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Richard\Downloads\"/>
    </mc:Choice>
  </mc:AlternateContent>
  <xr:revisionPtr revIDLastSave="0" documentId="13_ncr:1_{E3F3D85F-120D-4C8A-9B21-28B3429B4028}" xr6:coauthVersionLast="47" xr6:coauthVersionMax="47" xr10:uidLastSave="{00000000-0000-0000-0000-000000000000}"/>
  <bookViews>
    <workbookView xWindow="-108" yWindow="-108" windowWidth="23256" windowHeight="12576" xr2:uid="{00000000-000D-0000-FFFF-FFFF00000000}"/>
  </bookViews>
  <sheets>
    <sheet name="(UPDATED 07082024) Form Respons" sheetId="1" r:id="rId1"/>
    <sheet name="Form Responses 1" sheetId="2" r:id="rId2"/>
  </sheets>
  <definedNames>
    <definedName name="_xlcn.WorksheetConnection_UPDATED07082024FormResponsD1E73" hidden="1">'(UPDATED 07082024) Form Respons'!$F$1:$G$73</definedName>
    <definedName name="_xlcn.WorksheetConnection_UPDATED07082024FormResponsD1F73" hidden="1">'(UPDATED 07082024) Form Respons'!$D$1:$G$73</definedName>
    <definedName name="_xlcn.WorksheetConnection_UPDATED07082024FormResponsD2E34" hidden="1">'(UPDATED 07082024) Form Respons'!$F$2:$G$34</definedName>
    <definedName name="_xlcn.WorksheetConnection_UPDATED07082024FormResponsE1E73" hidden="1">'(UPDATED 07082024) Form Respons'!$E$1:$E$73</definedName>
    <definedName name="_xlcn.WorksheetConnection_UPDATED07082024FormResponsE1G73" hidden="1">'(UPDATED 07082024) Form Respons'!$E$1:$G$73</definedName>
    <definedName name="_xlcn.WorksheetConnection_UPDATED07082024FormResponsE2E73" hidden="1">'(UPDATED 07082024) Form Respons'!$E$2:$E$73</definedName>
    <definedName name="_xlcn.WorksheetConnection_UPDATED07082024FormResponsE2G73" hidden="1">'(UPDATED 07082024) Form Respons'!$E$2:$G$73</definedName>
  </definedNames>
  <calcPr calcId="191029"/>
  <extLst>
    <ext xmlns:x15="http://schemas.microsoft.com/office/spreadsheetml/2010/11/main" uri="{FCE2AD5D-F65C-4FA6-A056-5C36A1767C68}">
      <x15:dataModel>
        <x15:modelTables>
          <x15:modelTable id="Range 3" name="Range 3" connection="WorksheetConnection_(UPDATED 07082024) Form Respons!$E$1:$G$73"/>
          <x15:modelTable id="Range" name="Range" connection="WorksheetConnection_(UPDATED 07082024) Form Respons!$D$2:$E$34"/>
          <x15:modelTable id="Range 2" name="Range 2" connection="WorksheetConnection_(UPDATED 07082024) Form Respons!$D$1:$F$73"/>
          <x15:modelTable id="Range 1" name="Range 1" connection="WorksheetConnection_(UPDATED 07082024) Form Respons!$D$1:$E$73"/>
          <x15:modelTable id="Range 4" name="Range 4" connection="WorksheetConnection_(UPDATED 07082024) Form Respons!$E$2:$E$73"/>
          <x15:modelTable id="Range 5" name="Range 5" connection="WorksheetConnection_(UPDATED 07082024) Form Respons!$E$2:$G$73"/>
          <x15:modelTable id="Range 6" name="Range 6" connection="WorksheetConnection_(UPDATED 07082024) Form Respons!$E$1:$E$7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8" i="1" l="1"/>
  <c r="P98" i="1"/>
  <c r="AL78" i="1"/>
  <c r="AK78" i="1"/>
  <c r="AJ78" i="1"/>
  <c r="AI78" i="1"/>
  <c r="AG78" i="1"/>
  <c r="AF78" i="1"/>
  <c r="AC78" i="1"/>
  <c r="AB78" i="1"/>
  <c r="AA78" i="1"/>
  <c r="Z78" i="1"/>
  <c r="Y78" i="1"/>
  <c r="X78" i="1"/>
  <c r="W78" i="1"/>
  <c r="V78" i="1"/>
  <c r="U78" i="1"/>
  <c r="T78" i="1"/>
  <c r="S78" i="1"/>
  <c r="R78" i="1"/>
  <c r="Q78" i="1"/>
  <c r="P78" i="1"/>
  <c r="O78" i="1"/>
  <c r="N78" i="1"/>
  <c r="M78" i="1"/>
  <c r="L78" i="1"/>
  <c r="K78" i="1"/>
  <c r="J78" i="1"/>
  <c r="AL77" i="1"/>
  <c r="AK77" i="1"/>
  <c r="AJ77" i="1"/>
  <c r="AI77" i="1"/>
  <c r="AG77" i="1"/>
  <c r="AF77" i="1"/>
  <c r="AC77" i="1"/>
  <c r="AB77" i="1"/>
  <c r="AA77" i="1"/>
  <c r="Z77" i="1"/>
  <c r="Y77" i="1"/>
  <c r="X77" i="1"/>
  <c r="W77" i="1"/>
  <c r="V77" i="1"/>
  <c r="U77" i="1"/>
  <c r="T77" i="1"/>
  <c r="S77" i="1"/>
  <c r="R77" i="1"/>
  <c r="Q77" i="1"/>
  <c r="P77" i="1"/>
  <c r="O77" i="1"/>
  <c r="N77" i="1"/>
  <c r="M77" i="1"/>
  <c r="L77" i="1"/>
  <c r="K77" i="1"/>
  <c r="J77" i="1"/>
  <c r="AL76" i="1"/>
  <c r="AK76" i="1"/>
  <c r="AJ76" i="1"/>
  <c r="AI76" i="1"/>
  <c r="AG76" i="1"/>
  <c r="AF76" i="1"/>
  <c r="AC76" i="1"/>
  <c r="AB76" i="1"/>
  <c r="AA76" i="1"/>
  <c r="Z76" i="1"/>
  <c r="Y76" i="1"/>
  <c r="X76" i="1"/>
  <c r="W76" i="1"/>
  <c r="V76" i="1"/>
  <c r="U76" i="1"/>
  <c r="T76" i="1"/>
  <c r="S76" i="1"/>
  <c r="R76" i="1"/>
  <c r="Q76" i="1"/>
  <c r="P76" i="1"/>
  <c r="O76" i="1"/>
  <c r="N76" i="1"/>
  <c r="M76" i="1"/>
  <c r="L76" i="1"/>
  <c r="K76" i="1"/>
  <c r="J76" i="1"/>
  <c r="AL75" i="1"/>
  <c r="AK75" i="1"/>
  <c r="AJ75" i="1"/>
  <c r="AI75" i="1"/>
  <c r="AG75" i="1"/>
  <c r="AF75" i="1"/>
  <c r="AC75" i="1"/>
  <c r="AB75" i="1"/>
  <c r="AA75" i="1"/>
  <c r="Z75" i="1"/>
  <c r="Y75" i="1"/>
  <c r="X75" i="1"/>
  <c r="W75" i="1"/>
  <c r="V75" i="1"/>
  <c r="U75" i="1"/>
  <c r="T75" i="1"/>
  <c r="S75" i="1"/>
  <c r="R75" i="1"/>
  <c r="Q75" i="1"/>
  <c r="P75" i="1"/>
  <c r="O75" i="1"/>
  <c r="N75" i="1"/>
  <c r="M75" i="1"/>
  <c r="L75" i="1"/>
  <c r="K75" i="1"/>
  <c r="J7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275180-36B6-4CD1-9A51-B016B5B06BC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85C333C-64DC-4AFE-BE62-82DDB267CFEA}" name="WorksheetConnection_(UPDATED 07082024) Form Respons!$D$1:$E$73" type="102" refreshedVersion="8" minRefreshableVersion="5">
    <extLst>
      <ext xmlns:x15="http://schemas.microsoft.com/office/spreadsheetml/2010/11/main" uri="{DE250136-89BD-433C-8126-D09CA5730AF9}">
        <x15:connection id="Range 1">
          <x15:rangePr sourceName="_xlcn.WorksheetConnection_UPDATED07082024FormResponsD1E73"/>
        </x15:connection>
      </ext>
    </extLst>
  </connection>
  <connection id="3" xr16:uid="{3BAD8BD1-3ADB-4591-8C6B-86FF568D44F5}" name="WorksheetConnection_(UPDATED 07082024) Form Respons!$D$1:$F$73" type="102" refreshedVersion="8" minRefreshableVersion="5">
    <extLst>
      <ext xmlns:x15="http://schemas.microsoft.com/office/spreadsheetml/2010/11/main" uri="{DE250136-89BD-433C-8126-D09CA5730AF9}">
        <x15:connection id="Range 2">
          <x15:rangePr sourceName="_xlcn.WorksheetConnection_UPDATED07082024FormResponsD1F73"/>
        </x15:connection>
      </ext>
    </extLst>
  </connection>
  <connection id="4" xr16:uid="{E13A6A75-3BD5-4583-8975-91C355669EF9}" name="WorksheetConnection_(UPDATED 07082024) Form Respons!$D$2:$E$34" type="102" refreshedVersion="8" minRefreshableVersion="5">
    <extLst>
      <ext xmlns:x15="http://schemas.microsoft.com/office/spreadsheetml/2010/11/main" uri="{DE250136-89BD-433C-8126-D09CA5730AF9}">
        <x15:connection id="Range">
          <x15:rangePr sourceName="_xlcn.WorksheetConnection_UPDATED07082024FormResponsD2E34"/>
        </x15:connection>
      </ext>
    </extLst>
  </connection>
  <connection id="5" xr16:uid="{CEB3E007-D2DC-4BBA-9F2A-5BA9AF4E5257}" name="WorksheetConnection_(UPDATED 07082024) Form Respons!$E$1:$E$73" type="102" refreshedVersion="8" minRefreshableVersion="5">
    <extLst>
      <ext xmlns:x15="http://schemas.microsoft.com/office/spreadsheetml/2010/11/main" uri="{DE250136-89BD-433C-8126-D09CA5730AF9}">
        <x15:connection id="Range 6">
          <x15:rangePr sourceName="_xlcn.WorksheetConnection_UPDATED07082024FormResponsE1E73"/>
        </x15:connection>
      </ext>
    </extLst>
  </connection>
  <connection id="6" xr16:uid="{905D0BA2-066A-4014-BE44-812B5C567413}" name="WorksheetConnection_(UPDATED 07082024) Form Respons!$E$1:$G$73" type="102" refreshedVersion="8" minRefreshableVersion="5">
    <extLst>
      <ext xmlns:x15="http://schemas.microsoft.com/office/spreadsheetml/2010/11/main" uri="{DE250136-89BD-433C-8126-D09CA5730AF9}">
        <x15:connection id="Range 3">
          <x15:rangePr sourceName="_xlcn.WorksheetConnection_UPDATED07082024FormResponsE1G73"/>
        </x15:connection>
      </ext>
    </extLst>
  </connection>
  <connection id="7" xr16:uid="{F542E113-A10E-4B77-B3B2-EC1EC42C1674}" name="WorksheetConnection_(UPDATED 07082024) Form Respons!$E$2:$E$73" type="102" refreshedVersion="8" minRefreshableVersion="5">
    <extLst>
      <ext xmlns:x15="http://schemas.microsoft.com/office/spreadsheetml/2010/11/main" uri="{DE250136-89BD-433C-8126-D09CA5730AF9}">
        <x15:connection id="Range 4">
          <x15:rangePr sourceName="_xlcn.WorksheetConnection_UPDATED07082024FormResponsE2E73"/>
        </x15:connection>
      </ext>
    </extLst>
  </connection>
  <connection id="8" xr16:uid="{D1F2126A-EB9F-4F0A-8C38-119E732E107E}" name="WorksheetConnection_(UPDATED 07082024) Form Respons!$E$2:$G$73" type="102" refreshedVersion="8" minRefreshableVersion="5">
    <extLst>
      <ext xmlns:x15="http://schemas.microsoft.com/office/spreadsheetml/2010/11/main" uri="{DE250136-89BD-433C-8126-D09CA5730AF9}">
        <x15:connection id="Range 5">
          <x15:rangePr sourceName="_xlcn.WorksheetConnection_UPDATED07082024FormResponsE2G73"/>
        </x15:connection>
      </ext>
    </extLst>
  </connection>
</connections>
</file>

<file path=xl/sharedStrings.xml><?xml version="1.0" encoding="utf-8"?>
<sst xmlns="http://schemas.openxmlformats.org/spreadsheetml/2006/main" count="4266" uniqueCount="381">
  <si>
    <t>Timestamp</t>
  </si>
  <si>
    <t>What is the name of the culture</t>
  </si>
  <si>
    <t>What is the culture’s region</t>
  </si>
  <si>
    <t>Latitude</t>
  </si>
  <si>
    <t>Longitude</t>
  </si>
  <si>
    <t>What Row or rows (if more than one) of the Google Sheet are you coding?</t>
  </si>
  <si>
    <t>What is the citation?</t>
  </si>
  <si>
    <t>Does the text about the ritual describe bodily marking, special clothing or other physical markers for the person undergoing the ritual?</t>
  </si>
  <si>
    <t xml:space="preserve">Does the text about the ritual describe a dietary restriction? </t>
  </si>
  <si>
    <t>Does the text describe a social prohibition as part of the ritual?</t>
  </si>
  <si>
    <t xml:space="preserve">Does the text describe a sexual prohibition as part of the ritual? </t>
  </si>
  <si>
    <t>Does the Ritual involve participants being in a “liminal state”?</t>
  </si>
  <si>
    <t>Does the Ritual involve Reaggregation/ Incorporation?</t>
  </si>
  <si>
    <t>Based on your reading of the text, would you consider the ritual rite of passage?</t>
  </si>
  <si>
    <t xml:space="preserve">Does the text about the ritual describe Periods of Separation (Isolation) and Reintegration? </t>
  </si>
  <si>
    <t>Does the the text about the ritual describe Forgiveness and Acceptance by the community?</t>
  </si>
  <si>
    <t xml:space="preserve">Does the Ritual appear to involve Releasing of the Dead (or purifying dead/evil spirits)? </t>
  </si>
  <si>
    <t>Does the Ritual appear to involve a Purification/Cleansing of the participant?</t>
  </si>
  <si>
    <t>Does the Ritual involve Healing/Reestablishment of Balance?</t>
  </si>
  <si>
    <t>Is the Ritual described as “healing” or “transformative”</t>
  </si>
  <si>
    <t xml:space="preserve">Based on your reading of the text, would you consider the ritual therapeutic? </t>
  </si>
  <si>
    <t>Does the Ritual also include a Cultural Incentive (Reward)</t>
  </si>
  <si>
    <t>Does the cultural reward involve items received from other group members?</t>
  </si>
  <si>
    <t>Does the warrior receive servitude (acquiring own slave/servants)</t>
  </si>
  <si>
    <t>Does it involve sexual benefits (potential wives, mating, match-making, etc)</t>
  </si>
  <si>
    <t>Does the warrior receive material items (access to resources, loots, items that will be beneficial for those who participated)</t>
  </si>
  <si>
    <t>If there are bodily marking or clothing for the ritual participant, do they appear to indicate polluted or contaminated status?</t>
  </si>
  <si>
    <t>If yes, is it more than one month? Less than one month?</t>
  </si>
  <si>
    <t>If yes, is it more than one month? Less than one month</t>
  </si>
  <si>
    <t>Based on the reading and your understanding, does this appear to be a purification ritual?</t>
  </si>
  <si>
    <t>Is the person undergoing the ritual considered contaminated such as by blood, ghosts of the dead, or any other influence?</t>
  </si>
  <si>
    <t/>
  </si>
  <si>
    <t>Is there a third party person (priest, another warrior, etc) who is also involved in the ritual or leads or guides it?</t>
  </si>
  <si>
    <t xml:space="preserve">Does the text describe destruction of items touched by the contaminated warrior? </t>
  </si>
  <si>
    <t>If the person undergoing the ritual is considered contaminated, are they described as contagious (can others acquire the contamination)?</t>
  </si>
  <si>
    <t>Are there any other details that are relevant or that you want to share or flag?</t>
  </si>
  <si>
    <t>Akan</t>
  </si>
  <si>
    <t>Africa</t>
  </si>
  <si>
    <t>Johnson, J. C. de Graft. 1932. “The Fanti Asafu.” Africa Vol. 5: 307–22. https://ehrafworldcultures-yale-edu.ezproxy.bu.edu/document?id=fe12-024.</t>
  </si>
  <si>
    <t>No</t>
  </si>
  <si>
    <t>This talks about a pre-battle ritual, not Post-Combat Ritual</t>
  </si>
  <si>
    <t>Bagisu</t>
  </si>
  <si>
    <t>Roscoe, John. 1924. “The Bagesu and Other Tribes of the Uganda Protectorate: The Third Part of Hte Report of the Mackie Ethnological Expedition to Central Africa.” In . Cambridge [Eng.]: The University Press. https://ehrafworldcultures.yale.edu/document?id=fk13-002.</t>
  </si>
  <si>
    <t>Yes</t>
  </si>
  <si>
    <t>Text does not specify</t>
  </si>
  <si>
    <t xml:space="preserve">The wife and children of the warrior take part in it as well, for purification. </t>
  </si>
  <si>
    <t>Banyoro</t>
  </si>
  <si>
    <t>Roscoe, John (, and - Mackie Ethnological Expedition To Central Africa. 1923. The Bakitara or Banyoro: The First Part of the Report of the Mackie Ethnological Expedition to Central Africa. Cambridge [Eng.]: The University Press. https://ehrafworldcultures.yale.edu/document?id=fk11-014.</t>
  </si>
  <si>
    <t>Unsure</t>
  </si>
  <si>
    <t xml:space="preserve">There’s describe at least 3 purification rituals. First describe a more therapeutic/healing ritual, and the third one describes a rite of passage ritual. </t>
  </si>
  <si>
    <t>Dogon</t>
  </si>
  <si>
    <t>Dieterlen, Germaine, and Sherri L. Granka. 1942. “The Souls of the Dogons.” In Travaux et Mémoires, HRAF MS: i, 307  [original: viii, 314 ]. Paris: Institut d’Ethnologie. https://ehrafworldcultures-yale-edu.ezproxy.bu.edu/document?id=fa16-011.</t>
  </si>
  <si>
    <t>Sacrifice is the main theme with the purification ritual, followed by chanting(prayer)</t>
  </si>
  <si>
    <t>Fon</t>
  </si>
  <si>
    <t>Argyle, William John. 1966. “The Fon of Dahomey: A History and Ethnography of the Old Kingdom.” In Oxford Monographs on Social Anthropology, [7], 210. Oxford: Clarendon Press. https://ehrafworldcultures-yale-edu.ezproxy.bu.edu/document?id=fa18-006.</t>
  </si>
  <si>
    <t>Ganda</t>
  </si>
  <si>
    <t>Roscoe, John. 1911. The Baganda: An Account of Their Native Customs and Beliefs. London: Macmillan and Co. https://ehrafworldcultures.yale.edu/document?id=fk07-002.</t>
  </si>
  <si>
    <t>Gikuyu</t>
  </si>
  <si>
    <t>Kenyatta, Jomo. 1953. Facing Mount Kenya: The Tribal Life of the Gikuyu. London: Secker and Warburg. https://ehrafworldcultures.yale.edu/document?id=fl10-004.</t>
  </si>
  <si>
    <t>Less than one month</t>
  </si>
  <si>
    <t>Igbo</t>
  </si>
  <si>
    <t>McCall, John C. (John Christensen). 2000. Dancing Histories: Heuristic Ethnography with the Ohafia Igbo. Ann Arbor: University of Michigan Press. https://ehrafworldcultures.yale.edu/document?id=ff26-048.</t>
  </si>
  <si>
    <t>34-35</t>
  </si>
  <si>
    <t>Ila</t>
  </si>
  <si>
    <t>Smith, Edwin William and Dale, Andrew Murray, d. 1919. 1920. The Ila-Speaking Peoples of Northern Rhodesia: Vol. 1. London: MacMillan and Co. https://ehrafworldcultures.yale.edu/document?id=fq06-001.</t>
  </si>
  <si>
    <t>Konso</t>
  </si>
  <si>
    <t>Hallpike, C. R. (Christopher Robert). 2008. The Konso of Ethiopia: A Study of the Values of an East Cushitic People. Central Milton Keynes: AuthorHouse. https://ehrafworldcultures.yale.edu/document?id=mp17-004.</t>
  </si>
  <si>
    <t>Nuba</t>
  </si>
  <si>
    <t>Nadel, S. F. (Siegfried Frederick). 1947. The Nuba: An Anthropological Study of the Hill Tribes in Kordofan. London: Oxford University Press. https://ehrafworldcultures.yale.edu/document?id=fj21-001.</t>
  </si>
  <si>
    <t>Ovambo</t>
  </si>
  <si>
    <t>61-62</t>
  </si>
  <si>
    <t>Loeb, Edwin M. (Edwin Meyer). 1962. “In Feudal Africa.” In Publication ... of the Indiana University Research Center in Anthropology, Folklore, and Linguistics ; International Journal of American Linguistics, v. 28:xxi, 383. Bloomington: [s. n.]. https://ehrafworldcultures.yale.edu/document?id=fx08-005.</t>
  </si>
  <si>
    <t>Hiltunen, Maija. 1993. “Good Magic in Ovambo.” In Transactions of the Finnish Anthropological Society ; Suomen Antropologisen Seuran Toimituksia, 234. Helsinki: Suomen Antropologinen Seura. https://ehrafworldcultures.yale.edu/document?id=fx08-014.</t>
  </si>
  <si>
    <t>Details too vague to determine</t>
  </si>
  <si>
    <t>Tönjes, Hermann. 1996. Ovamboland: Country, People, Mission, with Particular Reference to the Largest Tribe, the Kwanyama. Windhoek, Namibia: Namibian Scientific Society. https://ehrafworldcultures.yale.edu/document?id=fx08-013.</t>
  </si>
  <si>
    <t>Tiv</t>
  </si>
  <si>
    <t>Bohannan, Paul, and Laura Bohannan. 1969. “A Source Book on Tiv Religion.” In HRAFlex Books. Ethnography Series, 5 v. (xv, 802 leaves). New Haven, Conn.: Human Relations Area Files. https://ehrafworldcultures.yale.edu/cultures/ff57/documents/030.</t>
  </si>
  <si>
    <t>Very little details to determine</t>
  </si>
  <si>
    <t>Tsonga</t>
  </si>
  <si>
    <t>79-80</t>
  </si>
  <si>
    <t>Junod, Henri Alexandre. 1927. “The Life of a South African Tribe: Vol. 1.” In . London: Macmillan and Co., Limited. https://ehrafworldcultures.yale.edu/document?id=ft06-001.</t>
  </si>
  <si>
    <t>Zulu</t>
  </si>
  <si>
    <t>Reader, D. H. 1966. Zulu Tribe in Transition: By D.H. Reader. [Manchester]: Manchester University Press. https://ehrafworldcultures.yale.edu/document?id=fx20-006.</t>
  </si>
  <si>
    <t>Edgerton, Robert B. 1988. Like Lions They Fought: The Zulu War and the Last Black Empire in South Africa. New York: Free Press ; Collier Macmillan Publishers. https://ehrafworldcultures.yale.edu/document?id=fx20-046.</t>
  </si>
  <si>
    <t>88-90</t>
  </si>
  <si>
    <t>Raum, Otto Friedrich. 1973. “The Social Functions of Avoidances and Taboos among the Zulu.” In Monographien Zur Völkerkunde, xiv, 576. Berlin, New York: de Gruyter. https://ehrafworldcultures.yale.edu/document?id=fx20-015.</t>
  </si>
  <si>
    <t>Reader, D. H. 1966. Zulu Tribe in Transition: By D.H. Reader. [Manchester]: Manchester University Press. https://ehrafworldcultures-yale-edu.ezproxy.bu.edu/document?id=fx20-006.</t>
  </si>
  <si>
    <t>Eastern Toraja</t>
  </si>
  <si>
    <t>Asia</t>
  </si>
  <si>
    <t>Downs, Richard Erskine. 1956. The Religion of the Bare-’e-Speaking Toradja of Central Celebes. S-Gravenhage: Uitgeverij Excelsior. https://ehrafworldcultures.yale.edu/document?id=og11-001.</t>
  </si>
  <si>
    <t>This is more of a “reintegration” ritual</t>
  </si>
  <si>
    <t>Garo</t>
  </si>
  <si>
    <t>23-25</t>
  </si>
  <si>
    <t>Sinha, Tarunchandra. 1966. “The Psyche of the Garos.” In Memoir, ix, 122. Calcutta: Anthropological Survey of India, Govt. of India. https://ehrafworldcultures.yale.edu/document?id=ar05-018.</t>
  </si>
  <si>
    <t>Rongmuthu, Dewansingh Shangma. 1960. “The Folk-Tales of the Garos.” In Publication, 11, 392. Gauhati [Printed In Calcutta]: University of Gauhati, Department of Publications. https://ehrafworldcultures.yale.edu/document?id=ar05-009.</t>
  </si>
  <si>
    <t>Iban</t>
  </si>
  <si>
    <t>Davison, Julian, and Vinson H. Sutlive. 1991. “The Children of NISING: Images of Headhunting and Male Sexuality in Iban Ritual and Oral Literature.” In Female and Male in Borneo : Contributions and Challenges to Gender Studies, 1:153–230. Williamsburg, Va.: The Borneo Research Council, Inc., Department of Anthropology, College of William and Mary. https://ehrafworldcultures-yale-edu.ezproxy.bu.edu/document?id=oc06-035.</t>
  </si>
  <si>
    <t>Ifugao</t>
  </si>
  <si>
    <t>Lambrecht, Francis. 1941. “The Mayawyaw Ritual: Parts 1-5.” In Publications, 4:4, 754. Washington, D.C.: Catholic Anthropological Conference. https://ehrafworldcultures-yale-edu.ezproxy.bu.edu/document?id=oa19-009.</t>
  </si>
  <si>
    <t>Lepcha</t>
  </si>
  <si>
    <t>Siiger, Halfdan. 1967. “The Lepchas: Culture and Religion of a Himalayan People, Part 1.” In Nationalmuseets Skrifter. Etnografisk Række [Publications of the National Museum of Denmark, Ethnographical Series], 11:252, plates. Copenhagen: The National Museum of Denmark. https://ehrafworldcultures-yale-edu.ezproxy.bu.edu/document?id=ak05-013.</t>
  </si>
  <si>
    <t>Mara</t>
  </si>
  <si>
    <t>46-47</t>
  </si>
  <si>
    <t>Parry, N. E. (Neville Edward), and J. H. Hutton. 1932. The Lakhers. London: Macmillan. https://ehrafworldcultures-yale-edu.ezproxy.bu.edu/document?id=ar20-001.</t>
  </si>
  <si>
    <t>Mentawaians</t>
  </si>
  <si>
    <t>Schefold, Reimar. 1988. Lia: das grosse Ritual auf den Mentawai-Inseln (Indonesien). Berlin: D. Reimer. https://ehrafworldcultures.yale.edu/document?id=od09-010.</t>
  </si>
  <si>
    <t>Southern Toraja</t>
  </si>
  <si>
    <t>Nooy-Palm, Hetty. 1979–1986. “The Sa’dan-Toraja: A Study of Their Social Life and Religion.” In Verhandelingen van Het Koninklijk Instituut Voor Taal-, Land-, En Volkenkunde, v. 1: xii, 338 ; v. 2: x, 380. The Hague: Martinus Nijhoff. https://ehrafworldcultures.yale.edu/document?id=og13-007.</t>
  </si>
  <si>
    <t>Tobelo</t>
  </si>
  <si>
    <t>Hueting, A. 1922. “De Tobeloreezen in Hun Denken En Doen: Part 2.” In Bijdragen Tot de Taal- Land- En Volkenkunde van Nederlandsch Indië, Vol. 78:137–342. S’Gravenhage: M. Nijhoff. https://ehrafworldcultures.yale.edu/cultures/oh18/documents/010.</t>
  </si>
  <si>
    <t>Israelites</t>
  </si>
  <si>
    <t>Middle East</t>
  </si>
  <si>
    <t>37-38</t>
  </si>
  <si>
    <t>Vaux, Roland de. 1961. Ancient Israel: Its Life and Institutions. New York: McGraw-Hill. https://ehrafworldcultures.yale.edu/document?id=mf07-001.</t>
  </si>
  <si>
    <t>Rwala Bedouin</t>
  </si>
  <si>
    <t>66-67</t>
  </si>
  <si>
    <t>Musil, Alois. 1928. “The Manners and Customs of the Rwala Bedouins.” In Oriental Explorations and Studies, xiv, 712. New York: The American Geographical Society. https://ehrafworldcultures-yale-edu.ezproxy.bu.edu/document?id=md04-002.</t>
  </si>
  <si>
    <t>N/A</t>
  </si>
  <si>
    <t>Bau Fijians</t>
  </si>
  <si>
    <t>North America</t>
  </si>
  <si>
    <t>Tippett, Alan R. (Alan Richard). 1968. “Fijian Material Culture: A Study of Cultural Context, Function, and Change.” In Bernice P. Bishop Museum Bulletin, vi, 193. Honolulu: Bishop Museum Press. https://ehrafworldcultures.yale.edu/document?id=oq12-004.</t>
  </si>
  <si>
    <t xml:space="preserve">Not enough information from the text. Only mentions about the ceremonial disrobing and the dressing. </t>
  </si>
  <si>
    <t>Cherokee</t>
  </si>
  <si>
    <t>12-13</t>
  </si>
  <si>
    <t>Gilbert, William Harlen. 1978. “The Eastern Cherokees.” In Bulletin ; Anthropological Papers, 169–413. New York: AMS Press. https://ehrafworldcultures.yale.edu/document?id=nn08-023.</t>
  </si>
  <si>
    <t>Unclear if rite of passage or therapeutic</t>
  </si>
  <si>
    <t>Chipewyans</t>
  </si>
  <si>
    <t>Hearne, Samuel. 1958. A Journey from Prince of Wales’s Fort in Hudson’s Bay to the Northern Ocean, 1769, 1770, 1771, 1772. Toronto: Macmillan Co. of Canada. https://ehrafworldcultures.yale.edu/document?id=nd07-039.</t>
  </si>
  <si>
    <t>This was told from the narrator’s perspective. So it was not helpful.</t>
  </si>
  <si>
    <t>Deleware</t>
  </si>
  <si>
    <t>Heckewelder, John Gottlieb Ernestus. 1819. “An Account of the History, Manners, and Customs, of the Indian Nations: Who Once Inhabited Pennsylvania and the Neighboring States.” In Transactions of the Historical and Literary Committee of the American Philosophical Society, Vol. 1:348. Philadelphia: Abraham Small. https://ehrafworldcultures-yale-edu.ezproxy.bu.edu/document?id=nm07-001.</t>
  </si>
  <si>
    <t>It seems to be a pre battle ritual</t>
  </si>
  <si>
    <t>Hidatsa</t>
  </si>
  <si>
    <t>Bowers, Alfred W. 1965. “Hidatsa Social and Ceremonial Organization.” In Bulletin, xii, 528. Washington, D.C.: U.S. Government Printing Office. https://ehrafworldcultures.yale.edu/document?id=nq14-001.</t>
  </si>
  <si>
    <t>Hopi</t>
  </si>
  <si>
    <t>29-30</t>
  </si>
  <si>
    <t>Beaglehole, Ernest, and Pearl Beaglehole. 1935. “Hopi of the Second Mesa.” In Memoirs of the American Anthropological Association, 65. Menasha, Wisconsin: American Anthropological Association. https://ehrafworldcultures-yale-edu.ezproxy.bu.edu/document?id=nt09-056.</t>
  </si>
  <si>
    <t>Kaska</t>
  </si>
  <si>
    <t>41-42</t>
  </si>
  <si>
    <t>Honigmann, John Joseph. 1954. “The Kaska Indians: An Ethnographic Reconstruction.” In Yale University Publications in Anthropology, 162. New Haven, Conn.: Yale University Press. https://ehrafworldcultures.yale.edu/document?id=nd12-006.</t>
  </si>
  <si>
    <t>Maricopa</t>
  </si>
  <si>
    <t>Spier, Leslie. 1933. “Yuman Tribes of the Gila River.” In The University of Chicago Publications in Anthropology ; Ethnological Series, xviii, 433 , 15 plates. Chicago: University of Chicago Press. https://ehrafworldcultures.yale.edu/document?id=nt43-001.</t>
  </si>
  <si>
    <t>Navajo</t>
  </si>
  <si>
    <t>52-53</t>
  </si>
  <si>
    <t>Hill, W. W. (Willard Williams). 1936. “Navaho Warfare.” In Yale University Publications in Anthropology, 3–19. New Haven: Pub. for the Section of Anthropology, Department of the Social Sciences, Yale University, by the Yale University Press ;  H. Milford, Oxford University Press. https://ehrafworldcultures-yale-edu.ezproxy.bu.edu/document?id=nt13-018.</t>
  </si>
  <si>
    <t>Adair, John, and Evon Zartman Vogt. 1949. “Navaho and Zuni Veterans: A Study of Contrasting Modes of Culture Change.” In American Anthropologist, n.s., Vol. 51:547–61. American Anthropological Association, etc. https://ehrafworldcultures.yale.edu/document?id=nt13-050.</t>
  </si>
  <si>
    <t>Kluckhohn, Clyde, W. W. (Willard Williams) Hill, and Lucy Wales Kluckhohn. 1971. Navaho Material Culture. Cambridge, Mass.: Belknap Press of Harvard University Press. https://ehrafworldcultures.yale.edu/document?id=nt13-192.</t>
  </si>
  <si>
    <t xml:space="preserve">Mainly talked about make quivers as a reward for participating in warfare. </t>
  </si>
  <si>
    <t>Reichard, Gladys Amanda. 1928. “Social Life of the Navajo Indians: With Some Attention to Minor Ceremonies.” In Columbia University Contributions to Anthropology, 7:preface, 1-161. New York: Columbia University Press. https://ehrafworldcultures.yale.edu/document?id=nt13-004.</t>
  </si>
  <si>
    <t>O'odham</t>
  </si>
  <si>
    <t>Underhill, Ruth. 1939. “Social Organization of the Papago Indians.” In Contributions to Anthropology, xii, 280. New York: Columbia University Press. https://ehrafworldcultures.yale.edu/document?id=nu79-002.</t>
  </si>
  <si>
    <t>No information on cultural reward</t>
  </si>
  <si>
    <t>Pawnee</t>
  </si>
  <si>
    <t>Grinnell, George Bird. 1889. Pawnee Hero Stories and Folk-Tales, with Notes on the Origin, Customs and Character of the Pawnee People. New York: Forest and Stream Publishing Company. https://ehrafworldcultures-yale-edu.ezproxy.bu.edu/document?id=nq18-020.</t>
  </si>
  <si>
    <t>Talking about sacrificing after capturing slaves</t>
  </si>
  <si>
    <t>Seminole</t>
  </si>
  <si>
    <t>Weisman, Brent Richards. 1989. Like Beads on a String: A Culture History of the Seminole Indians in Northern Peninsular Florida. Tuscaloosa: University of Alabama Press. https://ehrafworldcultures.yale.edu/document?id=nn16-048.</t>
  </si>
  <si>
    <t>Not sure about ritual, but more of purification to do lists</t>
  </si>
  <si>
    <t>Southern Coast Salish</t>
  </si>
  <si>
    <t>Elmendorf, William W. (William Welcome). 1960. “The Structure of Twana Culture.” In Research Studies : A Quarterly Publication of Washington State University, Vol. 38:xvi, 576. Pullman, Wash.: Washington State University. https://ehrafworldcultures.yale.edu/document?id=nr26-012.</t>
  </si>
  <si>
    <t>Tewa Pueblos</t>
  </si>
  <si>
    <t>Ford, Richard I. 1972. “Barter, Gift, or Violence: An Analysis of Tewa Inter Tribal Exchange.” In Social Exchange and Interaction, 21–45, 137–47. Ann Arbor: The University of Michigan. https://ehrafworldcultures.yale.edu/document?id=nt18-017.</t>
  </si>
  <si>
    <t>Hard to tell with the cultural reward, and lack of detail on the ritual process</t>
  </si>
  <si>
    <t>Tillamook</t>
  </si>
  <si>
    <t>74-75</t>
  </si>
  <si>
    <t>Jacobs, Elizabeth Derr. 2003. The Nehalem Tillamook: An Ethnography. Corvallis, Or.: Oregon State University Press. https://ehrafworldcultures.yale.edu/document?id=nr21-006.</t>
  </si>
  <si>
    <t>Tlingit</t>
  </si>
  <si>
    <t>Emmons, George Thornton., and Frederica De Laguna. 1991. “The Tlingit Indians.” In Anthropological Papers of the American Museum of Natural History, xl, 488. Seattle: University of Washington Press ; American Museum of Natural History. https://ehrafworldcultures.yale.edu/document?id=na12-031.</t>
  </si>
  <si>
    <t>Western Apache</t>
  </si>
  <si>
    <t>Bourke, John Gregory. 1892. “The Medicine-Men of the Apache.” In . Washington: [s.n.]. https://ehrafworldcultures.yale.edu/document?id=nt21-027.</t>
  </si>
  <si>
    <t>Yuki</t>
  </si>
  <si>
    <t>Foster, George McClelland. 1944. “A Summary of Yuki Culture.” In Anthropological Records, v, 155–244. Berkeley: University of California Press. https://ehrafworldcultures.yale.edu/document?id=ns30-002.</t>
  </si>
  <si>
    <t>Too little information to say</t>
  </si>
  <si>
    <t>Zia Pueblo</t>
  </si>
  <si>
    <t>84-85</t>
  </si>
  <si>
    <t>White, Leslie A. 1962. “The Pueblo of Sia, New Mexico.” In Bulletin, xii, 358. Washington: U.S. Govt. Print. Off. https://ehrafworldcultures-yale-edu.ezproxy.bu.edu/document?id=nt38-001.</t>
  </si>
  <si>
    <t>Zuni</t>
  </si>
  <si>
    <t>Bunzel, Ruth Leah. 1932. “Introduction to Zuñi Ceremonialism.” In 47th Annual Report of the Bureau of American Ethnology, 467–544. Washington: U. S. Government Printing Office. https://ehrafworldcultures.yale.edu/document?id=nt23-005.</t>
  </si>
  <si>
    <t>More than one month</t>
  </si>
  <si>
    <t>Tedlock, Dennis. 1979. “Zuni Religion and World Views.” In Handbook of North American Indians. Southwest, v. 9:499–508. Washington, D. C.: Smithsonian Institution : For sale by the Supt. of Docs., U.S. G.P.O. https://ehrafworldcultures.yale.edu/document?id=nt23-030.</t>
  </si>
  <si>
    <t>Too little details to confirm</t>
  </si>
  <si>
    <t>Nuxalk</t>
  </si>
  <si>
    <t>McIlwraith, T. F. (Thomas Forsyth). 1948. The Bella Coola Indians: Volume One. Toronto: University of Toronto Press. https://ehrafworldcultures.yale.edu/document?id=ne06-001.</t>
  </si>
  <si>
    <t>Not enough details to determine</t>
  </si>
  <si>
    <t>Chuuk</t>
  </si>
  <si>
    <t>Oceania</t>
  </si>
  <si>
    <t>Bollig, Laurentius. 1927. The Inhabitants of the Truk Islands: Religion, Life and a Short Grammar of a Micronesian People. Munster I W.: Aschendorff. https://ehrafworldcultures-yale-edu.ezproxy.bu.edu/document?id=or19-022.</t>
  </si>
  <si>
    <t>Marquesas</t>
  </si>
  <si>
    <t>49-50</t>
  </si>
  <si>
    <t>Handy, E. S. Craighill (Edward Smith Craighill). 1923. “The Native Culture in the Marquesas.” In Bulletin, v, 358. Honolulu: The Museum. https://ehrafworldcultures.yale.edu/document?id=ox06-001.</t>
  </si>
  <si>
    <t>Orokaiva</t>
  </si>
  <si>
    <t>Williams, F. E. (Francis Edgar), and Hubert Murray. 1930. Orokaiva Society. London: Oxford University Press. https://ehrafworldcultures.yale.edu/document?id=oj23-001.</t>
  </si>
  <si>
    <t>Siwai</t>
  </si>
  <si>
    <t>Oliver, Douglas L. 1955. A Solomon Island Society: Kinship and Leadership among the Siuai of Bougainville. Cambridge: Harvard University Press. https://ehrafworldcultures-yale-edu.ezproxy.bu.edu/document?id=on19-001.</t>
  </si>
  <si>
    <t>Amazon and Orinoco</t>
  </si>
  <si>
    <t>South America</t>
  </si>
  <si>
    <t>Carneiro, Robert L. (Robert Leonard). 1962. “The Amahuaca Indians of Eastern Peru.” Explorers Journal Vol. 40 (4): 26–37. https://ehrafworldcultures.yale.edu/document?id=se06-001.</t>
  </si>
  <si>
    <t>They view the warriors as “dangerous” and so the warriors must overcome their dangerous “condition” so that they can associate with their fellows again</t>
  </si>
  <si>
    <t>Jivaro</t>
  </si>
  <si>
    <t>3-5</t>
  </si>
  <si>
    <t>Karsten, Rafael. 1935. “The Head-Hunters of Western Amazonas: The Life and Culture of the Jibaro Indians of Eastern Ecuador and Peru.” In Commentationes Humanarum Litterarum, xvi, 598. Helsingfors: Centraltryckeriet. https://ehrafworldcultures.yale.edu/document?id=sd09-001.</t>
  </si>
  <si>
    <t>Yanoama</t>
  </si>
  <si>
    <t>Chagnon, Napoleon A. 1967. Yanomamö Warfare, Social Organization and Marriage Alliances. Ann Arbor, Mich.: University Microfilms. https://ehrafworldcultures.yale.edu/document?id=sq18-010.</t>
  </si>
  <si>
    <t>This purification rites shares similar elements to their female puberty rites</t>
  </si>
  <si>
    <t>Chagnon, Napoleon A. 1968. “Ya̦nomamö, the Fierce People: The Fierce People.” In Case Studies in Cultural Anthropology, xiv, 142. New York: Holt, Rinehart and Winston. https://ehrafworldcultures.yale.edu/document?id=sq18-011.</t>
  </si>
  <si>
    <t>It’s more therapeutic during it being a period of separation to “heal”</t>
  </si>
  <si>
    <t>Canela</t>
  </si>
  <si>
    <t>Nimuendaju, Curt, and Robert Harry Lowie. 1946. “The Eastern Timbira.” In University of California Publications in American Archaeology and Ethnology, 41:x, 357 , 42 plates. Berkeley And Los Angeles: Universtiy of California Press. https://ehrafworldcultures.yale.edu/document?id=so08-001.</t>
  </si>
  <si>
    <t xml:space="preserve">Mainly rite of passage to reintegrate. </t>
  </si>
  <si>
    <t>Reiss, W. (Wilhelm). 1880. “A Visit among the Jivaro Indians.” Verhandlungen Der Gesellschaft Für Erdkunde Zu Berlin Vol. 7: 325–37. https://ehrafworldcultures.yale.edu/document?id=sd09-033.</t>
  </si>
  <si>
    <t>Harner, Michael J. 1973. The Jívaro: People of the Sacred Waterfalls. Garden City, N.Y.: Anchor Press / Doubleday. https://ehrafworldcultures-yale-edu.ezproxy.bu.edu/document?id=sd09-034.</t>
  </si>
  <si>
    <t>Enlhet and Enxet</t>
  </si>
  <si>
    <t>Loewen, Jacob A. (Jacob Abram). 1967. “Lengua Festivals and Functional Substitutes.” Practical Anthropology Vol. 14 (1): 15–36. https://ehrafworldcultures.yale.edu/document?id=sk15-004.</t>
  </si>
  <si>
    <t>Unsure, as it said “scarping festival”</t>
  </si>
  <si>
    <t>Becher, Hans, and Frieda Schütze. 1960. “The Surara and Pakidai, Two Yanoama Tribes in Northwest Brazil.” In Mitteilungen, 26:1-133  [HRAF ms.: vii, 281 ]. Hamburg: Kommissionsverlag Cram, De Gruyter &amp; Co. https://ehrafworldcultures-yale-edu.ezproxy.bu.edu/document?id=sq18-002.</t>
  </si>
  <si>
    <t>Mapuche</t>
  </si>
  <si>
    <t xml:space="preserve">South America </t>
  </si>
  <si>
    <t>Latcham, Richard E. 1909. “Ethnology of the Araucanos.” Journal of the Royal Institute of Great Britain and Ireland Vol. 39: 334-370 , 2 plates. https://ehrafworldcultures-yale-edu.ezproxy.bu.edu/document?id=sg04-004.</t>
  </si>
  <si>
    <t xml:space="preserve">Yes % </t>
  </si>
  <si>
    <t>No %</t>
  </si>
  <si>
    <t>Email Address</t>
  </si>
  <si>
    <t>What is the citation? (copy and paste from the datasheet with ethnographic text you are coding)</t>
  </si>
  <si>
    <t xml:space="preserve">For the ritual you are coding, what row or rows (if the same ritual is described more than one) are you coding? </t>
  </si>
  <si>
    <r>
      <rPr>
        <b/>
        <sz val="10"/>
        <rFont val="Arial"/>
      </rPr>
      <t xml:space="preserve">Please copy and paste the text referred to in Row F here. In some cases, such as Row 4, 11, 20, etc), this will involve several rows of data. The text is here: </t>
    </r>
    <r>
      <rPr>
        <b/>
        <u/>
        <sz val="10"/>
        <color rgb="FF1155CC"/>
        <rFont val="Arial"/>
      </rPr>
      <t>https://docs.google.com/spreadsheets/d/1Jo_MUAgwvcPwFgZXcs6rGwsbiydqnrRU7T3WsJRhqaI/edit?usp=sharing</t>
    </r>
  </si>
  <si>
    <t xml:space="preserve">Based on the text, do family members participate in aspects of the ritual? </t>
  </si>
  <si>
    <t xml:space="preserve">If yes, do they participate in aspects of it that pertain to purificaiton, contagiousness, or cleansing? </t>
  </si>
  <si>
    <t>Does the ritual describe bodily markings or special clothing for the person undergoing it?</t>
  </si>
  <si>
    <t xml:space="preserve">If there are bodily marking or clothing for the ritual participant, do they appear to indicate polluted or contaminated status? </t>
  </si>
  <si>
    <t>Does the ritual describe a dietary restriction?</t>
  </si>
  <si>
    <t>Does the ritual describe sexual prohibition less than 1 month?</t>
  </si>
  <si>
    <t>Does the ritual describe social prohibition less than 1 month?</t>
  </si>
  <si>
    <t>Does the ritual describe food taboos?</t>
  </si>
  <si>
    <t>Does the ritual describe sexual prohibition greater than 1 month?</t>
  </si>
  <si>
    <t>Does the ritual describe social prohibition greater than 1 month?</t>
  </si>
  <si>
    <t>Does the ritual describe sleep deprivation?</t>
  </si>
  <si>
    <t>Does the ritual describe a labor prohibition?</t>
  </si>
  <si>
    <t>Does the ritual describe a cultural incentive (reward)?</t>
  </si>
  <si>
    <t>Does the ritual describe a cultural incentive or reward for the participant?</t>
  </si>
  <si>
    <t xml:space="preserve">Does the ritual describe seclusion for the participant? </t>
  </si>
  <si>
    <t xml:space="preserve">Does the warrior or person undergoing the ritual appear to exist in a liminal state? </t>
  </si>
  <si>
    <t xml:space="preserve">Does the text describe that a ghost or spirit involved in any aspect? </t>
  </si>
  <si>
    <t xml:space="preserve">Is the person undergoing the ritual considered contaminated such as by blood, ghosts of the dead, or any other influence? </t>
  </si>
  <si>
    <t xml:space="preserve">If the person undergoing the ritual is considered contaminated, are they described as contagious (can others acquire the contamination)? </t>
  </si>
  <si>
    <t xml:space="preserve">Is there a third party person (priest, another warrior, etc) who is also involved in the ritual or leads or guides it? </t>
  </si>
  <si>
    <t xml:space="preserve">Based on the reading and your understanding, does this appear to be a purification ritual? </t>
  </si>
  <si>
    <t xml:space="preserve">Are there any other details that are relevant or that you want to share or flag? </t>
  </si>
  <si>
    <t xml:space="preserve">What row of data are you coding? Please list the number (e.g., 14) </t>
  </si>
  <si>
    <t>itsjon@bu.edu</t>
  </si>
  <si>
    <t>In time of war and before the Asafu moves out, it is usual to offer a sacrifice of a sheep or goat to the Asafu Abusum. These are believed to be the spirits of ancestral heroes and are specially invoked to protect the Asafu during the impending campaign. This offering is accompanied by a lot of ceremony and mystery play so that foreigners have been led to believe that it must involve human sacrifice. But every one knows that human sacrifice forms no part of Asafu customs, and only the head of the state ever had the power of life and death and that even during a battle no Asafu could decapitate a war captive, unless fatally wounded or killed in action, in which case the head was promptly brought to the Tufuhin who sent it to the manhin. Except for very special reasons human skulls and bones are not attached to the Asafu Kyin but to the state talking drums, mbombaa and tumpan.</t>
  </si>
  <si>
    <t>This is a pre battle ritual</t>
  </si>
  <si>
    <t>Once back home, all Amahuaca who had killed an enemy came under a series of severe restrictions. They could not enter the village immediately but had to sleep in the forest for at least one night. They had to bathe frequently and at odd hours, and avoided eating the flesh of animals with teeth. Contact with women was absolutely forbidden. They also painted themselves with huito , a black vegetable dye considered to have special protective properties. The Amahuaca feeling toward war can be said to be clearly reflected in their attitude toward successful warriors: rather than treating them as returning heroes to be welcomed freely and joyfully, they viewed them as men in a dangerous condition which had to be overcome before they could once more associate with their fellows.</t>
  </si>
  <si>
    <t>Length unclear</t>
  </si>
  <si>
    <t>Immediately after their return the victor or victors have to pass through the purification procedure, connected with a small feast, which the Jibaros call Numbuimártinyu (from númba, blood, and mártinyu, to paint, to coat), the principal ceremony of which consists in their legs being coated with hen's blood. If the victors are many, this ceremony is first performed with the one who cut off the head of the enemy, and thereafter in turns with each of those who took part in the killing. Before the victors, who travel slowly and stop at various houses on the way, arrive home, a message has been sent that the warriors are coming, that a head has been captured, and that preparations for the feast Numbuimártinyu shall begin at once. This feast therefore always has a more or less improvised character.          
If among the warriors who took part in the killing of the enemy two or more are from the same house, being for instance two brothers or a father with his sons, a special broken clay vessel with hen's blood and a special small pot with genipa must be placed at the lance for each of them. [303] The ceremony Numbuimártinyu must thus be performed separately with each slayer from the same house.
The ‘washing of the blood’ now takes place. The slayer takes his seat upon a small round bench close to the vessel with the hen's blood and the whuéa places himself at his side. Around them the women form a semicircle, having their rattles round the cincture as before. They are led by an old woman, called oháha, who at the feasts directs all those ceremonies at which the women play the main part. The whuéa first gives the slayer tobacco juice through the nose. Then he grasps him by the hand, brings it down to the vessel containing the hen's blood, lets him dip the index finger into it, and subsequently with the blood draw a broad line 2 or 3 inches in length along the front of one of his legs, from below upward. Thereafter the slayer, with the aid of the whuéa, applies a similar stroke with the blood to his other leg. While this is being done the women, led by the oháha, dance in a ring around them, singing a sort of conjuration, which mainly consists of the following phrase:</t>
  </si>
  <si>
    <r>
      <t xml:space="preserve">Chagnon, Napoleon A. 1967. Yanomamö Warfare, Social Organization and Marriage Alliances. Ann Arbor, Mich.: University Microfilms. </t>
    </r>
    <r>
      <rPr>
        <u/>
        <sz val="10"/>
        <color rgb="FF1155CC"/>
        <rFont val="Arial"/>
      </rPr>
      <t>https://ehrafworldcultures.yale.edu/document?id=sq18-010.</t>
    </r>
  </si>
  <si>
    <t>The puberty rite for females and the purification rite for killers are almost identical. The initiate is confined to quarters that are covered over with a specific kind of palm leaf, the cotton garments and cotton possessions belonging to the initiate are discarded and replaced with new ones, special sticks are used to scratch the body and to pick up food, and straws are used to drink water. The shedding of blood, of considerable mythological importance to the Yanomamö in validating their ferocity and warfare, is ceremonially expressed in two of five rites.</t>
  </si>
  <si>
    <t xml:space="preserve">this purification rite is similar to the culture's puberty rite. </t>
  </si>
  <si>
    <r>
      <t xml:space="preserve">Chagnon, Napoleon A. 1968. “Ya̦nomamö, the Fierce People: The Fierce People.” In Case Studies in Cultural Anthropology, xiv, 142. New York: Holt, Rinehart and Winston. </t>
    </r>
    <r>
      <rPr>
        <u/>
        <sz val="10"/>
        <color rgb="FF1155CC"/>
        <rFont val="Arial"/>
      </rPr>
      <t>https://ehrafworldcultures.yale.edu/document?id=sq18-011.</t>
    </r>
  </si>
  <si>
    <t>The two men who shot the fatal arrows into the Patanowä-teri were both brothers of the slain Damowä. They were killers and had to purify themselves by going through the unokaimou ceremony.
They were given spaces in Ka aobawä's sbabono for their hammocks. The area each man occupied was sealed off from the adjoining houses by palm leaves, and the men had their food brought to them for the week they were confined to this small area. They each used a pair of sticks to scratch their bodies and did not touch the food with their fingers when they ate, again using sticks to transfer the food from the container to their mouths.
At the end of their confinement, the vine hammocks they used while they were on the raid, along with the scratching sticks, were taken out of the village and tied to a particular kind of tree. The hammocks were placed about 6 feet above the ground and separated from each other by about 1 foot. After this was done, the men resumed their normal activities</t>
  </si>
  <si>
    <t>no</t>
  </si>
  <si>
    <t>When a man who had killed one of the enemy reached home, he had to be purified before he might enter his house. His relatives brought him a goat which he killed, smearing the contents of the stomach upon himself, his wife, the children, and the door-posts. Until he was thus purified he had to eat apart from his companions, taking his food from a bowl with a stick, but after this cleansing he returned to his ordinary life and rejoined his wife in the house.</t>
  </si>
  <si>
    <t xml:space="preserve">warrior's family is involved </t>
  </si>
  <si>
    <t>Any man who had killed one or more of the enemy was rewarded by the king with a slave, a wife, or a cow. Though he had already been purified from the evils of death on the battle-field by the medicine-man and also when the spoil was purified before entering the capital, he had to undergo a third purification, when the priest passed fire over him and he was washed, before he partook of the feast with his comrades. When he went to his own home, he was sprinkled with millet and given a special meal of porridge made from millet-flour. He sat in the lap first of his father and then of his mother, whoinsert_drive_file 313received their son as re-born, before he might return to his wife. After he had done the deed he might not, for the rest of the expedition, sleep with another man, nor might he go near any woman until he had been purified, and then he had to go to his first wife.</t>
  </si>
  <si>
    <t>Roscoe, John (, and - Mackie Ethnological Expedition To Central Africa. 1923. The Bakitara or Banyoro: The First Part of the Report of the Mackie Ethnological Expedition to Central Africa. Cambridge [Eng.]: The University Press. https://ehrafworldcultures-yale-edu.ezproxy.bu.edu/document?id=fk11-014.</t>
  </si>
  <si>
    <t>The king then appointed some place where he would meet the army and receive the report of the expedition. A medicine-man came to the king there, bringing two goats, one black to remove darkness, and one white or coloured to take away evil. These were killed, and with a bunch of purificatory herbs dipped in the blood he touched the king on the back between the shoulders, on the cheeks and elbows, and below the knees. The leader then came at the head of the army and knelt before the king to recount their doings and tell what spoil they had brought. He returned the fetishes, drum, and spear and the spoil was marched past for the king to see. The king was quite aware that much had been retained by the leader and the chiefs, but nothing was said about it, and he commended the leader, who in return thanked him for his favour.
The king then ordered cattle to be killed and a feast to be made with beer in abundance, and there was general rejoicing. The leader and the chiefs ate apart from the rest of the army. Should the leader accuse any chief of cowardice, he was given an opportunity of explaining his conduct and, if he could not satisfy the king, he was degraded before the other warriors by being made to wear the dress of a slave-woman, wait on the others while they feasted, and sweep up when they had finished.
Any man who had killed one or more of the enemy was rewarded by the king with a slave, a wife, or a cow. Though he had already been purified from the evils of death on the battle-field by the medicine-man and also when the spoil was purified before entering the capital, he had to undergo a third purification, when the priest passed fire over him and he was washed, before he partook of the feast with his comrades. When he went to his own home, he was sprinkled with millet and given a special meal of porridge made from millet-flour. He sat in the lap first of his father and then of his mother, whoinsert_drive_file313received their son as re-born, before he might return to his wife. After he had done the deed he might not, for the rest of the expedition, sleep with another man, nor might he go near any woman until he had been purified, and then he had to go to his first wife.</t>
  </si>
  <si>
    <r>
      <rPr>
        <u/>
        <sz val="10"/>
        <color rgb="FF1155CC"/>
        <rFont val="Arial"/>
      </rPr>
      <t>The youth who had killed his first enemy was brought forward by his sponsors, one carrying a new masi, the others with a presentation of mats. The old dress (masi) was ceremonially removed and the new substituted. This comprised a long strip of cloth about a yard wide, folded lengthwise once or twice and wrapped round him three or four times, and tucked in on his back in the form of a bunch.</t>
    </r>
    <r>
      <rPr>
        <u/>
        <sz val="10"/>
        <color rgb="FF1155CC"/>
        <rFont val="Arial"/>
      </rPr>
      <t>9</t>
    </r>
    <r>
      <rPr>
        <u/>
        <sz val="10"/>
        <color rgb="FF1155CC"/>
        <rFont val="Arial"/>
      </rPr>
      <t xml:space="preserve"> Parties of women then anointed the heroes with oil and paint, chanting all the time.</t>
    </r>
  </si>
  <si>
    <t>On their return from battle the warriors stayed at the council house for 24 days in order to purify themselves before going home or associating with their wives. Every night a scalp and snake dance were celebrated and often other dances. The twenty-fourth days was devoted to fasting and early in the morning the war priest offered sacrifice, again consulting his crystal. As many moons would appear in the stone as they were to enjoy peace. Also the deer's tongue sacrifice was made, and if the offering was quickly consumed peace would be lasting.
The time of purification on the return from war varied according to the bloodiness of the war. Its general length was from 4 days to 24. This purification from the pollutions incurred in the war was done by the same priests who had consecrated the warriors at the beginning of the campaign. The wounded stayed in the council house for a longer separation than the others. They might dance with the others but must always carry a kind of staff by which they were distinguished. They, like the others, could not associate with their wives until the period of purification was ended. Any warrior who violated the rule against sexual intercourse during the war was believed to have been killed in battle.</t>
  </si>
  <si>
    <t>Unclear</t>
  </si>
  <si>
    <t>Among the various superstitious customs of those people, it is worth remarking, and ought to have been mentioned in its proper place, that immediately after my companionsinsert_drive_file 133had killed the Esquimaux at the Copper River, they considered themselves in a state of uncleanness, which induced them to practise some very curious and unusual ceremonies. In the first place, all who were absolutely concerned in the murder were prohibited from cooking any kind of victuals, either for themselves or others. As luckily there were two in company who had not shed blood, they were employed always as cooks till we joined the women. This circumstance was exceedingly favourable on my side; for had there been no persons of the above description in company, that task, I was told, would have fallen on me; which would have been no less fatiguing and troublesome, than humiliating and vexatious.</t>
  </si>
  <si>
    <t>it said "ceremony" , and not ritual, so it's hard to determine</t>
  </si>
  <si>
    <t>Sometimes the offerings are also put directly on the far, for example, in the case of the ete[unknown]es. The ete[unknown]es are made at the end of a war. It is a thanks and entreaty offering. Many valuable things are put on the far by the members of the hostile tribes, so insert_drive_file36 that the spirit in the far will distribute the offerings to the other spirits and make them feel peaceful. After ete[unknown]es is performed, the individual persons retrieve their property again, since the spirits are satisfied with the “souls” of the offerings.</t>
  </si>
  <si>
    <t xml:space="preserve">it mentions offering, but doesn't say if it's for a ceremony </t>
  </si>
  <si>
    <t>I do not recollect that it has already been mentioned, that previous to entering upon the solemnity of their sacrifices, the Indians prepare themselves by vomiting, fasting, and drinking decoctions from certain prescribed plants. This they do to expel the evil which is within them, and that they may with a pure conscience attend to the sacred performance, for such they consider it. Nor is the object of those sacrifices always the same; there are sacrifices of prayer and sacrifices of thanksgiving, some for all the favours received by them and their ancestors from the great Being, others for special or particular benefits. After a successful war they never fail to offer up a sacrifice to the great Being, to return him thanks for having given them courage and strength to destroy or conquer their enemies.</t>
  </si>
  <si>
    <t>it appears to describe a pre-battle ritual</t>
  </si>
  <si>
    <t>When a man has killed several enemies in a war, he offers - upon his return to the village - a sacrifice to his respective Binou so that the latter will protect him from the nyama of his victims. A goat is slaughtered over the altar while the officiant recites the following words: inne numo ma ne paryay: man hand my in stricken</t>
  </si>
  <si>
    <t>more describing a after battle ritual</t>
  </si>
  <si>
    <t>Slayer's seclusion. —The slayer of an enemy is called hukan□'ra (perseverer; aukan□', persevere, imperative), or hąprē' (brave one). Directly after the killing he paints himself with charcoal and draws a broad red stripe across his mouth. As soon as he gets back to the village he goes into a month's retreat, during which period he sits on a special little platform bed and may neither laugh nor wash himself. His sustenance is restricted to roasted maize. At the close of his seclusion his mother or sister prepares manioc paste and his maternal uncle goes hunting, the flesh of the game killed providing material for three meat pies nearly a meter in diameter. The killer takes a bath and is decorated with falcon down. After the usual afternoon log race a youth brings firewood to the plaza and kindles a fire, near which the men, led by a precentor, sing the same song characteristic of the hõkrowatiyõ ceremony of the pepyé initiation (p. 198 f.). The decorated slayer steps among them and shouts a statement about his exploit. Before sunset the solemnity is over.</t>
  </si>
  <si>
    <t>The troop arranged to arrive in the morning at a point within shouting distance of the village, where they sat down and chewed sirih. The tadulako proceeded to erect a symbolic barried across the path, spat some medicine on it and rubbed some on the foreheads of the men “in order that all the evil ( bui ) from the enemy country which might be clinging to the men shall remain behind at this barrier ( djompo )” (I, 344f.). The tadulako blew seven blasts on his trumpet, upon which the others started shouting and stamping on the ground to announce their return to the villagers and the anitu . They then resumed their way to the village, stopping repeatedly to sing a few lines of the dolu, alternated with blasts on the trumpets. Some of the villagers would come out to meet them and feed them ginger and throw rice over them. Then a fowl was killed. Closer to the village a dog was found tied up and was also sacrificed. Finally by the gate of the fortifications a pig, or sometimes, a buffalo, was found and killed. It was said that in the old days a human being was killed at this point if the raid had been particularly successful. In some districts those who had stayed behind would waylay the men and stage a mock battle with them, using head-cloths as weapons.</t>
  </si>
  <si>
    <t>post-war ritual involving sacrifice</t>
  </si>
  <si>
    <t>When the army returned from the campaign, the king performed the ‘Annual Customs’ at which the sacrifice of some of the captives was the principal rite. But the human sacrifices were not simply a thanksgiving for victories just achieved, and a guarantee of success in the future. For, as the speech of Kpengla reveals, war was not considered only as a source of profit from the sale of captives and the taking of plunder. War also provided offerings for the ancestors on whose good will the continuance of the kingship depended. The religious aspects are discussed later, but much indirect evidence can be included here to support the contention that war was a necessary part of the political structure. I showed in Chapter I that, in the earliest times, the Agasuvi could only establish their existence as an independent group by killing the leaders of the peoples amongst whom they had settled. Their victories gave them rights to the lands and the titles of the vanquished.</t>
  </si>
  <si>
    <t>very general description</t>
  </si>
  <si>
    <t>In some cases the priests ordered cleansing ceremonies; a slave and a goat had to be sent back to the frontier after the rest of the people had been purified by the medicine-men; these “scapegoats” were taken to the frontier of the enemy’s country, and maimed there, so that they could not return to Uganda. The general sent nine slaves, nine cows, and nine goats to the war-god Kibuka as his thanksgiving for a safe expedition, and the King sent offerings of cattle and slaves to each war-god. If any warrior had a principal wife whom he did not like, but by whom he had had children, he was not allowed to neglect her and visit his favourite wives until he had called upon her and performed a ceremony over her. He took a reed, stuck one end of it into the ground by the side of his prostrate wife, bent it over her, and stuck the other end into the ground on the opposite side of her; he then took some of the grass she had plucked from the roadside when she accompanied him on his way to the war, tied this to the reed, and jumped over her; he was thus free to join any of his other wives.</t>
  </si>
  <si>
    <t xml:space="preserve">more a cleansing ceremony </t>
  </si>
  <si>
    <t>After the battle, they went back to their villages, and they were given liquor to drink by their mothers. They first of all offered the liquor to Geora Kharkhambi (thunder god) because they believed that he was with them when they faught. After that, they drank to their heart’s content. They had killed too many men, so it was a marang (evil). They then called the khamal and performed Marang Harikka, i.e., the purification ceremony to counteract the supposed evil influence of the blood shed. They had a happy time. They drank liquor and danced with mellam (sword) and sepphi (shield) in accompaniment of musical instruments. All the time they held in their hands the heads of men slain in the fight.
In certain cases, such as, on return to the village after waging wars or bloody fueds, they are to perform Marang Harikka which means elimination of the marang evil. It is a sort of cleaning up or purifying ceremony having close resemblance with Prayaschitta or Suddhi ceremony of the Hindus. Marang in this sense is unholy or what the Hindus call asuchi (unclean).
It is a marang to eat any of the agricultural products, and fruits of the season before the Gala or the festivals are performed. I have already mentioned the different festivals of the year. It is a marang to kill a man. They used to perform a ceremony named Marang Harikkha on their return from war to ward off the evil of the blood spots on their body marked during the war.</t>
  </si>
  <si>
    <t>sacrifice is mainly involved in the purification ritual</t>
  </si>
  <si>
    <t>By this indiscreet action the conquerors failed in their duty towards the gods. For, after any victory, it was the first and foremost duty of the victors to perform sacrificial offerings of thanksgiving to the tutelary god, Salgra, before laying down their arms for festivities. It was also a sacrilege to taste anything on such occasion until the thanksgiving rites were completed. So, as they sat on the leafy branches enjoying the fruit of the tree to their heart’s content, Salgra himself, simmering with just anger and wounded pride at the impudence of the warriors, suddenly appeared before them and glared wrathfully at them. He severely reprimanded them for their failure to perform the essential sacrificial offering for their recent victory. In bitter disgust at their delinquency and sacrilege, Salgra cursed the offending victors, saying: “Let you and your descendants remain on trees henceforth, eating the fruits thereof and never walking again like men.”</t>
  </si>
  <si>
    <t>sacrifice is mainly involved</t>
  </si>
  <si>
    <t>When this was done the warriors returned to their respective districts singing songs of praise of their own bravery (koina kaare). In these every warrior described his action in the war and the number of men he had killed in the battle, and also the position his victims held in their regiments. A warrior who had not killed an enemy could not participate in the singing of kaare songs. These brave warriors, as they were called, went round in their districts singing ceremonially the kaare songs. They paid visit to their relatives and friends who gave them presents in the form of sheep or goats and ornaments as the recognition of their bravery in the battle. The animals thus given were used for periodical meat feasts (keruugu), in which the warriors spent several days eating meat and drinking soup mixed with various herbs and roots which served as stimulating tonic to keep the warriors in good and healthy condition. After kaare songs were ended, the warriors' long hair was shaved off, and a purification ceremony performed to remove any curse that might have been uttered by the dying enemies who were killed in the battle. During this ritual cleansing the warriors were dressed in long garments (nguo ya maribe) usually worn by the women. They stayed in seclusion for some days, at the end of which the long garments were discarded and the warriors resumed their activities in normal life</t>
  </si>
  <si>
    <t>The curing rites for Four Bears followed a common pattern when a doctor outside of the family was employed. Note that the clan took the initiative; they collected the goods and selected the doctor. When the doctor saw that the case was not hopeless, he dressed in his ceremonial garb and took over the curing. Although the supernatural depicted in the rites did not always “come to life,” this was believed to be a common experience when the greater doctors performed. We see the employment of sacred songs, the public display, and river bathing. 36 36 River bathing was universally associated with those bundles containing objects from creatures commonly inhabiting the streams and lakes. This curing rite expresses significant societal values; in spite of all of the fanfare when the military leader returned successfully, or the deep sorrow and loud wailing when he “kicked the stone,” the real authority and confidence rested with a restricted number of village sacred bundle owners whose authority came to them out of the traditions and sacred rites of the past. Although the highest acclaim and respect was shown those who pursued a military career, in crisis situations, such as the doctoring of the military leaders or the establishment of a new village, the people looked to the older men whose sacred bundle rites were of traditional great antiquity, and the military leaders played no significant role. A review of the first building of Fishhook Village will show that in the rites on this important occasion, Four Bears, who then occupied the top military position, was not mentioned.</t>
  </si>
  <si>
    <t>Each paternal female relative ([unknown] i a′'a') led her nephew and a procession was formed: first the village chief, then crier chief, then war chief, then [unknown] i a′'a' and nephew alternating to the end of the line. The procession moved to the village, and, with scalps held aloft, walked round the dance court four times in anti-clockwise direction: from here all went to the appointed kiva, and walked anti-clockwise round this four times. The men then entered the kiva and remained inside it for twenty days and nights. “The scalp is dangerous: it and the warrior must be purified because it is like a woman having a baby.” The men sat round the walls of the kiva. Before each man the war chief drew the cloud and rain symbol with meal and round him he drew a circle of meal. Each man sat in a hunched-up position, his hands clasped together round his knees. The scalps were put inside the meal circles of those initiates to whom they were given by the returning warriors. The men might eat neither salt nor meal; no head scratcher was used. The [unknown] i a′'a' brought food to her nephew each day, and on the fifth, tenth, and fifteenth days, she washed his head and the scalp with cold water. “The head washing is as if a man had been born again.” On the twentieth day she came to the kiva before sunrise, washed the scalp and her nephew's head with warm water, named him, and took him outside to the mesa edge to plant a prayer stick, and pray to the sun. She took him back to the kiva and seated him again inside the meal circle. Then she drew six parallel lines of meal from the man to the kiva entrance. Five of these lines went to the bottom of the kiva ladder. The first was a prayer for the man to be rich, the second a prayer for him to be “happy with women,” the third for him to be successful in war, the fourth for him to be free from evil spirits and witchcraft, the fifth for him to live a long life. The sixth line went to the ladder, then outside the kiva as far as the mesa edge. This was a prayer for rain, fertility, and happiness for the whole village. The man was known afterwards by the new name his [unknown] i a′'a' had given him. If not already a warrior, this twenty-day seclusion constituted his initiation, and he was afterwards known as [unknown]a˙l∊˙′[unknown] Da′[unknown]a, “warrior.”
Return of war party. When a war party turned towards home, the war chief sent his assistant (hu′η ï vi'ai′ya') ahead to the village to warn of the return, that the women might dress in native costume and be ready to meet the men at the head of the trial. The party arrived at DO˙′jiva Spring and the scalps, softened with wet sand, were fastened on the end of a special stick called [unknown]wi˙′η'vi, so named from the wood of which it was made. This stick was about four feet long. It was used only for scalps and when not in use it was kept in the clan house of the warrior. In later days the ramrod of a gun was often used instead of this special stick. Holding the scalps aloft on this stick, the men walked in procession four times around the spring, starting at the north side and going anti-clockwise, chanting a war song as they walked. Coming to the north starting point they threw the scalps into the spring, to take omens and wash them clean. If a scalp fell into the water with the hair lying towards the east (the direction of the village from the spring), this meant rain and long life to the warrier. If the hair pointed to the west, this meant lack of rain and the warrior's early death. The scalps were taken from the spring, and the party went up the trail to the ledge where the women met them, shook hands with them, sprinkled them with meal and thanked them. 2 2 Note the striking resemblances here to present day ritual associated with the return of men from salt expeditions. Cf. Beaglehole, op. cit.</t>
  </si>
  <si>
    <t>The rites of encabau arong are of special significance in the cult of Iban headhunting. Not only do they mark the entry of head trophies into the longhouse, they also signal their movement from the male realm of Iban warriors to a female domain of childbearing, fertility, and increase. That is to say, it is at this point that returning headhunters pass their newly claimed trophies - the fruit of the ranyai palm - to their womenfolk, who then sing to them and nurse them as they would a small child. This marks a moment of transformation, or transition, as trophy heads are removed, quite literally, from the hands of men, and are re-located - in their guise as “infants” - within the realm of motherhood and female fecundity. And it is at this point that Iban pua' have a special role to play in containing the ritually powerful and dangerous head trophy, transforming its threatening and disruptive influence, 54 c.f. the fact that trophy heads must be ritually placated with food and offerings of tobacco and chewing ingredients (see note 20). c.f. the fact that trophy heads must be ritually placated with food and offerings of tobacco and chewing ingredients (see note 20). into one of beneficence for the longhouse community (Gavin, personal communication).</t>
  </si>
  <si>
    <t>seems to describe the culture of headhunting</t>
  </si>
  <si>
    <t>Much in the foregoing Chalo′ng and Lo′glog rites will become clearer when fighting expeditions will be dealt with under Death Ritual. It may however be mentioned here that these rites are to a certain extent a simulation of a fighting expedition; they have the character of a revenge undertaking against enemies who may possibly have performed cursing sacrifices for the purpose of keeping the Mayawyaw from being happy and from showing their wealth by means of great festivities. We may say that these rites are carried out just before the feast, in order to neutralize a possible curse put by jealous enemies. The fact that the men who made the hut and simulated the fighting expedition, wash their faces, seems to mean that now the war is over, and that the revenge is taken or at least that the curse is no more to be feared. Warriors in fact do not bathe so long as the expedition is being carried on; but afterwards they must take a bath: they are said to bathe their enmity. They can then also partake of the feast.</t>
  </si>
  <si>
    <t>In earlier times, when a man returned with a trophy head he first went to the chief of the warriors ( Eze Ite Odo ) who would verify and acknowledge his claims. Then he would go to the ikoro ukwu, the big slit drum in the village center. The Eze Ikoro, or priest of the ikoro, would call his praises on the big drum, and the head would be prepared. The head was roasted and only the skull preserved. This was washed and treated in a tincture of herbs. The man was considered to be dangerous and was isolated from others until a ceremony called □gba □gb□gba agha, or war cleansing, was performed. This was done because “his hands were said to be stained with blood” (Ume 1960:16). A. K. Ume describes this ceremony in his book Ohafia d'Ike N'Agha: On the day of the ceremony the skull was prepared for presentation. It was painted with ufie and odo and copper rings were affixed to each side. During the ceremony the man's wife held the skull by these rings while the man rubbed himself with ufie and odo. He then carried a large clay pot called “nja” used to wash his hands, legs, and face. Members of his age-grade and friends and relations would accompany him to the ritual site prepared for the war cleansing ceremony. Every village in Ohafia has its own ritual site. The man led the procession to the ritual site while others followed behind. Women played their aja, singing and dancing as they moved along. The war dance was played and the horn player could be heard calling the man by praise names. The man, painted in red and yellow, wearing his leopard cap with a white eagle feather was admired by all. He had become a real man of bravery and strength, and boys who saw the procession would want to go to war someday and bring home a head. On arrival at the ritual site the procession would stop and the music would cease. The man entered the ritual site alone with the clay pot full of water. Everybody watched him as he washed his face, legs, and hands. After washing he held the pot up and then let it drop to the ground where it would break into pieces. As the pot shattered everybody shouted for joy because the man had successfully cleansed himself of the taint of killing. They returned to the village playing the war dance and the women continued to play aja and sing the man's praises. The music and dancing would continue throughout the day into the night. (16–17) 17 17. Translated from Ume's original Igbo text by the author and Ibe Ukoha Ogboso.</t>
  </si>
  <si>
    <t>Meek, C. K. (Charles Kingsley), and Lord Lugard. 1970. Law and Authority in a Nigerian Tribe: A Study in Indirect Rule. New York: Barnes &amp; Noble. https://ehrafworldcultures.yale.edu/document?id=ff26-008.</t>
  </si>
  <si>
    <t>It was customary for a head-getter to undergo rites of purification, for he was regarded as infected with the spirit of Ekwêsu 1 1 See p. 39. and was unable, therefore, to go near his barn or farm—to do so would entail pollution to his yams, and be an offence also against Nj□ku, the yamspirit. He was escorted, accordingly, by the head-getters to the grove of Ekwêsu, taking with him a pullet and a pot of palm-wine, which had not come in contact with the ground (and so caused pollution to Ala). The senior head-getter, standing before the symbol of Ekwêsu, spoke as follows: ‘Ekwêsu, we have come to offer sacrifice on behalf of this man who has taken the head of his enemy. We do this in order that his right arm ( ikenga ) may remain unimpaired. Grant that nothing of what the relatives of this man's enemy would like to do to him may have effect, and do not allow the dead man's ghost ( obi ) to pursue him.’ He then cut off the pullet's head with a single blow and allowed the blood to pour on the ground. The flesh of the fowl was cooked and shared by all.</t>
  </si>
  <si>
    <t>Meek, C. K. (Charles Kingsley), and Lord Lugard. 1970. Law and Authority in a Nigerian Tribe: A Study in Indirect  Rule. New York: Barnes &amp; Noble. https://ehrafworldcultures-yale-edu.ezproxy.bu.edu/document?id=ff26-008.</t>
  </si>
  <si>
    <t>When a man had obtained an enemy's head in war he took it immediately to the priest of Ekweesu, together with a chicken. The head was laid in front of the carved image of the deity. The priest then poured a concoction of ak□ro leaves over the head-getter's hands, saying, ‘You are washing off the evil.’ He also poured a libation over the skull, saying, ‘Let not your ghost worry this man who killed you. He is not the first man to begin the thing he did.’ Then addressing Ekweesu he said, ‘This man went out somewhere and returned with a head. He is not the first or second to do so. He followed the ancient practice permitted by Chuku and Ala. Do not kill him, therefore, and do not permit the ghost ( nkporobia or obi ) of the man to pursue him.’ The chicken was then killed and left in the cleft bamboo to rot. 1 1 In some groups the priest pressed the chicken against the head-getter's arm and then killed and ate it, the head-getter receiving a share. The priest might also rub the head-getter's arm with white chalk. The priest finally shaved the head-getter's hair. A public dance by all head-getters followed, and in this the new head-getter joined, holding the head in his left hand and his matchet in his right. He sported an eagle feather on one side of his head and a parrot feather on the other. The enemy's head was subsequently cleaned (by being buried in the ground) 2 2 But according to a variant account the head was boiled by the priest of Ekweesu and the flesh was buried. and handed over to the senior member of the household who hung it up in the roof of his house. Those who had taken heads were said ‘to have placed their hands on Ekweesu' and joined the warriors’ age-grades which acted as the policemen of the community. It was customary for a head-getter to undergo rites of purification, for he was regarded as infected with the spirit of Ekwêsu 1 1 See p. 39. and was unable, therefore, to go near his barn or farm—to do so would entail pollution to his yams, and be an offence also against Nj□ku, the yamspirit. He was escorted, accordingly, by the head-getters to the grove of Ekwêsu, taking with him a pullet and a pot of palm-wine, which had not come in contact with the ground (and so caused pollution to Ala). The senior head-getter, standing before the symbol of Ekwêsu, spoke as follows: ‘Ekwêsu, we have come to offer sacrifice on behalf of this man who has taken the head of his enemy. We do this in order that his right arm ( ikenga ) may remain unimpaired. Grant that nothing of what the relatives of this man's enemy would like to do to him may have effect, and do not allow the dead man's ghost ( obi ) to pursue him.’ He then cut off the pullet's head with a single blow and allowed the blood to pour on the ground. The flesh of the fowl was cooked and shared by all.</t>
  </si>
  <si>
    <t>continuation of previous document</t>
  </si>
  <si>
    <t>Among the Balumbu similar customs were in vogue. The testicles of a slain foe were cut off, and, we understand, thrown away, the motive being that as the testicles are bumi, i.e. the life, the cutting of them off meant killing the man utterly. After a fight the warriors returned to the chief's village carrying the heads of the slain enemies. Next morning the drums beat bukadi, the warriors turned out, and the chief distributed honours. As each man's name was called he sprang out into the open and executed a kind of Salome dance with the head or heads he had insert_drive_file 179 brought home. This is called kufumba. Then he knelt down and placed his trophy before the chief. The chief retained some of the heads and distributed others, together with induba feathers, to the bravest warriors. He who brought no trophy did not fumba, nor he who had only killed a boy or woman. The heads retained by the chief were stored in the manes' hut, and on great occasions were brought out and the warriors fumba'dwith them. Often, the heads were chopped round above the ears and the calvaria used as goblets. This is kupampa. The warriors had to be cleansed. The doctor went round to the slayers and put a little “medicine” on each man's tongue, atamukodi uyayiwa (“that the person slain might not trouble him”). Another cleansing process is called kupupulula. The warrior was bathed in the fumes of certain medicines burnt in a sherd: the ashes were afterwards placed in a koodoo horn and planted at the threshold of his hut to drive off the ghost of the person he had killed</t>
  </si>
  <si>
    <t>But there were other rites, too, for purification or de-consecration: some of them were combined with sacrifices, others were not. We have already stated that both what was impure and what was consecrated affected everyone who came into physical contact with it: it was natural to ‘wash’ themselves clean from the effects of this contact. Thus, for example, the priest who was to conduct worship might have contracted some impurity: consequently, he had to wash himself before beginning the service so that he might safely enter the realm of things sacred (Ex 29: 4; 30: 17–21; Lv 8: 6; 16: 4). The laws about purity prescribed that vessels, clothes or persons which had been defiled by contact with something unclean should be washed in water (Lv 11: 24–15, 28, 32, 40; 15 passim; 22: 6). But water was also used to wash things which had been in contact with something sacred: meat which had been offered in sacrifice was a most holy thing, and therefore the metal vessel in which it had been boiled had to be scoured and rinsed in water; if it was an earthenware vessel, it was to be broken (Lv 6: 21). On the Day of Atonement, the high priest had to change his clothes and to wash his entire body after he had come out of the Holy of Holies; similarly, the man who led the scapegoat out into the desert, and the man who burnt the victims offered in sacrifice for sin, both had to change their clothes and to wash themselves (Lv 16: 23–28). Those who took part in the ritual of the red heifer were obliged to follow these rules too (Nb 19: 7–10, 21). Those who took part in a holy war 1 1. Cf. pp. 258–259. were ‘sanctified’ by taking up arms in such a cause, and even the booty which they captured was holy; before they could return to normal life, the fighting men and the booty alike had to be deconsecrated, and the period prescribed for this rite was seven days. The fighting men and the prisoners stayed outside the camp for seven days; they washed their clothes and purified themselves. They washed, too, all the leather materials, all the textile and wooden objects, but metal objects were first passed through fire before being washed (Nb 31: 16–24).
Those who took part in a holy war1 were ‘sanctified’ by taking up arms in such a cause, and even the booty which they captured was holy; before they could return to normal life, the fighting men and the booty alike had to be deconsecrated, and the period prescribed for this rite was seven days. The fighting men and the prisoners stayed outside the camp for seven days; they washed their clothes and purified themselves. They washed, too, all the leather materials, all the textile and wooden objects, but metal objects were first passed through fire before being washed</t>
  </si>
  <si>
    <t xml:space="preserve">In regard to the diet of the Jibaro warriors, there is nothing prescribed for the time they are preparing for and marching to the war. They may then eat whatever they like. But as soon as a Jibaro has killed an enemy the fasting begins. All those who took part in the killing of the enemy are, during the return home, allowed to eat only boiled and mashed manioc, a dish called nauma. This food has to be cooked exclusively by the slayers themselves. No other man, and still less a woman, may prepare it. When the warriors eat they never touch the manioc with their fingers, like the Jibaros generally do, but they use small wooden pins to eat with. Their hands having been polluted with the blood of their enemies, the food would become impure if they touched it, and they expose themselves to death. Moreover, the warriors are not allowed to bathe or to wash themselves in any way until they reach home. Dirty and soiled with blood, as they departed from battle, they should arrive home. This, of course, also holds good for their clothing, their loin-cloth ( itipi ) and other clothes, as well as their weapons, the bloody lance with which the enemy was killed, and the knife with which his head was cut off. It is not until later, at the general ceremonial purification at home, that the warrior himself and his weapons can be washed. [300]. From the hour when the warrior killed his enemy up to the feast which is called Suamártinyu, and which is celebrated some months later, he is not allowed either to have sexual intercourse with a woman or even to sleep in the same room as a woman.”. </t>
  </si>
  <si>
    <t>this is the dietary aspects of the ritual</t>
  </si>
  <si>
    <t>As they retreat homeward, the head-takers (tsaηram) shrink the skins peeled from the heads. Since the withdrawal from the enemy region is made with haste, in order to avoid being overtaken by an avenging group of Achuara, the preparation of the head skins is done intermittently during the infrequent stops on the return.</t>
  </si>
  <si>
    <t>Ceremonial cannibalism also followed fighting, but instead of flesh only the raw “belly fat” was eaten. This ritual meal strengthened the victors and enabled them, should necessity demand, to eat raw meat in the future. Young men serving the expedition as porters did not join in the rite. 37 37 A similar custom is restricted to novices among the Kutchin with the intention of preventing “a sickness which inevitably follows a first killing, as well as general bad luck.” Osgood, Contributions to the Ethnography of the Kutchin (1936), 87. Instead of partaking in the cannibalistic meal a man could fast for four days, eating only a very little food and drinking small quantities of water. Women and children formed the bulk of the prisoners. Mostly the children were killed during the homeward journey, the custom being to strangle or knife one child at each camp made by the returning expedition. Each night a moiety took its turn in executing a child. In winter, for every youngster killed a marker of spruce brush was thrust into the ice at the center of some lake where the group happened to be camping. Still other young prisoners might be killed after the expedition had returned to camp. Women captives became wives who initially had to be carefully watched or tied lest they seek to escape. 38 38 For the distribution of captive women within the community see below, p. 131. If any men had been taken they were permitted to marry daughters of the captors. Upon begetting a child the man received his freedom. Exchange of prisoners was unknown. Following a battle every man who had shed enemy blood ritually tore his sleeve. “To kill a man puts human blood in the killer's sleeve,” the informant explained metaphorically. Such blood now received the opportunity of flowing out. (A man performed the same rite when his brothers first killed game. 39 39 See below, p. 110. ) The victors “did not think of another war,” a statement which suggests that fighting brought about rather full release of suppressed anger and strain. 40 40 This parallels Lantis' interpretation. Lantis, Social Culture of the Nunivak Eskimo (1946), 168.</t>
  </si>
  <si>
    <t>Upon returning to camp each man went directly to his own dwelling. Then the women prepared a steam bath for those men who had been wounded. This sudatory possessed especially strong properties because it included a specimen of every tree that the expedition had encountered on its homeward trip. Weekly for a month or so after the return the men danced with the combed enemy scalps on their heads. This helped them “to forget the fighting.” Contact between a woman and a scalp had to be avoided lest the warrior lose his strength. Only the man who had detached the trophy wore it in ritual. At other times the scalp remained in a smoked-skin container. A tattooed line crossing the upper arm just below the shoulder designated a man's participation in a war party. The number of such stripes revealed his war record. 41 41 Among the Peel River Kutchin a line was tattooed from the corner of the eyes or mouth for each enemy killed. The Crow people, however, made their lines on the top of the bicep of the right arm. Osgood, Contributions to the Ethnography of the Kutchin (1936), 87, 88. While prestige did not constitute a primary motivation for fighting, a record of successful war participation enhanced a man's standing. For a year or two (?) the warrior received gifts of food, not to honor him but because hunting remained a dangerous occupation for a man who had killed human beings. If “game blood” became mixed with human blood that he had shed, it would make the man “heavy.” It remains problematical whether such avoidances constituted disabilities for the man. More likely, it may be argued, refraining from hunting focused attention on the individual that rewarded him for his war effort. It may also be questioned whether a group living close to the level of subsistence could support even one nonproductive male per band for one or two years. Warfare or, more specifically, contact with killing, rendered a man unfit for sexual intercourse. Hence a two-month avoidance of cohabitation followed his return. Violation of this taboo might mean the death of his children. The hunting and cohabitation avoidances reveal the antithesis felt to exist between enemy killing on the one hand and sex or hunting on the other. In this connection it may be significant that the contemporary Kaska unconsciously perceive coitus as akin to hunting.</t>
  </si>
  <si>
    <t>Success in the hunt was signalled by the traditional smoke in Hara Torgo – a spot in the lowlands, north-east of Konso. Rituals involving the feigned killing using the spread skin of the dead leopard by the killers were performed at seven named spots. Women appeared on the outer limits of the fields with gifts of colourful beads and chaqa for the hunters to taste. The skin of the leopard was hung on the ulahita in Moora Chemote. After tasting food in each others' homes the killers, ringing bells, began distributing xalala wreaths to friends and neighbours. As the killing of game heralds the nearing of the end of Karra the atmosphere was full of joy. A phallic stone was transported on a long wooden stretcher and carried by about 36 people at a time and was transported without a rest, and non-Karra songs were sung loudly in non-Degato areas. Over 600 people took turns in carrying the stone for a distance of about seven kilometres. The singing of haima started when Degato territory was reached. The carried stone was given a welcome of piercing ululation by the women at the edge of the town. Before being erected the stone was anointed with butter and sheep fat by two elders of Orshaata. After the blessings (“Follow the track of elephants; enjoy long life and the care of grandchildren; nurse grandchildren; let Degato think and speak the same; let the harriyaata be wet and moist”), the stone was put in a pit to a depth of 1.3 metres. Xalala was put on top of it and it stands, named Kailola, next to other phallic stones, Ormasha who retired in 1971, and Kayrankupa in 1951 [?], both with xalala on their tops. The ending of the Karra at Moora Kitole was the same as the dance in Kolalta except for the entrance into and the exit from the moora , which were in order of seniority, and the leopard skin was spread over the heads of the children and was hung on a tree from which it swung back and forth as though it was a living leopard. Haima and hoise were sung, the latter to erase from memory the melodies of haima which it is forbidden to sing outside the Karra period. Women cheered and danced at Moora Chemote and other town mooras. The evening marked the end of sexual abstinence, which had become a source of strained relations when the period of the ritual was extended due to lack of game. Thirty girls went to their husbands' homes to start a new married life on that same night. Quarrels between co-wives at some of these homes became really violent, because the husbands began at the young wives' homes instead of going to those of the most senior wives first. There were not many families that had this problem, though it was enough to be the talk of the town the next day. Kailola were chased out of the Moora Halawdilla, which was the same place where they had themselves chased away the set who had been senior to them when they took over the set responsibility. At dawn this day Karra was over, enabling members of Kailola to wear head scarves as a sign of maturity, wisdom, and rest. The end of Karra is said to be marked by a sacrifice of a red bull in Moora Kitole by the Bamalle. It is then that the junior set [Kasarkupa in this case] is given a set name and joins the age pyramid from below. This set has to come with a trophy of big game, too (pp.17–19).</t>
  </si>
  <si>
    <t>Returning from warfare the warrior collected the members of his family together for a ceremony similar to that which he performed before he left. He placed his weapons along the edges of the basket with the offering gifts, poured cí on both the food and the weapons and recited the following prayer: (1) “fă lo gra fă lo rŭm!
(2) Now you (rŭm) do not be angry!
(3) I have sacrificed this hen,
(4) I have come (returned) to the house,
(5) I have come to the hearth”.</t>
  </si>
  <si>
    <t>In later years this cannibalism was gradually discontinued, although the prisoners of war were still sacrificed. It became the custom to slay them with a stone club, the chiefs biting the heart and sucking the blood as before, after which it was carried round the village in procession together with the head, both stuck on the points of long lances. The flesh was stripped from the limbs and the bones used for making flutes and whistles. The trunk was then thrown out to the dogs and birds of prey. The heads of the enemies slain in battle were cut off and carried in triumph to the villages, where they were afterwards used as drinking vessels in the feasts.</t>
  </si>
  <si>
    <t xml:space="preserve">cannibalisms </t>
  </si>
  <si>
    <t>As soon as the warriors have returned from a successful raid, all those who have been lucky enough to take an enemy's head must perform the Ia ceremony over it. The object of this ceremony is twofold: first to render the spirit of the slain, which is called saw , harmless to his slayer, and secondly to ensure that the spirit of the slain shall be the slave of his slayer in the next world. It is believed that unless the Ia ceremony is performed over the heads of men killed in war, their saw will render their slayers blind, lame, or paralysed, and that if by any lucky chance a man who has omitted to perform the Ia ceremony escapes these evils, they will surely fall upon his children or his grandchildren. Again, unless the Ia ceremony is performed, the spirits of those slain in war go to a special abode called Sawvawkhi , where dwell the spirits of all those who have suffered violent deaths, so it is only by performing the Ia ceremony that a man can ensure that the spirit of his dead enemy shall accompany him to Athikhi as his slave.</t>
  </si>
  <si>
    <t>very general description. probably needs more diving into the book.</t>
  </si>
  <si>
    <t>Parry, N. E. (Neville Edward), and J. H. Hutton. 1932. The Lakhers. London: Macmillan. https://ehrafworldcultures.yale.edu/document?id=ar20-001.</t>
  </si>
  <si>
    <t>A man who has taken a head in war, although by so doing he has acquired great renown, is none the less regarded as unclean. On his return to the village a head-taker is pana until the Ia ceremony has been performed to lay the dangerous ghost of the man killed, and it is not until a formal purification, at which the hands and feet are washed in the blood of the pig sacrificed and the whole body is washed in water, has been accomplished, that a head-taker resumes his ordinary family and social relations. The temporary separation of a head-taker from the rest of the community is especially marked among the Sabeu, the tribe inhabiting the Chapi group of villages. Among this tribe the saw of the deceased is regarded as so powerful that it is believed that it will do harm to all who helped the head-taker to perform the Ia ceremony and to their family unless they remain with him apart until the saw has been finally laid and the head-taker cleansed. All Lakhers, however, share the same belief, as witness the aoh held at Savang on the fourth day after the return of the head-takers, but the ceremonies in other villages are less elaborate than among the Sabeu. It is not only men who have taken heads in war who are bound to cleanse and purify themselves, murderers also are under the same obligation. Although head-taking on a raid is meritorious, while murder is regarded as a social sin, it makes no difference to the fact that after taking human life a man must purify himself. As will be seen further on, however, even after purification a murderer labours under certain social disadvantages, but a head-taker does not.</t>
  </si>
  <si>
    <t>probably need more diving more more details</t>
  </si>
  <si>
    <t xml:space="preserve">When the war party was ready to return from the mountains, one of the younger boys was sent ahead to carry news that they had killed the enemy. Some of the men at home then hastily built huts in preparation for their coming. These were close to the Gila at some distance from the village. They were like those built for the girls’ puberty rites, with their openings always to the east. It was also essential that they stand in a row, but the direction of the row was immaterial. One hut was built for each man who had killed an enemy, taken his scalp, or made a captive. From this point their sixteen days of purification began. At the Salt River each one bathed. When they arrived at home, they entered the huts prepared for them in the order they had been marching. There they remained fasting for the sixteen days, being given only a little soup of mesquite bean flour, and that only at dawn as the sun barely showed above the horizon.
The program of the sixteen-day period was divided into sets of four days. Beginning with the Salt River crossing, they bathed every morning of the sixteen before dawn. At night, for the second four days, each man daubed his head with a mixture of mud and boiled mesquite bark; for the third set of four, with mud alone; for the fourth set like the first, this was omitted and only the customary morning bath was required.
During this time, a man who had scalped hardly let the scalp out of his hand. Every time he bathed he carried it into the water: when he slept he laid it on his chest. At the end of the whole period he gave it into the keeping of an old man, a former warrior, who as the custodian of all scalps, placed it with others in a large jar stored in the meeting house.
Every evening of the sixteen, old warriors went to the huts to talk to the men undergoing purification. They continued their harangues until midnight. They told them to be kind and agree-able to everyone, not to steal nor beg, not to be lazy.
The hut was left at the end of the sixteenth night. The occupant rose early on the following morning and returned to his dwelling. He did not enter it until just as the sun appeared. He walked in straightway and seated himself at the back, facing the west, with his back to the family. He slept in the dwelling andinsert_drive_file 182ate when the family did, but during all his waking hours for the next four days he maintained this position. From time to time other men would visit to see if they could make him laugh at their remarks. Each of these days he also bathed before dawn. This terminated the purification. “By the end of these twenty days, he was so thin as to be scarcely recognizable.” The whole performance had to be gone through should he again kill an enemy.
</t>
  </si>
  <si>
    <t>After returning from war, warriors were not allowed to eat with the women until their tapu (sacredness) had been removed by bathing in the sea—only after the warriors had thus been freed, were their wives allowed to let down their hair. After a victory, heads of conquered enemies were paraded in the valley of the victors (9 and 4). Dordillon gives va'a'ani ( va'a, canoe; ani, sky) as a word meaning a litter for carrying chiefs in triumph. The ko'ina heana (see Festivals, Cannibalistic Feasts) followed a war and celebrated the capture of victims.
After returning from war, warriors were not allowed to eat with the women until their tapu (sacredness) had been removed by bathing in the sea—only after the warriors had thus been freed, were their wives allowed to let down their hair. After a victory, heads of conquered enemies were paraded in the valley of the victors (9 and 4). Dordillon gives va'a'ani ( va'a, canoe; ani, sky) as a word meaning a litter for carrying chiefs in triumph. The ko'ina heana (see Festivals, Cannibalistic Feasts) followed a war and celebrated the capture of victims.</t>
  </si>
  <si>
    <t xml:space="preserve">Nach der Rückkehr vom Trophäenbaum reinigte man sich in langwierigen Zeremonien (mulepa') von den gefährlichen Einflüssen des Getöteten. Dazu gehörte zunächst die Herstellung eines Windrads mit bemalten Flügeln, eines totopoi. Der erfolgreiche Kopfjäger brachte es hoch oben in einer Baumkrone an; er setzte sich auf eine Querlatte am Rumpf, drehte die Flügel mit der Hand und sang dazu ein Lied, um den Wind herbeizurufen und sich selbst zu preisen: Dann wurde das totopoi beschworen, seine Aufgabe zu erfüllen. Das Windrad hatte nämlich auch eine magische Funktion. Es sollte mit seinen gleichmäßigen Flügeldrehungen sich nähernde Seelen der Feinde dazu bringen, wieder abzudrehen. Überdies sollte es sie mit seiner schauerlichen Stimme (das totopoi ist so konstruiert, daß der Propellerschaft beim Drehen im Rumpf erbärmlich kreischt) endgültig in die Flucht jagen. 107 Zu den abschließenden Handlungen nach einer Kopfjagd gehörte das Auftätowieren der S. 188 erwähnten Spiralmuster und Unken sowie der Manschetten an Unterarm und Unterschenkel. Gleichzeitig wurde die Rückwand der Vorgalerie mit Szenen aus dem Kampfverlauf bemalt, etwa mit der Darstellung vom Erschlagen des Opfers mit seinem Schmuck und seinen Waffen durch die erfolgreichen Kopfjäger. </t>
  </si>
  <si>
    <t>A warrior who had killed a man, purified himself by taking sweatbaths and singing songs. This purification was sometimes not entirely successful and the warrior became ill. [sic] from the after effects of the fighting. A War or Squaw Dance was then held to cure him. However, before such a curing ceremony could take place it had to be ascertained whether a white man, Mexican, Pueblo, Ute, or Apache was responsible for the sickness. This ceremony has been described by the Franciscan Fathers,</t>
  </si>
  <si>
    <t>not enough description</t>
  </si>
  <si>
    <t>Perhaps the most famous and most frequent of these ceremonies is the so-called Squaw Dance, which refers to the social, not the religious, aspects of the occasion. This can be performed only during the warm months, usually after April, although occasionally Squaw Dances have been held as early as March. Originally the Squaw Dance centered on ritual aimed at removing evil influences from the persons of warriors returning from a raid. The association with foreigners, the exposure to death, and the ultimate danger of actually having killed, placed a returning fighter in an extremely dangerous position. Such a purification required four days and nights of ritual overseen by a medicine man familiar with complex chants, sand paintings, and other rituals. To be properly effective, it requires the participation of as many people as possible to lend their assistance to the medicine man and to increase the strength of the ritual through their presence and singing. Paying the chanter and his assistants and feeding the assembled visitors then becomes an undertaking too expensive to be supported by a single homestead group. To meet these expenses the hosts—that is, the family of the patient—call on the most distant of relatives in the matrilineal group as well as groups related through marriage. Guests are also expected to make contributions of food or money, although this is not required and hospitality is extended to anyone who appears. A Squaw Dance given by a rich person or by a family with many connections then may entertain several hundred and sometimes more than a thousand guests. Although the ritual is overtly directed at individual patients, the entire ceremony takes on a communal aspect inasmuch as it requires the cooperation of many people in its planning and execution. Moreover, it also has a spatial dimension, as the ceremonies and attendant social activities take place at three different locations during the course of the four days.</t>
  </si>
  <si>
    <t>Medicine man and community heavily involved in the purification ritual</t>
  </si>
  <si>
    <t>“A third practice which was much less common than the performance of Blessing Way and Enemy Way was the taking of sweat baths by the veterans with older male relatives. These were usually taken within a day or so after the return of the veteran and at the suggestion of the older men. (20) 20. Hill points out that the taking of sweat baths for purification after a warrior had killed a man is part of the traditional warfare pattern. Although there were these formalized ritual observances when the Navaho veterans returned from the war, it is significant that the function of the ritual was not phrased primarily in terms of making ‘good’ Navahos of them again, or of reintegrating them into the community. Instead the emphasis was always more upon helping the individual veterans and averting potential misfortune for them as well as welcoming them back to the community in these public ritual occasions. By way of contrast the Zuni ceremonies were secret and in no sense a ‘welcome home.’”</t>
  </si>
  <si>
    <t>Needs more look into, reintegrating back into the community</t>
  </si>
  <si>
    <t>There is evidence that ritual was once associated with the manufacture of quivers. According to PP, individuals who had participated in warfare were eligible to make quivers, shields, and lances, which might be made at home with no ceremony. Those who had not participated in warfare might assist the worker at certain stages, but no “ordinary” man should cut or sew the circular section for the quiver bottom. It was believed that illness would result, and such a breach could be cured only by the Enemy Way. The most highly considered and efficacious quivers, however, were those which were made during the course of an Enemy Way. Therefore, individuals normally waited to make quivers until this ceremony was held. “There are eight different songs while the quiver is being made. These songs should not be sung unless there is a ceremony” (PP).</t>
  </si>
  <si>
    <r>
      <rPr>
        <u/>
        <sz val="10"/>
        <color rgb="FF1155CC"/>
        <rFont val="Arial"/>
      </rPr>
      <t xml:space="preserve">“The purpose of the anądji is to cure an individual of all diseases which may have been contracted because of war or by the agency of one's enemies. A paragraph from Matthews [KS: Not reproduced for files] </t>
    </r>
    <r>
      <rPr>
        <u/>
        <sz val="10"/>
        <color rgb="FF1155CC"/>
        <rFont val="Arial"/>
      </rPr>
      <t>(1)</t>
    </r>
    <r>
      <rPr>
        <u/>
        <sz val="10"/>
        <color rgb="FF1155CC"/>
        <rFont val="Arial"/>
      </rPr>
      <t>gives most clearly what was doubtless the old notion: ‘It is long since the Navajo went to war; but in former days when we fought our enemies we often suffered from war diseases. Our young men know nothing of this. One who killed an enemy by striking him in the chest would get disease of the chest, one who killed his enemy by striking on the head would get disease of the head, and one who killed by wounding in the abdomen would get disease of that part.’</t>
    </r>
  </si>
  <si>
    <t xml:space="preserve">Needs more in depth read for ritual procedure </t>
  </si>
  <si>
    <t>When an Otoro man killed an enemy, he had to undergo certain purification rites before he was allowed to resume his ordinary life. He slept outside the village, in an abandoned hut, for eight days; he had to eat from broken gourds and had to paint his body white. Finally, after a sacrifice, he was allowed to return home. But the elements of ritual purification were mixed with those of triumph and public approval. During the period of isolation there was dancing and singing, at which the hero proudly displayed the trophies which he had won in the combat and was carried in triumph on the shoulders of the young men. A pattern of scars, cicatrized on his back, would remain a lasting emblem of his feat. The fact that he had shed blood necessitated ritual purification; but morally his action was not evil; and from the point of view of accepted social values it made him a hero, not an outcast; it bore the mark of valour, not the stigma of a crime.</t>
  </si>
  <si>
    <t>A slave was a stranger in a strange land, unsupported by a chain of ancestors reaching back to the beginning of time. On the whole, captives taken in war were better treated than other slaves since it was felt that such a misfortune might occur to anyone at any time. They were frequently ransomed by their friends, a further cause for their preferential treatment. A Bella Coola who had been enslaved and ransomed had to undergo a cleansing ceremony to remove the taint of slavery before he could take part in the ceremonies of the community. It was impossible to learn the details of this rite.</t>
  </si>
  <si>
    <t>author quotes for ritual: It was impossible to learn the details of this rite.</t>
  </si>
  <si>
    <t>Therefore a man who had killed an enemy left the fight immediately. He blackened his face, fasted and used a scratching stick and kept away from the others until he was ritually purified. According to one informant, it was possible to avoid the ritual of becoming an Enemy Slayer, if one were willing to take the risk and waive the privileges it involved. Some men “like to fight but didn't dream much.” These might ignore the killing of an enemy or turn the prerogatives of a Slayer over to another man. The idea of contamination attached also to a Papago wounded by the enemy. He must be segregated and go through the same purification as a Slayer. This was true even of a wounded woman.</t>
  </si>
  <si>
    <t>Again the slayer must perform certain rites and observe certain tabus. He must not drink pure water out of the river, but only that which has been stirred up and made muddy by the feet of a non-slayer. He must not eat taro cooked in the pot, but only that which has been roasted in the open fire. He must abstain from sexual intercourse. These restrictions lasted for a few days and then the slayer ate the same purificatory stew ( suna ) which is given to initiates at the end of their seclusion (see p. 193). Among the Binandele I witnessed a mock demonstration of a peculiar rite which immediately preceded the eating of the suna. The slayer climbs into a small tree which contains a nest of those large and aggressive insects commonly called ‘green’ ants. The tree should properly be of the kind called Bobo, which is always swarming with them. While he crouches in a fork of the tree, branches are broken and laid over him so that he is almost completely covered and thoroughly bitten. Having endured this for some time, he climbs down and eats the suna, steaming himself over the dish and sponging his joints with handfuls of the stewed leaves. Another rite (also performed at the end of the initiate's seclusion) was to break a coco-nut above the slayer and souse his head with the milk.</t>
  </si>
  <si>
    <t>As soon as the young man entered the kraal, and before he was allowed to talk to anyone, he was given an herb called ejakanoni , which he was to chew whenever during his purification he sat on the big seat by the sacred fire. If he brought with him an oxula (a captured cow or bull) or a slave, he led them through the cattle kraal and through the various passages to the main enclosure ( olupale ). There his father and he sat down on the big logs next to the sacred fire. The slave he had captured squatted at their feet, and attendants took the captured beast back to the cattle kraal. All the inmates of the kraal and the neighbors who had come to welcome him gave him gifts. A pot of butter was brought in next, and father and son rubbed the people who were there with the butter. Some of those present hung around his neck hoops made of the roots of the omusendje bush willow 12 12. Hoops made from the omusendje bush are still worn by the bride on her neck and arms in the efundula ceremony (See Plate B, Fig. 6 ). We do not know whether or not the Zulu killer wore roots from the same bush, since Bryant (Note 11 above) does not give the botanical name of the wood used for the Zulu necklace. ( Combretum calocarpeum Gilg.) bound at intervals with sanseviera cord. If his brothers and sisters were living in the kraal, they too had to wear the neck hoops, and so likewise did his wife or his sweetheart. They also fastened some of the tail hairs of the captured animal in their hair. Those who put the hoops of the omusendje bush around the killer's neck spoke the following words to him: Sama tu oita jatondokele ohatudike omusendje. Okamati kemutilaela posi. Kesi tu oita jatondokele ohatundike oluisi. Wherever war has gone we wear [roots of] omusendje . Man pawed him down [like the hyena]. Wherever war has gone we dress in [the] tail hairs of the beast.</t>
  </si>
  <si>
    <t>Unclear in the details given</t>
  </si>
  <si>
    <t>The outoni spent four days and nights in isolation either in the garden under a tree or in the main courtyard of the kraal, where he slept on the log seats. During his isolation he alone was considered impure and he alone had taboos imposed upon him. He was not allowed to bundle 13 13. Loeb, 1950, a. with his sweetheart, or if married, he was not permitted to sleep with any of his wives. He had to sleep alone. He used a special cup for beer, and he ate his millet meal either from the ground or from special dishes. His war equipment was hung on a bush in the entrance way of the kraal — his war belt ( ekuamo ), his bow ( outa ), and two special arrows ( oikuti ): a flat, pointed arrow ( omuhongo ) and a plain, pointed arrow ( ohengo ). * * Plate E, Figs. 4 and 5 . Every morning and evening he went outside and made the hyena call to these objects. Whenever a killer who was still under taboo met anyone outside the kraal, that person had to greet him with the word, “ Jepeni ” (You are safe). The killer answered, “ Era ,” (Yes, indeed)! Then the one who gave this greeting was obliged also to make the outoni a present of everything he had with him. It was customary, naturally, for the people in the neighborhood to avoid such a meeting. After four days the killer's weapons were taken down from the bush on which they had hung and were brought into the olupale . They were then hung on the horns of the cattle-skull rack standing to the right of the first wife's sleeping hut.</t>
  </si>
  <si>
    <t>If a man has killed someone in war, he licks blood from his spear, then fetches eyakantoni herb and chews it. When he has arrived to his own subtribe, he goes to the curer of uutoni. He shouts while going: “Hyena, eat him (name of the victim), hyena, eat him!” When he arrives at the diviner's, the diviner fetches a stalk of aloe and some eyakantoni herb. The evening before the cure, both go to their own wives. If the killer has no wife, he goes to a woman or buys sex from a married women. After both have had an sexual intercourse, the diviner gives the killer magicinsert_drive_file 221water from magic pipe (ohiya). (Iitula, ELC 1932, 261)</t>
  </si>
  <si>
    <t>it appears to be the opposite from what we're looking for</t>
  </si>
  <si>
    <t>Any man who had killed another person must undergo a purification rite, for if he were not properly purified the dead man's ghost would drive him insane. Although the purification ceremony is practically obsolete today, the Kuanyama still believe that a killer is dangerous both to himself and to others until he has been purified. The ordinary soldier who returned from war and who usually had killed no one simply went to an ondudu (medicine man) who washed him clean from bad luck and gave him herbs to drink. Then the head wife of the kraal owner sprayed his back with ashes, and he was free from all taboos. But for the Kuanyama killer, as also for the Zulu killer, 11 11. A Zulu killer was never quite able to purify himself from his guilt. He had to have sexual intercourse with some person other than his wives before he could greet his own women. This other person (man, woman, or child) then received part of the burden of his uncleanliness. Like the Kuanyama he had to wear a wooden necklace for a time. He had also certain food taboos that lasted for the rest of his life. (Bryant, 1949, pp. 508–509.) more complicated observances were necessary.</t>
  </si>
  <si>
    <t>When they had returned home from war successful, bringing captives with them, they selected one of these for the sacrifice. The others were adopted into the tribe, but this one, who must be young and stout, one who would fatten easily, was kept apart, eating by himself, fed on the best of food and treated with the greatest kindness. No hint of the fate in store for him was given until the day of the sacrifice. For four nights before that day the people danced; and for four days they feasted. Each day after they had got through feasting, the dishes were taken to their especial place. Each woman, after she got through eating, rose, and said to the prisoner, ‘I have finished eating, and I hope that I may be blessed from Ti ra’-wa; that he may take pity on me; that when I put my seed in the ground they may grow, and that I may have plenty of everything.’</t>
  </si>
  <si>
    <t>describes sacrifice of slave captured</t>
  </si>
  <si>
    <t>Within three days after his return either the leader or the man appointed by him offers the customary sacrifice, □ažîre. He kills a she-camel and exclaims:
“O Allâh, this is our custom! This belongs to the face of Allâh and to the face of our ancestor! Jâ-llâh hâdi □âdatna hâdi liwaˇgh allâh w-liwaˇgh ˇgeddina.” Every kin reveres its ancestor but never knows at what period he lived or where he was buried. The blood of the sacrificed animal is caught into the bulging iron sheet used for baking bread, sâˇg, and with it the humps of the captured animals and the necks of the riding camels are besmeared. This is done in order to make sure of fresh booty.
A boy who has taken part in his first raid and brought back booty with him tries to buy a goat or a sheep in order to sacrifice it. Its blood he then sprinkles over his booty, dbî□a rušûš al-čâseb; if a she-camel, he besmears her whole hump, if a mare, her whole forehead. From the tail of the captured mare he cuts a lock of hair, which he hangs up in his tent. This he does with every horse he captures to let all the guests know how many he has already taken; this custom is called šedeb.</t>
  </si>
  <si>
    <t>more post combat ritual</t>
  </si>
  <si>
    <t>The black drink was drunk as a purification rite associated with the Green Corn Dance by the Seminoles of recent times (Capron 1953; Sturtevant 1954), but there are historical lacunae as to the form and function of its use through the course of Seminole culture history. The following account, written by W. P.insert_drive_file 110Rowles (1841), suggests an unusual association between the black drink and another male-oriented activity in the aboriginal Southeast, the taking of scalps. Rowles was a surgeon with the Creek volunteers under the command of Capt. J. F. Lane, who were part of General Call's strike against the heart of the Withlacoochee Cove on October 13–15, 1836. The troops swept through several villages before doubling back, so that “on returning to the towns there were found a large quantity of the herb from which they decoct their black drink, a number of recent scalps, and other appendages of a grand dance” (Rowles 1841:116). The Withlacoochee Seminoles took scalps from desire for prestige. Also it was thought that hanging enemy scalps on or near the residences of the deceased would placate the ire of their ghosts (Swanton 1928a:419, 424). It is difficult to determine any association between scalping and the black drink ritual based on ethnohistorical evidence. It is possible that a ceremony of this nature was the “scalp dance,” about which Swanton tried but failed to gather information (Swanton 1928a:529). As with the gun ceremony, the Second Seminole War seemed to provide the Seminoles with the stimulus to develop new rites and recombine those gained through their cultural inheritance. Therefore, much of the symbolism associated with the medicine bundles of the recent Seminole busks (Capron 1953; Sturtevant 1954) harks back to the time when Seminole warriors stalked their military prey.</t>
  </si>
  <si>
    <t>Each war party eventually recovered what was left of its own dead and took the remains home for cremation; the war-making mumi not only paid an indemnity to the mumi of each slain warrior (which was passed on to the latter's family) but also contributed a pig for each funeral. The heads of all slain enemies were placed in the war-maker's club-house; they were arranged so that they faced towards their homes and this had the magical effect of discouraging their kinsmen from trying to revenge them. Also, a part of the ears of all slain enemies was cut off and cooked near the club-house altar, its essence going to feed the local war-magicians’ ghosts.</t>
  </si>
  <si>
    <t>Purification of warrior. Before actually entering his home village each member of a returning war party underwent ritual purification paralleling that of a homicide or a corpse handler (see pp. 450 and 476), 17 17 If there was any death purification for a war slayer among the Yurok, not a trace of the practice seems to have been recorded, except somewhat ambiguously by Wallace, 1949, p. 11: “period of purification,” “malevolent magic” by foes, “procedure as in obtaining” powers, but “different formulas.” For so finicky a culture, a purification seems in order; yet I doubt whether anything like it was observed. The Twana prescription of not entering one's village and of bathing for a few days seems altogether too unspecific to fit into Yurok ways. I would also raise the question, was it the act of killing or the touching of a dead man that required purification? Were the slayer with an arrow from ambush and the hand-to-hair basher-in of a skull equally subject to the requirement? See p. 476, note 3. This was carried out individually and involved a period of several days away from the village, frequent bathing and intensive scrubbing of the body with conifer boughs. Some warriors sweat bathed during this period, although this was not a frequent practice. Twana warriors did not bleed themselves in purification. The duration of the purification period did not seem to have been set or patterned; HA indicated a two- or three-day period, FA “more than 4 days.” While undergoing purification the returned raider might enter his village after nightfall but had to stay away in the daytime. The purpose of purification of warriors was, according to FA, “to take away the blood (of the slain) from their bodies and everything bad.”</t>
  </si>
  <si>
    <t>Details uncleared on the specific of the rituals</t>
  </si>
  <si>
    <t>Southern South America</t>
  </si>
  <si>
    <t>A rather similar demonstration of group solidarity can be seen in the so-called “scalping festival.” This festival was celebrated when a man returned from war having taken a scalp. The express purpose of the festival was to honor the war hero. However, in actual fact the festival seemed to be much more designed to help this supposed hero overcome his fear of the pursuing soul and to once more integrate the “unclean” individual into the community.
During the festival the scalp of the enemy was carefully combed and painted, mounted on a stick, and carried around like a flag. Meanwhile all the observers made light of their dead enemy. One of the major elements of this festival was the undressing of all the “pretty” women. Every evening as the festival resumed, the hero commanded the women to undress for one hour. The woman who was least embarrassed was rewarded by the hero with some trinket, usually a string of beads he had received as tribute from his tribesmen. The informant stated that the reason for the undressing was to distract the mind of the hero—he was to forget the soul of the dead enemy. The naked bodies of pretty women were to get his mind on sex.</t>
  </si>
  <si>
    <t>When the Toraja set out to revenge the death of one of their number, the to minaa raised a shield ( unnambo’ balulang = to sow the shield) and implored a blessing. Before a headhunting expedition departed, the to minaa crowed like a rooster (A. C. Kruyt 1923/24:312). Then the party set out. Should they return with a head, the to minaa would sacrifice a pig, the head of which would be fastened to the front wall of the house (of the family of the deceased for whom revenge had been taken?). In Rante Tabang the severed human head would be set on the neck of the Toraja villager who had lost his own.</t>
  </si>
  <si>
    <t xml:space="preserve">This is more pre-combat ritual. </t>
  </si>
  <si>
    <t>Upon returning to a Tewa pueblo, warriors redistributed stolen property to the rightful owners, and as the student of the pueblos would expect, the warriors and their booty underwent a four day purification rite. The scalps became the property of the Scalp society to be cared for, fed, and propitiated for the benefit of the pueblo. After the rites, the other property became the possession of the person who took it. Of these items, coral and jet were highly prized as charms used in ceremonies and carried by individuals for protection against witches.</t>
  </si>
  <si>
    <t>Details are very general</t>
  </si>
  <si>
    <t>Since killing in war was just as much murder as civil killing, the ex-warrior who had killed an enemy in battle had to undertake the same purification ritual as that prescribed for persons who had handled the dead at home. Such a warrior on return to his community had to continue wearing his war paint, and further to paint his hands and forearms red. He must stay in the woods for his purification procedure for ten days. Mrs. Pearson explained that his war paint and red hands and arms made him easily identifiable by an avenging party that might come. So during his vigil in the woods he climbed a high tree on a good vantage piece of ground and cut off all the top limbs of the tree in order to be able to see in all directions and at some distance. He could climb down and hide if he saw a stranger approach the village. He too carried the whistle, small bow and arrows and had to be cleansed for eating with his fingers by the shaman's singing and throwing camas into his mouth.
Each night on the long journey back from a raid, the warrior performed war dances that served several purposes. They enabled the shaman, who had journeyed with the men, to determine if the group was being pursued. And, if enemies were following, the dancing doubtless—in Tillamook theory—deterred the pursuers. The security needs of the participants received satisfaction and other feelings, such as hostility and guilt, were granted ventilation. Scalps were never taken as trophies by the Tillamooks. The strong feeling of contamination involved in touching or being near anything belonging to the dead unquestionably militated against borrowing the traits of seizing war trophies of any kind.</t>
  </si>
  <si>
    <t>Apaa said today that if you take a head from Ugondo or Tombo, and you do not drum (kuhwa), then you do not pierce swende . However, if you take such a head, and you do drum the girnya, then you have pierced swende .</t>
  </si>
  <si>
    <t>On the return of the war party, besides displaying the heads of the slain on poles in the bow of the canoe, they indicated their own losses by lashing the paddles of the dead [upright] in their places in the canoe. As soon as the war party landed, they took a steam bath to cleanse themselves.</t>
  </si>
  <si>
    <t>More of a cleansing ceremony after combat</t>
  </si>
  <si>
    <t>Zooals wij zagen, gaan de stamgeest en de dilikinis mee ten strijde. Ook zij worden met het vergoten bloed bespat en gevoelen zich dus niet lekker. Zij moeten zich daarom daarvan reinigen, maar daartoe moeten de levenden zich baden. Het logisch verband is hier wel ver te zoeken, zou men zeggen. En evenwel, doet men dit niet, baadt men zich niet, dan maken de Stamgeest en de dilikinis, de deelnemers aan den tocht ziek.</t>
  </si>
  <si>
    <t>More of a cleansing ceremony</t>
  </si>
  <si>
    <t xml:space="preserve">To have killed an enemy on the battle-field entails an immense glory for the slayers; but that glory is fraught with great danger. They have killed… So they are exposed to the mysterious and deadly influence of the nuru and must consequently undergo a medical treatment. What is the nuru? Nuru is the spirit of the slain which tries to take its revenge on the slayer. It haunts him and may drive him into insanity: his eyes swell, protrude and become inflamed. He will go out of his mind, be attacked by giddiness (ndzululwan) and the thirst for blood may lead him to fall upon members of his own family and to stab them with his assagay. To prevent such misfortunes, a special medication is required: the slayers must lurulula tiyimpi ta bu, take away the nuru of their sanguinary expedition. (Lurulula comes from nuru, plur. miluru (1) (1) We met with the notion of nuru for the first time à propos of the rite of luma (p. 400); we shall find it again when dealing with hunting customs (Part IV). The nuru is to be feared not only in the case of slain enemies but in connexion with any human corpse. As a proof, I may quote the following curious story which Spoon told me and of the truth of which he was fully convinced. A traveller died under the great fig-tree of Libombo (near Rikatla). He had climbed on to the tree and fallen on his own stick, which he had planted in the ground. He was not buried, as no one knew him. So his corpse fell into decomposition on the spot; his skull became white. Later on a bush fire burnt all the grass and the skull was seen for years “saying mpha” (it was shining), the teeth “saying bva” (descriptive adverb, same meaning). One day the boys of Libombo went to pick wild figs from the tree and again saw the skull. Spoon was one of them. The fire had just passed by again. "We beat it with our sticks and amused ourselves by rolling it over like a ball. We did not know it was a human skull… When we got home we began to be seized by the drunkenness of nuru, the disease of those who have killed a man. During the night we were delirious (hanta-hanteka), our eyes swelled and were full of exudations (malanga), the four of us, Tsukela, Tlabin, Sibakuze and myself. Next morning my uncle went to the fig-tree and saw that we had killed a man there! The medicine-man who understands the treatment of nuru, Dudela, who had been a slayer in war, called us to his village. We stood in a line before him; he poured a little of his powder into the hands of each one of us, took a little in his mouth, rubbed his forehead. Then he insulted us saying; “You will die! Who began beating that skull?” Each of us denied having given the first blow. Then he said: “Take care! Do not go there any more nor near that nkuhlu tree where another corpse has been burnt under the leaves! Go away.” When a man has murdered another in a scuffle, he can replace this nuru medicine by his own urine. He must drink a little of it and rub his forehead with it. The giddiness will pass away. If the murder has been committed from a distance, as with a gun, the nuru is not so much to be feared, as the enemy was far away. A little of the medicine will be sufficient to treat the murderer. Spoon is ignorant of the composition of the nuru drug. In what does this treatment consist? The slayers must remain for some days at the capital. They are taboo. They put on old clothes, eat with special spoons because their hands are “hot” and from special plates (mireko) and broken pots. They are forbidden to drink water. Their food must be cold. The chief kills oxen for them (yi ba lumisa hi tihomu); but if the meat were hot it would make them swell internally “because they are hot themselves, they are defiled (ba na nsila).” If they ate hot food, the defilement would enter into them. “They are black (ntima). This black must be removed” (Mankhelu). During all this time sexual relations are absolutely forbidden to them. They must not go home to their wives. In former times the Ba-Ronga used to tatoo them 1 1 [I.e., the slayers returned from battle—Analyst] with special marks from one eyebrow to the other. Dreadful medicines were introduced into the incisions and there remained pimples “which gave them the appearance of a buffulo when it frowns” (1) (1) Hence an expression which is still in common use. When a Ronga wants to dely some one he says to him: “You are a coward! If you say you can tackle me come and kiss my forehead.” . After some days a medicine-man comes to purify them (ku ba phutula), “to remove their black.” There seem to be various means of doing it, according to Mankhelu. Seeds of all kinds are put into a broken pot and roasted, together with drugs and psanyi of a goat. The slayers inhale the smoke which emanates from the pot. They put their hands into the mixture and rub their limbs with it (ba tilula) especially the joints. Viguet describes this last act thus:—Pieces of medicinal roots are put into the broken pot and roasted. They inhale the smoke. Then cow's milk is poured into the pot on the embers and, when it boils, they have to put their fingers into it, one hand after the other, and pass them across their lips emitting the sacramental: “tsu” (which proves that it is a sacrifice to the gods, a religious act). Afterwards they say: “Phee! phee!” — viz., phephela phansi, (Dj. tikela hansi), “Go down, sink.” This means: “May you go deep into the earth, you, my enemy and not come back to torment me.” The last part of the treatment consists in rubbing the biceps, the legs, and the whole body with this milk. The medicinal embers are carefully collected, and reduced to a powder; this will be put into small bags of skin called tintebe which the slayer will wear round his neck. They containinsert_drive_file 480 the medicine of the slayers of men. At bukanye time they can use it to luma, viz., to season the first calabash they drink (See page 400). For this purpose it is as good as the great mbhulo, “the medicine of the country,” provided by the chief, and it will prevent them attacking their own people under the influence of drink. The intebe will also be helpful in future battles. The insanity which threatens those who shed blood might begin early. So, on the battle-field itself, just after their deed, warriors are given a preventive dose of the medicine by those who have killed on previous occasions and who wear tintebe. 
Passage rites are still more distinct in the case of the slayers; but their condition is worse, as it implies the idea of defilement following upon murder and is attended with the danger proceeding from the nuru. They are “hot” (an expression which also applies to the tabooed woman during her menses etc.); they are “black” (an epithet which also designates the grave-diggers, the bereaved mother, etc.). Hence a seclusion much more complete, a true period of margin with many alimentary and sexual (1) (1) The sexual taboos are so severe that, after the Mooudi battle, one of the slayers took great offence at a man who dared to touch his food, as the man was living in his home and had relations with his wife. The slayer was afraid that this contact might cause his own death or bring misfortune to his family. taboos. Possibly the incisions on the brow are an old kind of tatooing in connexion with this marginal period, similar to the inguinal incision of the widows (p. 201). The purification rites are of the same kind as those of the mourners, and particularly of the grave-diggers. The return to society, after their seclusion, is marked by rites of separation from the marginal period, which no doubt aim at getting rid of the defilement connected therewith. (Exposure of the mizilo outside the village in the bush.) Is it not striking to notice the correspondence between these rites in their peculiar sequence and those of the circumcision school, of mourning, of moving a village?
</t>
  </si>
  <si>
    <t>Reference has been made to a ceremonial plastering of mud upon the heads of Indians. When General Crook was returning from his expedition into the Sierra Madre, Mexico, in 1883, in which expedition a few of the enemy had been killed, the scouts upon reaching the San Bernardino River made a free use of the sweat bath, with much singing and other formulas, the whole being part of the lustration which all warriors must undergo as soon as possible after being engaged in battle. The Apache proper did not apply mud to their heads, but the Apache-Yuma did.</t>
  </si>
  <si>
    <t xml:space="preserve"> On this occasion, as I was told, all the Waiká men were killed, and the women and girls were brought to the Xiriána maloka as captives. The head of the Waiká chief, as the war chief of the Surára added, was then adorned with feathers by the Xiriána and left standing in front of their community house for several days as a trophy; after that it was thrown away 344 The Hório and Ebidoso in the northeastern Chaco, who occasionally behave in a similar way, are to be referred to as a parallel (Baldus, 1931, p. 73). . The night after the attack there was a big dance festival, in which all the men took part. Before that they took snuff and prayed to the hekurá (see p.199), in order to thank them for the victory.</t>
  </si>
  <si>
    <t>more post-combat ritual</t>
  </si>
  <si>
    <t>Men who had killed others went through a mild purification, bathing and rubbing the body with angelica and wormwood. Afterward they sweated and then bathed again.</t>
  </si>
  <si>
    <t xml:space="preserve">It said purification, but there was only mentions of cleansing. After battle, they go through mild purification by bathing. </t>
  </si>
  <si>
    <t>If a Sia warrior killed an enemy on a war party he apparently enjoyed the option of touching or not touching the slain man. If, however, he did touch him or take any of his weapons, clothing, or fetishes, he was obliged to scalp him, in which case he would have to become a member of the Opi society. Scalping, incidentally, consisted of removing all the skin on the skull upon which hair normally grows, not merely a small round piece on the crown of the head as was the practice among many other tribes.A warrior who has taken a scalp is not allowed to enter the pueblo at once and without warning upon his return. He is required to stop at some distance from the village and indicate, by means of a smoke signal, that he has taken a scalp. All the men in the pueblo who know the scalp songs go out to meet him, singing. The scalp taker joins them and, together, they encircle the village, walking and singing. Then they enter the pueblo on the north side and go to the north plaza, pass through it and go to the site of the secret underground chamber. Each scalp taker, if there are more than one, has one pole, to the top of which he has attached all the scalps he has taken. They erect their scalp poles just west of the rock which covers the entrance to the chamber. This is done because the scalps are “children” and this spot is “sacred to children.” When they have finished their songs they go to their homes. 
When the dance is over, all the ordinary people are dismissed, but Masewi, Oyoyewi, the Opi, and the scalp takers go to the ceremonial house of the Flint society, presumably for a speech or ritual. Before they undress they go to a sacred spot (tsapatcroma) on the side of the hill above the river, west of Wren kiva, where they pray. They return to the Flint society's house, remove their costumes, and go to the river to bathe. Then they go to their own homes.</t>
  </si>
  <si>
    <t>Upon the order to cease fighting, the army did not immediately return home, but went to the kraal of the great captain of the regiments. There a tribal medicine man ( inyanga yezinsizwe ) was waiting with the necessary izinthelezi medicines to strengthen and purify the warriors after their warlike activities. Before being allowed to eat, the arriving detachments were sent down to the nearest river, where they stood in the water downstream from the great captain. He himself sprinkled the izinthelezi herbs so that they impregnated the water in which the warriors bathed. In two known cases the great captain himself has been the inyanga yezinsizwe, and it may be that the office carries the secret of the herbs.</t>
  </si>
  <si>
    <t>Unsure about it. Only mentions about cleansing</t>
  </si>
  <si>
    <t>Before the men set off to war, they were cleansed again in a mass ritual conducted with great ceremony and flourish by a ritual specialist. If circumstances permitted, just before they went into combat they were ceremonially protected by yet another solemn ritual involving fire and liquid. The same specialists who purified and protected the troops just before battle did so again if they were wounded; in addition to practical medical treatment they employed all manner of ritual procedures, including more emetics. Emetics would not be exactly the treatment of choice for wounded men, one would think, but some Zulus survived horrendous wounds nevertheless. A warrior who killed an enemy was polluted too, and he was required to slit open his victim's abdomen to release his spirit; if he failed to do so, he ran the risk of going insane. That is why the British dead at Isandlwana had been disemboweled. He also had to wear some item of his victim's clothing. Even if the dead man wore nothing more than a small penis cover, his slayer removed that and wore it. Many British uniforms would be worn in Zululand. Before returning to ordinary life among other Zulus, he also had to wear a sprig of wild asparagus in his hair and have sexual intercourse (between the legs was acceptable) with a woman who was a stranger to him or, if necessary, a boy. It was called “wiping the hoe” and it was done because it was thought better to pollute strangers than relatives. Through the entire process of preparing an army for battle and returning warriors from it, women went through an elaborate set of ritual practices intended to ensure the safety of their husbands, sons, or lovers. They marked their faces in black, wore some of their clothing backward, beat large stones together, and, most difficult by far, avoided all quarreling. 55 55. Webb and Wright (1982).</t>
  </si>
  <si>
    <t>Women help the warriors with the purification process after combat</t>
  </si>
  <si>
    <t>Warriors who have killed an enemy become ritually strangers and cannot return to their homesteads unless they have been cleansed. They got rid of the contamination by lying with a woman of a strange tribe (ukuQunga). According to Colenso (1905) the Zulu acquired a descriptive group name from this taboo proper, viz. iNxeleha, i.e. a person who because he has killed another, cannot mix with people, not even with his Wi's family until he is purified.
A warrior who had killed an enemy showed his ritual state by carrying the assegai in a special manner. This indicated that he was not allowed to stab cattle, scil. and eat meat (Za) with it and especially not the intestines of a beast (amaThumbu), because when he killed the enemy his intestines came out, i.e., were removed by the killer. If there was no time to open up the dead man, he licked the slain man's blood off the spear. It prevented his dying when the corpse swelled up. A warrior who had killed could not ‘see’ his wife (Za): he had to be ‘strengthened’ by a doctor beforehand. He must sleep with another woman first, any old woman would do. Otherwise he would transfer the umMnyama he got from stabbing a man to his wife.
Falaza regiment, 8–10 years old when Mpande died: “I observed the taboos of a slayer when I killed a man in a faction fight. After the killing the enemy's spear must be carried on the left side and parallel with the ground, not pointing downwards as with an army on the march. I was known as a ‘killer’ since I carried a sign: an iPhunganhlola leaf in my hair and isiQunga grass to scratch myself with. I could not scratch my body with my finger nails, since it would get irritated. ‘Killers’ Hl their own bodies (siHlonipha ukwEnwaya). I entered my kraal at the main gate in the normal way, but sat down beside the fence of the cattle pen to ‘sun myself’. I didn't shout about anything. I abstained from SM (Za) in that condition, nor could I eat the intestines of a beast, since I had seen the entrails of the slain whom I had to disembowel. Instead killers are given the hindleg of the beast to eat, which is then avoided by the other residents, because killer and non-killer must be separated and respectfully avoid (Hl) each other's food. Nor may killers sit at the same fire as the others who have not killed: these sit inside a hut, the killer outside at a fire. I also abstained from sexual intercourse, since I had umMnyama. I was taken as a widower! No person who had come from a battle could call his wife to his hut. One morning I got up early, went to the river to wash and ncinda'd medicines having my spear lying beside me; after that I could sleep with my wives again.” (He did not know about the scapegoat woman.) He sums up: “Killing an enemy is a good thing in itself, but the consequences are irksome. The wounded man was treated with inTelezi only if the wound was serious. He could not sleep with his wives, nor eat SM or old food (Za) but he could eat meat. Blood oozing from the wound was picked up with a piece of cowdung and thrown away outside the kraal; it was Ngcolile (unclean).”</t>
  </si>
  <si>
    <t>A few days after each warrior returned to his kraal from war, a goat was slaughtered as a family thank-offering to the ancestors for protecting their sons during the dangers of the campaign. At the sacrifice the oldest living member of the family prayed to the ancestors, thanking them for the safe return of the warriors and re-affirming that the family would keep an annual date to remember the death of its father and grandfather. At this remembrance, often called ikhisimusi (Christmas) by the Christians, a goat was also slaughtered.</t>
  </si>
  <si>
    <t>Sex relations are taboo during the 10 days of the winter solstice, for four days following the planting of prayer sticks, and during participation in dances or other ceremonies. 32 32 In many ceremonies this is extended to include touching, even accidentally, addressing, or even seeing a person of the opposite sex. Warriors who have taken a scalp must refrain from sexual intercourse for one year and must go through a cermony of purification at the end of that time before they may again sleep with their wives. 33 33 There is some confusion about the sexual taboos placed upon the woman who brings the scalp (see p. 674). The same rules apply to the widowed who wish to remarry.</t>
  </si>
  <si>
    <t>It is, but there's very little description, besides sexual prohibition</t>
  </si>
  <si>
    <t>The returning veterans of World War II had to be purified before entering the village, but this was done by societies with curing orders rather than by the Bow Priests (Adair 1948:109–110). The Scalp Dance, sponsored by the Bow Priests and the Knife order of Red Ant (Stevenson 1904:579–585; Parsons 1924), was held as recently as 1971, but by that time it had become a regular fall ceremony and was no longer a victory celebration over a new scalp.</t>
  </si>
  <si>
    <t>Subsistence Type</t>
  </si>
  <si>
    <t>Horticulturalists</t>
  </si>
  <si>
    <t>Intensive Agriculturalists</t>
  </si>
  <si>
    <t>Agro-pastoralists</t>
  </si>
  <si>
    <t>Pastoralists</t>
  </si>
  <si>
    <t>Primarily Hunter-gatherers</t>
  </si>
  <si>
    <t>Other Subsistence Combinations</t>
  </si>
  <si>
    <t>Hunter-gatherers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</si>
</sst>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h:mm:ss"/>
    <numFmt numFmtId="165" formatCode="m\-d"/>
    <numFmt numFmtId="166" formatCode="0.000"/>
  </numFmts>
  <fonts count="16" x14ac:knownFonts="1">
    <font>
      <sz val="10"/>
      <color rgb="FF000000"/>
      <name val="Arial"/>
      <scheme val="minor"/>
    </font>
    <font>
      <sz val="10"/>
      <color theme="1"/>
      <name val="Arial"/>
      <scheme val="minor"/>
    </font>
    <font>
      <b/>
      <sz val="10"/>
      <color rgb="FF0000FF"/>
      <name val="Arial"/>
    </font>
    <font>
      <b/>
      <sz val="10"/>
      <color theme="1"/>
      <name val="Arial"/>
      <scheme val="minor"/>
    </font>
    <font>
      <sz val="10"/>
      <color theme="1"/>
      <name val="Arial"/>
    </font>
    <font>
      <sz val="10"/>
      <color rgb="FF000000"/>
      <name val="Roboto"/>
    </font>
    <font>
      <u/>
      <sz val="10"/>
      <color rgb="FF0000FF"/>
      <name val="Arial"/>
    </font>
    <font>
      <u/>
      <sz val="10"/>
      <color rgb="FF1155CC"/>
      <name val="Arial"/>
    </font>
    <font>
      <sz val="10"/>
      <color rgb="FF000000"/>
      <name val="Arial"/>
    </font>
    <font>
      <u/>
      <sz val="10"/>
      <color rgb="FF1155CC"/>
      <name val="Arial"/>
    </font>
    <font>
      <b/>
      <sz val="10"/>
      <name val="Arial"/>
    </font>
    <font>
      <b/>
      <u/>
      <sz val="10"/>
      <color rgb="FF1155CC"/>
      <name val="Arial"/>
    </font>
    <font>
      <sz val="10"/>
      <color rgb="FF000000"/>
      <name val="Arial"/>
      <family val="2"/>
      <scheme val="minor"/>
    </font>
    <font>
      <sz val="12"/>
      <color rgb="FF000000"/>
      <name val="Arial"/>
      <family val="2"/>
      <scheme val="minor"/>
    </font>
    <font>
      <sz val="12"/>
      <color rgb="FF34495E"/>
      <name val="Roboto Slab"/>
    </font>
    <font>
      <sz val="10"/>
      <color theme="1"/>
      <name val="Arial"/>
      <family val="2"/>
      <scheme val="minor"/>
    </font>
  </fonts>
  <fills count="6">
    <fill>
      <patternFill patternType="none"/>
    </fill>
    <fill>
      <patternFill patternType="gray125"/>
    </fill>
    <fill>
      <patternFill patternType="solid">
        <fgColor rgb="FFC9DAF8"/>
        <bgColor rgb="FFC9DAF8"/>
      </patternFill>
    </fill>
    <fill>
      <patternFill patternType="solid">
        <fgColor rgb="FFFFF2CC"/>
        <bgColor rgb="FFFFF2CC"/>
      </patternFill>
    </fill>
    <fill>
      <patternFill patternType="solid">
        <fgColor rgb="FFD0E0E3"/>
        <bgColor rgb="FFD0E0E3"/>
      </patternFill>
    </fill>
    <fill>
      <patternFill patternType="solid">
        <fgColor rgb="FFFFFFFF"/>
        <bgColor indexed="64"/>
      </patternFill>
    </fill>
  </fills>
  <borders count="3">
    <border>
      <left/>
      <right/>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2" borderId="0" xfId="0" applyFont="1" applyFill="1" applyAlignment="1">
      <alignment wrapText="1"/>
    </xf>
    <xf numFmtId="0" fontId="1" fillId="0" borderId="0" xfId="0" applyFont="1"/>
    <xf numFmtId="164" fontId="1" fillId="0" borderId="0" xfId="0" applyNumberFormat="1" applyFont="1"/>
    <xf numFmtId="0" fontId="1" fillId="2" borderId="0" xfId="0" applyFont="1" applyFill="1"/>
    <xf numFmtId="165" fontId="1" fillId="0" borderId="0" xfId="0" applyNumberFormat="1" applyFont="1"/>
    <xf numFmtId="0" fontId="1" fillId="0" borderId="0" xfId="0" quotePrefix="1" applyFont="1"/>
    <xf numFmtId="166" fontId="1" fillId="0" borderId="0" xfId="0" applyNumberFormat="1" applyFont="1"/>
    <xf numFmtId="166" fontId="1" fillId="2" borderId="0" xfId="0" applyNumberFormat="1" applyFont="1" applyFill="1"/>
    <xf numFmtId="1" fontId="1" fillId="0" borderId="0" xfId="0" applyNumberFormat="1" applyFont="1"/>
    <xf numFmtId="1" fontId="1" fillId="2" borderId="0" xfId="0" applyNumberFormat="1" applyFont="1" applyFill="1"/>
    <xf numFmtId="0" fontId="1" fillId="0" borderId="0" xfId="0" applyFont="1" applyAlignment="1">
      <alignment horizontal="left"/>
    </xf>
    <xf numFmtId="0" fontId="2" fillId="0" borderId="0" xfId="0" applyFont="1" applyAlignment="1">
      <alignment horizontal="left"/>
    </xf>
    <xf numFmtId="0" fontId="3" fillId="0" borderId="0" xfId="0" applyFont="1"/>
    <xf numFmtId="0" fontId="1" fillId="3" borderId="0" xfId="0" applyFont="1" applyFill="1"/>
    <xf numFmtId="0" fontId="1" fillId="4" borderId="0" xfId="0" applyFont="1" applyFill="1"/>
    <xf numFmtId="0" fontId="4" fillId="0" borderId="0" xfId="0" applyFont="1"/>
    <xf numFmtId="0" fontId="4" fillId="4" borderId="0" xfId="0" applyFont="1" applyFill="1"/>
    <xf numFmtId="0" fontId="4" fillId="3" borderId="0" xfId="0" applyFont="1" applyFill="1"/>
    <xf numFmtId="0" fontId="1" fillId="0" borderId="0" xfId="0" applyFont="1" applyAlignment="1">
      <alignment horizontal="right"/>
    </xf>
    <xf numFmtId="0" fontId="4" fillId="0" borderId="0" xfId="0" applyFont="1" applyAlignment="1">
      <alignment horizontal="right"/>
    </xf>
    <xf numFmtId="0" fontId="4" fillId="4" borderId="0" xfId="0" applyFont="1" applyFill="1" applyAlignment="1">
      <alignment horizontal="right"/>
    </xf>
    <xf numFmtId="0" fontId="4" fillId="3" borderId="0" xfId="0" applyFont="1" applyFill="1" applyAlignment="1">
      <alignment horizontal="right"/>
    </xf>
    <xf numFmtId="0" fontId="5" fillId="0" borderId="0" xfId="0" applyFont="1"/>
    <xf numFmtId="0" fontId="1" fillId="0" borderId="0" xfId="0" quotePrefix="1" applyFont="1" applyAlignment="1">
      <alignment horizontal="right"/>
    </xf>
    <xf numFmtId="0" fontId="6" fillId="0" borderId="0" xfId="0" applyFont="1"/>
    <xf numFmtId="0" fontId="7" fillId="0" borderId="0" xfId="0" applyFont="1"/>
    <xf numFmtId="0" fontId="4" fillId="0" borderId="1" xfId="0" applyFont="1" applyBorder="1"/>
    <xf numFmtId="0" fontId="8" fillId="0" borderId="0" xfId="0" applyFont="1"/>
    <xf numFmtId="0" fontId="9" fillId="0" borderId="0" xfId="0" applyFont="1"/>
    <xf numFmtId="0" fontId="12" fillId="0" borderId="2" xfId="0" applyFont="1" applyBorder="1" applyAlignment="1">
      <alignment wrapText="1"/>
    </xf>
    <xf numFmtId="0" fontId="12" fillId="0" borderId="2" xfId="0" applyFont="1" applyBorder="1" applyAlignment="1">
      <alignment horizontal="right" wrapText="1"/>
    </xf>
    <xf numFmtId="0" fontId="5" fillId="5" borderId="2" xfId="0" applyFont="1" applyFill="1" applyBorder="1" applyAlignment="1">
      <alignment horizontal="right" wrapText="1"/>
    </xf>
    <xf numFmtId="0" fontId="12" fillId="5" borderId="2" xfId="0" applyFont="1" applyFill="1" applyBorder="1" applyAlignment="1">
      <alignment horizontal="right" wrapText="1"/>
    </xf>
    <xf numFmtId="0" fontId="13" fillId="5" borderId="2" xfId="0" applyFont="1" applyFill="1" applyBorder="1" applyAlignment="1">
      <alignment horizontal="right" wrapText="1"/>
    </xf>
    <xf numFmtId="0" fontId="12" fillId="5" borderId="2" xfId="0" applyFont="1" applyFill="1" applyBorder="1" applyAlignment="1">
      <alignment wrapText="1"/>
    </xf>
    <xf numFmtId="0" fontId="14" fillId="5" borderId="2" xfId="0" applyFont="1" applyFill="1" applyBorder="1" applyAlignment="1">
      <alignment wrapText="1"/>
    </xf>
    <xf numFmtId="0" fontId="1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openxmlformats.org/officeDocument/2006/relationships/powerPivotData" Target="model/item.data"/><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connections" Target="connections.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bar"/>
        <c:grouping val="stacked"/>
        <c:varyColors val="1"/>
        <c:ser>
          <c:idx val="0"/>
          <c:order val="0"/>
          <c:spPr>
            <a:solidFill>
              <a:srgbClr val="4285F4"/>
            </a:solidFill>
            <a:ln cmpd="sng">
              <a:solidFill>
                <a:srgbClr val="000000"/>
              </a:solidFill>
            </a:ln>
          </c:spPr>
          <c:invertIfNegative val="1"/>
          <c:val>
            <c:numRef>
              <c:f>'(UPDATED 07082024) Form Respons'!$P$98:$P$99</c:f>
              <c:numCache>
                <c:formatCode>0</c:formatCode>
                <c:ptCount val="2"/>
                <c:pt idx="0">
                  <c:v>16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DBD-4A17-A919-FCE4515DD360}"/>
            </c:ext>
          </c:extLst>
        </c:ser>
        <c:ser>
          <c:idx val="1"/>
          <c:order val="1"/>
          <c:spPr>
            <a:solidFill>
              <a:srgbClr val="EA4335"/>
            </a:solidFill>
            <a:ln cmpd="sng">
              <a:solidFill>
                <a:srgbClr val="000000"/>
              </a:solidFill>
            </a:ln>
          </c:spPr>
          <c:invertIfNegative val="1"/>
          <c:val>
            <c:numRef>
              <c:f>'(UPDATED 07082024) Form Respons'!$Q$98:$Q$99</c:f>
              <c:numCache>
                <c:formatCode>0.000</c:formatCode>
                <c:ptCount val="2"/>
                <c:pt idx="0" formatCode="0">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DBD-4A17-A919-FCE4515DD360}"/>
            </c:ext>
          </c:extLst>
        </c:ser>
        <c:dLbls>
          <c:showLegendKey val="0"/>
          <c:showVal val="0"/>
          <c:showCatName val="0"/>
          <c:showSerName val="0"/>
          <c:showPercent val="0"/>
          <c:showBubbleSize val="0"/>
        </c:dLbls>
        <c:gapWidth val="150"/>
        <c:overlap val="100"/>
        <c:axId val="1093885759"/>
        <c:axId val="434994940"/>
      </c:barChart>
      <c:catAx>
        <c:axId val="1093885759"/>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Presents of Rituals</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434994940"/>
        <c:crosses val="autoZero"/>
        <c:auto val="1"/>
        <c:lblAlgn val="ctr"/>
        <c:lblOffset val="100"/>
        <c:noMultiLvlLbl val="1"/>
      </c:catAx>
      <c:valAx>
        <c:axId val="43499494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Number of Rituals total</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93885759"/>
        <c:crosses val="max"/>
        <c:crossBetween val="between"/>
      </c:valAx>
    </c:plotArea>
    <c:legend>
      <c:legendPos val="b"/>
      <c:overlay val="0"/>
      <c:txPr>
        <a:bodyPr/>
        <a:lstStyle/>
        <a:p>
          <a:pPr lv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757575"/>
                </a:solidFill>
                <a:latin typeface="+mn-lt"/>
              </a:defRPr>
            </a:pPr>
            <a:r>
              <a:rPr lang="en-US" sz="1600" b="0">
                <a:solidFill>
                  <a:srgbClr val="757575"/>
                </a:solidFill>
                <a:latin typeface="+mn-lt"/>
              </a:rPr>
              <a:t>Percentage of Rites of Passage</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6FB0-4BDC-9D9B-F487DC712D75}"/>
              </c:ext>
            </c:extLst>
          </c:dPt>
          <c:dPt>
            <c:idx val="1"/>
            <c:bubble3D val="0"/>
            <c:spPr>
              <a:solidFill>
                <a:srgbClr val="EA4335"/>
              </a:solidFill>
            </c:spPr>
            <c:extLst>
              <c:ext xmlns:c16="http://schemas.microsoft.com/office/drawing/2014/chart" uri="{C3380CC4-5D6E-409C-BE32-E72D297353CC}">
                <c16:uniqueId val="{00000003-6FB0-4BDC-9D9B-F487DC712D75}"/>
              </c:ext>
            </c:extLst>
          </c:dPt>
          <c:val>
            <c:numRef>
              <c:f>'(UPDATED 07082024) Form Respons'!$P$75:$P$76</c:f>
              <c:numCache>
                <c:formatCode>0.000</c:formatCode>
                <c:ptCount val="2"/>
                <c:pt idx="0">
                  <c:v>0.22535211267605634</c:v>
                </c:pt>
                <c:pt idx="1">
                  <c:v>0.73239436619718312</c:v>
                </c:pt>
              </c:numCache>
            </c:numRef>
          </c:val>
          <c:extLst>
            <c:ext xmlns:c16="http://schemas.microsoft.com/office/drawing/2014/chart" uri="{C3380CC4-5D6E-409C-BE32-E72D297353CC}">
              <c16:uniqueId val="{00000004-6FB0-4BDC-9D9B-F487DC712D7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757575"/>
                </a:solidFill>
                <a:latin typeface="+mn-lt"/>
              </a:defRPr>
            </a:pPr>
            <a:r>
              <a:rPr lang="en-US" sz="1600" b="0">
                <a:solidFill>
                  <a:srgbClr val="757575"/>
                </a:solidFill>
                <a:latin typeface="+mn-lt"/>
              </a:rPr>
              <a:t>Number of Therapeutic Present</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25B3-4C80-A174-4E15A97A2ACE}"/>
              </c:ext>
            </c:extLst>
          </c:dPt>
          <c:dPt>
            <c:idx val="1"/>
            <c:bubble3D val="0"/>
            <c:spPr>
              <a:solidFill>
                <a:srgbClr val="EA4335"/>
              </a:solidFill>
            </c:spPr>
            <c:extLst>
              <c:ext xmlns:c16="http://schemas.microsoft.com/office/drawing/2014/chart" uri="{C3380CC4-5D6E-409C-BE32-E72D297353CC}">
                <c16:uniqueId val="{00000003-25B3-4C80-A174-4E15A97A2ACE}"/>
              </c:ext>
            </c:extLst>
          </c:dPt>
          <c:val>
            <c:numRef>
              <c:f>'(UPDATED 07082024) Form Respons'!$W$75:$W$76</c:f>
              <c:numCache>
                <c:formatCode>0.000</c:formatCode>
                <c:ptCount val="2"/>
                <c:pt idx="0">
                  <c:v>0.38028169014084506</c:v>
                </c:pt>
                <c:pt idx="1">
                  <c:v>0.47887323943661969</c:v>
                </c:pt>
              </c:numCache>
            </c:numRef>
          </c:val>
          <c:extLst>
            <c:ext xmlns:c16="http://schemas.microsoft.com/office/drawing/2014/chart" uri="{C3380CC4-5D6E-409C-BE32-E72D297353CC}">
              <c16:uniqueId val="{00000004-25B3-4C80-A174-4E15A97A2ACE}"/>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757575"/>
                </a:solidFill>
                <a:latin typeface="+mn-lt"/>
              </a:defRPr>
            </a:pPr>
            <a:r>
              <a:rPr lang="en-US" sz="1600" b="0">
                <a:solidFill>
                  <a:srgbClr val="757575"/>
                </a:solidFill>
                <a:latin typeface="+mn-lt"/>
              </a:rPr>
              <a:t>Number of Therapeutic Rituals Present</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val>
            <c:numRef>
              <c:f>'(UPDATED 07082024) Form Respons'!$W$77:$W$78</c:f>
              <c:numCache>
                <c:formatCode>0</c:formatCode>
                <c:ptCount val="2"/>
                <c:pt idx="0">
                  <c:v>27</c:v>
                </c:pt>
                <c:pt idx="1">
                  <c:v>34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5518-465F-9219-46497B93D47D}"/>
            </c:ext>
          </c:extLst>
        </c:ser>
        <c:dLbls>
          <c:showLegendKey val="0"/>
          <c:showVal val="0"/>
          <c:showCatName val="0"/>
          <c:showSerName val="0"/>
          <c:showPercent val="0"/>
          <c:showBubbleSize val="0"/>
        </c:dLbls>
        <c:gapWidth val="150"/>
        <c:axId val="244756623"/>
        <c:axId val="1391318238"/>
      </c:barChart>
      <c:catAx>
        <c:axId val="24475662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Classified as Theraputic Ritual or Not</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91318238"/>
        <c:crosses val="autoZero"/>
        <c:auto val="1"/>
        <c:lblAlgn val="ctr"/>
        <c:lblOffset val="100"/>
        <c:noMultiLvlLbl val="1"/>
      </c:catAx>
      <c:valAx>
        <c:axId val="13913182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Numbers present</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244756623"/>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757575"/>
                </a:solidFill>
                <a:latin typeface="+mn-lt"/>
              </a:defRPr>
            </a:pPr>
            <a:r>
              <a:rPr lang="en-US" sz="1600" b="0">
                <a:solidFill>
                  <a:srgbClr val="757575"/>
                </a:solidFill>
                <a:latin typeface="+mn-lt"/>
              </a:rPr>
              <a:t>Number of Rites of Passage present</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val>
            <c:numRef>
              <c:f>'(UPDATED 07082024) Form Respons'!$P$77:$P$78</c:f>
              <c:numCache>
                <c:formatCode>0</c:formatCode>
                <c:ptCount val="2"/>
                <c:pt idx="0">
                  <c:v>16</c:v>
                </c:pt>
                <c:pt idx="1">
                  <c:v>52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0574-421A-967B-7EE06B308907}"/>
            </c:ext>
          </c:extLst>
        </c:ser>
        <c:dLbls>
          <c:showLegendKey val="0"/>
          <c:showVal val="0"/>
          <c:showCatName val="0"/>
          <c:showSerName val="0"/>
          <c:showPercent val="0"/>
          <c:showBubbleSize val="0"/>
        </c:dLbls>
        <c:gapWidth val="150"/>
        <c:axId val="107070679"/>
        <c:axId val="1579868622"/>
      </c:barChart>
      <c:catAx>
        <c:axId val="107070679"/>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Rite of passage present?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579868622"/>
        <c:crosses val="autoZero"/>
        <c:auto val="1"/>
        <c:lblAlgn val="ctr"/>
        <c:lblOffset val="100"/>
        <c:noMultiLvlLbl val="1"/>
      </c:catAx>
      <c:valAx>
        <c:axId val="157986862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lang="en-US" b="0">
                    <a:solidFill>
                      <a:srgbClr val="000000"/>
                    </a:solidFill>
                    <a:latin typeface="+mn-lt"/>
                  </a:rPr>
                  <a:t>Number of rite of passage</a:t>
                </a:r>
              </a:p>
            </c:rich>
          </c:tx>
          <c:overlay val="0"/>
        </c:title>
        <c:numFmt formatCode="0" sourceLinked="1"/>
        <c:majorTickMark val="none"/>
        <c:minorTickMark val="none"/>
        <c:tickLblPos val="nextTo"/>
        <c:spPr>
          <a:ln/>
        </c:spPr>
        <c:txPr>
          <a:bodyPr/>
          <a:lstStyle/>
          <a:p>
            <a:pPr lvl="0">
              <a:defRPr b="0">
                <a:solidFill>
                  <a:srgbClr val="000000"/>
                </a:solidFill>
                <a:latin typeface="+mn-lt"/>
              </a:defRPr>
            </a:pPr>
            <a:endParaRPr lang="en-US"/>
          </a:p>
        </c:txPr>
        <c:crossAx val="107070679"/>
        <c:crosses val="autoZero"/>
        <c:crossBetween val="between"/>
      </c:valAx>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0">
                <a:solidFill>
                  <a:srgbClr val="757575"/>
                </a:solidFill>
                <a:latin typeface="+mn-lt"/>
              </a:defRPr>
            </a:pPr>
            <a:r>
              <a:rPr lang="en-US" sz="1600" b="0">
                <a:solidFill>
                  <a:srgbClr val="757575"/>
                </a:solidFill>
                <a:latin typeface="+mn-lt"/>
              </a:rPr>
              <a:t>Rite of Passage vs Therapeutic Rituals</a:t>
            </a:r>
          </a:p>
        </c:rich>
      </c:tx>
      <c:overlay val="0"/>
    </c:title>
    <c:autoTitleDeleted val="0"/>
    <c:plotArea>
      <c:layout/>
      <c:pieChart>
        <c:varyColors val="1"/>
        <c:ser>
          <c:idx val="0"/>
          <c:order val="0"/>
          <c:dPt>
            <c:idx val="0"/>
            <c:bubble3D val="0"/>
            <c:spPr>
              <a:solidFill>
                <a:srgbClr val="4285F4"/>
              </a:solidFill>
            </c:spPr>
            <c:extLst>
              <c:ext xmlns:c16="http://schemas.microsoft.com/office/drawing/2014/chart" uri="{C3380CC4-5D6E-409C-BE32-E72D297353CC}">
                <c16:uniqueId val="{00000001-13C6-44D5-9D35-8E3CDD2C2A4F}"/>
              </c:ext>
            </c:extLst>
          </c:dPt>
          <c:val>
            <c:numRef>
              <c:f>'(UPDATED 07082024) Form Respons'!$P$98:$Q$98</c:f>
              <c:numCache>
                <c:formatCode>0</c:formatCode>
                <c:ptCount val="2"/>
                <c:pt idx="0">
                  <c:v>16</c:v>
                </c:pt>
                <c:pt idx="1">
                  <c:v>27</c:v>
                </c:pt>
              </c:numCache>
            </c:numRef>
          </c:val>
          <c:extLst>
            <c:ext xmlns:c16="http://schemas.microsoft.com/office/drawing/2014/chart" uri="{C3380CC4-5D6E-409C-BE32-E72D297353CC}">
              <c16:uniqueId val="{00000002-13C6-44D5-9D35-8E3CDD2C2A4F}"/>
            </c:ext>
          </c:extLst>
        </c:ser>
        <c:dLbls>
          <c:showLegendKey val="0"/>
          <c:showVal val="0"/>
          <c:showCatName val="0"/>
          <c:showSerName val="0"/>
          <c:showPercent val="0"/>
          <c:showBubbleSize val="0"/>
          <c:showLeaderLines val="1"/>
        </c:dLbls>
        <c:firstSliceAng val="0"/>
      </c:pieChart>
    </c:plotArea>
    <c:legend>
      <c:legendPos val="r"/>
      <c:overlay val="0"/>
      <c:txPr>
        <a:bodyPr/>
        <a:lstStyle/>
        <a:p>
          <a:pPr lvl="0" rtl="0">
            <a:defRPr b="0">
              <a:solidFill>
                <a:srgbClr val="1A1A1A"/>
              </a:solidFill>
              <a:latin typeface="+mn-lt"/>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17</xdr:col>
      <xdr:colOff>447675</xdr:colOff>
      <xdr:row>99</xdr:row>
      <xdr:rowOff>47625</xdr:rowOff>
    </xdr:from>
    <xdr:ext cx="5715000" cy="3533775"/>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771525</xdr:colOff>
      <xdr:row>78</xdr:row>
      <xdr:rowOff>104775</xdr:rowOff>
    </xdr:from>
    <xdr:ext cx="5715000" cy="3533775"/>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17</xdr:col>
      <xdr:colOff>962025</xdr:colOff>
      <xdr:row>85</xdr:row>
      <xdr:rowOff>171450</xdr:rowOff>
    </xdr:from>
    <xdr:ext cx="5715000" cy="3533775"/>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9</xdr:col>
      <xdr:colOff>47625</xdr:colOff>
      <xdr:row>78</xdr:row>
      <xdr:rowOff>161925</xdr:rowOff>
    </xdr:from>
    <xdr:ext cx="5715000" cy="3533775"/>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38100</xdr:colOff>
      <xdr:row>78</xdr:row>
      <xdr:rowOff>180975</xdr:rowOff>
    </xdr:from>
    <xdr:ext cx="5715000" cy="3533775"/>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133350</xdr:colOff>
      <xdr:row>99</xdr:row>
      <xdr:rowOff>76200</xdr:rowOff>
    </xdr:from>
    <xdr:ext cx="5715000" cy="3533775"/>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ehrafworldcultures.yale.edu/document?id=sq18-011." TargetMode="External"/><Relationship Id="rId2" Type="http://schemas.openxmlformats.org/officeDocument/2006/relationships/hyperlink" Target="https://ehrafworldcultures.yale.edu/document?id=sq18-010." TargetMode="External"/><Relationship Id="rId1" Type="http://schemas.openxmlformats.org/officeDocument/2006/relationships/hyperlink" Target="https://docs.google.com/spreadsheets/d/1Jo_MUAgwvcPwFgZXcs6rGwsbiydqnrRU7T3WsJRhqaI/edit?usp=sharing" TargetMode="External"/><Relationship Id="rId5" Type="http://schemas.openxmlformats.org/officeDocument/2006/relationships/hyperlink" Target="https://ehrafworldcultures.yale.edu/" TargetMode="External"/><Relationship Id="rId4" Type="http://schemas.openxmlformats.org/officeDocument/2006/relationships/hyperlink" Target="https://ehrafworldcultures.yal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R174"/>
  <sheetViews>
    <sheetView tabSelected="1" zoomScale="59" workbookViewId="0">
      <pane ySplit="1" topLeftCell="A35" activePane="bottomLeft" state="frozen"/>
      <selection pane="bottomLeft" activeCell="X1" sqref="X1"/>
    </sheetView>
  </sheetViews>
  <sheetFormatPr defaultColWidth="12.6640625" defaultRowHeight="15.75" customHeight="1" x14ac:dyDescent="0.25"/>
  <cols>
    <col min="1" max="50" width="18.88671875" customWidth="1"/>
  </cols>
  <sheetData>
    <row r="1" spans="1:44" ht="106.2" thickBot="1" x14ac:dyDescent="0.3">
      <c r="A1" s="1" t="s">
        <v>0</v>
      </c>
      <c r="B1" s="1" t="s">
        <v>1</v>
      </c>
      <c r="C1" s="1" t="s">
        <v>2</v>
      </c>
      <c r="D1" s="1" t="s">
        <v>1</v>
      </c>
      <c r="E1" s="1" t="s">
        <v>373</v>
      </c>
      <c r="F1" s="31" t="s">
        <v>3</v>
      </c>
      <c r="G1" s="31" t="s">
        <v>4</v>
      </c>
      <c r="H1" s="1" t="s">
        <v>5</v>
      </c>
      <c r="I1" s="1" t="s">
        <v>6</v>
      </c>
      <c r="J1" s="1" t="s">
        <v>7</v>
      </c>
      <c r="K1" s="1" t="s">
        <v>8</v>
      </c>
      <c r="L1" s="1" t="s">
        <v>9</v>
      </c>
      <c r="M1" s="1" t="s">
        <v>10</v>
      </c>
      <c r="N1" s="1" t="s">
        <v>11</v>
      </c>
      <c r="O1" s="1" t="s">
        <v>12</v>
      </c>
      <c r="P1" s="2" t="s">
        <v>13</v>
      </c>
      <c r="Q1" s="1" t="s">
        <v>14</v>
      </c>
      <c r="R1" s="1" t="s">
        <v>15</v>
      </c>
      <c r="S1" s="1" t="s">
        <v>16</v>
      </c>
      <c r="T1" s="2" t="s">
        <v>17</v>
      </c>
      <c r="U1" s="1" t="s">
        <v>18</v>
      </c>
      <c r="V1" s="1" t="s">
        <v>19</v>
      </c>
      <c r="W1" s="2" t="s">
        <v>20</v>
      </c>
      <c r="X1" s="1" t="s">
        <v>21</v>
      </c>
      <c r="Y1" s="1" t="s">
        <v>22</v>
      </c>
      <c r="Z1" s="1" t="s">
        <v>23</v>
      </c>
      <c r="AA1" s="1" t="s">
        <v>24</v>
      </c>
      <c r="AB1" s="1" t="s">
        <v>25</v>
      </c>
      <c r="AC1" s="1" t="s">
        <v>26</v>
      </c>
      <c r="AD1" s="1" t="s">
        <v>27</v>
      </c>
      <c r="AE1" s="1" t="s">
        <v>28</v>
      </c>
      <c r="AF1" s="2" t="s">
        <v>29</v>
      </c>
      <c r="AG1" s="1" t="s">
        <v>30</v>
      </c>
      <c r="AH1" s="3" t="s">
        <v>31</v>
      </c>
      <c r="AI1" s="3" t="s">
        <v>32</v>
      </c>
      <c r="AJ1" s="3" t="s">
        <v>33</v>
      </c>
      <c r="AK1" s="3" t="s">
        <v>30</v>
      </c>
      <c r="AL1" s="3" t="s">
        <v>34</v>
      </c>
      <c r="AM1" s="3" t="s">
        <v>35</v>
      </c>
      <c r="AN1" s="3" t="s">
        <v>31</v>
      </c>
      <c r="AO1" s="3" t="s">
        <v>31</v>
      </c>
      <c r="AP1" s="3" t="s">
        <v>31</v>
      </c>
      <c r="AQ1" s="3" t="s">
        <v>31</v>
      </c>
      <c r="AR1" s="3" t="s">
        <v>31</v>
      </c>
    </row>
    <row r="2" spans="1:44" ht="13.8" thickBot="1" x14ac:dyDescent="0.3">
      <c r="A2" s="4">
        <v>45487.901121481482</v>
      </c>
      <c r="B2" s="3" t="s">
        <v>36</v>
      </c>
      <c r="C2" s="3" t="s">
        <v>37</v>
      </c>
      <c r="D2" s="3" t="s">
        <v>36</v>
      </c>
      <c r="E2" s="3" t="s">
        <v>374</v>
      </c>
      <c r="F2" s="32">
        <v>1.01901</v>
      </c>
      <c r="G2" s="32">
        <v>10.879440000000001</v>
      </c>
      <c r="H2" s="3">
        <v>1</v>
      </c>
      <c r="I2" s="3" t="s">
        <v>38</v>
      </c>
      <c r="J2" s="3" t="s">
        <v>39</v>
      </c>
      <c r="K2" s="3" t="s">
        <v>39</v>
      </c>
      <c r="L2" s="3" t="s">
        <v>39</v>
      </c>
      <c r="M2" s="3" t="s">
        <v>39</v>
      </c>
      <c r="N2" s="3" t="s">
        <v>39</v>
      </c>
      <c r="O2" s="3" t="s">
        <v>39</v>
      </c>
      <c r="P2" s="5" t="s">
        <v>39</v>
      </c>
      <c r="Q2" s="3" t="s">
        <v>39</v>
      </c>
      <c r="R2" s="3" t="s">
        <v>39</v>
      </c>
      <c r="S2" s="3" t="s">
        <v>39</v>
      </c>
      <c r="T2" s="5" t="s">
        <v>39</v>
      </c>
      <c r="U2" s="3" t="s">
        <v>39</v>
      </c>
      <c r="V2" s="3" t="s">
        <v>39</v>
      </c>
      <c r="W2" s="5" t="s">
        <v>39</v>
      </c>
      <c r="X2" s="3" t="s">
        <v>39</v>
      </c>
      <c r="AC2" s="3" t="s">
        <v>39</v>
      </c>
      <c r="AF2" s="5" t="s">
        <v>39</v>
      </c>
      <c r="AG2" s="3" t="s">
        <v>39</v>
      </c>
      <c r="AI2" s="3" t="s">
        <v>39</v>
      </c>
      <c r="AJ2" s="3" t="s">
        <v>39</v>
      </c>
      <c r="AK2" s="3" t="s">
        <v>39</v>
      </c>
      <c r="AL2" s="3" t="s">
        <v>39</v>
      </c>
      <c r="AM2" s="3" t="s">
        <v>40</v>
      </c>
    </row>
    <row r="3" spans="1:44" ht="13.8" thickBot="1" x14ac:dyDescent="0.3">
      <c r="A3" s="4">
        <v>45488.69226113426</v>
      </c>
      <c r="B3" s="3" t="s">
        <v>41</v>
      </c>
      <c r="C3" s="3" t="s">
        <v>37</v>
      </c>
      <c r="D3" s="3" t="s">
        <v>41</v>
      </c>
      <c r="E3" s="3" t="s">
        <v>374</v>
      </c>
      <c r="F3" s="32">
        <v>34</v>
      </c>
      <c r="G3" s="32">
        <v>45</v>
      </c>
      <c r="H3" s="3">
        <v>8</v>
      </c>
      <c r="I3" s="3" t="s">
        <v>42</v>
      </c>
      <c r="J3" s="3" t="s">
        <v>43</v>
      </c>
      <c r="K3" s="3" t="s">
        <v>43</v>
      </c>
      <c r="L3" s="3" t="s">
        <v>43</v>
      </c>
      <c r="M3" s="3" t="s">
        <v>43</v>
      </c>
      <c r="N3" s="3" t="s">
        <v>43</v>
      </c>
      <c r="O3" s="3" t="s">
        <v>43</v>
      </c>
      <c r="P3" s="5" t="s">
        <v>43</v>
      </c>
      <c r="Q3" s="3" t="s">
        <v>43</v>
      </c>
      <c r="R3" s="3" t="s">
        <v>39</v>
      </c>
      <c r="S3" s="3" t="s">
        <v>39</v>
      </c>
      <c r="T3" s="5" t="s">
        <v>43</v>
      </c>
      <c r="U3" s="3" t="s">
        <v>39</v>
      </c>
      <c r="V3" s="3" t="s">
        <v>39</v>
      </c>
      <c r="W3" s="5" t="s">
        <v>39</v>
      </c>
      <c r="X3" s="3" t="s">
        <v>39</v>
      </c>
      <c r="AC3" s="3" t="s">
        <v>43</v>
      </c>
      <c r="AD3" s="3" t="s">
        <v>44</v>
      </c>
      <c r="AE3" s="3" t="s">
        <v>44</v>
      </c>
      <c r="AF3" s="5" t="s">
        <v>43</v>
      </c>
      <c r="AG3" s="3" t="s">
        <v>43</v>
      </c>
      <c r="AI3" s="3" t="s">
        <v>43</v>
      </c>
      <c r="AJ3" s="3" t="s">
        <v>39</v>
      </c>
      <c r="AK3" s="3" t="s">
        <v>43</v>
      </c>
      <c r="AL3" s="3" t="s">
        <v>43</v>
      </c>
      <c r="AM3" s="3" t="s">
        <v>45</v>
      </c>
    </row>
    <row r="4" spans="1:44" ht="13.8" thickBot="1" x14ac:dyDescent="0.3">
      <c r="A4" s="4">
        <v>45488.695586284724</v>
      </c>
      <c r="B4" s="3" t="s">
        <v>46</v>
      </c>
      <c r="C4" s="3" t="s">
        <v>37</v>
      </c>
      <c r="D4" s="3" t="s">
        <v>46</v>
      </c>
      <c r="E4" s="3" t="s">
        <v>374</v>
      </c>
      <c r="F4" s="32">
        <v>1</v>
      </c>
      <c r="G4" s="33">
        <v>30.3</v>
      </c>
      <c r="H4" s="6">
        <v>45545</v>
      </c>
      <c r="I4" s="3" t="s">
        <v>47</v>
      </c>
      <c r="J4" s="3" t="s">
        <v>43</v>
      </c>
      <c r="K4" s="3" t="s">
        <v>43</v>
      </c>
      <c r="L4" s="3" t="s">
        <v>43</v>
      </c>
      <c r="M4" s="3" t="s">
        <v>43</v>
      </c>
      <c r="N4" s="3" t="s">
        <v>43</v>
      </c>
      <c r="O4" s="3" t="s">
        <v>48</v>
      </c>
      <c r="P4" s="5" t="s">
        <v>43</v>
      </c>
      <c r="Q4" s="3" t="s">
        <v>43</v>
      </c>
      <c r="R4" s="3" t="s">
        <v>43</v>
      </c>
      <c r="S4" s="3" t="s">
        <v>43</v>
      </c>
      <c r="T4" s="5" t="s">
        <v>43</v>
      </c>
      <c r="U4" s="3" t="s">
        <v>39</v>
      </c>
      <c r="V4" s="3" t="s">
        <v>39</v>
      </c>
      <c r="W4" s="5" t="s">
        <v>43</v>
      </c>
      <c r="X4" s="3" t="s">
        <v>43</v>
      </c>
      <c r="Y4" s="3" t="s">
        <v>39</v>
      </c>
      <c r="Z4" s="3" t="s">
        <v>43</v>
      </c>
      <c r="AA4" s="3" t="s">
        <v>43</v>
      </c>
      <c r="AB4" s="3" t="s">
        <v>43</v>
      </c>
      <c r="AC4" s="3" t="s">
        <v>39</v>
      </c>
      <c r="AD4" s="3" t="s">
        <v>44</v>
      </c>
      <c r="AE4" s="3" t="s">
        <v>44</v>
      </c>
      <c r="AF4" s="5" t="s">
        <v>43</v>
      </c>
      <c r="AG4" s="3" t="s">
        <v>43</v>
      </c>
      <c r="AI4" s="3" t="s">
        <v>43</v>
      </c>
      <c r="AJ4" s="3" t="s">
        <v>39</v>
      </c>
      <c r="AK4" s="3" t="s">
        <v>43</v>
      </c>
      <c r="AL4" s="3" t="s">
        <v>39</v>
      </c>
      <c r="AM4" s="3" t="s">
        <v>49</v>
      </c>
    </row>
    <row r="5" spans="1:44" ht="13.8" thickBot="1" x14ac:dyDescent="0.3">
      <c r="A5" s="4">
        <v>45490.934431087968</v>
      </c>
      <c r="B5" s="3" t="s">
        <v>50</v>
      </c>
      <c r="C5" s="3" t="s">
        <v>37</v>
      </c>
      <c r="D5" s="3" t="s">
        <v>50</v>
      </c>
      <c r="E5" s="3" t="s">
        <v>375</v>
      </c>
      <c r="F5" s="32">
        <v>13</v>
      </c>
      <c r="G5" s="32">
        <v>4</v>
      </c>
      <c r="H5" s="3">
        <v>18</v>
      </c>
      <c r="I5" s="3" t="s">
        <v>51</v>
      </c>
      <c r="J5" s="3" t="s">
        <v>39</v>
      </c>
      <c r="K5" s="3" t="s">
        <v>39</v>
      </c>
      <c r="L5" s="3" t="s">
        <v>39</v>
      </c>
      <c r="M5" s="3" t="s">
        <v>39</v>
      </c>
      <c r="N5" s="3" t="s">
        <v>39</v>
      </c>
      <c r="O5" s="3" t="s">
        <v>39</v>
      </c>
      <c r="P5" s="5" t="s">
        <v>39</v>
      </c>
      <c r="Q5" s="3" t="s">
        <v>39</v>
      </c>
      <c r="R5" s="3" t="s">
        <v>39</v>
      </c>
      <c r="S5" s="3" t="s">
        <v>43</v>
      </c>
      <c r="T5" s="5" t="s">
        <v>43</v>
      </c>
      <c r="U5" s="3" t="s">
        <v>39</v>
      </c>
      <c r="V5" s="3" t="s">
        <v>43</v>
      </c>
      <c r="W5" s="5" t="s">
        <v>43</v>
      </c>
      <c r="X5" s="3" t="s">
        <v>39</v>
      </c>
      <c r="AF5" s="5" t="s">
        <v>43</v>
      </c>
      <c r="AG5" s="3" t="s">
        <v>43</v>
      </c>
      <c r="AI5" s="3" t="s">
        <v>39</v>
      </c>
      <c r="AJ5" s="3" t="s">
        <v>39</v>
      </c>
      <c r="AK5" s="3" t="s">
        <v>43</v>
      </c>
      <c r="AL5" s="3" t="s">
        <v>39</v>
      </c>
      <c r="AM5" s="3" t="s">
        <v>52</v>
      </c>
    </row>
    <row r="6" spans="1:44" ht="13.8" thickBot="1" x14ac:dyDescent="0.3">
      <c r="A6" s="4">
        <v>45490.94036980324</v>
      </c>
      <c r="B6" s="3" t="s">
        <v>53</v>
      </c>
      <c r="C6" s="3" t="s">
        <v>37</v>
      </c>
      <c r="D6" s="3" t="s">
        <v>53</v>
      </c>
      <c r="E6" s="3" t="s">
        <v>374</v>
      </c>
      <c r="F6" s="34">
        <v>8</v>
      </c>
      <c r="G6" s="32">
        <v>5</v>
      </c>
      <c r="H6" s="3">
        <v>21</v>
      </c>
      <c r="I6" s="3" t="s">
        <v>54</v>
      </c>
      <c r="J6" s="3" t="s">
        <v>39</v>
      </c>
      <c r="K6" s="3" t="s">
        <v>39</v>
      </c>
      <c r="L6" s="3" t="s">
        <v>39</v>
      </c>
      <c r="M6" s="3" t="s">
        <v>39</v>
      </c>
      <c r="N6" s="3" t="s">
        <v>39</v>
      </c>
      <c r="O6" s="3" t="s">
        <v>39</v>
      </c>
      <c r="P6" s="5" t="s">
        <v>39</v>
      </c>
      <c r="Q6" s="3" t="s">
        <v>39</v>
      </c>
      <c r="R6" s="3" t="s">
        <v>39</v>
      </c>
      <c r="S6" s="3" t="s">
        <v>39</v>
      </c>
      <c r="T6" s="5" t="s">
        <v>39</v>
      </c>
      <c r="U6" s="3" t="s">
        <v>39</v>
      </c>
      <c r="V6" s="3" t="s">
        <v>39</v>
      </c>
      <c r="W6" s="5" t="s">
        <v>39</v>
      </c>
      <c r="X6" s="3" t="s">
        <v>43</v>
      </c>
      <c r="Y6" s="3" t="s">
        <v>43</v>
      </c>
      <c r="Z6" s="3" t="s">
        <v>39</v>
      </c>
      <c r="AA6" s="3" t="s">
        <v>39</v>
      </c>
      <c r="AB6" s="3" t="s">
        <v>43</v>
      </c>
      <c r="AF6" s="5" t="s">
        <v>39</v>
      </c>
      <c r="AG6" s="3" t="s">
        <v>39</v>
      </c>
      <c r="AI6" s="3" t="s">
        <v>43</v>
      </c>
      <c r="AJ6" s="3" t="s">
        <v>39</v>
      </c>
      <c r="AK6" s="3" t="s">
        <v>39</v>
      </c>
      <c r="AL6" s="3" t="s">
        <v>39</v>
      </c>
    </row>
    <row r="7" spans="1:44" ht="15.6" thickBot="1" x14ac:dyDescent="0.3">
      <c r="A7" s="4">
        <v>45490.942368275464</v>
      </c>
      <c r="B7" s="3" t="s">
        <v>55</v>
      </c>
      <c r="C7" s="3" t="s">
        <v>37</v>
      </c>
      <c r="D7" s="3" t="s">
        <v>55</v>
      </c>
      <c r="E7" s="3" t="s">
        <v>375</v>
      </c>
      <c r="F7" s="35">
        <v>7.9829999999999997</v>
      </c>
      <c r="G7" s="35">
        <v>-6.25</v>
      </c>
      <c r="H7" s="3">
        <v>22</v>
      </c>
      <c r="I7" s="3" t="s">
        <v>56</v>
      </c>
      <c r="J7" s="3" t="s">
        <v>39</v>
      </c>
      <c r="K7" s="3" t="s">
        <v>39</v>
      </c>
      <c r="L7" s="3" t="s">
        <v>39</v>
      </c>
      <c r="M7" s="3" t="s">
        <v>39</v>
      </c>
      <c r="N7" s="3" t="s">
        <v>39</v>
      </c>
      <c r="O7" s="3" t="s">
        <v>39</v>
      </c>
      <c r="P7" s="5" t="s">
        <v>39</v>
      </c>
      <c r="Q7" s="3" t="s">
        <v>39</v>
      </c>
      <c r="R7" s="3" t="s">
        <v>39</v>
      </c>
      <c r="S7" s="3" t="s">
        <v>39</v>
      </c>
      <c r="T7" s="5" t="s">
        <v>39</v>
      </c>
      <c r="U7" s="3" t="s">
        <v>39</v>
      </c>
      <c r="V7" s="3" t="s">
        <v>39</v>
      </c>
      <c r="W7" s="5" t="s">
        <v>39</v>
      </c>
      <c r="X7" s="3" t="s">
        <v>43</v>
      </c>
      <c r="Y7" s="3" t="s">
        <v>43</v>
      </c>
      <c r="Z7" s="3" t="s">
        <v>43</v>
      </c>
      <c r="AA7" s="3" t="s">
        <v>43</v>
      </c>
      <c r="AB7" s="3" t="s">
        <v>43</v>
      </c>
      <c r="AF7" s="5" t="s">
        <v>39</v>
      </c>
      <c r="AG7" s="3" t="s">
        <v>39</v>
      </c>
      <c r="AI7" s="3" t="s">
        <v>43</v>
      </c>
      <c r="AJ7" s="3" t="s">
        <v>39</v>
      </c>
      <c r="AK7" s="3" t="s">
        <v>39</v>
      </c>
      <c r="AL7" s="3" t="s">
        <v>39</v>
      </c>
    </row>
    <row r="8" spans="1:44" ht="13.8" thickBot="1" x14ac:dyDescent="0.3">
      <c r="A8" s="4">
        <v>45490.948801192135</v>
      </c>
      <c r="B8" s="3" t="s">
        <v>57</v>
      </c>
      <c r="C8" s="3" t="s">
        <v>37</v>
      </c>
      <c r="D8" s="3" t="s">
        <v>57</v>
      </c>
      <c r="E8" s="3" t="s">
        <v>375</v>
      </c>
      <c r="F8" s="32">
        <v>1.2472000000000001</v>
      </c>
      <c r="G8" s="32">
        <v>36.679099999999998</v>
      </c>
      <c r="H8" s="3">
        <v>27</v>
      </c>
      <c r="I8" s="3" t="s">
        <v>58</v>
      </c>
      <c r="J8" s="3" t="s">
        <v>43</v>
      </c>
      <c r="K8" s="3" t="s">
        <v>43</v>
      </c>
      <c r="L8" s="3" t="s">
        <v>43</v>
      </c>
      <c r="M8" s="3" t="s">
        <v>43</v>
      </c>
      <c r="N8" s="3" t="s">
        <v>43</v>
      </c>
      <c r="O8" s="3" t="s">
        <v>43</v>
      </c>
      <c r="P8" s="5" t="s">
        <v>43</v>
      </c>
      <c r="Q8" s="3" t="s">
        <v>43</v>
      </c>
      <c r="R8" s="3" t="s">
        <v>39</v>
      </c>
      <c r="S8" s="3" t="s">
        <v>43</v>
      </c>
      <c r="T8" s="5" t="s">
        <v>43</v>
      </c>
      <c r="U8" s="3" t="s">
        <v>43</v>
      </c>
      <c r="V8" s="3" t="s">
        <v>48</v>
      </c>
      <c r="W8" s="5" t="s">
        <v>43</v>
      </c>
      <c r="X8" s="3" t="s">
        <v>43</v>
      </c>
      <c r="Y8" s="3" t="s">
        <v>43</v>
      </c>
      <c r="Z8" s="3" t="s">
        <v>39</v>
      </c>
      <c r="AA8" s="3" t="s">
        <v>39</v>
      </c>
      <c r="AB8" s="3" t="s">
        <v>43</v>
      </c>
      <c r="AC8" s="3" t="s">
        <v>43</v>
      </c>
      <c r="AD8" s="3" t="s">
        <v>59</v>
      </c>
      <c r="AE8" s="3" t="s">
        <v>59</v>
      </c>
      <c r="AF8" s="5" t="s">
        <v>43</v>
      </c>
      <c r="AG8" s="3" t="s">
        <v>43</v>
      </c>
      <c r="AI8" s="3" t="s">
        <v>43</v>
      </c>
      <c r="AJ8" s="3" t="s">
        <v>39</v>
      </c>
      <c r="AK8" s="3" t="s">
        <v>43</v>
      </c>
      <c r="AL8" s="3" t="s">
        <v>39</v>
      </c>
    </row>
    <row r="9" spans="1:44" ht="13.8" thickBot="1" x14ac:dyDescent="0.3">
      <c r="A9" s="4">
        <v>45490.960232037032</v>
      </c>
      <c r="B9" s="3" t="s">
        <v>60</v>
      </c>
      <c r="C9" s="3" t="s">
        <v>37</v>
      </c>
      <c r="D9" s="3" t="s">
        <v>60</v>
      </c>
      <c r="E9" s="3" t="s">
        <v>374</v>
      </c>
      <c r="F9" s="32">
        <v>9.0820000000000007</v>
      </c>
      <c r="G9" s="36">
        <v>8.6753</v>
      </c>
      <c r="H9" s="3">
        <v>33</v>
      </c>
      <c r="I9" s="3" t="s">
        <v>61</v>
      </c>
      <c r="J9" s="3" t="s">
        <v>43</v>
      </c>
      <c r="K9" s="3" t="s">
        <v>39</v>
      </c>
      <c r="L9" s="3" t="s">
        <v>43</v>
      </c>
      <c r="M9" s="3" t="s">
        <v>39</v>
      </c>
      <c r="N9" s="3" t="s">
        <v>43</v>
      </c>
      <c r="O9" s="3" t="s">
        <v>43</v>
      </c>
      <c r="P9" s="5" t="s">
        <v>43</v>
      </c>
      <c r="Q9" s="3" t="s">
        <v>43</v>
      </c>
      <c r="R9" s="3" t="s">
        <v>43</v>
      </c>
      <c r="S9" s="3" t="s">
        <v>43</v>
      </c>
      <c r="T9" s="5" t="s">
        <v>43</v>
      </c>
      <c r="U9" s="3" t="s">
        <v>43</v>
      </c>
      <c r="V9" s="3" t="s">
        <v>43</v>
      </c>
      <c r="W9" s="5" t="s">
        <v>43</v>
      </c>
      <c r="X9" s="3" t="s">
        <v>43</v>
      </c>
      <c r="Y9" s="3" t="s">
        <v>43</v>
      </c>
      <c r="Z9" s="3" t="s">
        <v>39</v>
      </c>
      <c r="AA9" s="3" t="s">
        <v>39</v>
      </c>
      <c r="AB9" s="3" t="s">
        <v>39</v>
      </c>
      <c r="AC9" s="3" t="s">
        <v>43</v>
      </c>
      <c r="AD9" s="3" t="s">
        <v>59</v>
      </c>
      <c r="AF9" s="5" t="s">
        <v>43</v>
      </c>
      <c r="AG9" s="3" t="s">
        <v>43</v>
      </c>
      <c r="AI9" s="3" t="s">
        <v>43</v>
      </c>
      <c r="AJ9" s="3" t="s">
        <v>43</v>
      </c>
      <c r="AK9" s="3" t="s">
        <v>43</v>
      </c>
      <c r="AL9" s="3" t="s">
        <v>43</v>
      </c>
    </row>
    <row r="10" spans="1:44" ht="15.6" thickBot="1" x14ac:dyDescent="0.3">
      <c r="A10" s="4">
        <v>45490.964149374995</v>
      </c>
      <c r="B10" s="3" t="s">
        <v>60</v>
      </c>
      <c r="C10" s="3" t="s">
        <v>37</v>
      </c>
      <c r="D10" s="3" t="s">
        <v>60</v>
      </c>
      <c r="E10" s="3" t="s">
        <v>374</v>
      </c>
      <c r="F10" s="35">
        <v>6.45</v>
      </c>
      <c r="G10" s="35">
        <v>3.4169999999999998</v>
      </c>
      <c r="H10" s="3" t="s">
        <v>62</v>
      </c>
      <c r="I10" s="3" t="s">
        <v>61</v>
      </c>
      <c r="J10" s="3" t="s">
        <v>43</v>
      </c>
      <c r="K10" s="3" t="s">
        <v>39</v>
      </c>
      <c r="L10" s="3" t="s">
        <v>39</v>
      </c>
      <c r="M10" s="3" t="s">
        <v>39</v>
      </c>
      <c r="N10" s="3" t="s">
        <v>39</v>
      </c>
      <c r="O10" s="3" t="s">
        <v>39</v>
      </c>
      <c r="P10" s="5" t="s">
        <v>39</v>
      </c>
      <c r="Q10" s="3" t="s">
        <v>39</v>
      </c>
      <c r="R10" s="3" t="s">
        <v>43</v>
      </c>
      <c r="S10" s="3" t="s">
        <v>43</v>
      </c>
      <c r="T10" s="5" t="s">
        <v>43</v>
      </c>
      <c r="U10" s="3" t="s">
        <v>43</v>
      </c>
      <c r="V10" s="3" t="s">
        <v>43</v>
      </c>
      <c r="W10" s="5" t="s">
        <v>43</v>
      </c>
      <c r="X10" s="3" t="s">
        <v>43</v>
      </c>
      <c r="Y10" s="3" t="s">
        <v>43</v>
      </c>
      <c r="Z10" s="3" t="s">
        <v>39</v>
      </c>
      <c r="AA10" s="3" t="s">
        <v>39</v>
      </c>
      <c r="AB10" s="3" t="s">
        <v>39</v>
      </c>
      <c r="AC10" s="3" t="s">
        <v>43</v>
      </c>
      <c r="AF10" s="5" t="s">
        <v>43</v>
      </c>
      <c r="AG10" s="3" t="s">
        <v>43</v>
      </c>
      <c r="AI10" s="3" t="s">
        <v>43</v>
      </c>
      <c r="AJ10" s="3" t="s">
        <v>43</v>
      </c>
      <c r="AK10" s="3" t="s">
        <v>43</v>
      </c>
      <c r="AL10" s="3" t="s">
        <v>39</v>
      </c>
    </row>
    <row r="11" spans="1:44" ht="15.6" thickBot="1" x14ac:dyDescent="0.3">
      <c r="A11" s="4">
        <v>45490.967120393514</v>
      </c>
      <c r="B11" s="3" t="s">
        <v>63</v>
      </c>
      <c r="C11" s="3" t="s">
        <v>37</v>
      </c>
      <c r="D11" s="3" t="s">
        <v>63</v>
      </c>
      <c r="E11" s="3" t="s">
        <v>374</v>
      </c>
      <c r="F11" s="35">
        <v>8.3170000000000002</v>
      </c>
      <c r="G11" s="35">
        <v>38.75</v>
      </c>
      <c r="H11" s="3">
        <v>36</v>
      </c>
      <c r="I11" s="3" t="s">
        <v>64</v>
      </c>
      <c r="J11" s="3" t="s">
        <v>39</v>
      </c>
      <c r="K11" s="3" t="s">
        <v>39</v>
      </c>
      <c r="L11" s="3" t="s">
        <v>39</v>
      </c>
      <c r="M11" s="3" t="s">
        <v>39</v>
      </c>
      <c r="N11" s="3" t="s">
        <v>39</v>
      </c>
      <c r="O11" s="3" t="s">
        <v>39</v>
      </c>
      <c r="P11" s="5" t="s">
        <v>39</v>
      </c>
      <c r="Q11" s="3" t="s">
        <v>39</v>
      </c>
      <c r="R11" s="3" t="s">
        <v>39</v>
      </c>
      <c r="S11" s="3" t="s">
        <v>43</v>
      </c>
      <c r="T11" s="5" t="s">
        <v>43</v>
      </c>
      <c r="U11" s="3" t="s">
        <v>43</v>
      </c>
      <c r="V11" s="3" t="s">
        <v>43</v>
      </c>
      <c r="W11" s="5" t="s">
        <v>43</v>
      </c>
      <c r="X11" s="3" t="s">
        <v>43</v>
      </c>
      <c r="Y11" s="3" t="s">
        <v>43</v>
      </c>
      <c r="Z11" s="3" t="s">
        <v>39</v>
      </c>
      <c r="AA11" s="3" t="s">
        <v>39</v>
      </c>
      <c r="AB11" s="3" t="s">
        <v>43</v>
      </c>
      <c r="AF11" s="5" t="s">
        <v>43</v>
      </c>
      <c r="AG11" s="3" t="s">
        <v>43</v>
      </c>
      <c r="AI11" s="3" t="s">
        <v>43</v>
      </c>
      <c r="AJ11" s="3" t="s">
        <v>39</v>
      </c>
      <c r="AK11" s="3" t="s">
        <v>43</v>
      </c>
      <c r="AL11" s="3" t="s">
        <v>39</v>
      </c>
    </row>
    <row r="12" spans="1:44" ht="13.8" thickBot="1" x14ac:dyDescent="0.3">
      <c r="A12" s="4">
        <v>45490.98088930556</v>
      </c>
      <c r="B12" s="3" t="s">
        <v>65</v>
      </c>
      <c r="C12" s="3" t="s">
        <v>37</v>
      </c>
      <c r="D12" s="3" t="s">
        <v>65</v>
      </c>
      <c r="E12" s="3" t="s">
        <v>375</v>
      </c>
      <c r="F12" s="32">
        <v>5.15</v>
      </c>
      <c r="G12" s="32">
        <v>37.29</v>
      </c>
      <c r="H12" s="3">
        <v>43</v>
      </c>
      <c r="I12" s="3" t="s">
        <v>66</v>
      </c>
      <c r="J12" s="3" t="s">
        <v>43</v>
      </c>
      <c r="K12" s="3" t="s">
        <v>39</v>
      </c>
      <c r="L12" s="3" t="s">
        <v>39</v>
      </c>
      <c r="M12" s="3" t="s">
        <v>39</v>
      </c>
      <c r="N12" s="3" t="s">
        <v>39</v>
      </c>
      <c r="O12" s="3" t="s">
        <v>39</v>
      </c>
      <c r="P12" s="5" t="s">
        <v>39</v>
      </c>
      <c r="Q12" s="3" t="s">
        <v>39</v>
      </c>
      <c r="R12" s="3" t="s">
        <v>39</v>
      </c>
      <c r="S12" s="3" t="s">
        <v>39</v>
      </c>
      <c r="T12" s="5" t="s">
        <v>39</v>
      </c>
      <c r="U12" s="3" t="s">
        <v>39</v>
      </c>
      <c r="V12" s="3" t="s">
        <v>39</v>
      </c>
      <c r="W12" s="5" t="s">
        <v>39</v>
      </c>
      <c r="X12" s="3" t="s">
        <v>43</v>
      </c>
      <c r="Y12" s="3" t="s">
        <v>43</v>
      </c>
      <c r="Z12" s="3" t="s">
        <v>39</v>
      </c>
      <c r="AA12" s="3" t="s">
        <v>43</v>
      </c>
      <c r="AB12" s="3" t="s">
        <v>39</v>
      </c>
      <c r="AC12" s="3" t="s">
        <v>39</v>
      </c>
      <c r="AF12" s="5" t="s">
        <v>39</v>
      </c>
      <c r="AG12" s="3" t="s">
        <v>39</v>
      </c>
      <c r="AI12" s="3" t="s">
        <v>43</v>
      </c>
      <c r="AJ12" s="3" t="s">
        <v>39</v>
      </c>
      <c r="AK12" s="3" t="s">
        <v>39</v>
      </c>
      <c r="AL12" s="3" t="s">
        <v>39</v>
      </c>
    </row>
    <row r="13" spans="1:44" ht="13.8" thickBot="1" x14ac:dyDescent="0.3">
      <c r="A13" s="4">
        <v>45491.063484537037</v>
      </c>
      <c r="B13" s="3" t="s">
        <v>67</v>
      </c>
      <c r="C13" s="3" t="s">
        <v>37</v>
      </c>
      <c r="D13" s="3" t="s">
        <v>67</v>
      </c>
      <c r="E13" s="3" t="s">
        <v>375</v>
      </c>
      <c r="F13" s="32">
        <v>12</v>
      </c>
      <c r="G13" s="32">
        <v>30.75</v>
      </c>
      <c r="H13" s="3">
        <v>57</v>
      </c>
      <c r="I13" s="3" t="s">
        <v>68</v>
      </c>
      <c r="J13" s="3" t="s">
        <v>43</v>
      </c>
      <c r="K13" s="3" t="s">
        <v>43</v>
      </c>
      <c r="L13" s="3" t="s">
        <v>43</v>
      </c>
      <c r="M13" s="3" t="s">
        <v>43</v>
      </c>
      <c r="N13" s="3" t="s">
        <v>43</v>
      </c>
      <c r="O13" s="3" t="s">
        <v>43</v>
      </c>
      <c r="P13" s="5" t="s">
        <v>43</v>
      </c>
      <c r="Q13" s="3" t="s">
        <v>43</v>
      </c>
      <c r="R13" s="3" t="s">
        <v>39</v>
      </c>
      <c r="S13" s="3" t="s">
        <v>39</v>
      </c>
      <c r="T13" s="5" t="s">
        <v>39</v>
      </c>
      <c r="U13" s="3" t="s">
        <v>39</v>
      </c>
      <c r="V13" s="3" t="s">
        <v>39</v>
      </c>
      <c r="W13" s="5" t="s">
        <v>39</v>
      </c>
      <c r="X13" s="3" t="s">
        <v>43</v>
      </c>
      <c r="Y13" s="3" t="s">
        <v>43</v>
      </c>
      <c r="Z13" s="3" t="s">
        <v>39</v>
      </c>
      <c r="AA13" s="3" t="s">
        <v>39</v>
      </c>
      <c r="AB13" s="3" t="s">
        <v>39</v>
      </c>
      <c r="AC13" s="3" t="s">
        <v>43</v>
      </c>
      <c r="AD13" s="3" t="s">
        <v>59</v>
      </c>
      <c r="AE13" s="3" t="s">
        <v>59</v>
      </c>
      <c r="AF13" s="5" t="s">
        <v>43</v>
      </c>
      <c r="AG13" s="3" t="s">
        <v>39</v>
      </c>
      <c r="AI13" s="3" t="s">
        <v>39</v>
      </c>
      <c r="AJ13" s="3" t="s">
        <v>39</v>
      </c>
      <c r="AK13" s="3" t="s">
        <v>39</v>
      </c>
      <c r="AL13" s="3" t="s">
        <v>39</v>
      </c>
    </row>
    <row r="14" spans="1:44" ht="13.8" thickBot="1" x14ac:dyDescent="0.3">
      <c r="A14" s="4">
        <v>45491.071554328708</v>
      </c>
      <c r="B14" s="3" t="s">
        <v>69</v>
      </c>
      <c r="C14" s="3" t="s">
        <v>37</v>
      </c>
      <c r="D14" s="3" t="s">
        <v>69</v>
      </c>
      <c r="E14" s="38" t="s">
        <v>376</v>
      </c>
      <c r="F14" s="32">
        <v>17.3</v>
      </c>
      <c r="G14" s="32">
        <v>14</v>
      </c>
      <c r="H14" s="3" t="s">
        <v>70</v>
      </c>
      <c r="I14" s="3" t="s">
        <v>71</v>
      </c>
      <c r="J14" s="3" t="s">
        <v>43</v>
      </c>
      <c r="K14" s="3" t="s">
        <v>43</v>
      </c>
      <c r="L14" s="3" t="s">
        <v>43</v>
      </c>
      <c r="M14" s="3" t="s">
        <v>43</v>
      </c>
      <c r="N14" s="3" t="s">
        <v>43</v>
      </c>
      <c r="O14" s="3" t="s">
        <v>43</v>
      </c>
      <c r="P14" s="5" t="s">
        <v>43</v>
      </c>
      <c r="Q14" s="3" t="s">
        <v>39</v>
      </c>
      <c r="R14" s="3" t="s">
        <v>43</v>
      </c>
      <c r="S14" s="3" t="s">
        <v>39</v>
      </c>
      <c r="T14" s="5" t="s">
        <v>39</v>
      </c>
      <c r="U14" s="3" t="s">
        <v>39</v>
      </c>
      <c r="V14" s="3" t="s">
        <v>39</v>
      </c>
      <c r="W14" s="5" t="s">
        <v>39</v>
      </c>
      <c r="X14" s="3" t="s">
        <v>43</v>
      </c>
      <c r="Y14" s="3" t="s">
        <v>43</v>
      </c>
      <c r="Z14" s="3" t="s">
        <v>39</v>
      </c>
      <c r="AA14" s="3" t="s">
        <v>43</v>
      </c>
      <c r="AB14" s="3" t="s">
        <v>43</v>
      </c>
      <c r="AC14" s="3" t="s">
        <v>39</v>
      </c>
      <c r="AD14" s="3" t="s">
        <v>59</v>
      </c>
      <c r="AE14" s="3" t="s">
        <v>59</v>
      </c>
      <c r="AF14" s="5" t="s">
        <v>43</v>
      </c>
      <c r="AG14" s="3" t="s">
        <v>39</v>
      </c>
      <c r="AI14" s="3" t="s">
        <v>39</v>
      </c>
      <c r="AJ14" s="3" t="s">
        <v>39</v>
      </c>
      <c r="AK14" s="3" t="s">
        <v>43</v>
      </c>
      <c r="AL14" s="3" t="s">
        <v>43</v>
      </c>
    </row>
    <row r="15" spans="1:44" ht="13.8" thickBot="1" x14ac:dyDescent="0.3">
      <c r="A15" s="4">
        <v>45491.073393692132</v>
      </c>
      <c r="B15" s="3" t="s">
        <v>69</v>
      </c>
      <c r="C15" s="3" t="s">
        <v>37</v>
      </c>
      <c r="D15" s="3" t="s">
        <v>69</v>
      </c>
      <c r="E15" s="3" t="s">
        <v>376</v>
      </c>
      <c r="F15" s="32">
        <v>18</v>
      </c>
      <c r="G15" s="32">
        <v>15.25</v>
      </c>
      <c r="H15" s="3">
        <v>63</v>
      </c>
      <c r="I15" s="3" t="s">
        <v>72</v>
      </c>
      <c r="J15" s="3" t="s">
        <v>39</v>
      </c>
      <c r="K15" s="3" t="s">
        <v>39</v>
      </c>
      <c r="L15" s="3" t="s">
        <v>39</v>
      </c>
      <c r="M15" s="3" t="s">
        <v>39</v>
      </c>
      <c r="N15" s="3" t="s">
        <v>39</v>
      </c>
      <c r="O15" s="3" t="s">
        <v>39</v>
      </c>
      <c r="P15" s="5" t="s">
        <v>39</v>
      </c>
      <c r="Q15" s="3" t="s">
        <v>39</v>
      </c>
      <c r="R15" s="3" t="s">
        <v>39</v>
      </c>
      <c r="S15" s="3" t="s">
        <v>39</v>
      </c>
      <c r="T15" s="5" t="s">
        <v>43</v>
      </c>
      <c r="U15" s="3" t="s">
        <v>43</v>
      </c>
      <c r="V15" s="3" t="s">
        <v>43</v>
      </c>
      <c r="W15" s="5" t="s">
        <v>48</v>
      </c>
      <c r="X15" s="3" t="s">
        <v>39</v>
      </c>
      <c r="AF15" s="5" t="s">
        <v>39</v>
      </c>
      <c r="AG15" s="3" t="s">
        <v>39</v>
      </c>
      <c r="AI15" s="3" t="s">
        <v>43</v>
      </c>
      <c r="AJ15" s="3" t="s">
        <v>39</v>
      </c>
      <c r="AK15" s="3" t="s">
        <v>39</v>
      </c>
      <c r="AL15" s="3" t="s">
        <v>39</v>
      </c>
      <c r="AM15" s="3" t="s">
        <v>73</v>
      </c>
    </row>
    <row r="16" spans="1:44" ht="13.8" thickBot="1" x14ac:dyDescent="0.3">
      <c r="A16" s="4">
        <v>45491.074656979166</v>
      </c>
      <c r="B16" s="3" t="s">
        <v>69</v>
      </c>
      <c r="C16" s="3" t="s">
        <v>37</v>
      </c>
      <c r="D16" s="3" t="s">
        <v>69</v>
      </c>
      <c r="E16" s="3" t="s">
        <v>376</v>
      </c>
      <c r="F16" s="32">
        <v>18.3</v>
      </c>
      <c r="G16" s="32">
        <v>17.3</v>
      </c>
      <c r="H16" s="3">
        <v>64</v>
      </c>
      <c r="I16" s="3" t="s">
        <v>74</v>
      </c>
      <c r="J16" s="3" t="s">
        <v>39</v>
      </c>
      <c r="K16" s="3" t="s">
        <v>39</v>
      </c>
      <c r="L16" s="3" t="s">
        <v>39</v>
      </c>
      <c r="M16" s="3" t="s">
        <v>39</v>
      </c>
      <c r="N16" s="3" t="s">
        <v>39</v>
      </c>
      <c r="O16" s="3" t="s">
        <v>39</v>
      </c>
      <c r="P16" s="5" t="s">
        <v>39</v>
      </c>
      <c r="Q16" s="3" t="s">
        <v>39</v>
      </c>
      <c r="R16" s="3" t="s">
        <v>39</v>
      </c>
      <c r="S16" s="3" t="s">
        <v>43</v>
      </c>
      <c r="T16" s="5" t="s">
        <v>43</v>
      </c>
      <c r="U16" s="3" t="s">
        <v>43</v>
      </c>
      <c r="V16" s="3" t="s">
        <v>43</v>
      </c>
      <c r="W16" s="5" t="s">
        <v>43</v>
      </c>
      <c r="X16" s="3" t="s">
        <v>39</v>
      </c>
      <c r="AF16" s="5" t="s">
        <v>43</v>
      </c>
      <c r="AG16" s="3" t="s">
        <v>43</v>
      </c>
      <c r="AI16" s="3" t="s">
        <v>43</v>
      </c>
      <c r="AJ16" s="3" t="s">
        <v>39</v>
      </c>
      <c r="AK16" s="3" t="s">
        <v>43</v>
      </c>
      <c r="AL16" s="3" t="s">
        <v>39</v>
      </c>
    </row>
    <row r="17" spans="1:39" ht="13.8" thickBot="1" x14ac:dyDescent="0.3">
      <c r="A17" s="4">
        <v>45491.089783217598</v>
      </c>
      <c r="B17" s="3" t="s">
        <v>75</v>
      </c>
      <c r="C17" s="3" t="s">
        <v>37</v>
      </c>
      <c r="D17" s="3" t="s">
        <v>75</v>
      </c>
      <c r="E17" s="3" t="s">
        <v>374</v>
      </c>
      <c r="F17" s="32">
        <v>6</v>
      </c>
      <c r="G17" s="32">
        <v>8</v>
      </c>
      <c r="H17" s="3">
        <v>76</v>
      </c>
      <c r="I17" s="3" t="s">
        <v>76</v>
      </c>
      <c r="J17" s="3" t="s">
        <v>39</v>
      </c>
      <c r="K17" s="3" t="s">
        <v>39</v>
      </c>
      <c r="L17" s="3" t="s">
        <v>39</v>
      </c>
      <c r="M17" s="3" t="s">
        <v>39</v>
      </c>
      <c r="N17" s="3" t="s">
        <v>39</v>
      </c>
      <c r="O17" s="3" t="s">
        <v>39</v>
      </c>
      <c r="P17" s="5" t="s">
        <v>39</v>
      </c>
      <c r="Q17" s="3" t="s">
        <v>39</v>
      </c>
      <c r="R17" s="3" t="s">
        <v>39</v>
      </c>
      <c r="S17" s="3" t="s">
        <v>39</v>
      </c>
      <c r="T17" s="5" t="s">
        <v>39</v>
      </c>
      <c r="U17" s="3" t="s">
        <v>39</v>
      </c>
      <c r="V17" s="3" t="s">
        <v>39</v>
      </c>
      <c r="W17" s="5" t="s">
        <v>39</v>
      </c>
      <c r="X17" s="3" t="s">
        <v>39</v>
      </c>
      <c r="AC17" s="3" t="s">
        <v>39</v>
      </c>
      <c r="AF17" s="5" t="s">
        <v>39</v>
      </c>
      <c r="AG17" s="3" t="s">
        <v>39</v>
      </c>
      <c r="AI17" s="3" t="s">
        <v>39</v>
      </c>
      <c r="AJ17" s="3" t="s">
        <v>39</v>
      </c>
      <c r="AK17" s="3" t="s">
        <v>39</v>
      </c>
      <c r="AL17" s="3" t="s">
        <v>39</v>
      </c>
      <c r="AM17" s="3" t="s">
        <v>77</v>
      </c>
    </row>
    <row r="18" spans="1:39" ht="13.8" thickBot="1" x14ac:dyDescent="0.3">
      <c r="A18" s="4">
        <v>45491.095121388891</v>
      </c>
      <c r="B18" s="3" t="s">
        <v>78</v>
      </c>
      <c r="C18" s="3" t="s">
        <v>37</v>
      </c>
      <c r="D18" s="3" t="s">
        <v>78</v>
      </c>
      <c r="E18" s="3" t="s">
        <v>376</v>
      </c>
      <c r="F18" s="32">
        <v>-13.44659</v>
      </c>
      <c r="G18" s="32">
        <v>33.853639999999999</v>
      </c>
      <c r="H18" s="3" t="s">
        <v>79</v>
      </c>
      <c r="I18" s="3" t="s">
        <v>80</v>
      </c>
      <c r="J18" s="3" t="s">
        <v>43</v>
      </c>
      <c r="K18" s="3" t="s">
        <v>43</v>
      </c>
      <c r="L18" s="3" t="s">
        <v>39</v>
      </c>
      <c r="M18" s="3" t="s">
        <v>43</v>
      </c>
      <c r="N18" s="3" t="s">
        <v>39</v>
      </c>
      <c r="O18" s="3" t="s">
        <v>39</v>
      </c>
      <c r="P18" s="5" t="s">
        <v>48</v>
      </c>
      <c r="Q18" s="3" t="s">
        <v>43</v>
      </c>
      <c r="R18" s="3" t="s">
        <v>39</v>
      </c>
      <c r="S18" s="3" t="s">
        <v>43</v>
      </c>
      <c r="T18" s="5" t="s">
        <v>43</v>
      </c>
      <c r="U18" s="3" t="s">
        <v>43</v>
      </c>
      <c r="V18" s="3" t="s">
        <v>48</v>
      </c>
      <c r="W18" s="5" t="s">
        <v>43</v>
      </c>
      <c r="X18" s="3" t="s">
        <v>39</v>
      </c>
      <c r="AC18" s="3" t="s">
        <v>39</v>
      </c>
      <c r="AE18" s="3" t="s">
        <v>44</v>
      </c>
      <c r="AF18" s="5" t="s">
        <v>43</v>
      </c>
      <c r="AG18" s="3" t="s">
        <v>43</v>
      </c>
      <c r="AI18" s="3" t="s">
        <v>43</v>
      </c>
      <c r="AJ18" s="3" t="s">
        <v>39</v>
      </c>
      <c r="AK18" s="3" t="s">
        <v>43</v>
      </c>
      <c r="AL18" s="3" t="s">
        <v>39</v>
      </c>
    </row>
    <row r="19" spans="1:39" ht="18" thickBot="1" x14ac:dyDescent="0.45">
      <c r="A19" s="4">
        <v>45491.102407407408</v>
      </c>
      <c r="B19" s="3" t="s">
        <v>81</v>
      </c>
      <c r="C19" s="3" t="s">
        <v>37</v>
      </c>
      <c r="D19" s="3" t="s">
        <v>81</v>
      </c>
      <c r="E19" s="3" t="s">
        <v>376</v>
      </c>
      <c r="F19" s="37">
        <v>-28</v>
      </c>
      <c r="G19" s="37">
        <v>31</v>
      </c>
      <c r="H19" s="3">
        <v>86</v>
      </c>
      <c r="I19" s="3" t="s">
        <v>82</v>
      </c>
      <c r="J19" s="3" t="s">
        <v>39</v>
      </c>
      <c r="K19" s="3" t="s">
        <v>39</v>
      </c>
      <c r="L19" s="3" t="s">
        <v>39</v>
      </c>
      <c r="M19" s="3" t="s">
        <v>39</v>
      </c>
      <c r="N19" s="3" t="s">
        <v>39</v>
      </c>
      <c r="O19" s="3" t="s">
        <v>39</v>
      </c>
      <c r="P19" s="5" t="s">
        <v>39</v>
      </c>
      <c r="Q19" s="3" t="s">
        <v>43</v>
      </c>
      <c r="R19" s="3" t="s">
        <v>43</v>
      </c>
      <c r="S19" s="3" t="s">
        <v>39</v>
      </c>
      <c r="T19" s="5" t="s">
        <v>43</v>
      </c>
      <c r="U19" s="3" t="s">
        <v>43</v>
      </c>
      <c r="V19" s="3" t="s">
        <v>43</v>
      </c>
      <c r="W19" s="5" t="s">
        <v>43</v>
      </c>
      <c r="X19" s="3" t="s">
        <v>39</v>
      </c>
      <c r="AF19" s="5" t="s">
        <v>43</v>
      </c>
      <c r="AG19" s="3" t="s">
        <v>43</v>
      </c>
      <c r="AI19" s="3" t="s">
        <v>43</v>
      </c>
      <c r="AJ19" s="3" t="s">
        <v>39</v>
      </c>
      <c r="AK19" s="3" t="s">
        <v>39</v>
      </c>
      <c r="AL19" s="3" t="s">
        <v>39</v>
      </c>
    </row>
    <row r="20" spans="1:39" ht="13.8" thickBot="1" x14ac:dyDescent="0.3">
      <c r="A20" s="4">
        <v>45491.104712719913</v>
      </c>
      <c r="B20" s="3" t="s">
        <v>81</v>
      </c>
      <c r="C20" s="3" t="s">
        <v>37</v>
      </c>
      <c r="D20" s="3" t="s">
        <v>81</v>
      </c>
      <c r="E20" s="3" t="s">
        <v>376</v>
      </c>
      <c r="F20" s="32">
        <v>-30.572500000000002</v>
      </c>
      <c r="G20" s="32">
        <v>30.572500000000002</v>
      </c>
      <c r="H20" s="3">
        <v>87</v>
      </c>
      <c r="I20" s="3" t="s">
        <v>83</v>
      </c>
      <c r="J20" s="3" t="s">
        <v>43</v>
      </c>
      <c r="K20" s="3" t="s">
        <v>39</v>
      </c>
      <c r="L20" s="3" t="s">
        <v>39</v>
      </c>
      <c r="M20" s="3" t="s">
        <v>39</v>
      </c>
      <c r="N20" s="3" t="s">
        <v>39</v>
      </c>
      <c r="O20" s="3" t="s">
        <v>39</v>
      </c>
      <c r="P20" s="5" t="s">
        <v>39</v>
      </c>
      <c r="Q20" s="3" t="s">
        <v>39</v>
      </c>
      <c r="R20" s="3" t="s">
        <v>43</v>
      </c>
      <c r="S20" s="3" t="s">
        <v>43</v>
      </c>
      <c r="T20" s="5" t="s">
        <v>43</v>
      </c>
      <c r="U20" s="3" t="s">
        <v>39</v>
      </c>
      <c r="V20" s="3" t="s">
        <v>43</v>
      </c>
      <c r="W20" s="5" t="s">
        <v>43</v>
      </c>
      <c r="X20" s="3" t="s">
        <v>39</v>
      </c>
      <c r="AC20" s="3" t="s">
        <v>39</v>
      </c>
      <c r="AF20" s="5" t="s">
        <v>43</v>
      </c>
      <c r="AG20" s="3" t="s">
        <v>43</v>
      </c>
      <c r="AI20" s="3" t="s">
        <v>43</v>
      </c>
      <c r="AJ20" s="3" t="s">
        <v>39</v>
      </c>
      <c r="AK20" s="3" t="s">
        <v>39</v>
      </c>
      <c r="AL20" s="3" t="s">
        <v>39</v>
      </c>
    </row>
    <row r="21" spans="1:39" ht="13.8" thickBot="1" x14ac:dyDescent="0.3">
      <c r="A21" s="4">
        <v>45491.106465578705</v>
      </c>
      <c r="B21" s="3" t="s">
        <v>81</v>
      </c>
      <c r="C21" s="3" t="s">
        <v>37</v>
      </c>
      <c r="D21" s="3" t="s">
        <v>81</v>
      </c>
      <c r="E21" s="3" t="s">
        <v>376</v>
      </c>
      <c r="F21" s="32">
        <v>-31.6677961</v>
      </c>
      <c r="G21" s="32">
        <v>29.444049199999998</v>
      </c>
      <c r="H21" s="3" t="s">
        <v>84</v>
      </c>
      <c r="I21" s="3" t="s">
        <v>85</v>
      </c>
      <c r="J21" s="3" t="s">
        <v>39</v>
      </c>
      <c r="K21" s="3" t="s">
        <v>39</v>
      </c>
      <c r="L21" s="3" t="s">
        <v>39</v>
      </c>
      <c r="M21" s="3" t="s">
        <v>39</v>
      </c>
      <c r="N21" s="3" t="s">
        <v>39</v>
      </c>
      <c r="O21" s="3" t="s">
        <v>39</v>
      </c>
      <c r="P21" s="5" t="s">
        <v>39</v>
      </c>
      <c r="Q21" s="3" t="s">
        <v>43</v>
      </c>
      <c r="R21" s="3" t="s">
        <v>43</v>
      </c>
      <c r="S21" s="3" t="s">
        <v>43</v>
      </c>
      <c r="T21" s="5" t="s">
        <v>43</v>
      </c>
      <c r="U21" s="3" t="s">
        <v>43</v>
      </c>
      <c r="V21" s="3" t="s">
        <v>43</v>
      </c>
      <c r="W21" s="5" t="s">
        <v>43</v>
      </c>
      <c r="X21" s="3" t="s">
        <v>39</v>
      </c>
      <c r="AF21" s="5" t="s">
        <v>43</v>
      </c>
      <c r="AG21" s="3" t="s">
        <v>43</v>
      </c>
      <c r="AI21" s="3" t="s">
        <v>43</v>
      </c>
      <c r="AJ21" s="3" t="s">
        <v>39</v>
      </c>
      <c r="AK21" s="3" t="s">
        <v>43</v>
      </c>
      <c r="AL21" s="3" t="s">
        <v>43</v>
      </c>
    </row>
    <row r="22" spans="1:39" ht="13.8" thickBot="1" x14ac:dyDescent="0.3">
      <c r="A22" s="4">
        <v>45491.108012800927</v>
      </c>
      <c r="B22" s="3" t="s">
        <v>81</v>
      </c>
      <c r="C22" s="3" t="s">
        <v>37</v>
      </c>
      <c r="D22" s="3" t="s">
        <v>81</v>
      </c>
      <c r="E22" s="3" t="s">
        <v>376</v>
      </c>
      <c r="F22" s="32">
        <v>-30</v>
      </c>
      <c r="G22" s="32">
        <v>25</v>
      </c>
      <c r="H22" s="3">
        <v>91</v>
      </c>
      <c r="I22" s="3" t="s">
        <v>86</v>
      </c>
      <c r="J22" s="3" t="s">
        <v>39</v>
      </c>
      <c r="K22" s="3" t="s">
        <v>39</v>
      </c>
      <c r="L22" s="3" t="s">
        <v>39</v>
      </c>
      <c r="M22" s="3" t="s">
        <v>39</v>
      </c>
      <c r="N22" s="3" t="s">
        <v>39</v>
      </c>
      <c r="O22" s="3" t="s">
        <v>39</v>
      </c>
      <c r="P22" s="5" t="s">
        <v>39</v>
      </c>
      <c r="Q22" s="3" t="s">
        <v>39</v>
      </c>
      <c r="R22" s="3" t="s">
        <v>43</v>
      </c>
      <c r="S22" s="3" t="s">
        <v>43</v>
      </c>
      <c r="T22" s="5" t="s">
        <v>39</v>
      </c>
      <c r="U22" s="3" t="s">
        <v>43</v>
      </c>
      <c r="V22" s="3" t="s">
        <v>39</v>
      </c>
      <c r="W22" s="5" t="s">
        <v>48</v>
      </c>
      <c r="X22" s="3" t="s">
        <v>39</v>
      </c>
      <c r="AC22" s="3" t="s">
        <v>39</v>
      </c>
      <c r="AF22" s="5" t="s">
        <v>43</v>
      </c>
      <c r="AG22" s="3" t="s">
        <v>43</v>
      </c>
      <c r="AI22" s="3" t="s">
        <v>43</v>
      </c>
      <c r="AJ22" s="3" t="s">
        <v>39</v>
      </c>
      <c r="AK22" s="3" t="s">
        <v>43</v>
      </c>
      <c r="AL22" s="3" t="s">
        <v>39</v>
      </c>
    </row>
    <row r="23" spans="1:39" ht="13.8" thickBot="1" x14ac:dyDescent="0.3">
      <c r="A23" s="4">
        <v>45490.938960613421</v>
      </c>
      <c r="B23" s="38" t="s">
        <v>87</v>
      </c>
      <c r="C23" s="3" t="s">
        <v>88</v>
      </c>
      <c r="D23" s="3" t="s">
        <v>87</v>
      </c>
      <c r="E23" s="3" t="s">
        <v>374</v>
      </c>
      <c r="F23" s="32">
        <v>2</v>
      </c>
      <c r="G23" s="32">
        <v>119</v>
      </c>
      <c r="H23" s="3">
        <v>20</v>
      </c>
      <c r="I23" s="3" t="s">
        <v>89</v>
      </c>
      <c r="J23" s="3" t="s">
        <v>43</v>
      </c>
      <c r="K23" s="3" t="s">
        <v>43</v>
      </c>
      <c r="L23" s="3" t="s">
        <v>39</v>
      </c>
      <c r="M23" s="3" t="s">
        <v>39</v>
      </c>
      <c r="N23" s="3" t="s">
        <v>39</v>
      </c>
      <c r="O23" s="3" t="s">
        <v>39</v>
      </c>
      <c r="P23" s="5" t="s">
        <v>39</v>
      </c>
      <c r="Q23" s="3" t="s">
        <v>39</v>
      </c>
      <c r="R23" s="3" t="s">
        <v>39</v>
      </c>
      <c r="S23" s="3" t="s">
        <v>39</v>
      </c>
      <c r="T23" s="5" t="s">
        <v>39</v>
      </c>
      <c r="U23" s="3" t="s">
        <v>39</v>
      </c>
      <c r="V23" s="3" t="s">
        <v>39</v>
      </c>
      <c r="W23" s="5" t="s">
        <v>39</v>
      </c>
      <c r="X23" s="3" t="s">
        <v>43</v>
      </c>
      <c r="Y23" s="3" t="s">
        <v>43</v>
      </c>
      <c r="Z23" s="3" t="s">
        <v>39</v>
      </c>
      <c r="AA23" s="3" t="s">
        <v>39</v>
      </c>
      <c r="AB23" s="3" t="s">
        <v>39</v>
      </c>
      <c r="AC23" s="3" t="s">
        <v>43</v>
      </c>
      <c r="AF23" s="5" t="s">
        <v>39</v>
      </c>
      <c r="AG23" s="3" t="s">
        <v>39</v>
      </c>
      <c r="AI23" s="3" t="s">
        <v>43</v>
      </c>
      <c r="AJ23" s="3" t="s">
        <v>39</v>
      </c>
      <c r="AK23" s="3" t="s">
        <v>39</v>
      </c>
      <c r="AL23" s="3" t="s">
        <v>39</v>
      </c>
      <c r="AM23" s="3" t="s">
        <v>90</v>
      </c>
    </row>
    <row r="24" spans="1:39" ht="13.8" thickBot="1" x14ac:dyDescent="0.3">
      <c r="A24" s="4">
        <v>45490.945114629634</v>
      </c>
      <c r="B24" s="3" t="s">
        <v>91</v>
      </c>
      <c r="C24" s="3" t="s">
        <v>88</v>
      </c>
      <c r="D24" s="3" t="s">
        <v>91</v>
      </c>
      <c r="E24" s="3" t="s">
        <v>374</v>
      </c>
      <c r="F24" s="32">
        <v>25</v>
      </c>
      <c r="G24" s="32">
        <v>89</v>
      </c>
      <c r="H24" s="3" t="s">
        <v>92</v>
      </c>
      <c r="I24" s="3" t="s">
        <v>93</v>
      </c>
      <c r="J24" s="3" t="s">
        <v>39</v>
      </c>
      <c r="K24" s="3" t="s">
        <v>43</v>
      </c>
      <c r="L24" s="3" t="s">
        <v>39</v>
      </c>
      <c r="M24" s="3" t="s">
        <v>39</v>
      </c>
      <c r="N24" s="3" t="s">
        <v>39</v>
      </c>
      <c r="O24" s="3" t="s">
        <v>39</v>
      </c>
      <c r="P24" s="5" t="s">
        <v>39</v>
      </c>
      <c r="Q24" s="3" t="s">
        <v>39</v>
      </c>
      <c r="R24" s="3" t="s">
        <v>43</v>
      </c>
      <c r="S24" s="3" t="s">
        <v>43</v>
      </c>
      <c r="T24" s="5" t="s">
        <v>43</v>
      </c>
      <c r="U24" s="3" t="s">
        <v>43</v>
      </c>
      <c r="V24" s="3" t="s">
        <v>43</v>
      </c>
      <c r="W24" s="5" t="s">
        <v>43</v>
      </c>
      <c r="X24" s="3" t="s">
        <v>43</v>
      </c>
      <c r="Y24" s="3" t="s">
        <v>43</v>
      </c>
      <c r="Z24" s="3" t="s">
        <v>39</v>
      </c>
      <c r="AA24" s="3" t="s">
        <v>39</v>
      </c>
      <c r="AB24" s="3" t="s">
        <v>43</v>
      </c>
      <c r="AF24" s="5" t="s">
        <v>43</v>
      </c>
      <c r="AG24" s="3" t="s">
        <v>43</v>
      </c>
      <c r="AI24" s="3" t="s">
        <v>43</v>
      </c>
      <c r="AJ24" s="3" t="s">
        <v>39</v>
      </c>
      <c r="AK24" s="3" t="s">
        <v>39</v>
      </c>
      <c r="AL24" s="3" t="s">
        <v>39</v>
      </c>
    </row>
    <row r="25" spans="1:39" ht="13.8" thickBot="1" x14ac:dyDescent="0.3">
      <c r="A25" s="4">
        <v>45490.946614236113</v>
      </c>
      <c r="B25" s="3" t="s">
        <v>91</v>
      </c>
      <c r="C25" s="3" t="s">
        <v>88</v>
      </c>
      <c r="D25" s="3" t="s">
        <v>91</v>
      </c>
      <c r="E25" s="3" t="s">
        <v>374</v>
      </c>
      <c r="F25" s="32">
        <v>25</v>
      </c>
      <c r="G25" s="32">
        <v>90</v>
      </c>
      <c r="H25" s="3">
        <v>26</v>
      </c>
      <c r="I25" s="3" t="s">
        <v>94</v>
      </c>
      <c r="J25" s="3" t="s">
        <v>39</v>
      </c>
      <c r="K25" s="3" t="s">
        <v>43</v>
      </c>
      <c r="L25" s="3" t="s">
        <v>39</v>
      </c>
      <c r="M25" s="3" t="s">
        <v>39</v>
      </c>
      <c r="N25" s="3" t="s">
        <v>39</v>
      </c>
      <c r="O25" s="3" t="s">
        <v>39</v>
      </c>
      <c r="P25" s="5" t="s">
        <v>39</v>
      </c>
      <c r="Q25" s="3" t="s">
        <v>39</v>
      </c>
      <c r="R25" s="3" t="s">
        <v>39</v>
      </c>
      <c r="S25" s="3" t="s">
        <v>39</v>
      </c>
      <c r="T25" s="5" t="s">
        <v>39</v>
      </c>
      <c r="U25" s="3" t="s">
        <v>39</v>
      </c>
      <c r="V25" s="3" t="s">
        <v>39</v>
      </c>
      <c r="W25" s="5" t="s">
        <v>39</v>
      </c>
      <c r="X25" s="3" t="s">
        <v>43</v>
      </c>
      <c r="Y25" s="3" t="s">
        <v>43</v>
      </c>
      <c r="Z25" s="3" t="s">
        <v>39</v>
      </c>
      <c r="AA25" s="3" t="s">
        <v>39</v>
      </c>
      <c r="AB25" s="3" t="s">
        <v>39</v>
      </c>
      <c r="AF25" s="5" t="s">
        <v>39</v>
      </c>
      <c r="AG25" s="3" t="s">
        <v>39</v>
      </c>
      <c r="AI25" s="3" t="s">
        <v>43</v>
      </c>
      <c r="AJ25" s="3" t="s">
        <v>39</v>
      </c>
      <c r="AK25" s="3" t="s">
        <v>39</v>
      </c>
      <c r="AL25" s="3" t="s">
        <v>39</v>
      </c>
    </row>
    <row r="26" spans="1:39" ht="13.8" thickBot="1" x14ac:dyDescent="0.3">
      <c r="A26" s="4">
        <v>45490.95598903935</v>
      </c>
      <c r="B26" s="3" t="s">
        <v>95</v>
      </c>
      <c r="C26" s="3" t="s">
        <v>88</v>
      </c>
      <c r="D26" s="3" t="s">
        <v>95</v>
      </c>
      <c r="E26" s="3" t="s">
        <v>374</v>
      </c>
      <c r="F26" s="32">
        <v>30.986000000000001</v>
      </c>
      <c r="G26" s="32">
        <v>72.575000000000003</v>
      </c>
      <c r="H26" s="3">
        <v>31</v>
      </c>
      <c r="I26" s="3" t="s">
        <v>96</v>
      </c>
      <c r="J26" s="3" t="s">
        <v>39</v>
      </c>
      <c r="K26" s="3" t="s">
        <v>39</v>
      </c>
      <c r="L26" s="3" t="s">
        <v>39</v>
      </c>
      <c r="M26" s="3" t="s">
        <v>39</v>
      </c>
      <c r="N26" s="3" t="s">
        <v>39</v>
      </c>
      <c r="O26" s="3" t="s">
        <v>39</v>
      </c>
      <c r="P26" s="5" t="s">
        <v>39</v>
      </c>
      <c r="Q26" s="3" t="s">
        <v>39</v>
      </c>
      <c r="R26" s="3" t="s">
        <v>39</v>
      </c>
      <c r="S26" s="3" t="s">
        <v>39</v>
      </c>
      <c r="T26" s="5" t="s">
        <v>39</v>
      </c>
      <c r="U26" s="3" t="s">
        <v>39</v>
      </c>
      <c r="V26" s="3" t="s">
        <v>39</v>
      </c>
      <c r="W26" s="5" t="s">
        <v>39</v>
      </c>
      <c r="X26" s="3" t="s">
        <v>43</v>
      </c>
      <c r="Y26" s="3" t="s">
        <v>43</v>
      </c>
      <c r="Z26" s="3" t="s">
        <v>39</v>
      </c>
      <c r="AA26" s="3" t="s">
        <v>43</v>
      </c>
      <c r="AB26" s="3" t="s">
        <v>43</v>
      </c>
      <c r="AC26" s="3" t="s">
        <v>39</v>
      </c>
      <c r="AF26" s="5" t="s">
        <v>39</v>
      </c>
      <c r="AG26" s="3" t="s">
        <v>39</v>
      </c>
      <c r="AI26" s="3" t="s">
        <v>39</v>
      </c>
      <c r="AJ26" s="3" t="s">
        <v>39</v>
      </c>
      <c r="AK26" s="3" t="s">
        <v>39</v>
      </c>
      <c r="AL26" s="3" t="s">
        <v>39</v>
      </c>
    </row>
    <row r="27" spans="1:39" ht="13.8" thickBot="1" x14ac:dyDescent="0.3">
      <c r="A27" s="4">
        <v>45490.957971828699</v>
      </c>
      <c r="B27" s="3" t="s">
        <v>97</v>
      </c>
      <c r="C27" s="3" t="s">
        <v>88</v>
      </c>
      <c r="D27" s="3" t="s">
        <v>97</v>
      </c>
      <c r="E27" s="3" t="s">
        <v>375</v>
      </c>
      <c r="F27" s="32">
        <v>16.833100000000002</v>
      </c>
      <c r="G27" s="32">
        <v>121.17100000000001</v>
      </c>
      <c r="H27" s="3">
        <v>32</v>
      </c>
      <c r="I27" s="3" t="s">
        <v>98</v>
      </c>
      <c r="J27" s="3" t="s">
        <v>39</v>
      </c>
      <c r="K27" s="3" t="s">
        <v>39</v>
      </c>
      <c r="L27" s="3" t="s">
        <v>39</v>
      </c>
      <c r="M27" s="3" t="s">
        <v>39</v>
      </c>
      <c r="N27" s="3" t="s">
        <v>39</v>
      </c>
      <c r="O27" s="3" t="s">
        <v>39</v>
      </c>
      <c r="P27" s="5" t="s">
        <v>39</v>
      </c>
      <c r="Q27" s="3" t="s">
        <v>39</v>
      </c>
      <c r="R27" s="3" t="s">
        <v>43</v>
      </c>
      <c r="S27" s="3" t="s">
        <v>43</v>
      </c>
      <c r="T27" s="5" t="s">
        <v>43</v>
      </c>
      <c r="U27" s="3" t="s">
        <v>39</v>
      </c>
      <c r="V27" s="3" t="s">
        <v>43</v>
      </c>
      <c r="W27" s="5" t="s">
        <v>43</v>
      </c>
      <c r="X27" s="3" t="s">
        <v>39</v>
      </c>
      <c r="AF27" s="5" t="s">
        <v>43</v>
      </c>
      <c r="AG27" s="3" t="s">
        <v>39</v>
      </c>
      <c r="AI27" s="3" t="s">
        <v>39</v>
      </c>
      <c r="AJ27" s="3" t="s">
        <v>39</v>
      </c>
      <c r="AK27" s="3" t="s">
        <v>39</v>
      </c>
      <c r="AL27" s="3" t="s">
        <v>39</v>
      </c>
    </row>
    <row r="28" spans="1:39" ht="13.8" thickBot="1" x14ac:dyDescent="0.3">
      <c r="A28" s="4">
        <v>45490.982305069439</v>
      </c>
      <c r="B28" s="3" t="s">
        <v>99</v>
      </c>
      <c r="C28" s="3" t="s">
        <v>88</v>
      </c>
      <c r="D28" s="3" t="s">
        <v>99</v>
      </c>
      <c r="E28" s="3" t="s">
        <v>375</v>
      </c>
      <c r="F28" s="32">
        <v>27</v>
      </c>
      <c r="G28" s="32">
        <v>88</v>
      </c>
      <c r="H28" s="3">
        <v>44</v>
      </c>
      <c r="I28" s="3" t="s">
        <v>100</v>
      </c>
      <c r="J28" s="3" t="s">
        <v>39</v>
      </c>
      <c r="K28" s="3" t="s">
        <v>39</v>
      </c>
      <c r="L28" s="3" t="s">
        <v>39</v>
      </c>
      <c r="M28" s="3" t="s">
        <v>39</v>
      </c>
      <c r="N28" s="3" t="s">
        <v>39</v>
      </c>
      <c r="O28" s="3" t="s">
        <v>39</v>
      </c>
      <c r="P28" s="5" t="s">
        <v>39</v>
      </c>
      <c r="Q28" s="3" t="s">
        <v>39</v>
      </c>
      <c r="R28" s="3" t="s">
        <v>43</v>
      </c>
      <c r="S28" s="3" t="s">
        <v>43</v>
      </c>
      <c r="T28" s="5" t="s">
        <v>39</v>
      </c>
      <c r="U28" s="3" t="s">
        <v>43</v>
      </c>
      <c r="V28" s="3" t="s">
        <v>48</v>
      </c>
      <c r="W28" s="5" t="s">
        <v>48</v>
      </c>
      <c r="X28" s="3" t="s">
        <v>39</v>
      </c>
      <c r="AF28" s="5" t="s">
        <v>43</v>
      </c>
      <c r="AG28" s="3" t="s">
        <v>39</v>
      </c>
      <c r="AI28" s="3" t="s">
        <v>43</v>
      </c>
      <c r="AJ28" s="3" t="s">
        <v>39</v>
      </c>
      <c r="AK28" s="3" t="s">
        <v>39</v>
      </c>
      <c r="AL28" s="3" t="s">
        <v>39</v>
      </c>
    </row>
    <row r="29" spans="1:39" ht="13.8" thickBot="1" x14ac:dyDescent="0.3">
      <c r="A29" s="4">
        <v>45490.986157407402</v>
      </c>
      <c r="B29" s="3" t="s">
        <v>101</v>
      </c>
      <c r="C29" s="3" t="s">
        <v>88</v>
      </c>
      <c r="D29" s="3" t="s">
        <v>101</v>
      </c>
      <c r="E29" s="3" t="s">
        <v>374</v>
      </c>
      <c r="F29" s="32">
        <v>27.908000000000001</v>
      </c>
      <c r="G29" s="32">
        <v>68.552999999999997</v>
      </c>
      <c r="H29" s="3" t="s">
        <v>102</v>
      </c>
      <c r="I29" s="3" t="s">
        <v>103</v>
      </c>
      <c r="J29" s="3" t="s">
        <v>39</v>
      </c>
      <c r="K29" s="3" t="s">
        <v>39</v>
      </c>
      <c r="L29" s="3" t="s">
        <v>39</v>
      </c>
      <c r="M29" s="3" t="s">
        <v>39</v>
      </c>
      <c r="N29" s="3" t="s">
        <v>39</v>
      </c>
      <c r="O29" s="3" t="s">
        <v>39</v>
      </c>
      <c r="P29" s="5" t="s">
        <v>39</v>
      </c>
      <c r="Q29" s="3" t="s">
        <v>43</v>
      </c>
      <c r="R29" s="3" t="s">
        <v>43</v>
      </c>
      <c r="S29" s="3" t="s">
        <v>43</v>
      </c>
      <c r="T29" s="5" t="s">
        <v>43</v>
      </c>
      <c r="U29" s="3" t="s">
        <v>43</v>
      </c>
      <c r="V29" s="3" t="s">
        <v>43</v>
      </c>
      <c r="W29" s="5" t="s">
        <v>43</v>
      </c>
      <c r="X29" s="3" t="s">
        <v>39</v>
      </c>
      <c r="AF29" s="5" t="s">
        <v>39</v>
      </c>
      <c r="AG29" s="3" t="s">
        <v>43</v>
      </c>
      <c r="AI29" s="3" t="s">
        <v>43</v>
      </c>
      <c r="AJ29" s="3" t="s">
        <v>39</v>
      </c>
      <c r="AK29" s="3" t="s">
        <v>43</v>
      </c>
      <c r="AL29" s="3" t="s">
        <v>43</v>
      </c>
    </row>
    <row r="30" spans="1:39" ht="13.8" thickBot="1" x14ac:dyDescent="0.3">
      <c r="A30" s="4">
        <v>45491.053950717593</v>
      </c>
      <c r="B30" s="3" t="s">
        <v>104</v>
      </c>
      <c r="C30" s="3" t="s">
        <v>88</v>
      </c>
      <c r="D30" s="3" t="s">
        <v>104</v>
      </c>
      <c r="E30" s="3" t="s">
        <v>374</v>
      </c>
      <c r="F30" s="32">
        <v>1.4259999999999999</v>
      </c>
      <c r="G30" s="32">
        <v>98.924499999999995</v>
      </c>
      <c r="H30" s="3">
        <v>51</v>
      </c>
      <c r="I30" s="3" t="s">
        <v>105</v>
      </c>
      <c r="J30" s="3" t="s">
        <v>43</v>
      </c>
      <c r="K30" s="3" t="s">
        <v>39</v>
      </c>
      <c r="L30" s="3" t="s">
        <v>39</v>
      </c>
      <c r="M30" s="3" t="s">
        <v>39</v>
      </c>
      <c r="N30" s="3" t="s">
        <v>39</v>
      </c>
      <c r="O30" s="3" t="s">
        <v>39</v>
      </c>
      <c r="P30" s="5" t="s">
        <v>39</v>
      </c>
      <c r="Q30" s="3" t="s">
        <v>39</v>
      </c>
      <c r="R30" s="3" t="s">
        <v>39</v>
      </c>
      <c r="S30" s="3" t="s">
        <v>43</v>
      </c>
      <c r="T30" s="5" t="s">
        <v>43</v>
      </c>
      <c r="U30" s="3" t="s">
        <v>43</v>
      </c>
      <c r="V30" s="3" t="s">
        <v>43</v>
      </c>
      <c r="W30" s="5" t="s">
        <v>43</v>
      </c>
      <c r="X30" s="3" t="s">
        <v>39</v>
      </c>
      <c r="AC30" s="3" t="s">
        <v>39</v>
      </c>
      <c r="AF30" s="5" t="s">
        <v>43</v>
      </c>
      <c r="AG30" s="3" t="s">
        <v>39</v>
      </c>
      <c r="AI30" s="3" t="s">
        <v>39</v>
      </c>
      <c r="AJ30" s="3" t="s">
        <v>39</v>
      </c>
      <c r="AK30" s="3" t="s">
        <v>39</v>
      </c>
      <c r="AL30" s="3" t="s">
        <v>39</v>
      </c>
    </row>
    <row r="31" spans="1:39" ht="13.8" thickBot="1" x14ac:dyDescent="0.3">
      <c r="A31" s="4">
        <v>45491.084708078706</v>
      </c>
      <c r="B31" s="3" t="s">
        <v>106</v>
      </c>
      <c r="C31" s="3" t="s">
        <v>88</v>
      </c>
      <c r="D31" s="3" t="s">
        <v>106</v>
      </c>
      <c r="E31" s="3" t="s">
        <v>375</v>
      </c>
      <c r="F31" s="33">
        <v>-2</v>
      </c>
      <c r="G31" s="32">
        <v>119</v>
      </c>
      <c r="H31" s="3">
        <v>72</v>
      </c>
      <c r="I31" s="3" t="s">
        <v>107</v>
      </c>
      <c r="J31" s="3" t="s">
        <v>39</v>
      </c>
      <c r="K31" s="3" t="s">
        <v>39</v>
      </c>
      <c r="L31" s="3" t="s">
        <v>39</v>
      </c>
      <c r="M31" s="3" t="s">
        <v>39</v>
      </c>
      <c r="N31" s="3" t="s">
        <v>39</v>
      </c>
      <c r="O31" s="3" t="s">
        <v>39</v>
      </c>
      <c r="P31" s="5" t="s">
        <v>39</v>
      </c>
      <c r="Q31" s="3" t="s">
        <v>39</v>
      </c>
      <c r="R31" s="3" t="s">
        <v>39</v>
      </c>
      <c r="S31" s="3" t="s">
        <v>39</v>
      </c>
      <c r="T31" s="5" t="s">
        <v>39</v>
      </c>
      <c r="U31" s="3" t="s">
        <v>39</v>
      </c>
      <c r="V31" s="3" t="s">
        <v>39</v>
      </c>
      <c r="W31" s="5" t="s">
        <v>39</v>
      </c>
      <c r="X31" s="3" t="s">
        <v>39</v>
      </c>
      <c r="AC31" s="3" t="s">
        <v>39</v>
      </c>
      <c r="AF31" s="5" t="s">
        <v>39</v>
      </c>
      <c r="AG31" s="3" t="s">
        <v>39</v>
      </c>
      <c r="AI31" s="3" t="s">
        <v>39</v>
      </c>
      <c r="AJ31" s="3" t="s">
        <v>39</v>
      </c>
      <c r="AK31" s="3" t="s">
        <v>39</v>
      </c>
      <c r="AL31" s="3" t="s">
        <v>39</v>
      </c>
    </row>
    <row r="32" spans="1:39" ht="13.8" thickBot="1" x14ac:dyDescent="0.3">
      <c r="A32" s="4">
        <v>45491.092406747688</v>
      </c>
      <c r="B32" s="3" t="s">
        <v>108</v>
      </c>
      <c r="C32" s="3" t="s">
        <v>88</v>
      </c>
      <c r="D32" s="38" t="s">
        <v>108</v>
      </c>
      <c r="E32" s="3" t="s">
        <v>374</v>
      </c>
      <c r="F32" s="32">
        <v>1.7275</v>
      </c>
      <c r="G32" s="32">
        <v>128.0112</v>
      </c>
      <c r="H32" s="3">
        <v>78</v>
      </c>
      <c r="I32" s="3" t="s">
        <v>109</v>
      </c>
      <c r="J32" s="3" t="s">
        <v>39</v>
      </c>
      <c r="K32" s="3" t="s">
        <v>39</v>
      </c>
      <c r="L32" s="3" t="s">
        <v>39</v>
      </c>
      <c r="M32" s="3" t="s">
        <v>39</v>
      </c>
      <c r="N32" s="3" t="s">
        <v>39</v>
      </c>
      <c r="O32" s="3" t="s">
        <v>39</v>
      </c>
      <c r="P32" s="5" t="s">
        <v>39</v>
      </c>
      <c r="Q32" s="3" t="s">
        <v>39</v>
      </c>
      <c r="R32" s="3" t="s">
        <v>39</v>
      </c>
      <c r="S32" s="3" t="s">
        <v>43</v>
      </c>
      <c r="T32" s="5" t="s">
        <v>43</v>
      </c>
      <c r="U32" s="3" t="s">
        <v>43</v>
      </c>
      <c r="V32" s="3" t="s">
        <v>48</v>
      </c>
      <c r="W32" s="5" t="s">
        <v>43</v>
      </c>
      <c r="X32" s="3" t="s">
        <v>39</v>
      </c>
      <c r="AC32" s="3" t="s">
        <v>39</v>
      </c>
      <c r="AF32" s="5" t="s">
        <v>43</v>
      </c>
      <c r="AG32" s="3" t="s">
        <v>43</v>
      </c>
      <c r="AI32" s="3" t="s">
        <v>39</v>
      </c>
      <c r="AJ32" s="3" t="s">
        <v>39</v>
      </c>
      <c r="AK32" s="3" t="s">
        <v>43</v>
      </c>
      <c r="AL32" s="3" t="s">
        <v>39</v>
      </c>
    </row>
    <row r="33" spans="1:39" ht="13.8" thickBot="1" x14ac:dyDescent="0.3">
      <c r="A33" s="4">
        <v>45490.969543263884</v>
      </c>
      <c r="B33" s="3" t="s">
        <v>110</v>
      </c>
      <c r="C33" s="3" t="s">
        <v>111</v>
      </c>
      <c r="D33" s="3" t="s">
        <v>110</v>
      </c>
      <c r="E33" s="3" t="s">
        <v>375</v>
      </c>
      <c r="F33" s="32">
        <v>29</v>
      </c>
      <c r="G33" s="32">
        <v>34</v>
      </c>
      <c r="H33" s="3" t="s">
        <v>112</v>
      </c>
      <c r="I33" s="3" t="s">
        <v>113</v>
      </c>
      <c r="J33" s="3" t="s">
        <v>39</v>
      </c>
      <c r="K33" s="3" t="s">
        <v>39</v>
      </c>
      <c r="L33" s="3" t="s">
        <v>39</v>
      </c>
      <c r="M33" s="3" t="s">
        <v>39</v>
      </c>
      <c r="N33" s="3" t="s">
        <v>39</v>
      </c>
      <c r="O33" s="3" t="s">
        <v>39</v>
      </c>
      <c r="P33" s="5" t="s">
        <v>39</v>
      </c>
      <c r="Q33" s="3" t="s">
        <v>43</v>
      </c>
      <c r="R33" s="3" t="s">
        <v>43</v>
      </c>
      <c r="S33" s="3" t="s">
        <v>43</v>
      </c>
      <c r="T33" s="5" t="s">
        <v>43</v>
      </c>
      <c r="U33" s="3" t="s">
        <v>43</v>
      </c>
      <c r="V33" s="3" t="s">
        <v>43</v>
      </c>
      <c r="W33" s="5" t="s">
        <v>43</v>
      </c>
      <c r="X33" s="3" t="s">
        <v>39</v>
      </c>
      <c r="AF33" s="5" t="s">
        <v>43</v>
      </c>
      <c r="AG33" s="3" t="s">
        <v>43</v>
      </c>
      <c r="AI33" s="3" t="s">
        <v>39</v>
      </c>
      <c r="AJ33" s="3" t="s">
        <v>39</v>
      </c>
      <c r="AK33" s="3" t="s">
        <v>43</v>
      </c>
      <c r="AL33" s="3" t="s">
        <v>39</v>
      </c>
    </row>
    <row r="34" spans="1:39" ht="13.8" thickBot="1" x14ac:dyDescent="0.3">
      <c r="A34" s="4">
        <v>45491.07702916667</v>
      </c>
      <c r="B34" s="3" t="s">
        <v>114</v>
      </c>
      <c r="C34" s="3" t="s">
        <v>111</v>
      </c>
      <c r="D34" s="3" t="s">
        <v>114</v>
      </c>
      <c r="E34" s="3" t="s">
        <v>377</v>
      </c>
      <c r="F34" s="32">
        <v>30.5852</v>
      </c>
      <c r="G34" s="32">
        <v>36.238399999999999</v>
      </c>
      <c r="H34" s="3" t="s">
        <v>115</v>
      </c>
      <c r="I34" s="3" t="s">
        <v>116</v>
      </c>
      <c r="J34" s="3" t="s">
        <v>43</v>
      </c>
      <c r="K34" s="3" t="s">
        <v>39</v>
      </c>
      <c r="L34" s="3" t="s">
        <v>39</v>
      </c>
      <c r="M34" s="3" t="s">
        <v>39</v>
      </c>
      <c r="N34" s="3" t="s">
        <v>39</v>
      </c>
      <c r="O34" s="3" t="s">
        <v>39</v>
      </c>
      <c r="P34" s="5" t="s">
        <v>39</v>
      </c>
      <c r="Q34" s="3" t="s">
        <v>39</v>
      </c>
      <c r="R34" s="3" t="s">
        <v>39</v>
      </c>
      <c r="S34" s="3" t="s">
        <v>39</v>
      </c>
      <c r="T34" s="5" t="s">
        <v>39</v>
      </c>
      <c r="U34" s="3" t="s">
        <v>39</v>
      </c>
      <c r="V34" s="3" t="s">
        <v>39</v>
      </c>
      <c r="W34" s="5" t="s">
        <v>39</v>
      </c>
      <c r="X34" s="3" t="s">
        <v>39</v>
      </c>
      <c r="AC34" s="3" t="s">
        <v>39</v>
      </c>
      <c r="AF34" s="5" t="s">
        <v>39</v>
      </c>
      <c r="AG34" s="3" t="s">
        <v>39</v>
      </c>
      <c r="AI34" s="3" t="s">
        <v>39</v>
      </c>
      <c r="AJ34" s="3" t="s">
        <v>39</v>
      </c>
      <c r="AK34" s="3" t="s">
        <v>39</v>
      </c>
      <c r="AL34" s="3" t="s">
        <v>39</v>
      </c>
    </row>
    <row r="35" spans="1:39" ht="13.8" thickBot="1" x14ac:dyDescent="0.3">
      <c r="A35" s="4">
        <v>45488.701991898153</v>
      </c>
      <c r="B35" s="3" t="s">
        <v>118</v>
      </c>
      <c r="C35" s="3" t="s">
        <v>119</v>
      </c>
      <c r="D35" s="38" t="s">
        <v>118</v>
      </c>
      <c r="E35" s="3" t="s">
        <v>378</v>
      </c>
      <c r="F35" s="31">
        <v>17.966699999999999</v>
      </c>
      <c r="G35" s="31">
        <v>178.61670000000001</v>
      </c>
      <c r="H35" s="3">
        <v>11</v>
      </c>
      <c r="I35" s="3" t="s">
        <v>120</v>
      </c>
      <c r="J35" s="3" t="s">
        <v>43</v>
      </c>
      <c r="K35" s="3" t="s">
        <v>39</v>
      </c>
      <c r="L35" s="3" t="s">
        <v>39</v>
      </c>
      <c r="M35" s="3" t="s">
        <v>39</v>
      </c>
      <c r="N35" s="3" t="s">
        <v>39</v>
      </c>
      <c r="O35" s="3" t="s">
        <v>39</v>
      </c>
      <c r="P35" s="5" t="s">
        <v>39</v>
      </c>
      <c r="Q35" s="3" t="s">
        <v>39</v>
      </c>
      <c r="R35" s="3" t="s">
        <v>39</v>
      </c>
      <c r="S35" s="3" t="s">
        <v>39</v>
      </c>
      <c r="T35" s="5" t="s">
        <v>39</v>
      </c>
      <c r="U35" s="3" t="s">
        <v>39</v>
      </c>
      <c r="V35" s="3" t="s">
        <v>39</v>
      </c>
      <c r="W35" s="5" t="s">
        <v>39</v>
      </c>
      <c r="X35" s="3" t="s">
        <v>43</v>
      </c>
      <c r="Y35" s="3" t="s">
        <v>43</v>
      </c>
      <c r="Z35" s="3" t="s">
        <v>39</v>
      </c>
      <c r="AA35" s="3" t="s">
        <v>39</v>
      </c>
      <c r="AB35" s="3" t="s">
        <v>39</v>
      </c>
      <c r="AC35" s="3" t="s">
        <v>39</v>
      </c>
      <c r="AF35" s="5" t="s">
        <v>39</v>
      </c>
      <c r="AG35" s="3" t="s">
        <v>39</v>
      </c>
      <c r="AI35" s="3" t="s">
        <v>43</v>
      </c>
      <c r="AJ35" s="3" t="s">
        <v>39</v>
      </c>
      <c r="AK35" s="3" t="s">
        <v>39</v>
      </c>
      <c r="AL35" s="3" t="s">
        <v>39</v>
      </c>
      <c r="AM35" s="3" t="s">
        <v>121</v>
      </c>
    </row>
    <row r="36" spans="1:39" ht="13.8" thickBot="1" x14ac:dyDescent="0.3">
      <c r="A36" s="4">
        <v>45488.70517212963</v>
      </c>
      <c r="B36" s="3" t="s">
        <v>122</v>
      </c>
      <c r="C36" s="3" t="s">
        <v>119</v>
      </c>
      <c r="D36" s="38" t="s">
        <v>122</v>
      </c>
      <c r="E36" s="3" t="s">
        <v>379</v>
      </c>
      <c r="F36" s="31">
        <v>36.336500000000001</v>
      </c>
      <c r="G36" s="31">
        <v>-94.893600000000006</v>
      </c>
      <c r="H36" s="7" t="s">
        <v>123</v>
      </c>
      <c r="I36" s="3" t="s">
        <v>124</v>
      </c>
      <c r="J36" s="3" t="s">
        <v>39</v>
      </c>
      <c r="K36" s="3" t="s">
        <v>43</v>
      </c>
      <c r="L36" s="3" t="s">
        <v>43</v>
      </c>
      <c r="M36" s="3" t="s">
        <v>43</v>
      </c>
      <c r="N36" s="3" t="s">
        <v>43</v>
      </c>
      <c r="O36" s="3" t="s">
        <v>48</v>
      </c>
      <c r="P36" s="5" t="s">
        <v>43</v>
      </c>
      <c r="Q36" s="3" t="s">
        <v>43</v>
      </c>
      <c r="R36" s="3" t="s">
        <v>39</v>
      </c>
      <c r="S36" s="3" t="s">
        <v>39</v>
      </c>
      <c r="T36" s="5" t="s">
        <v>43</v>
      </c>
      <c r="U36" s="3" t="s">
        <v>39</v>
      </c>
      <c r="V36" s="3" t="s">
        <v>48</v>
      </c>
      <c r="W36" s="5" t="s">
        <v>43</v>
      </c>
      <c r="X36" s="3" t="s">
        <v>39</v>
      </c>
      <c r="AC36" s="3" t="s">
        <v>39</v>
      </c>
      <c r="AD36" s="3" t="s">
        <v>59</v>
      </c>
      <c r="AE36" s="3" t="s">
        <v>59</v>
      </c>
      <c r="AF36" s="5" t="s">
        <v>43</v>
      </c>
      <c r="AG36" s="3" t="s">
        <v>43</v>
      </c>
      <c r="AI36" s="3" t="s">
        <v>43</v>
      </c>
      <c r="AJ36" s="3" t="s">
        <v>39</v>
      </c>
      <c r="AK36" s="3" t="s">
        <v>43</v>
      </c>
      <c r="AL36" s="3" t="s">
        <v>43</v>
      </c>
      <c r="AM36" s="3" t="s">
        <v>125</v>
      </c>
    </row>
    <row r="37" spans="1:39" ht="13.8" thickBot="1" x14ac:dyDescent="0.3">
      <c r="A37" s="4">
        <v>45488.70668743056</v>
      </c>
      <c r="B37" s="3" t="s">
        <v>126</v>
      </c>
      <c r="C37" s="3" t="s">
        <v>119</v>
      </c>
      <c r="D37" s="38" t="s">
        <v>126</v>
      </c>
      <c r="E37" s="38" t="s">
        <v>380</v>
      </c>
      <c r="F37" s="31">
        <v>58.713299999999997</v>
      </c>
      <c r="G37" s="31">
        <v>-111.1575</v>
      </c>
      <c r="H37" s="3">
        <v>14</v>
      </c>
      <c r="I37" s="3" t="s">
        <v>127</v>
      </c>
      <c r="J37" s="3" t="s">
        <v>39</v>
      </c>
      <c r="K37" s="3" t="s">
        <v>39</v>
      </c>
      <c r="L37" s="3" t="s">
        <v>39</v>
      </c>
      <c r="M37" s="3" t="s">
        <v>39</v>
      </c>
      <c r="N37" s="3" t="s">
        <v>39</v>
      </c>
      <c r="O37" s="3" t="s">
        <v>39</v>
      </c>
      <c r="P37" s="5" t="s">
        <v>39</v>
      </c>
      <c r="Q37" s="3" t="s">
        <v>39</v>
      </c>
      <c r="R37" s="3" t="s">
        <v>39</v>
      </c>
      <c r="S37" s="3" t="s">
        <v>39</v>
      </c>
      <c r="T37" s="5" t="s">
        <v>39</v>
      </c>
      <c r="U37" s="3" t="s">
        <v>39</v>
      </c>
      <c r="V37" s="3" t="s">
        <v>39</v>
      </c>
      <c r="W37" s="5" t="s">
        <v>39</v>
      </c>
      <c r="X37" s="3" t="s">
        <v>39</v>
      </c>
      <c r="AC37" s="3" t="s">
        <v>39</v>
      </c>
      <c r="AF37" s="5" t="s">
        <v>39</v>
      </c>
      <c r="AG37" s="3" t="s">
        <v>43</v>
      </c>
      <c r="AI37" s="3" t="s">
        <v>39</v>
      </c>
      <c r="AJ37" s="3" t="s">
        <v>39</v>
      </c>
      <c r="AK37" s="3" t="s">
        <v>43</v>
      </c>
      <c r="AL37" s="3" t="s">
        <v>39</v>
      </c>
      <c r="AM37" s="3" t="s">
        <v>128</v>
      </c>
    </row>
    <row r="38" spans="1:39" ht="13.8" thickBot="1" x14ac:dyDescent="0.3">
      <c r="A38" s="4">
        <v>45490.931768136579</v>
      </c>
      <c r="B38" s="3" t="s">
        <v>129</v>
      </c>
      <c r="C38" s="3" t="s">
        <v>119</v>
      </c>
      <c r="D38" s="3" t="s">
        <v>129</v>
      </c>
      <c r="E38" s="3" t="s">
        <v>378</v>
      </c>
      <c r="F38" s="31">
        <v>38.910800000000002</v>
      </c>
      <c r="G38" s="31">
        <v>-75.527699999999996</v>
      </c>
      <c r="H38" s="3">
        <v>17</v>
      </c>
      <c r="I38" s="3" t="s">
        <v>130</v>
      </c>
      <c r="J38" s="3" t="s">
        <v>39</v>
      </c>
      <c r="K38" s="3" t="s">
        <v>39</v>
      </c>
      <c r="L38" s="3" t="s">
        <v>39</v>
      </c>
      <c r="M38" s="3" t="s">
        <v>39</v>
      </c>
      <c r="N38" s="3" t="s">
        <v>39</v>
      </c>
      <c r="O38" s="3" t="s">
        <v>39</v>
      </c>
      <c r="P38" s="5" t="s">
        <v>39</v>
      </c>
      <c r="Q38" s="3" t="s">
        <v>39</v>
      </c>
      <c r="R38" s="3" t="s">
        <v>39</v>
      </c>
      <c r="S38" s="3" t="s">
        <v>39</v>
      </c>
      <c r="T38" s="5" t="s">
        <v>39</v>
      </c>
      <c r="U38" s="3" t="s">
        <v>39</v>
      </c>
      <c r="V38" s="3" t="s">
        <v>39</v>
      </c>
      <c r="W38" s="5" t="s">
        <v>39</v>
      </c>
      <c r="X38" s="3" t="s">
        <v>39</v>
      </c>
      <c r="AC38" s="3" t="s">
        <v>39</v>
      </c>
      <c r="AF38" s="5" t="s">
        <v>39</v>
      </c>
      <c r="AG38" s="3" t="s">
        <v>39</v>
      </c>
      <c r="AI38" s="3" t="s">
        <v>39</v>
      </c>
      <c r="AJ38" s="3" t="s">
        <v>39</v>
      </c>
      <c r="AK38" s="3" t="s">
        <v>39</v>
      </c>
      <c r="AL38" s="3" t="s">
        <v>39</v>
      </c>
      <c r="AM38" s="3" t="s">
        <v>131</v>
      </c>
    </row>
    <row r="39" spans="1:39" ht="13.8" thickBot="1" x14ac:dyDescent="0.3">
      <c r="A39" s="4">
        <v>45490.951930162038</v>
      </c>
      <c r="B39" s="3" t="s">
        <v>132</v>
      </c>
      <c r="C39" s="3" t="s">
        <v>119</v>
      </c>
      <c r="D39" s="38" t="s">
        <v>132</v>
      </c>
      <c r="E39" s="3" t="s">
        <v>375</v>
      </c>
      <c r="F39" s="31">
        <v>47.21</v>
      </c>
      <c r="G39" s="31">
        <v>-100.23</v>
      </c>
      <c r="H39" s="3">
        <v>28</v>
      </c>
      <c r="I39" s="3" t="s">
        <v>133</v>
      </c>
      <c r="J39" s="3" t="s">
        <v>39</v>
      </c>
      <c r="K39" s="3" t="s">
        <v>39</v>
      </c>
      <c r="L39" s="3" t="s">
        <v>39</v>
      </c>
      <c r="M39" s="3" t="s">
        <v>39</v>
      </c>
      <c r="N39" s="3" t="s">
        <v>39</v>
      </c>
      <c r="O39" s="3" t="s">
        <v>39</v>
      </c>
      <c r="P39" s="5" t="s">
        <v>39</v>
      </c>
      <c r="Q39" s="3" t="s">
        <v>39</v>
      </c>
      <c r="R39" s="3" t="s">
        <v>39</v>
      </c>
      <c r="S39" s="3" t="s">
        <v>39</v>
      </c>
      <c r="T39" s="5" t="s">
        <v>39</v>
      </c>
      <c r="U39" s="3" t="s">
        <v>39</v>
      </c>
      <c r="V39" s="3" t="s">
        <v>39</v>
      </c>
      <c r="W39" s="5" t="s">
        <v>39</v>
      </c>
      <c r="X39" s="3" t="s">
        <v>39</v>
      </c>
      <c r="AC39" s="3" t="s">
        <v>39</v>
      </c>
      <c r="AF39" s="5" t="s">
        <v>39</v>
      </c>
      <c r="AG39" s="3" t="s">
        <v>39</v>
      </c>
      <c r="AI39" s="3" t="s">
        <v>39</v>
      </c>
      <c r="AJ39" s="3" t="s">
        <v>39</v>
      </c>
      <c r="AK39" s="3" t="s">
        <v>39</v>
      </c>
      <c r="AL39" s="3" t="s">
        <v>39</v>
      </c>
    </row>
    <row r="40" spans="1:39" ht="13.8" thickBot="1" x14ac:dyDescent="0.3">
      <c r="A40" s="4">
        <v>45490.954081782409</v>
      </c>
      <c r="B40" s="3" t="s">
        <v>134</v>
      </c>
      <c r="C40" s="3" t="s">
        <v>119</v>
      </c>
      <c r="D40" s="3" t="s">
        <v>134</v>
      </c>
      <c r="E40" s="3" t="s">
        <v>375</v>
      </c>
      <c r="F40" s="31">
        <v>35.875599999999999</v>
      </c>
      <c r="G40" s="31">
        <v>-110.60680000000001</v>
      </c>
      <c r="H40" s="3" t="s">
        <v>135</v>
      </c>
      <c r="I40" s="3" t="s">
        <v>136</v>
      </c>
      <c r="J40" s="3" t="s">
        <v>39</v>
      </c>
      <c r="K40" s="3" t="s">
        <v>43</v>
      </c>
      <c r="L40" s="3" t="s">
        <v>43</v>
      </c>
      <c r="M40" s="3" t="s">
        <v>43</v>
      </c>
      <c r="N40" s="3" t="s">
        <v>43</v>
      </c>
      <c r="O40" s="3" t="s">
        <v>43</v>
      </c>
      <c r="P40" s="5" t="s">
        <v>43</v>
      </c>
      <c r="Q40" s="3" t="s">
        <v>43</v>
      </c>
      <c r="R40" s="3" t="s">
        <v>43</v>
      </c>
      <c r="S40" s="3" t="s">
        <v>43</v>
      </c>
      <c r="T40" s="5" t="s">
        <v>43</v>
      </c>
      <c r="U40" s="3" t="s">
        <v>43</v>
      </c>
      <c r="V40" s="3" t="s">
        <v>43</v>
      </c>
      <c r="W40" s="5" t="s">
        <v>43</v>
      </c>
      <c r="X40" s="3" t="s">
        <v>39</v>
      </c>
      <c r="AD40" s="3" t="s">
        <v>59</v>
      </c>
      <c r="AE40" s="3" t="s">
        <v>59</v>
      </c>
      <c r="AF40" s="5" t="s">
        <v>43</v>
      </c>
      <c r="AG40" s="3" t="s">
        <v>43</v>
      </c>
      <c r="AI40" s="3" t="s">
        <v>43</v>
      </c>
      <c r="AJ40" s="3" t="s">
        <v>39</v>
      </c>
      <c r="AK40" s="3" t="s">
        <v>43</v>
      </c>
      <c r="AL40" s="3" t="s">
        <v>39</v>
      </c>
    </row>
    <row r="41" spans="1:39" ht="13.8" thickBot="1" x14ac:dyDescent="0.3">
      <c r="A41" s="4">
        <v>45490.975124791672</v>
      </c>
      <c r="B41" s="3" t="s">
        <v>137</v>
      </c>
      <c r="C41" s="3" t="s">
        <v>119</v>
      </c>
      <c r="D41" s="3" t="s">
        <v>137</v>
      </c>
      <c r="E41" s="38" t="s">
        <v>380</v>
      </c>
      <c r="F41" s="31">
        <v>40.740099999999998</v>
      </c>
      <c r="G41" s="31">
        <v>-76.107200000000006</v>
      </c>
      <c r="H41" s="3" t="s">
        <v>138</v>
      </c>
      <c r="I41" s="3" t="s">
        <v>139</v>
      </c>
      <c r="J41" s="3" t="s">
        <v>43</v>
      </c>
      <c r="K41" s="3" t="s">
        <v>43</v>
      </c>
      <c r="L41" s="3" t="s">
        <v>39</v>
      </c>
      <c r="M41" s="3" t="s">
        <v>39</v>
      </c>
      <c r="N41" s="3" t="s">
        <v>39</v>
      </c>
      <c r="O41" s="3" t="s">
        <v>39</v>
      </c>
      <c r="P41" s="5" t="s">
        <v>39</v>
      </c>
      <c r="Q41" s="3" t="s">
        <v>39</v>
      </c>
      <c r="R41" s="3" t="s">
        <v>39</v>
      </c>
      <c r="S41" s="3" t="s">
        <v>39</v>
      </c>
      <c r="T41" s="5" t="s">
        <v>39</v>
      </c>
      <c r="U41" s="3" t="s">
        <v>43</v>
      </c>
      <c r="V41" s="3" t="s">
        <v>43</v>
      </c>
      <c r="W41" s="5" t="s">
        <v>48</v>
      </c>
      <c r="X41" s="3" t="s">
        <v>43</v>
      </c>
      <c r="Y41" s="3" t="s">
        <v>43</v>
      </c>
      <c r="Z41" s="3" t="s">
        <v>43</v>
      </c>
      <c r="AA41" s="3" t="s">
        <v>43</v>
      </c>
      <c r="AB41" s="3" t="s">
        <v>39</v>
      </c>
      <c r="AC41" s="3" t="s">
        <v>39</v>
      </c>
      <c r="AF41" s="5" t="s">
        <v>39</v>
      </c>
      <c r="AG41" s="3" t="s">
        <v>39</v>
      </c>
      <c r="AI41" s="3" t="s">
        <v>39</v>
      </c>
      <c r="AJ41" s="3" t="s">
        <v>39</v>
      </c>
      <c r="AK41" s="3" t="s">
        <v>39</v>
      </c>
      <c r="AL41" s="3" t="s">
        <v>39</v>
      </c>
    </row>
    <row r="42" spans="1:39" ht="13.8" thickBot="1" x14ac:dyDescent="0.3">
      <c r="A42" s="4">
        <v>45491.029499918979</v>
      </c>
      <c r="B42" s="3" t="s">
        <v>140</v>
      </c>
      <c r="C42" s="3" t="s">
        <v>119</v>
      </c>
      <c r="D42" s="38" t="s">
        <v>140</v>
      </c>
      <c r="E42" s="38" t="s">
        <v>378</v>
      </c>
      <c r="F42" s="31">
        <v>33.291800000000002</v>
      </c>
      <c r="G42" s="31">
        <v>-112.429</v>
      </c>
      <c r="H42" s="3">
        <v>48</v>
      </c>
      <c r="I42" s="3" t="s">
        <v>141</v>
      </c>
      <c r="J42" s="3" t="s">
        <v>43</v>
      </c>
      <c r="K42" s="3" t="s">
        <v>43</v>
      </c>
      <c r="L42" s="3" t="s">
        <v>43</v>
      </c>
      <c r="M42" s="3" t="s">
        <v>43</v>
      </c>
      <c r="N42" s="3" t="s">
        <v>43</v>
      </c>
      <c r="O42" s="3" t="s">
        <v>43</v>
      </c>
      <c r="P42" s="5" t="s">
        <v>43</v>
      </c>
      <c r="Q42" s="3" t="s">
        <v>43</v>
      </c>
      <c r="R42" s="3" t="s">
        <v>39</v>
      </c>
      <c r="S42" s="3" t="s">
        <v>39</v>
      </c>
      <c r="T42" s="5" t="s">
        <v>43</v>
      </c>
      <c r="U42" s="3" t="s">
        <v>39</v>
      </c>
      <c r="V42" s="3" t="s">
        <v>39</v>
      </c>
      <c r="W42" s="5" t="s">
        <v>39</v>
      </c>
      <c r="X42" s="3" t="s">
        <v>39</v>
      </c>
      <c r="AC42" s="3" t="s">
        <v>39</v>
      </c>
      <c r="AD42" s="3" t="s">
        <v>59</v>
      </c>
      <c r="AE42" s="3" t="s">
        <v>59</v>
      </c>
      <c r="AF42" s="5" t="s">
        <v>43</v>
      </c>
      <c r="AG42" s="3" t="s">
        <v>39</v>
      </c>
      <c r="AI42" s="3" t="s">
        <v>43</v>
      </c>
      <c r="AJ42" s="3" t="s">
        <v>39</v>
      </c>
      <c r="AK42" s="3" t="s">
        <v>39</v>
      </c>
      <c r="AL42" s="3" t="s">
        <v>39</v>
      </c>
    </row>
    <row r="43" spans="1:39" ht="13.8" thickBot="1" x14ac:dyDescent="0.3">
      <c r="A43" s="4">
        <v>45491.057779583338</v>
      </c>
      <c r="B43" s="3" t="s">
        <v>142</v>
      </c>
      <c r="C43" s="3" t="s">
        <v>119</v>
      </c>
      <c r="D43" s="3" t="s">
        <v>142</v>
      </c>
      <c r="E43" s="38" t="s">
        <v>376</v>
      </c>
      <c r="F43" s="31">
        <v>36.0672</v>
      </c>
      <c r="G43" s="31">
        <v>-109.188</v>
      </c>
      <c r="H43" s="3" t="s">
        <v>143</v>
      </c>
      <c r="I43" s="3" t="s">
        <v>144</v>
      </c>
      <c r="J43" s="3" t="s">
        <v>39</v>
      </c>
      <c r="K43" s="3" t="s">
        <v>39</v>
      </c>
      <c r="L43" s="3" t="s">
        <v>39</v>
      </c>
      <c r="M43" s="3" t="s">
        <v>39</v>
      </c>
      <c r="N43" s="3" t="s">
        <v>39</v>
      </c>
      <c r="O43" s="3" t="s">
        <v>39</v>
      </c>
      <c r="P43" s="5" t="s">
        <v>39</v>
      </c>
      <c r="Q43" s="3" t="s">
        <v>39</v>
      </c>
      <c r="R43" s="3" t="s">
        <v>43</v>
      </c>
      <c r="S43" s="3" t="s">
        <v>43</v>
      </c>
      <c r="T43" s="5" t="s">
        <v>43</v>
      </c>
      <c r="U43" s="3" t="s">
        <v>43</v>
      </c>
      <c r="V43" s="3" t="s">
        <v>43</v>
      </c>
      <c r="W43" s="5" t="s">
        <v>43</v>
      </c>
      <c r="X43" s="3" t="s">
        <v>39</v>
      </c>
      <c r="AF43" s="5" t="s">
        <v>43</v>
      </c>
      <c r="AG43" s="3" t="s">
        <v>39</v>
      </c>
      <c r="AI43" s="3" t="s">
        <v>43</v>
      </c>
      <c r="AJ43" s="3" t="s">
        <v>39</v>
      </c>
      <c r="AK43" s="3" t="s">
        <v>39</v>
      </c>
      <c r="AL43" s="3" t="s">
        <v>39</v>
      </c>
    </row>
    <row r="44" spans="1:39" ht="13.8" thickBot="1" x14ac:dyDescent="0.3">
      <c r="A44" s="4">
        <v>45491.059446203704</v>
      </c>
      <c r="B44" s="3" t="s">
        <v>142</v>
      </c>
      <c r="C44" s="3" t="s">
        <v>119</v>
      </c>
      <c r="D44" s="3" t="s">
        <v>142</v>
      </c>
      <c r="E44" s="3" t="s">
        <v>376</v>
      </c>
      <c r="F44" s="31">
        <v>36.051000000000002</v>
      </c>
      <c r="G44" s="31">
        <v>-109.91800000000001</v>
      </c>
      <c r="H44" s="3">
        <v>54</v>
      </c>
      <c r="I44" s="3" t="s">
        <v>145</v>
      </c>
      <c r="J44" s="3" t="s">
        <v>39</v>
      </c>
      <c r="K44" s="3" t="s">
        <v>39</v>
      </c>
      <c r="L44" s="3" t="s">
        <v>39</v>
      </c>
      <c r="M44" s="3" t="s">
        <v>39</v>
      </c>
      <c r="N44" s="3" t="s">
        <v>39</v>
      </c>
      <c r="O44" s="3" t="s">
        <v>39</v>
      </c>
      <c r="P44" s="5" t="s">
        <v>39</v>
      </c>
      <c r="Q44" s="3" t="s">
        <v>39</v>
      </c>
      <c r="R44" s="3" t="s">
        <v>39</v>
      </c>
      <c r="S44" s="3" t="s">
        <v>43</v>
      </c>
      <c r="T44" s="5" t="s">
        <v>43</v>
      </c>
      <c r="U44" s="3" t="s">
        <v>43</v>
      </c>
      <c r="V44" s="3" t="s">
        <v>43</v>
      </c>
      <c r="W44" s="5" t="s">
        <v>43</v>
      </c>
      <c r="X44" s="3" t="s">
        <v>39</v>
      </c>
      <c r="AC44" s="3" t="s">
        <v>39</v>
      </c>
      <c r="AF44" s="5" t="s">
        <v>43</v>
      </c>
      <c r="AG44" s="3" t="s">
        <v>39</v>
      </c>
      <c r="AI44" s="3" t="s">
        <v>39</v>
      </c>
      <c r="AJ44" s="3" t="s">
        <v>39</v>
      </c>
      <c r="AK44" s="3" t="s">
        <v>43</v>
      </c>
      <c r="AL44" s="3" t="s">
        <v>39</v>
      </c>
    </row>
    <row r="45" spans="1:39" ht="13.8" thickBot="1" x14ac:dyDescent="0.3">
      <c r="A45" s="4">
        <v>45491.060706504628</v>
      </c>
      <c r="B45" s="3" t="s">
        <v>142</v>
      </c>
      <c r="C45" s="3" t="s">
        <v>119</v>
      </c>
      <c r="D45" s="3" t="s">
        <v>142</v>
      </c>
      <c r="E45" s="3" t="s">
        <v>376</v>
      </c>
      <c r="F45" s="31">
        <v>37.0672</v>
      </c>
      <c r="G45" s="31">
        <v>-109.176</v>
      </c>
      <c r="H45" s="3">
        <v>55</v>
      </c>
      <c r="I45" s="3" t="s">
        <v>146</v>
      </c>
      <c r="J45" s="3" t="s">
        <v>39</v>
      </c>
      <c r="K45" s="3" t="s">
        <v>39</v>
      </c>
      <c r="L45" s="3" t="s">
        <v>39</v>
      </c>
      <c r="M45" s="3" t="s">
        <v>39</v>
      </c>
      <c r="N45" s="3" t="s">
        <v>39</v>
      </c>
      <c r="O45" s="3" t="s">
        <v>39</v>
      </c>
      <c r="P45" s="5" t="s">
        <v>39</v>
      </c>
      <c r="Q45" s="3" t="s">
        <v>39</v>
      </c>
      <c r="R45" s="3" t="s">
        <v>39</v>
      </c>
      <c r="S45" s="3" t="s">
        <v>39</v>
      </c>
      <c r="T45" s="5" t="s">
        <v>39</v>
      </c>
      <c r="U45" s="3" t="s">
        <v>39</v>
      </c>
      <c r="V45" s="3" t="s">
        <v>39</v>
      </c>
      <c r="W45" s="5" t="s">
        <v>39</v>
      </c>
      <c r="X45" s="3" t="s">
        <v>43</v>
      </c>
      <c r="Y45" s="3" t="s">
        <v>43</v>
      </c>
      <c r="Z45" s="3" t="s">
        <v>39</v>
      </c>
      <c r="AA45" s="3" t="s">
        <v>39</v>
      </c>
      <c r="AB45" s="3" t="s">
        <v>43</v>
      </c>
      <c r="AC45" s="3" t="s">
        <v>39</v>
      </c>
      <c r="AF45" s="5" t="s">
        <v>39</v>
      </c>
      <c r="AG45" s="3" t="s">
        <v>39</v>
      </c>
      <c r="AI45" s="3" t="s">
        <v>39</v>
      </c>
      <c r="AJ45" s="3" t="s">
        <v>39</v>
      </c>
      <c r="AK45" s="3" t="s">
        <v>39</v>
      </c>
      <c r="AL45" s="3" t="s">
        <v>39</v>
      </c>
      <c r="AM45" s="3" t="s">
        <v>147</v>
      </c>
    </row>
    <row r="46" spans="1:39" ht="13.8" thickBot="1" x14ac:dyDescent="0.3">
      <c r="A46" s="4">
        <v>45491.061824999997</v>
      </c>
      <c r="B46" s="3" t="s">
        <v>142</v>
      </c>
      <c r="C46" s="3" t="s">
        <v>119</v>
      </c>
      <c r="D46" s="3" t="s">
        <v>142</v>
      </c>
      <c r="E46" s="3" t="s">
        <v>376</v>
      </c>
      <c r="F46" s="31">
        <v>37.065100000000001</v>
      </c>
      <c r="G46" s="31">
        <v>-109.187</v>
      </c>
      <c r="H46" s="3">
        <v>56</v>
      </c>
      <c r="I46" s="3" t="s">
        <v>148</v>
      </c>
      <c r="J46" s="3" t="s">
        <v>39</v>
      </c>
      <c r="K46" s="3" t="s">
        <v>39</v>
      </c>
      <c r="L46" s="3" t="s">
        <v>39</v>
      </c>
      <c r="M46" s="3" t="s">
        <v>39</v>
      </c>
      <c r="N46" s="3" t="s">
        <v>39</v>
      </c>
      <c r="O46" s="3" t="s">
        <v>39</v>
      </c>
      <c r="P46" s="5" t="s">
        <v>39</v>
      </c>
      <c r="Q46" s="3" t="s">
        <v>39</v>
      </c>
      <c r="R46" s="3" t="s">
        <v>39</v>
      </c>
      <c r="S46" s="3" t="s">
        <v>43</v>
      </c>
      <c r="T46" s="5" t="s">
        <v>43</v>
      </c>
      <c r="U46" s="3" t="s">
        <v>43</v>
      </c>
      <c r="V46" s="3" t="s">
        <v>43</v>
      </c>
      <c r="W46" s="5" t="s">
        <v>43</v>
      </c>
      <c r="X46" s="3" t="s">
        <v>39</v>
      </c>
      <c r="AC46" s="3" t="s">
        <v>39</v>
      </c>
      <c r="AF46" s="5" t="s">
        <v>43</v>
      </c>
      <c r="AG46" s="3" t="s">
        <v>43</v>
      </c>
      <c r="AI46" s="3" t="s">
        <v>43</v>
      </c>
      <c r="AJ46" s="3" t="s">
        <v>39</v>
      </c>
      <c r="AK46" s="3" t="s">
        <v>43</v>
      </c>
      <c r="AL46" s="3" t="s">
        <v>39</v>
      </c>
    </row>
    <row r="47" spans="1:39" ht="13.8" thickBot="1" x14ac:dyDescent="0.3">
      <c r="A47" s="4">
        <v>45491.066071215275</v>
      </c>
      <c r="B47" s="3" t="s">
        <v>149</v>
      </c>
      <c r="C47" s="3" t="s">
        <v>119</v>
      </c>
      <c r="D47" s="38" t="s">
        <v>149</v>
      </c>
      <c r="E47" s="38" t="s">
        <v>379</v>
      </c>
      <c r="F47" s="31">
        <v>31.988700000000001</v>
      </c>
      <c r="G47" s="31">
        <v>-112.047</v>
      </c>
      <c r="H47" s="3">
        <v>59</v>
      </c>
      <c r="I47" s="3" t="s">
        <v>150</v>
      </c>
      <c r="J47" s="3" t="s">
        <v>43</v>
      </c>
      <c r="K47" s="3" t="s">
        <v>39</v>
      </c>
      <c r="L47" s="3" t="s">
        <v>43</v>
      </c>
      <c r="M47" s="3" t="s">
        <v>43</v>
      </c>
      <c r="N47" s="3" t="s">
        <v>43</v>
      </c>
      <c r="O47" s="3" t="s">
        <v>48</v>
      </c>
      <c r="P47" s="5" t="s">
        <v>43</v>
      </c>
      <c r="Q47" s="3" t="s">
        <v>39</v>
      </c>
      <c r="R47" s="3" t="s">
        <v>39</v>
      </c>
      <c r="S47" s="3" t="s">
        <v>39</v>
      </c>
      <c r="T47" s="5" t="s">
        <v>39</v>
      </c>
      <c r="U47" s="3" t="s">
        <v>39</v>
      </c>
      <c r="V47" s="3" t="s">
        <v>39</v>
      </c>
      <c r="W47" s="5" t="s">
        <v>39</v>
      </c>
      <c r="X47" s="3" t="s">
        <v>39</v>
      </c>
      <c r="AC47" s="3" t="s">
        <v>43</v>
      </c>
      <c r="AD47" s="3" t="s">
        <v>44</v>
      </c>
      <c r="AE47" s="3" t="s">
        <v>44</v>
      </c>
      <c r="AF47" s="5" t="s">
        <v>43</v>
      </c>
      <c r="AG47" s="3" t="s">
        <v>39</v>
      </c>
      <c r="AI47" s="3" t="s">
        <v>39</v>
      </c>
      <c r="AJ47" s="3" t="s">
        <v>39</v>
      </c>
      <c r="AK47" s="3" t="s">
        <v>43</v>
      </c>
      <c r="AL47" s="3" t="s">
        <v>43</v>
      </c>
      <c r="AM47" s="3" t="s">
        <v>151</v>
      </c>
    </row>
    <row r="48" spans="1:39" ht="13.8" thickBot="1" x14ac:dyDescent="0.3">
      <c r="A48" s="4">
        <v>45491.075872696762</v>
      </c>
      <c r="B48" s="3" t="s">
        <v>152</v>
      </c>
      <c r="C48" s="3" t="s">
        <v>119</v>
      </c>
      <c r="D48" s="3" t="s">
        <v>152</v>
      </c>
      <c r="E48" s="38" t="s">
        <v>379</v>
      </c>
      <c r="F48" s="31">
        <v>36.337800000000001</v>
      </c>
      <c r="G48" s="31">
        <v>-96.803899999999999</v>
      </c>
      <c r="H48" s="3">
        <v>65</v>
      </c>
      <c r="I48" s="3" t="s">
        <v>153</v>
      </c>
      <c r="J48" s="3" t="s">
        <v>39</v>
      </c>
      <c r="K48" s="3" t="s">
        <v>39</v>
      </c>
      <c r="L48" s="3" t="s">
        <v>39</v>
      </c>
      <c r="M48" s="3" t="s">
        <v>39</v>
      </c>
      <c r="N48" s="3" t="s">
        <v>39</v>
      </c>
      <c r="O48" s="3" t="s">
        <v>39</v>
      </c>
      <c r="P48" s="5" t="s">
        <v>39</v>
      </c>
      <c r="Q48" s="3" t="s">
        <v>39</v>
      </c>
      <c r="R48" s="3" t="s">
        <v>39</v>
      </c>
      <c r="S48" s="3" t="s">
        <v>39</v>
      </c>
      <c r="T48" s="5" t="s">
        <v>39</v>
      </c>
      <c r="U48" s="3" t="s">
        <v>39</v>
      </c>
      <c r="V48" s="3" t="s">
        <v>39</v>
      </c>
      <c r="W48" s="5" t="s">
        <v>39</v>
      </c>
      <c r="X48" s="3" t="s">
        <v>39</v>
      </c>
      <c r="AC48" s="3" t="s">
        <v>39</v>
      </c>
      <c r="AF48" s="5" t="s">
        <v>39</v>
      </c>
      <c r="AG48" s="3" t="s">
        <v>39</v>
      </c>
      <c r="AI48" s="3" t="s">
        <v>39</v>
      </c>
      <c r="AJ48" s="3" t="s">
        <v>39</v>
      </c>
      <c r="AK48" s="3" t="s">
        <v>39</v>
      </c>
      <c r="AL48" s="3" t="s">
        <v>39</v>
      </c>
      <c r="AM48" s="3" t="s">
        <v>154</v>
      </c>
    </row>
    <row r="49" spans="1:39" ht="13.8" thickBot="1" x14ac:dyDescent="0.3">
      <c r="A49" s="4">
        <v>45491.079254317126</v>
      </c>
      <c r="B49" s="3" t="s">
        <v>155</v>
      </c>
      <c r="C49" s="3" t="s">
        <v>119</v>
      </c>
      <c r="D49" s="38" t="s">
        <v>155</v>
      </c>
      <c r="E49" s="3" t="s">
        <v>374</v>
      </c>
      <c r="F49" s="31">
        <v>27.839700000000001</v>
      </c>
      <c r="G49" s="31">
        <v>-82.791200000000003</v>
      </c>
      <c r="H49" s="3">
        <v>68</v>
      </c>
      <c r="I49" s="3" t="s">
        <v>156</v>
      </c>
      <c r="J49" s="3" t="s">
        <v>39</v>
      </c>
      <c r="K49" s="3" t="s">
        <v>39</v>
      </c>
      <c r="L49" s="3" t="s">
        <v>39</v>
      </c>
      <c r="M49" s="3" t="s">
        <v>39</v>
      </c>
      <c r="N49" s="3" t="s">
        <v>39</v>
      </c>
      <c r="O49" s="3" t="s">
        <v>39</v>
      </c>
      <c r="P49" s="5" t="s">
        <v>39</v>
      </c>
      <c r="Q49" s="3" t="s">
        <v>39</v>
      </c>
      <c r="R49" s="3" t="s">
        <v>39</v>
      </c>
      <c r="S49" s="3" t="s">
        <v>43</v>
      </c>
      <c r="T49" s="5" t="s">
        <v>43</v>
      </c>
      <c r="U49" s="3" t="s">
        <v>43</v>
      </c>
      <c r="V49" s="3" t="s">
        <v>39</v>
      </c>
      <c r="W49" s="5" t="s">
        <v>48</v>
      </c>
      <c r="X49" s="3" t="s">
        <v>39</v>
      </c>
      <c r="AC49" s="3" t="s">
        <v>39</v>
      </c>
      <c r="AF49" s="5" t="s">
        <v>39</v>
      </c>
      <c r="AG49" s="3" t="s">
        <v>39</v>
      </c>
      <c r="AI49" s="3" t="s">
        <v>39</v>
      </c>
      <c r="AJ49" s="3" t="s">
        <v>39</v>
      </c>
      <c r="AK49" s="3" t="s">
        <v>39</v>
      </c>
      <c r="AL49" s="3" t="s">
        <v>39</v>
      </c>
      <c r="AM49" s="3" t="s">
        <v>157</v>
      </c>
    </row>
    <row r="50" spans="1:39" ht="13.8" thickBot="1" x14ac:dyDescent="0.3">
      <c r="A50" s="4">
        <v>45491.081525787042</v>
      </c>
      <c r="B50" s="3" t="s">
        <v>158</v>
      </c>
      <c r="C50" s="3" t="s">
        <v>119</v>
      </c>
      <c r="D50" s="3" t="s">
        <v>158</v>
      </c>
      <c r="E50" s="38" t="s">
        <v>380</v>
      </c>
      <c r="F50" s="31">
        <v>48.2</v>
      </c>
      <c r="G50" s="31">
        <v>-123.1</v>
      </c>
      <c r="H50" s="3">
        <v>70</v>
      </c>
      <c r="I50" s="3" t="s">
        <v>159</v>
      </c>
      <c r="J50" s="3" t="s">
        <v>39</v>
      </c>
      <c r="K50" s="3" t="s">
        <v>39</v>
      </c>
      <c r="L50" s="3" t="s">
        <v>39</v>
      </c>
      <c r="M50" s="3" t="s">
        <v>39</v>
      </c>
      <c r="N50" s="3" t="s">
        <v>39</v>
      </c>
      <c r="O50" s="3" t="s">
        <v>39</v>
      </c>
      <c r="P50" s="5" t="s">
        <v>39</v>
      </c>
      <c r="Q50" s="3" t="s">
        <v>43</v>
      </c>
      <c r="R50" s="3" t="s">
        <v>39</v>
      </c>
      <c r="S50" s="3" t="s">
        <v>43</v>
      </c>
      <c r="T50" s="5" t="s">
        <v>43</v>
      </c>
      <c r="U50" s="3" t="s">
        <v>39</v>
      </c>
      <c r="V50" s="3" t="s">
        <v>48</v>
      </c>
      <c r="W50" s="5" t="s">
        <v>43</v>
      </c>
      <c r="X50" s="3" t="s">
        <v>39</v>
      </c>
      <c r="AC50" s="3" t="s">
        <v>39</v>
      </c>
      <c r="AF50" s="5" t="s">
        <v>43</v>
      </c>
      <c r="AG50" s="3" t="s">
        <v>43</v>
      </c>
      <c r="AI50" s="3" t="s">
        <v>39</v>
      </c>
      <c r="AJ50" s="3" t="s">
        <v>39</v>
      </c>
      <c r="AK50" s="3" t="s">
        <v>43</v>
      </c>
      <c r="AL50" s="3" t="s">
        <v>39</v>
      </c>
    </row>
    <row r="51" spans="1:39" ht="13.8" thickBot="1" x14ac:dyDescent="0.3">
      <c r="A51" s="4">
        <v>45491.086160324077</v>
      </c>
      <c r="B51" s="38" t="s">
        <v>160</v>
      </c>
      <c r="C51" s="3" t="s">
        <v>119</v>
      </c>
      <c r="D51" s="3" t="s">
        <v>160</v>
      </c>
      <c r="E51" s="38" t="s">
        <v>375</v>
      </c>
      <c r="F51" s="31">
        <v>36.17</v>
      </c>
      <c r="G51" s="31">
        <v>-106.03</v>
      </c>
      <c r="H51" s="3">
        <v>73</v>
      </c>
      <c r="I51" s="3" t="s">
        <v>161</v>
      </c>
      <c r="J51" s="3" t="s">
        <v>39</v>
      </c>
      <c r="K51" s="3" t="s">
        <v>39</v>
      </c>
      <c r="L51" s="3" t="s">
        <v>39</v>
      </c>
      <c r="M51" s="3" t="s">
        <v>39</v>
      </c>
      <c r="N51" s="3" t="s">
        <v>39</v>
      </c>
      <c r="O51" s="3" t="s">
        <v>39</v>
      </c>
      <c r="P51" s="5" t="s">
        <v>39</v>
      </c>
      <c r="Q51" s="3" t="s">
        <v>39</v>
      </c>
      <c r="R51" s="3" t="s">
        <v>39</v>
      </c>
      <c r="S51" s="3" t="s">
        <v>39</v>
      </c>
      <c r="T51" s="5" t="s">
        <v>39</v>
      </c>
      <c r="U51" s="3" t="s">
        <v>39</v>
      </c>
      <c r="V51" s="3" t="s">
        <v>39</v>
      </c>
      <c r="W51" s="5" t="s">
        <v>39</v>
      </c>
      <c r="X51" s="3" t="s">
        <v>43</v>
      </c>
      <c r="Y51" s="3" t="s">
        <v>43</v>
      </c>
      <c r="Z51" s="3" t="s">
        <v>39</v>
      </c>
      <c r="AA51" s="3" t="s">
        <v>39</v>
      </c>
      <c r="AB51" s="3" t="s">
        <v>43</v>
      </c>
      <c r="AC51" s="3" t="s">
        <v>39</v>
      </c>
      <c r="AF51" s="5" t="s">
        <v>43</v>
      </c>
      <c r="AG51" s="3" t="s">
        <v>39</v>
      </c>
      <c r="AI51" s="3" t="s">
        <v>43</v>
      </c>
      <c r="AJ51" s="3" t="s">
        <v>39</v>
      </c>
      <c r="AK51" s="3" t="s">
        <v>39</v>
      </c>
      <c r="AL51" s="3" t="s">
        <v>39</v>
      </c>
      <c r="AM51" s="3" t="s">
        <v>162</v>
      </c>
    </row>
    <row r="52" spans="1:39" ht="13.8" thickBot="1" x14ac:dyDescent="0.3">
      <c r="A52" s="4">
        <v>45491.088914837965</v>
      </c>
      <c r="B52" s="38" t="s">
        <v>163</v>
      </c>
      <c r="C52" s="3" t="s">
        <v>119</v>
      </c>
      <c r="D52" s="3" t="s">
        <v>163</v>
      </c>
      <c r="E52" s="38" t="s">
        <v>380</v>
      </c>
      <c r="F52" s="31">
        <v>45.456200000000003</v>
      </c>
      <c r="G52" s="31">
        <v>-123.84399999999999</v>
      </c>
      <c r="H52" s="3" t="s">
        <v>164</v>
      </c>
      <c r="I52" s="3" t="s">
        <v>165</v>
      </c>
      <c r="J52" s="3" t="s">
        <v>43</v>
      </c>
      <c r="K52" s="3" t="s">
        <v>39</v>
      </c>
      <c r="L52" s="3" t="s">
        <v>43</v>
      </c>
      <c r="M52" s="3" t="s">
        <v>43</v>
      </c>
      <c r="N52" s="3" t="s">
        <v>43</v>
      </c>
      <c r="O52" s="3" t="s">
        <v>48</v>
      </c>
      <c r="P52" s="5" t="s">
        <v>43</v>
      </c>
      <c r="Q52" s="3" t="s">
        <v>43</v>
      </c>
      <c r="R52" s="3" t="s">
        <v>43</v>
      </c>
      <c r="S52" s="3" t="s">
        <v>39</v>
      </c>
      <c r="T52" s="5" t="s">
        <v>43</v>
      </c>
      <c r="U52" s="3" t="s">
        <v>43</v>
      </c>
      <c r="V52" s="3" t="s">
        <v>39</v>
      </c>
      <c r="W52" s="5" t="s">
        <v>43</v>
      </c>
      <c r="X52" s="3" t="s">
        <v>39</v>
      </c>
      <c r="AC52" s="3" t="s">
        <v>43</v>
      </c>
      <c r="AD52" s="3" t="s">
        <v>59</v>
      </c>
      <c r="AE52" s="3" t="s">
        <v>59</v>
      </c>
      <c r="AF52" s="5" t="s">
        <v>43</v>
      </c>
      <c r="AG52" s="3" t="s">
        <v>39</v>
      </c>
      <c r="AI52" s="3" t="s">
        <v>43</v>
      </c>
      <c r="AJ52" s="3" t="s">
        <v>39</v>
      </c>
      <c r="AK52" s="3" t="s">
        <v>43</v>
      </c>
      <c r="AL52" s="3" t="s">
        <v>43</v>
      </c>
    </row>
    <row r="53" spans="1:39" ht="13.8" thickBot="1" x14ac:dyDescent="0.3">
      <c r="A53" s="4">
        <v>45491.091044710643</v>
      </c>
      <c r="B53" s="3" t="s">
        <v>166</v>
      </c>
      <c r="C53" s="3" t="s">
        <v>119</v>
      </c>
      <c r="D53" s="3" t="s">
        <v>166</v>
      </c>
      <c r="E53" s="38" t="s">
        <v>380</v>
      </c>
      <c r="F53" s="31">
        <v>58.37</v>
      </c>
      <c r="G53" s="31">
        <v>-136.19999999999999</v>
      </c>
      <c r="H53" s="3">
        <v>77</v>
      </c>
      <c r="I53" s="3" t="s">
        <v>167</v>
      </c>
      <c r="J53" s="3" t="s">
        <v>39</v>
      </c>
      <c r="K53" s="3" t="s">
        <v>39</v>
      </c>
      <c r="L53" s="3" t="s">
        <v>39</v>
      </c>
      <c r="M53" s="3" t="s">
        <v>39</v>
      </c>
      <c r="N53" s="3" t="s">
        <v>39</v>
      </c>
      <c r="O53" s="3" t="s">
        <v>39</v>
      </c>
      <c r="P53" s="5" t="s">
        <v>39</v>
      </c>
      <c r="Q53" s="3" t="s">
        <v>39</v>
      </c>
      <c r="R53" s="3" t="s">
        <v>39</v>
      </c>
      <c r="S53" s="3" t="s">
        <v>43</v>
      </c>
      <c r="T53" s="5" t="s">
        <v>43</v>
      </c>
      <c r="U53" s="3" t="s">
        <v>39</v>
      </c>
      <c r="V53" s="3" t="s">
        <v>48</v>
      </c>
      <c r="W53" s="5" t="s">
        <v>48</v>
      </c>
      <c r="X53" s="3" t="s">
        <v>39</v>
      </c>
      <c r="AF53" s="5" t="s">
        <v>43</v>
      </c>
      <c r="AG53" s="3" t="s">
        <v>43</v>
      </c>
      <c r="AI53" s="3" t="s">
        <v>39</v>
      </c>
      <c r="AJ53" s="3" t="s">
        <v>39</v>
      </c>
      <c r="AK53" s="3" t="s">
        <v>39</v>
      </c>
      <c r="AL53" s="3" t="s">
        <v>39</v>
      </c>
    </row>
    <row r="54" spans="1:39" ht="13.8" thickBot="1" x14ac:dyDescent="0.3">
      <c r="A54" s="4">
        <v>45491.097572627317</v>
      </c>
      <c r="B54" s="3" t="s">
        <v>168</v>
      </c>
      <c r="C54" s="3" t="s">
        <v>119</v>
      </c>
      <c r="D54" s="38" t="s">
        <v>168</v>
      </c>
      <c r="E54" s="38" t="s">
        <v>378</v>
      </c>
      <c r="F54" s="31">
        <v>32</v>
      </c>
      <c r="G54" s="31">
        <v>-109</v>
      </c>
      <c r="H54" s="3">
        <v>81</v>
      </c>
      <c r="I54" s="3" t="s">
        <v>169</v>
      </c>
      <c r="J54" s="3" t="s">
        <v>39</v>
      </c>
      <c r="K54" s="3" t="s">
        <v>39</v>
      </c>
      <c r="L54" s="3" t="s">
        <v>39</v>
      </c>
      <c r="M54" s="3" t="s">
        <v>39</v>
      </c>
      <c r="N54" s="3" t="s">
        <v>39</v>
      </c>
      <c r="O54" s="3" t="s">
        <v>39</v>
      </c>
      <c r="P54" s="5" t="s">
        <v>39</v>
      </c>
      <c r="Q54" s="3" t="s">
        <v>39</v>
      </c>
      <c r="R54" s="3" t="s">
        <v>39</v>
      </c>
      <c r="S54" s="3" t="s">
        <v>39</v>
      </c>
      <c r="T54" s="5" t="s">
        <v>39</v>
      </c>
      <c r="U54" s="3" t="s">
        <v>39</v>
      </c>
      <c r="V54" s="3" t="s">
        <v>39</v>
      </c>
      <c r="W54" s="5" t="s">
        <v>39</v>
      </c>
      <c r="X54" s="3" t="s">
        <v>39</v>
      </c>
      <c r="AF54" s="5" t="s">
        <v>39</v>
      </c>
      <c r="AG54" s="3" t="s">
        <v>39</v>
      </c>
      <c r="AI54" s="3" t="s">
        <v>39</v>
      </c>
      <c r="AJ54" s="3" t="s">
        <v>39</v>
      </c>
      <c r="AK54" s="3" t="s">
        <v>39</v>
      </c>
      <c r="AL54" s="3" t="s">
        <v>39</v>
      </c>
    </row>
    <row r="55" spans="1:39" ht="13.8" thickBot="1" x14ac:dyDescent="0.3">
      <c r="A55" s="4">
        <v>45491.099437627316</v>
      </c>
      <c r="B55" s="3" t="s">
        <v>170</v>
      </c>
      <c r="C55" s="3" t="s">
        <v>119</v>
      </c>
      <c r="D55" s="3" t="s">
        <v>170</v>
      </c>
      <c r="E55" s="38" t="s">
        <v>380</v>
      </c>
      <c r="F55" s="31">
        <v>39.700000000000003</v>
      </c>
      <c r="G55" s="31">
        <v>-123.15</v>
      </c>
      <c r="H55" s="3">
        <v>83</v>
      </c>
      <c r="I55" s="3" t="s">
        <v>171</v>
      </c>
      <c r="J55" s="3" t="s">
        <v>39</v>
      </c>
      <c r="K55" s="3" t="s">
        <v>39</v>
      </c>
      <c r="L55" s="3" t="s">
        <v>39</v>
      </c>
      <c r="M55" s="3" t="s">
        <v>39</v>
      </c>
      <c r="N55" s="3" t="s">
        <v>39</v>
      </c>
      <c r="O55" s="3" t="s">
        <v>39</v>
      </c>
      <c r="P55" s="5" t="s">
        <v>39</v>
      </c>
      <c r="Q55" s="3" t="s">
        <v>39</v>
      </c>
      <c r="R55" s="3" t="s">
        <v>39</v>
      </c>
      <c r="S55" s="3" t="s">
        <v>39</v>
      </c>
      <c r="T55" s="5" t="s">
        <v>43</v>
      </c>
      <c r="U55" s="3" t="s">
        <v>39</v>
      </c>
      <c r="V55" s="3" t="s">
        <v>39</v>
      </c>
      <c r="W55" s="5" t="s">
        <v>48</v>
      </c>
      <c r="X55" s="3" t="s">
        <v>39</v>
      </c>
      <c r="AC55" s="3" t="s">
        <v>39</v>
      </c>
      <c r="AF55" s="5" t="s">
        <v>39</v>
      </c>
      <c r="AG55" s="3" t="s">
        <v>39</v>
      </c>
      <c r="AI55" s="3" t="s">
        <v>39</v>
      </c>
      <c r="AJ55" s="3" t="s">
        <v>39</v>
      </c>
      <c r="AK55" s="3" t="s">
        <v>39</v>
      </c>
      <c r="AL55" s="3" t="s">
        <v>39</v>
      </c>
      <c r="AM55" s="3" t="s">
        <v>172</v>
      </c>
    </row>
    <row r="56" spans="1:39" ht="13.8" thickBot="1" x14ac:dyDescent="0.3">
      <c r="A56" s="4">
        <v>45491.10128234954</v>
      </c>
      <c r="B56" s="3" t="s">
        <v>173</v>
      </c>
      <c r="C56" s="3" t="s">
        <v>119</v>
      </c>
      <c r="D56" s="38" t="s">
        <v>173</v>
      </c>
      <c r="E56" s="3" t="s">
        <v>375</v>
      </c>
      <c r="F56" s="31">
        <v>35.506999999999998</v>
      </c>
      <c r="G56" s="31">
        <v>-106.72029999999999</v>
      </c>
      <c r="H56" s="3" t="s">
        <v>174</v>
      </c>
      <c r="I56" s="3" t="s">
        <v>175</v>
      </c>
      <c r="J56" s="3" t="s">
        <v>39</v>
      </c>
      <c r="K56" s="3" t="s">
        <v>39</v>
      </c>
      <c r="L56" s="3" t="s">
        <v>39</v>
      </c>
      <c r="M56" s="3" t="s">
        <v>39</v>
      </c>
      <c r="N56" s="3" t="s">
        <v>39</v>
      </c>
      <c r="O56" s="3" t="s">
        <v>39</v>
      </c>
      <c r="P56" s="5" t="s">
        <v>39</v>
      </c>
      <c r="Q56" s="3" t="s">
        <v>39</v>
      </c>
      <c r="R56" s="3" t="s">
        <v>43</v>
      </c>
      <c r="S56" s="3" t="s">
        <v>39</v>
      </c>
      <c r="T56" s="5" t="s">
        <v>43</v>
      </c>
      <c r="U56" s="3" t="s">
        <v>43</v>
      </c>
      <c r="V56" s="3" t="s">
        <v>48</v>
      </c>
      <c r="W56" s="5" t="s">
        <v>48</v>
      </c>
      <c r="X56" s="3" t="s">
        <v>43</v>
      </c>
      <c r="Y56" s="3" t="s">
        <v>43</v>
      </c>
      <c r="Z56" s="3" t="s">
        <v>39</v>
      </c>
      <c r="AA56" s="3" t="s">
        <v>39</v>
      </c>
      <c r="AB56" s="3" t="s">
        <v>39</v>
      </c>
      <c r="AF56" s="5" t="s">
        <v>43</v>
      </c>
      <c r="AG56" s="3" t="s">
        <v>39</v>
      </c>
      <c r="AI56" s="3" t="s">
        <v>43</v>
      </c>
      <c r="AJ56" s="3" t="s">
        <v>39</v>
      </c>
      <c r="AK56" s="3" t="s">
        <v>39</v>
      </c>
      <c r="AL56" s="3" t="s">
        <v>39</v>
      </c>
    </row>
    <row r="57" spans="1:39" ht="13.8" thickBot="1" x14ac:dyDescent="0.3">
      <c r="A57" s="4">
        <v>45491.109160324078</v>
      </c>
      <c r="B57" s="3" t="s">
        <v>176</v>
      </c>
      <c r="C57" s="3" t="s">
        <v>119</v>
      </c>
      <c r="D57" s="38" t="s">
        <v>176</v>
      </c>
      <c r="E57" s="3" t="s">
        <v>375</v>
      </c>
      <c r="F57" s="31">
        <v>35.069499999999998</v>
      </c>
      <c r="G57" s="31">
        <v>-108.8484</v>
      </c>
      <c r="H57" s="3">
        <v>92</v>
      </c>
      <c r="I57" s="3" t="s">
        <v>177</v>
      </c>
      <c r="J57" s="3" t="s">
        <v>39</v>
      </c>
      <c r="K57" s="3" t="s">
        <v>39</v>
      </c>
      <c r="L57" s="3" t="s">
        <v>39</v>
      </c>
      <c r="M57" s="3" t="s">
        <v>43</v>
      </c>
      <c r="N57" s="3" t="s">
        <v>39</v>
      </c>
      <c r="O57" s="3" t="s">
        <v>39</v>
      </c>
      <c r="P57" s="5" t="s">
        <v>39</v>
      </c>
      <c r="Q57" s="3" t="s">
        <v>43</v>
      </c>
      <c r="R57" s="3" t="s">
        <v>39</v>
      </c>
      <c r="S57" s="3" t="s">
        <v>39</v>
      </c>
      <c r="T57" s="5" t="s">
        <v>39</v>
      </c>
      <c r="U57" s="3" t="s">
        <v>39</v>
      </c>
      <c r="V57" s="3" t="s">
        <v>39</v>
      </c>
      <c r="W57" s="5" t="s">
        <v>39</v>
      </c>
      <c r="X57" s="3" t="s">
        <v>39</v>
      </c>
      <c r="AC57" s="3" t="s">
        <v>39</v>
      </c>
      <c r="AE57" s="3" t="s">
        <v>178</v>
      </c>
      <c r="AF57" s="5" t="s">
        <v>39</v>
      </c>
      <c r="AG57" s="3" t="s">
        <v>39</v>
      </c>
      <c r="AI57" s="3" t="s">
        <v>39</v>
      </c>
      <c r="AJ57" s="3" t="s">
        <v>39</v>
      </c>
      <c r="AK57" s="3" t="s">
        <v>39</v>
      </c>
      <c r="AL57" s="3" t="s">
        <v>43</v>
      </c>
    </row>
    <row r="58" spans="1:39" ht="13.8" thickBot="1" x14ac:dyDescent="0.3">
      <c r="A58" s="4">
        <v>45491.110402337959</v>
      </c>
      <c r="B58" s="3" t="s">
        <v>176</v>
      </c>
      <c r="C58" s="3" t="s">
        <v>119</v>
      </c>
      <c r="D58" s="3" t="s">
        <v>176</v>
      </c>
      <c r="E58" s="3" t="s">
        <v>375</v>
      </c>
      <c r="F58" s="31">
        <v>35.069499999999998</v>
      </c>
      <c r="G58" s="31">
        <v>-108.8484</v>
      </c>
      <c r="H58" s="3">
        <v>93</v>
      </c>
      <c r="I58" s="3" t="s">
        <v>179</v>
      </c>
      <c r="J58" s="3" t="s">
        <v>39</v>
      </c>
      <c r="K58" s="3" t="s">
        <v>39</v>
      </c>
      <c r="L58" s="3" t="s">
        <v>39</v>
      </c>
      <c r="M58" s="3" t="s">
        <v>39</v>
      </c>
      <c r="N58" s="3" t="s">
        <v>39</v>
      </c>
      <c r="O58" s="3" t="s">
        <v>39</v>
      </c>
      <c r="P58" s="5" t="s">
        <v>39</v>
      </c>
      <c r="Q58" s="3" t="s">
        <v>39</v>
      </c>
      <c r="R58" s="3" t="s">
        <v>39</v>
      </c>
      <c r="S58" s="3" t="s">
        <v>39</v>
      </c>
      <c r="T58" s="5" t="s">
        <v>39</v>
      </c>
      <c r="U58" s="3" t="s">
        <v>39</v>
      </c>
      <c r="V58" s="3" t="s">
        <v>39</v>
      </c>
      <c r="W58" s="5" t="s">
        <v>48</v>
      </c>
      <c r="X58" s="3" t="s">
        <v>39</v>
      </c>
      <c r="AC58" s="3" t="s">
        <v>39</v>
      </c>
      <c r="AF58" s="5" t="s">
        <v>39</v>
      </c>
      <c r="AG58" s="3" t="s">
        <v>39</v>
      </c>
      <c r="AI58" s="3" t="s">
        <v>39</v>
      </c>
      <c r="AJ58" s="3" t="s">
        <v>39</v>
      </c>
      <c r="AK58" s="3" t="s">
        <v>39</v>
      </c>
      <c r="AL58" s="3" t="s">
        <v>39</v>
      </c>
      <c r="AM58" s="3" t="s">
        <v>180</v>
      </c>
    </row>
    <row r="59" spans="1:39" ht="13.8" thickBot="1" x14ac:dyDescent="0.3">
      <c r="A59" s="4">
        <v>45491.064300289348</v>
      </c>
      <c r="B59" s="3" t="s">
        <v>119</v>
      </c>
      <c r="C59" s="3" t="s">
        <v>119</v>
      </c>
      <c r="D59" s="38" t="s">
        <v>181</v>
      </c>
      <c r="E59" s="38" t="s">
        <v>380</v>
      </c>
      <c r="F59" s="31">
        <v>52</v>
      </c>
      <c r="G59" s="31">
        <v>-126</v>
      </c>
      <c r="H59" s="3">
        <v>58</v>
      </c>
      <c r="I59" s="3" t="s">
        <v>182</v>
      </c>
      <c r="J59" s="3" t="s">
        <v>39</v>
      </c>
      <c r="K59" s="3" t="s">
        <v>39</v>
      </c>
      <c r="L59" s="3" t="s">
        <v>39</v>
      </c>
      <c r="M59" s="3" t="s">
        <v>39</v>
      </c>
      <c r="N59" s="3" t="s">
        <v>39</v>
      </c>
      <c r="O59" s="3" t="s">
        <v>39</v>
      </c>
      <c r="P59" s="5" t="s">
        <v>39</v>
      </c>
      <c r="Q59" s="3" t="s">
        <v>39</v>
      </c>
      <c r="R59" s="3" t="s">
        <v>39</v>
      </c>
      <c r="S59" s="3" t="s">
        <v>39</v>
      </c>
      <c r="T59" s="3" t="s">
        <v>39</v>
      </c>
      <c r="U59" s="3" t="s">
        <v>39</v>
      </c>
      <c r="V59" s="3" t="s">
        <v>39</v>
      </c>
      <c r="W59" s="3" t="s">
        <v>39</v>
      </c>
      <c r="X59" s="3" t="s">
        <v>39</v>
      </c>
      <c r="AF59" s="3" t="s">
        <v>39</v>
      </c>
      <c r="AG59" s="3" t="s">
        <v>39</v>
      </c>
      <c r="AI59" s="3" t="s">
        <v>39</v>
      </c>
      <c r="AJ59" s="3" t="s">
        <v>39</v>
      </c>
      <c r="AK59" s="3" t="s">
        <v>39</v>
      </c>
      <c r="AL59" s="3" t="s">
        <v>39</v>
      </c>
      <c r="AM59" s="3" t="s">
        <v>183</v>
      </c>
    </row>
    <row r="60" spans="1:39" ht="13.8" thickBot="1" x14ac:dyDescent="0.3">
      <c r="A60" s="4">
        <v>45488.708415972222</v>
      </c>
      <c r="B60" s="3" t="s">
        <v>184</v>
      </c>
      <c r="C60" s="3" t="s">
        <v>185</v>
      </c>
      <c r="D60" s="38" t="s">
        <v>184</v>
      </c>
      <c r="E60" s="38" t="s">
        <v>379</v>
      </c>
      <c r="F60" s="31">
        <v>7.4169999999999998</v>
      </c>
      <c r="G60" s="31">
        <v>151.78299999999999</v>
      </c>
      <c r="H60" s="3">
        <v>15</v>
      </c>
      <c r="I60" s="3" t="s">
        <v>186</v>
      </c>
      <c r="J60" s="3" t="s">
        <v>39</v>
      </c>
      <c r="K60" s="3" t="s">
        <v>39</v>
      </c>
      <c r="L60" s="3" t="s">
        <v>39</v>
      </c>
      <c r="M60" s="3" t="s">
        <v>39</v>
      </c>
      <c r="N60" s="3" t="s">
        <v>39</v>
      </c>
      <c r="O60" s="3" t="s">
        <v>39</v>
      </c>
      <c r="P60" s="5" t="s">
        <v>39</v>
      </c>
      <c r="Q60" s="3" t="s">
        <v>39</v>
      </c>
      <c r="R60" s="3" t="s">
        <v>43</v>
      </c>
      <c r="S60" s="3" t="s">
        <v>43</v>
      </c>
      <c r="T60" s="5" t="s">
        <v>39</v>
      </c>
      <c r="U60" s="3" t="s">
        <v>43</v>
      </c>
      <c r="V60" s="3" t="s">
        <v>39</v>
      </c>
      <c r="W60" s="5" t="s">
        <v>39</v>
      </c>
      <c r="X60" s="3" t="s">
        <v>39</v>
      </c>
      <c r="AF60" s="5" t="s">
        <v>39</v>
      </c>
      <c r="AG60" s="3" t="s">
        <v>39</v>
      </c>
      <c r="AI60" s="3" t="s">
        <v>39</v>
      </c>
      <c r="AJ60" s="3" t="s">
        <v>39</v>
      </c>
      <c r="AK60" s="3" t="s">
        <v>39</v>
      </c>
      <c r="AL60" s="3" t="s">
        <v>39</v>
      </c>
    </row>
    <row r="61" spans="1:39" ht="13.8" thickBot="1" x14ac:dyDescent="0.3">
      <c r="A61" s="4">
        <v>45491.038011365745</v>
      </c>
      <c r="B61" s="3" t="s">
        <v>187</v>
      </c>
      <c r="C61" s="3" t="s">
        <v>185</v>
      </c>
      <c r="D61" s="3" t="s">
        <v>187</v>
      </c>
      <c r="E61" s="3" t="s">
        <v>379</v>
      </c>
      <c r="F61" s="31">
        <v>-9.7812000000000001</v>
      </c>
      <c r="G61" s="31">
        <v>-139.08170000000001</v>
      </c>
      <c r="H61" s="3" t="s">
        <v>188</v>
      </c>
      <c r="I61" s="3" t="s">
        <v>189</v>
      </c>
      <c r="J61" s="3" t="s">
        <v>39</v>
      </c>
      <c r="K61" s="3" t="s">
        <v>43</v>
      </c>
      <c r="L61" s="3" t="s">
        <v>39</v>
      </c>
      <c r="M61" s="3" t="s">
        <v>43</v>
      </c>
      <c r="N61" s="3" t="s">
        <v>39</v>
      </c>
      <c r="O61" s="3" t="s">
        <v>43</v>
      </c>
      <c r="P61" s="5" t="s">
        <v>43</v>
      </c>
      <c r="Q61" s="3" t="s">
        <v>39</v>
      </c>
      <c r="R61" s="3" t="s">
        <v>39</v>
      </c>
      <c r="S61" s="3" t="s">
        <v>39</v>
      </c>
      <c r="T61" s="5" t="s">
        <v>43</v>
      </c>
      <c r="U61" s="3" t="s">
        <v>39</v>
      </c>
      <c r="V61" s="3" t="s">
        <v>39</v>
      </c>
      <c r="W61" s="5" t="s">
        <v>39</v>
      </c>
      <c r="X61" s="3" t="s">
        <v>43</v>
      </c>
      <c r="Y61" s="3" t="s">
        <v>43</v>
      </c>
      <c r="Z61" s="3" t="s">
        <v>39</v>
      </c>
      <c r="AA61" s="3" t="s">
        <v>39</v>
      </c>
      <c r="AB61" s="3" t="s">
        <v>39</v>
      </c>
      <c r="AE61" s="3" t="s">
        <v>59</v>
      </c>
      <c r="AF61" s="5" t="s">
        <v>43</v>
      </c>
      <c r="AG61" s="3" t="s">
        <v>39</v>
      </c>
      <c r="AI61" s="3" t="s">
        <v>39</v>
      </c>
      <c r="AJ61" s="3" t="s">
        <v>39</v>
      </c>
      <c r="AK61" s="3" t="s">
        <v>39</v>
      </c>
      <c r="AL61" s="3" t="s">
        <v>39</v>
      </c>
    </row>
    <row r="62" spans="1:39" ht="13.8" thickBot="1" x14ac:dyDescent="0.3">
      <c r="A62" s="4">
        <v>45491.068470995371</v>
      </c>
      <c r="B62" s="3" t="s">
        <v>190</v>
      </c>
      <c r="C62" s="3" t="s">
        <v>185</v>
      </c>
      <c r="D62" s="38" t="s">
        <v>190</v>
      </c>
      <c r="E62" t="s">
        <v>379</v>
      </c>
      <c r="F62" s="31">
        <v>-8.7899999999999991</v>
      </c>
      <c r="G62" s="31">
        <v>148.09</v>
      </c>
      <c r="H62" s="3">
        <v>60</v>
      </c>
      <c r="I62" s="3" t="s">
        <v>191</v>
      </c>
      <c r="J62" s="3" t="s">
        <v>39</v>
      </c>
      <c r="K62" s="3" t="s">
        <v>43</v>
      </c>
      <c r="L62" s="3" t="s">
        <v>39</v>
      </c>
      <c r="M62" s="3" t="s">
        <v>43</v>
      </c>
      <c r="N62" s="3" t="s">
        <v>43</v>
      </c>
      <c r="O62" s="3" t="s">
        <v>43</v>
      </c>
      <c r="P62" s="5" t="s">
        <v>43</v>
      </c>
      <c r="Q62" s="3" t="s">
        <v>39</v>
      </c>
      <c r="R62" s="3" t="s">
        <v>39</v>
      </c>
      <c r="S62" s="3" t="s">
        <v>39</v>
      </c>
      <c r="T62" s="5" t="s">
        <v>39</v>
      </c>
      <c r="U62" s="3" t="s">
        <v>39</v>
      </c>
      <c r="V62" s="3" t="s">
        <v>39</v>
      </c>
      <c r="W62" s="5" t="s">
        <v>39</v>
      </c>
      <c r="X62" s="3" t="s">
        <v>39</v>
      </c>
      <c r="AE62" s="3" t="s">
        <v>59</v>
      </c>
      <c r="AF62" s="5" t="s">
        <v>43</v>
      </c>
      <c r="AG62" s="3" t="s">
        <v>39</v>
      </c>
      <c r="AI62" s="3" t="s">
        <v>43</v>
      </c>
      <c r="AJ62" s="3" t="s">
        <v>43</v>
      </c>
      <c r="AK62" s="3" t="s">
        <v>43</v>
      </c>
      <c r="AL62" s="3" t="s">
        <v>39</v>
      </c>
    </row>
    <row r="63" spans="1:39" ht="13.8" thickBot="1" x14ac:dyDescent="0.3">
      <c r="A63" s="4">
        <v>45491.080136377313</v>
      </c>
      <c r="B63" s="3" t="s">
        <v>192</v>
      </c>
      <c r="C63" s="3" t="s">
        <v>185</v>
      </c>
      <c r="D63" s="38" t="s">
        <v>192</v>
      </c>
      <c r="E63" s="3" t="s">
        <v>376</v>
      </c>
      <c r="F63" s="31">
        <v>-7</v>
      </c>
      <c r="G63" s="31">
        <v>-155</v>
      </c>
      <c r="H63" s="3">
        <v>69</v>
      </c>
      <c r="I63" s="3" t="s">
        <v>193</v>
      </c>
      <c r="J63" s="3" t="s">
        <v>39</v>
      </c>
      <c r="K63" s="3" t="s">
        <v>39</v>
      </c>
      <c r="L63" s="3" t="s">
        <v>39</v>
      </c>
      <c r="M63" s="3" t="s">
        <v>39</v>
      </c>
      <c r="N63" s="3" t="s">
        <v>39</v>
      </c>
      <c r="O63" s="3" t="s">
        <v>39</v>
      </c>
      <c r="P63" s="5" t="s">
        <v>39</v>
      </c>
      <c r="Q63" s="3" t="s">
        <v>39</v>
      </c>
      <c r="R63" s="3" t="s">
        <v>39</v>
      </c>
      <c r="S63" s="3" t="s">
        <v>43</v>
      </c>
      <c r="T63" s="5" t="s">
        <v>43</v>
      </c>
      <c r="U63" s="3" t="s">
        <v>39</v>
      </c>
      <c r="V63" s="3" t="s">
        <v>39</v>
      </c>
      <c r="W63" s="5" t="s">
        <v>39</v>
      </c>
      <c r="X63" s="3" t="s">
        <v>39</v>
      </c>
      <c r="AC63" s="3" t="s">
        <v>39</v>
      </c>
      <c r="AF63" s="5" t="s">
        <v>39</v>
      </c>
      <c r="AG63" s="3" t="s">
        <v>39</v>
      </c>
      <c r="AI63" s="3" t="s">
        <v>39</v>
      </c>
      <c r="AJ63" s="3" t="s">
        <v>39</v>
      </c>
      <c r="AK63" s="3" t="s">
        <v>39</v>
      </c>
      <c r="AL63" s="3" t="s">
        <v>39</v>
      </c>
    </row>
    <row r="64" spans="1:39" ht="13.8" thickBot="1" x14ac:dyDescent="0.3">
      <c r="A64" s="4">
        <v>45487.904826388884</v>
      </c>
      <c r="B64" s="3" t="s">
        <v>194</v>
      </c>
      <c r="C64" s="3" t="s">
        <v>195</v>
      </c>
      <c r="D64" s="3" t="s">
        <v>194</v>
      </c>
      <c r="E64" s="3" t="s">
        <v>374</v>
      </c>
      <c r="F64" s="31">
        <v>5</v>
      </c>
      <c r="G64" s="31">
        <v>-55</v>
      </c>
      <c r="H64" s="3">
        <v>2</v>
      </c>
      <c r="I64" s="3" t="s">
        <v>196</v>
      </c>
      <c r="J64" s="3" t="s">
        <v>43</v>
      </c>
      <c r="K64" s="3" t="s">
        <v>43</v>
      </c>
      <c r="L64" s="3" t="s">
        <v>43</v>
      </c>
      <c r="M64" s="3" t="s">
        <v>43</v>
      </c>
      <c r="N64" s="3" t="s">
        <v>43</v>
      </c>
      <c r="O64" s="3" t="s">
        <v>43</v>
      </c>
      <c r="P64" s="5" t="s">
        <v>43</v>
      </c>
      <c r="Q64" s="3" t="s">
        <v>43</v>
      </c>
      <c r="R64" s="3" t="s">
        <v>39</v>
      </c>
      <c r="S64" s="3" t="s">
        <v>39</v>
      </c>
      <c r="T64" s="5" t="s">
        <v>39</v>
      </c>
      <c r="U64" s="3" t="s">
        <v>39</v>
      </c>
      <c r="V64" s="3" t="s">
        <v>39</v>
      </c>
      <c r="W64" s="5" t="s">
        <v>39</v>
      </c>
      <c r="X64" s="3" t="s">
        <v>39</v>
      </c>
      <c r="AC64" s="3" t="s">
        <v>43</v>
      </c>
      <c r="AD64" s="3" t="s">
        <v>59</v>
      </c>
      <c r="AE64" s="3" t="s">
        <v>59</v>
      </c>
      <c r="AF64" s="5" t="s">
        <v>43</v>
      </c>
      <c r="AG64" s="3" t="s">
        <v>43</v>
      </c>
      <c r="AI64" s="3" t="s">
        <v>39</v>
      </c>
      <c r="AJ64" s="3" t="s">
        <v>39</v>
      </c>
      <c r="AK64" s="3" t="s">
        <v>43</v>
      </c>
      <c r="AL64" s="3" t="s">
        <v>43</v>
      </c>
      <c r="AM64" s="3" t="s">
        <v>197</v>
      </c>
    </row>
    <row r="65" spans="1:39" ht="13.8" thickBot="1" x14ac:dyDescent="0.3">
      <c r="A65" s="4">
        <v>45487.908704652778</v>
      </c>
      <c r="B65" s="3" t="s">
        <v>198</v>
      </c>
      <c r="C65" s="3" t="s">
        <v>195</v>
      </c>
      <c r="D65" s="3" t="s">
        <v>198</v>
      </c>
      <c r="E65" s="3" t="s">
        <v>374</v>
      </c>
      <c r="F65" s="31">
        <v>21.707999999999998</v>
      </c>
      <c r="G65" s="31">
        <v>-79.245999999999995</v>
      </c>
      <c r="H65" s="7" t="s">
        <v>199</v>
      </c>
      <c r="I65" s="3" t="s">
        <v>200</v>
      </c>
      <c r="J65" s="3" t="s">
        <v>43</v>
      </c>
      <c r="K65" s="3" t="s">
        <v>39</v>
      </c>
      <c r="L65" s="3" t="s">
        <v>39</v>
      </c>
      <c r="M65" s="3" t="s">
        <v>39</v>
      </c>
      <c r="N65" s="3" t="s">
        <v>39</v>
      </c>
      <c r="O65" s="3" t="s">
        <v>43</v>
      </c>
      <c r="P65" s="5" t="s">
        <v>39</v>
      </c>
      <c r="Q65" s="3" t="s">
        <v>39</v>
      </c>
      <c r="R65" s="3" t="s">
        <v>39</v>
      </c>
      <c r="S65" s="3" t="s">
        <v>39</v>
      </c>
      <c r="T65" s="5" t="s">
        <v>43</v>
      </c>
      <c r="U65" s="3" t="s">
        <v>43</v>
      </c>
      <c r="V65" s="3" t="s">
        <v>43</v>
      </c>
      <c r="W65" s="5" t="s">
        <v>43</v>
      </c>
      <c r="X65" s="3" t="s">
        <v>43</v>
      </c>
      <c r="Y65" s="3" t="s">
        <v>39</v>
      </c>
      <c r="Z65" s="3" t="s">
        <v>39</v>
      </c>
      <c r="AA65" s="3" t="s">
        <v>39</v>
      </c>
      <c r="AB65" s="3" t="s">
        <v>43</v>
      </c>
      <c r="AC65" s="3" t="s">
        <v>43</v>
      </c>
      <c r="AF65" s="5" t="s">
        <v>43</v>
      </c>
      <c r="AG65" s="3" t="s">
        <v>39</v>
      </c>
      <c r="AI65" s="3" t="s">
        <v>43</v>
      </c>
      <c r="AJ65" s="3" t="s">
        <v>43</v>
      </c>
      <c r="AK65" s="3" t="s">
        <v>39</v>
      </c>
      <c r="AL65" s="3" t="s">
        <v>39</v>
      </c>
      <c r="AM65" s="3" t="s">
        <v>117</v>
      </c>
    </row>
    <row r="66" spans="1:39" ht="13.8" thickBot="1" x14ac:dyDescent="0.3">
      <c r="A66" s="4">
        <v>45488.686980844912</v>
      </c>
      <c r="B66" s="3" t="s">
        <v>201</v>
      </c>
      <c r="C66" s="3" t="s">
        <v>195</v>
      </c>
      <c r="D66" s="3" t="s">
        <v>201</v>
      </c>
      <c r="E66" s="3" t="s">
        <v>374</v>
      </c>
      <c r="F66" s="31">
        <v>7</v>
      </c>
      <c r="G66" s="31">
        <v>-53</v>
      </c>
      <c r="H66" s="3">
        <v>6</v>
      </c>
      <c r="I66" s="3" t="s">
        <v>202</v>
      </c>
      <c r="J66" s="3" t="s">
        <v>39</v>
      </c>
      <c r="K66" s="3" t="s">
        <v>39</v>
      </c>
      <c r="L66" s="3" t="s">
        <v>43</v>
      </c>
      <c r="M66" s="3" t="s">
        <v>43</v>
      </c>
      <c r="N66" s="3" t="s">
        <v>48</v>
      </c>
      <c r="O66" s="3" t="s">
        <v>48</v>
      </c>
      <c r="P66" s="5" t="s">
        <v>48</v>
      </c>
      <c r="Q66" s="3" t="s">
        <v>43</v>
      </c>
      <c r="R66" s="3" t="s">
        <v>43</v>
      </c>
      <c r="S66" s="3" t="s">
        <v>39</v>
      </c>
      <c r="T66" s="5" t="s">
        <v>43</v>
      </c>
      <c r="U66" s="3" t="s">
        <v>43</v>
      </c>
      <c r="V66" s="3" t="s">
        <v>39</v>
      </c>
      <c r="W66" s="5" t="s">
        <v>43</v>
      </c>
      <c r="X66" s="3" t="s">
        <v>39</v>
      </c>
      <c r="AC66" s="3" t="s">
        <v>39</v>
      </c>
      <c r="AD66" s="3" t="s">
        <v>44</v>
      </c>
      <c r="AE66" s="3" t="s">
        <v>44</v>
      </c>
      <c r="AF66" s="5" t="s">
        <v>43</v>
      </c>
      <c r="AG66" s="3" t="s">
        <v>43</v>
      </c>
      <c r="AI66" s="3" t="s">
        <v>39</v>
      </c>
      <c r="AJ66" s="3" t="s">
        <v>39</v>
      </c>
      <c r="AK66" s="3" t="s">
        <v>43</v>
      </c>
      <c r="AL66" s="3" t="s">
        <v>39</v>
      </c>
      <c r="AM66" s="3" t="s">
        <v>203</v>
      </c>
    </row>
    <row r="67" spans="1:39" ht="13.8" thickBot="1" x14ac:dyDescent="0.3">
      <c r="A67" s="4">
        <v>45488.689672349537</v>
      </c>
      <c r="B67" s="3" t="s">
        <v>201</v>
      </c>
      <c r="C67" s="3" t="s">
        <v>195</v>
      </c>
      <c r="D67" s="3" t="s">
        <v>201</v>
      </c>
      <c r="E67" s="3" t="s">
        <v>374</v>
      </c>
      <c r="F67" s="31">
        <v>7</v>
      </c>
      <c r="G67" s="31">
        <v>-53</v>
      </c>
      <c r="H67" s="3">
        <v>7</v>
      </c>
      <c r="I67" s="3" t="s">
        <v>204</v>
      </c>
      <c r="J67" s="3" t="s">
        <v>39</v>
      </c>
      <c r="K67" s="3" t="s">
        <v>43</v>
      </c>
      <c r="L67" s="3" t="s">
        <v>43</v>
      </c>
      <c r="M67" s="3" t="s">
        <v>43</v>
      </c>
      <c r="N67" s="3" t="s">
        <v>48</v>
      </c>
      <c r="O67" s="3" t="s">
        <v>43</v>
      </c>
      <c r="P67" s="5" t="s">
        <v>39</v>
      </c>
      <c r="Q67" s="3" t="s">
        <v>43</v>
      </c>
      <c r="R67" s="3" t="s">
        <v>39</v>
      </c>
      <c r="S67" s="3" t="s">
        <v>39</v>
      </c>
      <c r="T67" s="5" t="s">
        <v>43</v>
      </c>
      <c r="U67" s="3" t="s">
        <v>43</v>
      </c>
      <c r="V67" s="3" t="s">
        <v>43</v>
      </c>
      <c r="W67" s="5" t="s">
        <v>43</v>
      </c>
      <c r="X67" s="3" t="s">
        <v>39</v>
      </c>
      <c r="AC67" s="3" t="s">
        <v>39</v>
      </c>
      <c r="AD67" s="3" t="s">
        <v>44</v>
      </c>
      <c r="AE67" s="3" t="s">
        <v>44</v>
      </c>
      <c r="AF67" s="5" t="s">
        <v>43</v>
      </c>
      <c r="AG67" s="3" t="s">
        <v>43</v>
      </c>
      <c r="AI67" s="3" t="s">
        <v>39</v>
      </c>
      <c r="AJ67" s="3" t="s">
        <v>39</v>
      </c>
      <c r="AK67" s="3" t="s">
        <v>43</v>
      </c>
      <c r="AL67" s="3" t="s">
        <v>39</v>
      </c>
      <c r="AM67" s="3" t="s">
        <v>205</v>
      </c>
    </row>
    <row r="68" spans="1:39" ht="13.8" thickBot="1" x14ac:dyDescent="0.3">
      <c r="A68" s="4">
        <v>45490.936826736113</v>
      </c>
      <c r="B68" s="3" t="s">
        <v>206</v>
      </c>
      <c r="C68" s="3" t="s">
        <v>195</v>
      </c>
      <c r="D68" s="3" t="s">
        <v>206</v>
      </c>
      <c r="E68" s="3" t="s">
        <v>378</v>
      </c>
      <c r="F68" s="31">
        <v>-29.363800000000001</v>
      </c>
      <c r="G68" s="31">
        <v>-50.811399999999999</v>
      </c>
      <c r="H68" s="3">
        <v>19</v>
      </c>
      <c r="I68" s="3" t="s">
        <v>207</v>
      </c>
      <c r="J68" s="3" t="s">
        <v>43</v>
      </c>
      <c r="K68" s="3" t="s">
        <v>43</v>
      </c>
      <c r="L68" s="3" t="s">
        <v>43</v>
      </c>
      <c r="M68" s="3" t="s">
        <v>43</v>
      </c>
      <c r="N68" s="3" t="s">
        <v>43</v>
      </c>
      <c r="O68" s="3" t="s">
        <v>43</v>
      </c>
      <c r="P68" s="5" t="s">
        <v>43</v>
      </c>
      <c r="Q68" s="3" t="s">
        <v>43</v>
      </c>
      <c r="R68" s="3" t="s">
        <v>43</v>
      </c>
      <c r="S68" s="3" t="s">
        <v>39</v>
      </c>
      <c r="T68" s="5" t="s">
        <v>39</v>
      </c>
      <c r="U68" s="3" t="s">
        <v>39</v>
      </c>
      <c r="V68" s="3" t="s">
        <v>39</v>
      </c>
      <c r="W68" s="5" t="s">
        <v>39</v>
      </c>
      <c r="X68" s="3" t="s">
        <v>39</v>
      </c>
      <c r="AC68" s="3" t="s">
        <v>39</v>
      </c>
      <c r="AD68" s="3" t="s">
        <v>59</v>
      </c>
      <c r="AE68" s="3" t="s">
        <v>59</v>
      </c>
      <c r="AF68" s="5" t="s">
        <v>43</v>
      </c>
      <c r="AG68" s="3" t="s">
        <v>39</v>
      </c>
      <c r="AI68" s="3" t="s">
        <v>43</v>
      </c>
      <c r="AJ68" s="3" t="s">
        <v>39</v>
      </c>
      <c r="AK68" s="3" t="s">
        <v>39</v>
      </c>
      <c r="AL68" s="3" t="s">
        <v>39</v>
      </c>
      <c r="AM68" s="3" t="s">
        <v>208</v>
      </c>
    </row>
    <row r="69" spans="1:39" ht="13.8" thickBot="1" x14ac:dyDescent="0.3">
      <c r="A69" s="4">
        <v>45490.971795902777</v>
      </c>
      <c r="B69" s="3" t="s">
        <v>198</v>
      </c>
      <c r="C69" s="3" t="s">
        <v>195</v>
      </c>
      <c r="D69" s="3" t="s">
        <v>198</v>
      </c>
      <c r="E69" s="3" t="s">
        <v>374</v>
      </c>
      <c r="F69" s="31">
        <v>21.707999999999998</v>
      </c>
      <c r="G69" s="31">
        <v>-79.245999999999995</v>
      </c>
      <c r="H69" s="3">
        <v>39</v>
      </c>
      <c r="I69" s="3" t="s">
        <v>209</v>
      </c>
      <c r="J69" s="3" t="s">
        <v>43</v>
      </c>
      <c r="K69" s="3" t="s">
        <v>43</v>
      </c>
      <c r="L69" s="3" t="s">
        <v>43</v>
      </c>
      <c r="M69" s="3" t="s">
        <v>43</v>
      </c>
      <c r="N69" s="3" t="s">
        <v>43</v>
      </c>
      <c r="O69" s="3" t="s">
        <v>43</v>
      </c>
      <c r="P69" s="5" t="s">
        <v>43</v>
      </c>
      <c r="Q69" s="3" t="s">
        <v>43</v>
      </c>
      <c r="R69" s="3" t="s">
        <v>39</v>
      </c>
      <c r="S69" s="3" t="s">
        <v>39</v>
      </c>
      <c r="T69" s="5" t="s">
        <v>43</v>
      </c>
      <c r="U69" s="3" t="s">
        <v>39</v>
      </c>
      <c r="V69" s="3" t="s">
        <v>39</v>
      </c>
      <c r="W69" s="5" t="s">
        <v>48</v>
      </c>
      <c r="X69" s="3" t="s">
        <v>39</v>
      </c>
      <c r="AC69" s="3" t="s">
        <v>43</v>
      </c>
      <c r="AD69" s="3" t="s">
        <v>44</v>
      </c>
      <c r="AE69" s="3" t="s">
        <v>44</v>
      </c>
      <c r="AF69" s="5" t="s">
        <v>43</v>
      </c>
      <c r="AG69" s="3" t="s">
        <v>43</v>
      </c>
      <c r="AI69" s="3" t="s">
        <v>39</v>
      </c>
      <c r="AJ69" s="3" t="s">
        <v>39</v>
      </c>
      <c r="AK69" s="3" t="s">
        <v>43</v>
      </c>
      <c r="AL69" s="3" t="s">
        <v>43</v>
      </c>
    </row>
    <row r="70" spans="1:39" ht="13.8" thickBot="1" x14ac:dyDescent="0.3">
      <c r="A70" s="4">
        <v>45490.972510844906</v>
      </c>
      <c r="B70" s="3" t="s">
        <v>198</v>
      </c>
      <c r="C70" s="3" t="s">
        <v>195</v>
      </c>
      <c r="D70" s="3" t="s">
        <v>198</v>
      </c>
      <c r="E70" s="3" t="s">
        <v>374</v>
      </c>
      <c r="F70" s="31">
        <v>21.707999999999998</v>
      </c>
      <c r="G70" s="31">
        <v>-79.245999999999995</v>
      </c>
      <c r="H70" s="3">
        <v>40</v>
      </c>
      <c r="I70" s="3" t="s">
        <v>210</v>
      </c>
      <c r="J70" s="3" t="s">
        <v>39</v>
      </c>
      <c r="K70" s="3" t="s">
        <v>39</v>
      </c>
      <c r="L70" s="3" t="s">
        <v>39</v>
      </c>
      <c r="M70" s="3" t="s">
        <v>39</v>
      </c>
      <c r="N70" s="3" t="s">
        <v>39</v>
      </c>
      <c r="O70" s="3" t="s">
        <v>39</v>
      </c>
      <c r="P70" s="5" t="s">
        <v>39</v>
      </c>
      <c r="Q70" s="3" t="s">
        <v>39</v>
      </c>
      <c r="R70" s="3" t="s">
        <v>39</v>
      </c>
      <c r="S70" s="3" t="s">
        <v>39</v>
      </c>
      <c r="T70" s="5" t="s">
        <v>39</v>
      </c>
      <c r="U70" s="3" t="s">
        <v>39</v>
      </c>
      <c r="V70" s="3" t="s">
        <v>39</v>
      </c>
      <c r="W70" s="5" t="s">
        <v>39</v>
      </c>
      <c r="X70" s="3" t="s">
        <v>39</v>
      </c>
      <c r="AC70" s="3" t="s">
        <v>39</v>
      </c>
      <c r="AF70" s="5" t="s">
        <v>39</v>
      </c>
      <c r="AG70" s="3" t="s">
        <v>39</v>
      </c>
      <c r="AI70" s="3" t="s">
        <v>39</v>
      </c>
      <c r="AJ70" s="3" t="s">
        <v>39</v>
      </c>
      <c r="AK70" s="3" t="s">
        <v>39</v>
      </c>
      <c r="AL70" s="3" t="s">
        <v>39</v>
      </c>
    </row>
    <row r="71" spans="1:39" ht="13.8" thickBot="1" x14ac:dyDescent="0.3">
      <c r="A71" s="4">
        <v>45491.083826597227</v>
      </c>
      <c r="B71" s="3" t="s">
        <v>211</v>
      </c>
      <c r="C71" s="3" t="s">
        <v>195</v>
      </c>
      <c r="D71" s="3" t="s">
        <v>211</v>
      </c>
      <c r="E71" s="38" t="s">
        <v>380</v>
      </c>
      <c r="F71" s="31">
        <v>-22.5</v>
      </c>
      <c r="G71" s="31">
        <v>-59</v>
      </c>
      <c r="H71" s="3">
        <v>71</v>
      </c>
      <c r="I71" s="3" t="s">
        <v>212</v>
      </c>
      <c r="J71" s="3" t="s">
        <v>43</v>
      </c>
      <c r="K71" s="3" t="s">
        <v>39</v>
      </c>
      <c r="L71" s="3" t="s">
        <v>39</v>
      </c>
      <c r="M71" s="3" t="s">
        <v>39</v>
      </c>
      <c r="N71" s="3" t="s">
        <v>39</v>
      </c>
      <c r="O71" s="3" t="s">
        <v>43</v>
      </c>
      <c r="P71" s="5" t="s">
        <v>48</v>
      </c>
      <c r="Q71" s="3" t="s">
        <v>39</v>
      </c>
      <c r="R71" s="3" t="s">
        <v>39</v>
      </c>
      <c r="S71" s="3" t="s">
        <v>39</v>
      </c>
      <c r="T71" s="5" t="s">
        <v>39</v>
      </c>
      <c r="U71" s="3" t="s">
        <v>39</v>
      </c>
      <c r="V71" s="3" t="s">
        <v>39</v>
      </c>
      <c r="W71" s="5" t="s">
        <v>39</v>
      </c>
      <c r="X71" s="3" t="s">
        <v>43</v>
      </c>
      <c r="Y71" s="3" t="s">
        <v>43</v>
      </c>
      <c r="Z71" s="3" t="s">
        <v>39</v>
      </c>
      <c r="AA71" s="3" t="s">
        <v>43</v>
      </c>
      <c r="AB71" s="3" t="s">
        <v>43</v>
      </c>
      <c r="AC71" s="3" t="s">
        <v>39</v>
      </c>
      <c r="AF71" s="5" t="s">
        <v>39</v>
      </c>
      <c r="AG71" s="3" t="s">
        <v>39</v>
      </c>
      <c r="AI71" s="3" t="s">
        <v>43</v>
      </c>
      <c r="AJ71" s="3" t="s">
        <v>39</v>
      </c>
      <c r="AK71" s="3" t="s">
        <v>39</v>
      </c>
      <c r="AL71" s="3" t="s">
        <v>39</v>
      </c>
      <c r="AM71" s="3" t="s">
        <v>213</v>
      </c>
    </row>
    <row r="72" spans="1:39" ht="13.8" thickBot="1" x14ac:dyDescent="0.3">
      <c r="A72" s="4">
        <v>45491.098622488425</v>
      </c>
      <c r="B72" s="3" t="s">
        <v>201</v>
      </c>
      <c r="C72" s="3" t="s">
        <v>195</v>
      </c>
      <c r="D72" s="3" t="s">
        <v>201</v>
      </c>
      <c r="E72" s="3" t="s">
        <v>374</v>
      </c>
      <c r="F72" s="31">
        <v>7</v>
      </c>
      <c r="G72" s="31">
        <v>-53</v>
      </c>
      <c r="H72" s="3">
        <v>82</v>
      </c>
      <c r="I72" s="3" t="s">
        <v>214</v>
      </c>
      <c r="J72" s="3" t="s">
        <v>43</v>
      </c>
      <c r="K72" s="3" t="s">
        <v>39</v>
      </c>
      <c r="L72" s="3" t="s">
        <v>43</v>
      </c>
      <c r="M72" s="3" t="s">
        <v>39</v>
      </c>
      <c r="N72" s="3" t="s">
        <v>39</v>
      </c>
      <c r="O72" s="3" t="s">
        <v>39</v>
      </c>
      <c r="P72" s="5" t="s">
        <v>39</v>
      </c>
      <c r="Q72" s="3" t="s">
        <v>39</v>
      </c>
      <c r="R72" s="3" t="s">
        <v>39</v>
      </c>
      <c r="S72" s="3" t="s">
        <v>39</v>
      </c>
      <c r="T72" s="5" t="s">
        <v>39</v>
      </c>
      <c r="U72" s="3" t="s">
        <v>39</v>
      </c>
      <c r="V72" s="3" t="s">
        <v>39</v>
      </c>
      <c r="W72" s="5" t="s">
        <v>39</v>
      </c>
      <c r="X72" s="3" t="s">
        <v>39</v>
      </c>
      <c r="AC72" s="3" t="s">
        <v>39</v>
      </c>
      <c r="AD72" s="3" t="s">
        <v>44</v>
      </c>
      <c r="AF72" s="5" t="s">
        <v>39</v>
      </c>
      <c r="AG72" s="3" t="s">
        <v>39</v>
      </c>
      <c r="AI72" s="3" t="s">
        <v>39</v>
      </c>
      <c r="AJ72" s="3" t="s">
        <v>39</v>
      </c>
      <c r="AK72" s="3" t="s">
        <v>39</v>
      </c>
      <c r="AL72" s="3" t="s">
        <v>39</v>
      </c>
    </row>
    <row r="73" spans="1:39" ht="13.8" thickBot="1" x14ac:dyDescent="0.3">
      <c r="A73" s="4">
        <v>45490.983963437495</v>
      </c>
      <c r="B73" s="3" t="s">
        <v>215</v>
      </c>
      <c r="C73" s="3" t="s">
        <v>216</v>
      </c>
      <c r="D73" s="38" t="s">
        <v>215</v>
      </c>
      <c r="E73" s="38" t="s">
        <v>375</v>
      </c>
      <c r="F73" s="31">
        <v>-37</v>
      </c>
      <c r="G73" s="31">
        <v>-73</v>
      </c>
      <c r="H73" s="3">
        <v>45</v>
      </c>
      <c r="I73" s="3" t="s">
        <v>217</v>
      </c>
      <c r="J73" s="3" t="s">
        <v>39</v>
      </c>
      <c r="K73" s="3" t="s">
        <v>39</v>
      </c>
      <c r="L73" s="3" t="s">
        <v>39</v>
      </c>
      <c r="M73" s="3" t="s">
        <v>39</v>
      </c>
      <c r="N73" s="3" t="s">
        <v>39</v>
      </c>
      <c r="O73" s="3" t="s">
        <v>39</v>
      </c>
      <c r="P73" s="5" t="s">
        <v>39</v>
      </c>
      <c r="Q73" s="3" t="s">
        <v>39</v>
      </c>
      <c r="R73" s="3" t="s">
        <v>39</v>
      </c>
      <c r="S73" s="3" t="s">
        <v>39</v>
      </c>
      <c r="T73" s="5" t="s">
        <v>39</v>
      </c>
      <c r="U73" s="3" t="s">
        <v>39</v>
      </c>
      <c r="V73" s="3" t="s">
        <v>39</v>
      </c>
      <c r="W73" s="5" t="s">
        <v>39</v>
      </c>
      <c r="X73" s="3" t="s">
        <v>43</v>
      </c>
      <c r="Y73" s="3" t="s">
        <v>43</v>
      </c>
      <c r="Z73" s="3" t="s">
        <v>39</v>
      </c>
      <c r="AA73" s="3" t="s">
        <v>39</v>
      </c>
      <c r="AB73" s="3" t="s">
        <v>43</v>
      </c>
      <c r="AC73" s="3" t="s">
        <v>39</v>
      </c>
      <c r="AF73" s="5" t="s">
        <v>39</v>
      </c>
      <c r="AG73" s="3" t="s">
        <v>39</v>
      </c>
      <c r="AI73" s="3" t="s">
        <v>39</v>
      </c>
      <c r="AJ73" s="3" t="s">
        <v>39</v>
      </c>
      <c r="AK73" s="3" t="s">
        <v>39</v>
      </c>
      <c r="AL73" s="3" t="s">
        <v>39</v>
      </c>
    </row>
    <row r="74" spans="1:39" ht="13.8" thickBot="1" x14ac:dyDescent="0.3">
      <c r="A74" s="4"/>
      <c r="F74" s="31"/>
      <c r="G74" s="31"/>
      <c r="P74" s="5"/>
      <c r="T74" s="5"/>
      <c r="W74" s="5"/>
      <c r="AF74" s="5"/>
    </row>
    <row r="75" spans="1:39" ht="13.8" thickBot="1" x14ac:dyDescent="0.3">
      <c r="F75" s="31"/>
      <c r="G75" s="31"/>
      <c r="I75" s="3" t="s">
        <v>218</v>
      </c>
      <c r="J75" s="8">
        <f t="shared" ref="J75:AC75" si="0">COUNTIF(J3:J74, "Yes")/COUNTA(J3:J74)</f>
        <v>0.3380281690140845</v>
      </c>
      <c r="K75" s="8">
        <f t="shared" si="0"/>
        <v>0.26760563380281688</v>
      </c>
      <c r="L75" s="8">
        <f t="shared" si="0"/>
        <v>0.23943661971830985</v>
      </c>
      <c r="M75" s="8">
        <f t="shared" si="0"/>
        <v>0.26760563380281688</v>
      </c>
      <c r="N75" s="8">
        <f t="shared" si="0"/>
        <v>0.21126760563380281</v>
      </c>
      <c r="O75" s="8">
        <f t="shared" si="0"/>
        <v>0.21126760563380281</v>
      </c>
      <c r="P75" s="9">
        <f t="shared" si="0"/>
        <v>0.22535211267605634</v>
      </c>
      <c r="Q75" s="8">
        <f t="shared" si="0"/>
        <v>0.29577464788732394</v>
      </c>
      <c r="R75" s="8">
        <f t="shared" si="0"/>
        <v>0.28169014084507044</v>
      </c>
      <c r="S75" s="8">
        <f t="shared" si="0"/>
        <v>0.38028169014084506</v>
      </c>
      <c r="T75" s="9">
        <f t="shared" si="0"/>
        <v>0.52112676056338025</v>
      </c>
      <c r="U75" s="8">
        <f t="shared" si="0"/>
        <v>0.39436619718309857</v>
      </c>
      <c r="V75" s="8">
        <f t="shared" si="0"/>
        <v>0.29577464788732394</v>
      </c>
      <c r="W75" s="9">
        <f t="shared" si="0"/>
        <v>0.38028169014084506</v>
      </c>
      <c r="X75" s="8">
        <f t="shared" si="0"/>
        <v>0.323943661971831</v>
      </c>
      <c r="Y75" s="8">
        <f t="shared" si="0"/>
        <v>0.91304347826086951</v>
      </c>
      <c r="Z75" s="8">
        <f t="shared" si="0"/>
        <v>0.13043478260869565</v>
      </c>
      <c r="AA75" s="8">
        <f t="shared" si="0"/>
        <v>0.30434782608695654</v>
      </c>
      <c r="AB75" s="8">
        <f t="shared" si="0"/>
        <v>0.56521739130434778</v>
      </c>
      <c r="AC75" s="8">
        <f t="shared" si="0"/>
        <v>0.22916666666666666</v>
      </c>
      <c r="AD75" s="8"/>
      <c r="AE75" s="8"/>
      <c r="AF75" s="9">
        <f>COUNTIF(AF3:AF74, "Yes")/COUNTA(AF3:AF74)</f>
        <v>0.57746478873239437</v>
      </c>
      <c r="AG75" s="8">
        <f>COUNTIF(AG3:AG74, "Yes")/COUNTA(AG3:AG74)</f>
        <v>0.38028169014084506</v>
      </c>
      <c r="AH75" s="8"/>
      <c r="AI75" s="8">
        <f>COUNTIF(AI3:AI74, "Yes")/COUNTA(AI3:AI74)</f>
        <v>0.47887323943661969</v>
      </c>
      <c r="AJ75" s="8">
        <f>COUNTIF(AJ3:AJ74, "Yes")/COUNTA(AJ3:AJ74)</f>
        <v>5.6338028169014086E-2</v>
      </c>
      <c r="AK75" s="8">
        <f>COUNTIF(AK3:AK74, "Yes")/COUNTA(AK3:AK74)</f>
        <v>0.39436619718309857</v>
      </c>
      <c r="AL75" s="8">
        <f>COUNTIF(AL3:AL74, "Yes")/COUNTA(AL3:AL74)</f>
        <v>0.15492957746478872</v>
      </c>
    </row>
    <row r="76" spans="1:39" ht="13.8" thickBot="1" x14ac:dyDescent="0.3">
      <c r="F76" s="31"/>
      <c r="G76" s="31"/>
      <c r="I76" s="3" t="s">
        <v>219</v>
      </c>
      <c r="J76" s="8">
        <f t="shared" ref="J76:AC76" si="1">COUNTIF(J3:J74, "No")/COUNTA(J3:J74)</f>
        <v>0.6619718309859155</v>
      </c>
      <c r="K76" s="8">
        <f t="shared" si="1"/>
        <v>0.73239436619718312</v>
      </c>
      <c r="L76" s="8">
        <f t="shared" si="1"/>
        <v>0.76056338028169013</v>
      </c>
      <c r="M76" s="8">
        <f t="shared" si="1"/>
        <v>0.73239436619718312</v>
      </c>
      <c r="N76" s="8">
        <f t="shared" si="1"/>
        <v>0.76056338028169013</v>
      </c>
      <c r="O76" s="8">
        <f t="shared" si="1"/>
        <v>0.71830985915492962</v>
      </c>
      <c r="P76" s="9">
        <f t="shared" si="1"/>
        <v>0.73239436619718312</v>
      </c>
      <c r="Q76" s="8">
        <f t="shared" si="1"/>
        <v>0.70422535211267601</v>
      </c>
      <c r="R76" s="8">
        <f t="shared" si="1"/>
        <v>0.71830985915492962</v>
      </c>
      <c r="S76" s="8">
        <f t="shared" si="1"/>
        <v>0.61971830985915488</v>
      </c>
      <c r="T76" s="9">
        <f t="shared" si="1"/>
        <v>0.47887323943661969</v>
      </c>
      <c r="U76" s="8">
        <f t="shared" si="1"/>
        <v>0.60563380281690138</v>
      </c>
      <c r="V76" s="8">
        <f t="shared" si="1"/>
        <v>0.59154929577464788</v>
      </c>
      <c r="W76" s="9">
        <f t="shared" si="1"/>
        <v>0.47887323943661969</v>
      </c>
      <c r="X76" s="8">
        <f t="shared" si="1"/>
        <v>0.676056338028169</v>
      </c>
      <c r="Y76" s="8">
        <f t="shared" si="1"/>
        <v>8.6956521739130432E-2</v>
      </c>
      <c r="Z76" s="8">
        <f t="shared" si="1"/>
        <v>0.86956521739130432</v>
      </c>
      <c r="AA76" s="8">
        <f t="shared" si="1"/>
        <v>0.69565217391304346</v>
      </c>
      <c r="AB76" s="8">
        <f t="shared" si="1"/>
        <v>0.43478260869565216</v>
      </c>
      <c r="AC76" s="8">
        <f t="shared" si="1"/>
        <v>0.77083333333333337</v>
      </c>
      <c r="AD76" s="8"/>
      <c r="AE76" s="8"/>
      <c r="AF76" s="9">
        <f>COUNTIF(AF3:AF74, "No")/COUNTA(AF3:AF74)</f>
        <v>0.42253521126760563</v>
      </c>
      <c r="AG76" s="8">
        <f>COUNTIF(AG3:AG74, "No")/COUNTA(AG3:AG74)</f>
        <v>0.61971830985915488</v>
      </c>
      <c r="AH76" s="8"/>
      <c r="AI76" s="8">
        <f>COUNTIF(AI3:AI74, "No")/COUNTA(AI3:AI74)</f>
        <v>0.52112676056338025</v>
      </c>
      <c r="AJ76" s="8">
        <f>COUNTIF(AJ3:AJ74, "No")/COUNTA(AJ3:AJ74)</f>
        <v>0.94366197183098588</v>
      </c>
      <c r="AK76" s="8">
        <f>COUNTIF(AK3:AK74, "No")/COUNTA(AK3:AK74)</f>
        <v>0.60563380281690138</v>
      </c>
      <c r="AL76" s="8">
        <f>COUNTIF(AL3:AL74, "No")/COUNTA(AL3:AL74)</f>
        <v>0.84507042253521125</v>
      </c>
    </row>
    <row r="77" spans="1:39" ht="13.8" thickBot="1" x14ac:dyDescent="0.3">
      <c r="F77" s="31"/>
      <c r="G77" s="31"/>
      <c r="J77" s="10">
        <f t="shared" ref="J77:AC77" si="2">COUNTIF(J3:J74, "Yes")</f>
        <v>24</v>
      </c>
      <c r="K77" s="10">
        <f t="shared" si="2"/>
        <v>19</v>
      </c>
      <c r="L77" s="10">
        <f t="shared" si="2"/>
        <v>17</v>
      </c>
      <c r="M77" s="10">
        <f t="shared" si="2"/>
        <v>19</v>
      </c>
      <c r="N77" s="10">
        <f t="shared" si="2"/>
        <v>15</v>
      </c>
      <c r="O77" s="10">
        <f t="shared" si="2"/>
        <v>15</v>
      </c>
      <c r="P77" s="11">
        <f t="shared" si="2"/>
        <v>16</v>
      </c>
      <c r="Q77" s="10">
        <f t="shared" si="2"/>
        <v>21</v>
      </c>
      <c r="R77" s="10">
        <f t="shared" si="2"/>
        <v>20</v>
      </c>
      <c r="S77" s="10">
        <f t="shared" si="2"/>
        <v>27</v>
      </c>
      <c r="T77" s="11">
        <f t="shared" si="2"/>
        <v>37</v>
      </c>
      <c r="U77" s="10">
        <f t="shared" si="2"/>
        <v>28</v>
      </c>
      <c r="V77" s="10">
        <f t="shared" si="2"/>
        <v>21</v>
      </c>
      <c r="W77" s="11">
        <f t="shared" si="2"/>
        <v>27</v>
      </c>
      <c r="X77" s="10">
        <f t="shared" si="2"/>
        <v>23</v>
      </c>
      <c r="Y77" s="10">
        <f t="shared" si="2"/>
        <v>21</v>
      </c>
      <c r="Z77" s="10">
        <f t="shared" si="2"/>
        <v>3</v>
      </c>
      <c r="AA77" s="10">
        <f t="shared" si="2"/>
        <v>7</v>
      </c>
      <c r="AB77" s="10">
        <f t="shared" si="2"/>
        <v>13</v>
      </c>
      <c r="AC77" s="10">
        <f t="shared" si="2"/>
        <v>11</v>
      </c>
      <c r="AD77" s="10"/>
      <c r="AE77" s="10"/>
      <c r="AF77" s="11">
        <f>COUNTIF(AF3:AF74, "Yes")</f>
        <v>41</v>
      </c>
      <c r="AG77" s="10">
        <f>COUNTIF(AG3:AG74, "Yes")</f>
        <v>27</v>
      </c>
      <c r="AI77" s="10">
        <f>COUNTIF(AI3:AI74, "Yes")</f>
        <v>34</v>
      </c>
      <c r="AJ77" s="10">
        <f>COUNTIF(AJ3:AJ74, "Yes")</f>
        <v>4</v>
      </c>
      <c r="AK77" s="10">
        <f>COUNTIF(AK3:AK74, "Yes")</f>
        <v>28</v>
      </c>
      <c r="AL77" s="10">
        <f>COUNTIF(AL3:AL74, "Yes")</f>
        <v>11</v>
      </c>
    </row>
    <row r="78" spans="1:39" ht="13.8" thickBot="1" x14ac:dyDescent="0.3">
      <c r="F78" s="31"/>
      <c r="G78" s="31"/>
      <c r="J78" s="10">
        <f t="shared" ref="J78:AC78" si="3">COUNTIF(J3:J74, "No")</f>
        <v>47</v>
      </c>
      <c r="K78" s="10">
        <f t="shared" si="3"/>
        <v>52</v>
      </c>
      <c r="L78" s="10">
        <f t="shared" si="3"/>
        <v>54</v>
      </c>
      <c r="M78" s="10">
        <f t="shared" si="3"/>
        <v>52</v>
      </c>
      <c r="N78" s="10">
        <f t="shared" si="3"/>
        <v>54</v>
      </c>
      <c r="O78" s="10">
        <f t="shared" si="3"/>
        <v>51</v>
      </c>
      <c r="P78" s="11">
        <f t="shared" si="3"/>
        <v>52</v>
      </c>
      <c r="Q78" s="10">
        <f t="shared" si="3"/>
        <v>50</v>
      </c>
      <c r="R78" s="10">
        <f t="shared" si="3"/>
        <v>51</v>
      </c>
      <c r="S78" s="10">
        <f t="shared" si="3"/>
        <v>44</v>
      </c>
      <c r="T78" s="11">
        <f t="shared" si="3"/>
        <v>34</v>
      </c>
      <c r="U78" s="10">
        <f t="shared" si="3"/>
        <v>43</v>
      </c>
      <c r="V78" s="10">
        <f t="shared" si="3"/>
        <v>42</v>
      </c>
      <c r="W78" s="11">
        <f t="shared" si="3"/>
        <v>34</v>
      </c>
      <c r="X78" s="10">
        <f t="shared" si="3"/>
        <v>48</v>
      </c>
      <c r="Y78" s="10">
        <f t="shared" si="3"/>
        <v>2</v>
      </c>
      <c r="Z78" s="10">
        <f t="shared" si="3"/>
        <v>20</v>
      </c>
      <c r="AA78" s="10">
        <f t="shared" si="3"/>
        <v>16</v>
      </c>
      <c r="AB78" s="10">
        <f t="shared" si="3"/>
        <v>10</v>
      </c>
      <c r="AC78" s="10">
        <f t="shared" si="3"/>
        <v>37</v>
      </c>
      <c r="AD78" s="10"/>
      <c r="AE78" s="10"/>
      <c r="AF78" s="11">
        <f>COUNTIF(AF3:AF74, "No")</f>
        <v>30</v>
      </c>
      <c r="AG78" s="10">
        <f>COUNTIF(AG3:AG74, "No")</f>
        <v>44</v>
      </c>
      <c r="AI78" s="10">
        <f t="shared" ref="AI78:AL78" si="4">COUNTIF(AI3:AI74, "No")</f>
        <v>37</v>
      </c>
      <c r="AJ78" s="10">
        <f t="shared" si="4"/>
        <v>67</v>
      </c>
      <c r="AK78" s="10">
        <f t="shared" si="4"/>
        <v>43</v>
      </c>
      <c r="AL78" s="10">
        <f t="shared" si="4"/>
        <v>60</v>
      </c>
    </row>
    <row r="79" spans="1:39" ht="13.8" thickBot="1" x14ac:dyDescent="0.3">
      <c r="F79" s="31"/>
      <c r="G79" s="31"/>
      <c r="P79" s="5"/>
      <c r="T79" s="5"/>
      <c r="W79" s="5"/>
      <c r="AF79" s="5"/>
    </row>
    <row r="80" spans="1:39" ht="13.8" thickBot="1" x14ac:dyDescent="0.3">
      <c r="F80" s="31"/>
      <c r="G80" s="31"/>
      <c r="P80" s="5"/>
      <c r="T80" s="5"/>
      <c r="W80" s="5"/>
      <c r="AF80" s="5"/>
    </row>
    <row r="81" spans="6:32" ht="13.8" thickBot="1" x14ac:dyDescent="0.3">
      <c r="F81" s="31"/>
      <c r="G81" s="31"/>
      <c r="P81" s="5"/>
      <c r="T81" s="5"/>
      <c r="W81" s="5"/>
      <c r="AF81" s="5"/>
    </row>
    <row r="82" spans="6:32" ht="13.8" thickBot="1" x14ac:dyDescent="0.3">
      <c r="F82" s="31"/>
      <c r="G82" s="31"/>
      <c r="P82" s="5"/>
      <c r="T82" s="5"/>
      <c r="W82" s="5"/>
      <c r="AF82" s="5"/>
    </row>
    <row r="83" spans="6:32" ht="13.8" thickBot="1" x14ac:dyDescent="0.3">
      <c r="F83" s="31"/>
      <c r="G83" s="31"/>
      <c r="P83" s="5"/>
      <c r="T83" s="5"/>
      <c r="W83" s="5"/>
      <c r="AF83" s="5"/>
    </row>
    <row r="84" spans="6:32" ht="13.8" thickBot="1" x14ac:dyDescent="0.3">
      <c r="F84" s="31"/>
      <c r="G84" s="31"/>
      <c r="P84" s="5"/>
      <c r="T84" s="5"/>
      <c r="W84" s="5"/>
      <c r="AF84" s="5"/>
    </row>
    <row r="85" spans="6:32" ht="13.8" thickBot="1" x14ac:dyDescent="0.3">
      <c r="F85" s="31"/>
      <c r="G85" s="31"/>
      <c r="P85" s="5"/>
      <c r="T85" s="5"/>
      <c r="W85" s="5"/>
      <c r="AF85" s="5"/>
    </row>
    <row r="86" spans="6:32" ht="13.8" thickBot="1" x14ac:dyDescent="0.3">
      <c r="F86" s="31"/>
      <c r="G86" s="31"/>
      <c r="P86" s="5"/>
      <c r="T86" s="5"/>
      <c r="W86" s="5"/>
      <c r="AF86" s="5"/>
    </row>
    <row r="87" spans="6:32" ht="13.8" thickBot="1" x14ac:dyDescent="0.3">
      <c r="F87" s="31"/>
      <c r="G87" s="31"/>
      <c r="P87" s="5"/>
      <c r="T87" s="5"/>
      <c r="W87" s="5"/>
      <c r="AF87" s="5"/>
    </row>
    <row r="88" spans="6:32" ht="13.8" thickBot="1" x14ac:dyDescent="0.3">
      <c r="F88" s="31"/>
      <c r="G88" s="31"/>
      <c r="P88" s="5"/>
      <c r="T88" s="5"/>
      <c r="W88" s="5"/>
      <c r="AF88" s="5"/>
    </row>
    <row r="89" spans="6:32" ht="13.8" thickBot="1" x14ac:dyDescent="0.3">
      <c r="F89" s="31"/>
      <c r="G89" s="31"/>
      <c r="P89" s="5"/>
      <c r="T89" s="5"/>
      <c r="W89" s="5"/>
      <c r="AF89" s="5"/>
    </row>
    <row r="90" spans="6:32" ht="13.8" thickBot="1" x14ac:dyDescent="0.3">
      <c r="F90" s="31"/>
      <c r="G90" s="31"/>
      <c r="P90" s="5"/>
      <c r="T90" s="5"/>
      <c r="W90" s="5"/>
      <c r="AF90" s="5"/>
    </row>
    <row r="91" spans="6:32" ht="13.8" thickBot="1" x14ac:dyDescent="0.3">
      <c r="F91" s="31"/>
      <c r="G91" s="31"/>
      <c r="P91" s="5"/>
      <c r="T91" s="5"/>
      <c r="W91" s="5"/>
      <c r="AF91" s="5"/>
    </row>
    <row r="92" spans="6:32" ht="13.8" thickBot="1" x14ac:dyDescent="0.3">
      <c r="F92" s="31"/>
      <c r="G92" s="31"/>
      <c r="P92" s="5"/>
      <c r="T92" s="5"/>
      <c r="W92" s="5"/>
      <c r="AF92" s="5"/>
    </row>
    <row r="93" spans="6:32" ht="13.8" thickBot="1" x14ac:dyDescent="0.3">
      <c r="F93" s="31"/>
      <c r="G93" s="31"/>
      <c r="P93" s="5"/>
      <c r="T93" s="5"/>
      <c r="W93" s="5"/>
      <c r="AF93" s="5"/>
    </row>
    <row r="94" spans="6:32" ht="13.8" thickBot="1" x14ac:dyDescent="0.3">
      <c r="F94" s="31"/>
      <c r="G94" s="31"/>
      <c r="P94" s="5"/>
      <c r="T94" s="5"/>
      <c r="W94" s="5"/>
      <c r="AF94" s="5"/>
    </row>
    <row r="95" spans="6:32" ht="13.8" thickBot="1" x14ac:dyDescent="0.3">
      <c r="F95" s="31"/>
      <c r="G95" s="31"/>
      <c r="P95" s="5"/>
      <c r="T95" s="5"/>
      <c r="W95" s="5"/>
      <c r="AF95" s="5"/>
    </row>
    <row r="96" spans="6:32" ht="13.8" thickBot="1" x14ac:dyDescent="0.3">
      <c r="F96" s="31"/>
      <c r="G96" s="31"/>
      <c r="P96" s="5"/>
      <c r="T96" s="5"/>
      <c r="W96" s="5"/>
      <c r="AF96" s="5"/>
    </row>
    <row r="97" spans="6:32" ht="13.8" thickBot="1" x14ac:dyDescent="0.3">
      <c r="F97" s="31"/>
      <c r="G97" s="31"/>
      <c r="P97" s="5"/>
      <c r="T97" s="5"/>
      <c r="W97" s="5"/>
      <c r="AF97" s="5"/>
    </row>
    <row r="98" spans="6:32" ht="13.8" thickBot="1" x14ac:dyDescent="0.3">
      <c r="F98" s="31"/>
      <c r="G98" s="31"/>
      <c r="P98" s="11">
        <f>COUNTIF(P3:P74, "Yes")</f>
        <v>16</v>
      </c>
      <c r="Q98" s="10">
        <f>COUNTIF(W3:W74, "Yes")</f>
        <v>27</v>
      </c>
      <c r="T98" s="5"/>
      <c r="W98" s="5"/>
      <c r="AF98" s="5"/>
    </row>
    <row r="99" spans="6:32" ht="13.8" thickBot="1" x14ac:dyDescent="0.3">
      <c r="F99" s="31"/>
      <c r="G99" s="31"/>
      <c r="P99" s="11"/>
      <c r="Q99" s="8"/>
      <c r="T99" s="5"/>
      <c r="W99" s="5"/>
      <c r="AF99" s="5"/>
    </row>
    <row r="100" spans="6:32" ht="13.8" thickBot="1" x14ac:dyDescent="0.3">
      <c r="F100" s="31"/>
      <c r="G100" s="31"/>
      <c r="P100" s="5"/>
      <c r="T100" s="5"/>
      <c r="W100" s="5"/>
      <c r="AF100" s="5"/>
    </row>
    <row r="101" spans="6:32" ht="13.8" thickBot="1" x14ac:dyDescent="0.3">
      <c r="F101" s="31"/>
      <c r="G101" s="31"/>
      <c r="P101" s="5"/>
      <c r="T101" s="5"/>
      <c r="W101" s="5"/>
      <c r="AF101" s="5"/>
    </row>
    <row r="102" spans="6:32" ht="13.8" thickBot="1" x14ac:dyDescent="0.3">
      <c r="F102" s="31"/>
      <c r="G102" s="31"/>
      <c r="P102" s="5"/>
      <c r="T102" s="5"/>
      <c r="W102" s="5"/>
      <c r="AF102" s="5"/>
    </row>
    <row r="103" spans="6:32" ht="13.8" thickBot="1" x14ac:dyDescent="0.3">
      <c r="F103" s="31"/>
      <c r="G103" s="31"/>
      <c r="P103" s="5"/>
      <c r="T103" s="5"/>
      <c r="W103" s="5"/>
      <c r="AF103" s="5"/>
    </row>
    <row r="104" spans="6:32" ht="13.8" thickBot="1" x14ac:dyDescent="0.3">
      <c r="F104" s="31"/>
      <c r="G104" s="31"/>
      <c r="P104" s="5"/>
      <c r="T104" s="5"/>
      <c r="W104" s="5"/>
      <c r="AF104" s="5"/>
    </row>
    <row r="105" spans="6:32" ht="13.8" thickBot="1" x14ac:dyDescent="0.3">
      <c r="F105" s="31"/>
      <c r="G105" s="31"/>
      <c r="P105" s="5"/>
      <c r="T105" s="5"/>
      <c r="W105" s="5"/>
      <c r="AF105" s="5"/>
    </row>
    <row r="106" spans="6:32" ht="13.8" thickBot="1" x14ac:dyDescent="0.3">
      <c r="F106" s="31"/>
      <c r="G106" s="31"/>
      <c r="P106" s="5"/>
      <c r="T106" s="5"/>
      <c r="W106" s="5"/>
      <c r="AF106" s="5"/>
    </row>
    <row r="107" spans="6:32" ht="13.8" thickBot="1" x14ac:dyDescent="0.3">
      <c r="F107" s="31"/>
      <c r="G107" s="31"/>
      <c r="P107" s="5"/>
      <c r="T107" s="5"/>
      <c r="W107" s="5"/>
      <c r="AF107" s="5"/>
    </row>
    <row r="108" spans="6:32" ht="13.8" thickBot="1" x14ac:dyDescent="0.3">
      <c r="F108" s="31"/>
      <c r="G108" s="31"/>
      <c r="P108" s="5"/>
      <c r="T108" s="5"/>
      <c r="W108" s="5"/>
      <c r="AF108" s="5"/>
    </row>
    <row r="109" spans="6:32" ht="13.8" thickBot="1" x14ac:dyDescent="0.3">
      <c r="F109" s="31"/>
      <c r="G109" s="31"/>
      <c r="P109" s="5"/>
      <c r="T109" s="5"/>
      <c r="W109" s="5"/>
      <c r="AF109" s="5"/>
    </row>
    <row r="110" spans="6:32" ht="13.8" thickBot="1" x14ac:dyDescent="0.3">
      <c r="F110" s="31"/>
      <c r="G110" s="31"/>
      <c r="P110" s="5"/>
      <c r="T110" s="5"/>
      <c r="W110" s="5"/>
      <c r="AF110" s="5"/>
    </row>
    <row r="111" spans="6:32" ht="13.8" thickBot="1" x14ac:dyDescent="0.3">
      <c r="F111" s="31"/>
      <c r="G111" s="31"/>
      <c r="P111" s="5"/>
      <c r="T111" s="5"/>
      <c r="W111" s="5"/>
      <c r="AF111" s="5"/>
    </row>
    <row r="112" spans="6:32" ht="13.8" thickBot="1" x14ac:dyDescent="0.3">
      <c r="F112" s="31"/>
      <c r="G112" s="31"/>
      <c r="P112" s="5"/>
      <c r="T112" s="5"/>
      <c r="W112" s="5"/>
      <c r="AF112" s="5"/>
    </row>
    <row r="113" spans="6:32" ht="13.8" thickBot="1" x14ac:dyDescent="0.3">
      <c r="F113" s="31"/>
      <c r="G113" s="31"/>
      <c r="P113" s="5"/>
      <c r="T113" s="5"/>
      <c r="W113" s="5"/>
      <c r="AF113" s="5"/>
    </row>
    <row r="114" spans="6:32" ht="13.8" thickBot="1" x14ac:dyDescent="0.3">
      <c r="F114" s="31"/>
      <c r="G114" s="31"/>
      <c r="P114" s="5"/>
      <c r="T114" s="5"/>
      <c r="W114" s="5"/>
      <c r="AF114" s="5"/>
    </row>
    <row r="115" spans="6:32" ht="13.8" thickBot="1" x14ac:dyDescent="0.3">
      <c r="F115" s="31"/>
      <c r="G115" s="31"/>
      <c r="P115" s="5"/>
      <c r="T115" s="5"/>
      <c r="W115" s="5"/>
      <c r="AF115" s="5"/>
    </row>
    <row r="116" spans="6:32" ht="13.8" thickBot="1" x14ac:dyDescent="0.3">
      <c r="F116" s="31"/>
      <c r="G116" s="31"/>
      <c r="P116" s="5"/>
      <c r="T116" s="5"/>
      <c r="W116" s="5"/>
      <c r="AF116" s="5"/>
    </row>
    <row r="117" spans="6:32" ht="13.8" thickBot="1" x14ac:dyDescent="0.3">
      <c r="F117" s="31"/>
      <c r="G117" s="31"/>
      <c r="P117" s="5"/>
      <c r="T117" s="5"/>
      <c r="W117" s="5"/>
      <c r="AF117" s="5"/>
    </row>
    <row r="118" spans="6:32" ht="13.8" thickBot="1" x14ac:dyDescent="0.3">
      <c r="F118" s="31"/>
      <c r="G118" s="31"/>
      <c r="P118" s="5"/>
      <c r="T118" s="5"/>
      <c r="W118" s="5"/>
      <c r="AF118" s="5"/>
    </row>
    <row r="119" spans="6:32" ht="13.8" thickBot="1" x14ac:dyDescent="0.3">
      <c r="F119" s="31"/>
      <c r="G119" s="31"/>
      <c r="P119" s="5"/>
      <c r="T119" s="5"/>
      <c r="W119" s="5"/>
      <c r="AF119" s="5"/>
    </row>
    <row r="120" spans="6:32" ht="13.8" thickBot="1" x14ac:dyDescent="0.3">
      <c r="F120" s="31"/>
      <c r="G120" s="31"/>
      <c r="P120" s="5"/>
      <c r="T120" s="5"/>
      <c r="W120" s="5"/>
      <c r="AF120" s="5"/>
    </row>
    <row r="121" spans="6:32" ht="13.8" thickBot="1" x14ac:dyDescent="0.3">
      <c r="F121" s="31"/>
      <c r="G121" s="31"/>
      <c r="P121" s="5"/>
      <c r="T121" s="5"/>
      <c r="W121" s="5"/>
      <c r="AF121" s="5"/>
    </row>
    <row r="122" spans="6:32" ht="13.8" thickBot="1" x14ac:dyDescent="0.3">
      <c r="F122" s="31"/>
      <c r="G122" s="31"/>
      <c r="P122" s="5"/>
      <c r="T122" s="5"/>
      <c r="W122" s="5"/>
      <c r="AF122" s="5"/>
    </row>
    <row r="123" spans="6:32" ht="13.8" thickBot="1" x14ac:dyDescent="0.3">
      <c r="F123" s="31"/>
      <c r="G123" s="31"/>
      <c r="P123" s="5"/>
      <c r="T123" s="5"/>
      <c r="W123" s="5"/>
      <c r="AF123" s="5"/>
    </row>
    <row r="124" spans="6:32" ht="13.8" thickBot="1" x14ac:dyDescent="0.3">
      <c r="F124" s="31"/>
      <c r="G124" s="31"/>
      <c r="P124" s="5"/>
      <c r="T124" s="5"/>
      <c r="W124" s="5"/>
      <c r="AF124" s="5"/>
    </row>
    <row r="125" spans="6:32" ht="13.8" thickBot="1" x14ac:dyDescent="0.3">
      <c r="F125" s="31"/>
      <c r="G125" s="31"/>
      <c r="P125" s="5"/>
      <c r="T125" s="5"/>
      <c r="W125" s="5"/>
      <c r="AF125" s="5"/>
    </row>
    <row r="126" spans="6:32" ht="13.8" thickBot="1" x14ac:dyDescent="0.3">
      <c r="F126" s="31"/>
      <c r="G126" s="31"/>
      <c r="P126" s="5"/>
      <c r="T126" s="5"/>
      <c r="W126" s="5"/>
      <c r="AF126" s="5"/>
    </row>
    <row r="127" spans="6:32" ht="13.8" thickBot="1" x14ac:dyDescent="0.3">
      <c r="F127" s="31"/>
      <c r="G127" s="31"/>
      <c r="P127" s="5"/>
      <c r="T127" s="5"/>
      <c r="W127" s="5"/>
      <c r="AF127" s="5"/>
    </row>
    <row r="128" spans="6:32" ht="13.8" thickBot="1" x14ac:dyDescent="0.3">
      <c r="F128" s="31"/>
      <c r="G128" s="31"/>
      <c r="P128" s="5"/>
      <c r="T128" s="5"/>
      <c r="W128" s="5"/>
      <c r="AF128" s="5"/>
    </row>
    <row r="129" spans="6:32" ht="13.8" thickBot="1" x14ac:dyDescent="0.3">
      <c r="F129" s="31"/>
      <c r="G129" s="31"/>
      <c r="P129" s="5"/>
      <c r="T129" s="5"/>
      <c r="W129" s="5"/>
      <c r="AF129" s="5"/>
    </row>
    <row r="130" spans="6:32" ht="13.8" thickBot="1" x14ac:dyDescent="0.3">
      <c r="F130" s="31"/>
      <c r="G130" s="31"/>
      <c r="P130" s="5"/>
      <c r="T130" s="5"/>
      <c r="W130" s="5"/>
      <c r="AF130" s="5"/>
    </row>
    <row r="131" spans="6:32" ht="13.8" thickBot="1" x14ac:dyDescent="0.3">
      <c r="F131" s="31"/>
      <c r="G131" s="31"/>
      <c r="P131" s="5"/>
      <c r="T131" s="5"/>
      <c r="W131" s="5"/>
      <c r="AF131" s="5"/>
    </row>
    <row r="132" spans="6:32" ht="13.8" thickBot="1" x14ac:dyDescent="0.3">
      <c r="F132" s="31"/>
      <c r="G132" s="31"/>
      <c r="P132" s="5"/>
      <c r="T132" s="5"/>
      <c r="W132" s="5"/>
      <c r="AF132" s="5"/>
    </row>
    <row r="133" spans="6:32" ht="13.8" thickBot="1" x14ac:dyDescent="0.3">
      <c r="F133" s="31"/>
      <c r="G133" s="31"/>
      <c r="P133" s="5"/>
      <c r="T133" s="5"/>
      <c r="W133" s="5"/>
      <c r="AF133" s="5"/>
    </row>
    <row r="134" spans="6:32" ht="13.8" thickBot="1" x14ac:dyDescent="0.3">
      <c r="F134" s="31"/>
      <c r="G134" s="31"/>
      <c r="P134" s="5"/>
      <c r="T134" s="5"/>
      <c r="W134" s="5"/>
      <c r="AF134" s="5"/>
    </row>
    <row r="135" spans="6:32" ht="13.8" thickBot="1" x14ac:dyDescent="0.3">
      <c r="F135" s="31"/>
      <c r="G135" s="31"/>
      <c r="P135" s="5"/>
      <c r="T135" s="5"/>
      <c r="W135" s="5"/>
      <c r="AF135" s="5"/>
    </row>
    <row r="136" spans="6:32" ht="13.8" thickBot="1" x14ac:dyDescent="0.3">
      <c r="F136" s="31"/>
      <c r="G136" s="31"/>
      <c r="P136" s="5"/>
      <c r="T136" s="5"/>
      <c r="W136" s="5"/>
      <c r="AF136" s="5"/>
    </row>
    <row r="137" spans="6:32" ht="13.8" thickBot="1" x14ac:dyDescent="0.3">
      <c r="F137" s="31"/>
      <c r="G137" s="31"/>
      <c r="P137" s="5"/>
      <c r="T137" s="5"/>
      <c r="W137" s="5"/>
      <c r="AF137" s="5"/>
    </row>
    <row r="138" spans="6:32" ht="13.8" thickBot="1" x14ac:dyDescent="0.3">
      <c r="F138" s="31"/>
      <c r="G138" s="31"/>
      <c r="P138" s="5"/>
      <c r="T138" s="5"/>
      <c r="W138" s="5"/>
      <c r="AF138" s="5"/>
    </row>
    <row r="139" spans="6:32" ht="13.8" thickBot="1" x14ac:dyDescent="0.3">
      <c r="F139" s="31"/>
      <c r="G139" s="31"/>
      <c r="P139" s="5"/>
      <c r="T139" s="5"/>
      <c r="W139" s="5"/>
      <c r="AF139" s="5"/>
    </row>
    <row r="140" spans="6:32" ht="13.8" thickBot="1" x14ac:dyDescent="0.3">
      <c r="F140" s="31"/>
      <c r="G140" s="31"/>
      <c r="P140" s="5"/>
      <c r="T140" s="5"/>
      <c r="W140" s="5"/>
      <c r="AF140" s="5"/>
    </row>
    <row r="141" spans="6:32" ht="13.8" thickBot="1" x14ac:dyDescent="0.3">
      <c r="F141" s="31"/>
      <c r="G141" s="31"/>
      <c r="P141" s="5"/>
      <c r="T141" s="5"/>
      <c r="W141" s="5"/>
      <c r="AF141" s="5"/>
    </row>
    <row r="142" spans="6:32" ht="13.8" thickBot="1" x14ac:dyDescent="0.3">
      <c r="F142" s="31"/>
      <c r="G142" s="31"/>
      <c r="P142" s="5"/>
      <c r="T142" s="5"/>
      <c r="W142" s="5"/>
      <c r="AF142" s="5"/>
    </row>
    <row r="143" spans="6:32" ht="13.8" thickBot="1" x14ac:dyDescent="0.3">
      <c r="F143" s="31"/>
      <c r="G143" s="31"/>
      <c r="P143" s="5"/>
      <c r="T143" s="5"/>
      <c r="W143" s="5"/>
      <c r="AF143" s="5"/>
    </row>
    <row r="144" spans="6:32" ht="13.8" thickBot="1" x14ac:dyDescent="0.3">
      <c r="F144" s="31"/>
      <c r="G144" s="31"/>
      <c r="P144" s="5"/>
      <c r="T144" s="5"/>
      <c r="W144" s="5"/>
      <c r="AF144" s="5"/>
    </row>
    <row r="145" spans="6:32" ht="13.8" thickBot="1" x14ac:dyDescent="0.3">
      <c r="F145" s="31"/>
      <c r="G145" s="31"/>
      <c r="P145" s="5"/>
      <c r="T145" s="5"/>
      <c r="W145" s="5"/>
      <c r="AF145" s="5"/>
    </row>
    <row r="146" spans="6:32" ht="13.8" thickBot="1" x14ac:dyDescent="0.3">
      <c r="F146" s="31"/>
      <c r="G146" s="31"/>
      <c r="P146" s="5"/>
      <c r="T146" s="5"/>
      <c r="W146" s="5"/>
      <c r="AF146" s="5"/>
    </row>
    <row r="147" spans="6:32" ht="13.8" thickBot="1" x14ac:dyDescent="0.3">
      <c r="F147" s="31"/>
      <c r="G147" s="31"/>
      <c r="P147" s="5"/>
      <c r="T147" s="5"/>
      <c r="W147" s="5"/>
      <c r="AF147" s="5"/>
    </row>
    <row r="148" spans="6:32" ht="13.8" thickBot="1" x14ac:dyDescent="0.3">
      <c r="F148" s="31"/>
      <c r="G148" s="31"/>
      <c r="P148" s="5"/>
      <c r="T148" s="5"/>
      <c r="W148" s="5"/>
      <c r="AF148" s="5"/>
    </row>
    <row r="149" spans="6:32" ht="13.8" thickBot="1" x14ac:dyDescent="0.3">
      <c r="F149" s="31"/>
      <c r="G149" s="31"/>
      <c r="P149" s="5"/>
      <c r="T149" s="5"/>
      <c r="W149" s="5"/>
      <c r="AF149" s="5"/>
    </row>
    <row r="150" spans="6:32" ht="13.8" thickBot="1" x14ac:dyDescent="0.3">
      <c r="F150" s="31"/>
      <c r="G150" s="31"/>
      <c r="P150" s="5"/>
      <c r="T150" s="5"/>
      <c r="W150" s="5"/>
      <c r="AF150" s="5"/>
    </row>
    <row r="151" spans="6:32" ht="13.8" thickBot="1" x14ac:dyDescent="0.3">
      <c r="F151" s="31"/>
      <c r="G151" s="31"/>
      <c r="P151" s="5"/>
      <c r="T151" s="5"/>
      <c r="W151" s="5"/>
      <c r="AF151" s="5"/>
    </row>
    <row r="152" spans="6:32" ht="13.8" thickBot="1" x14ac:dyDescent="0.3">
      <c r="F152" s="31"/>
      <c r="G152" s="31"/>
      <c r="P152" s="5"/>
      <c r="T152" s="5"/>
      <c r="W152" s="5"/>
      <c r="AF152" s="5"/>
    </row>
    <row r="153" spans="6:32" ht="13.8" thickBot="1" x14ac:dyDescent="0.3">
      <c r="F153" s="31"/>
      <c r="G153" s="31"/>
      <c r="P153" s="5"/>
      <c r="T153" s="5"/>
      <c r="W153" s="5"/>
      <c r="AF153" s="5"/>
    </row>
    <row r="154" spans="6:32" ht="13.8" thickBot="1" x14ac:dyDescent="0.3">
      <c r="F154" s="31"/>
      <c r="G154" s="31"/>
      <c r="P154" s="5"/>
      <c r="T154" s="5"/>
      <c r="W154" s="5"/>
      <c r="AF154" s="5"/>
    </row>
    <row r="155" spans="6:32" ht="13.8" thickBot="1" x14ac:dyDescent="0.3">
      <c r="F155" s="31"/>
      <c r="G155" s="31"/>
      <c r="P155" s="5"/>
      <c r="T155" s="5"/>
      <c r="W155" s="5"/>
      <c r="AF155" s="5"/>
    </row>
    <row r="156" spans="6:32" ht="13.8" thickBot="1" x14ac:dyDescent="0.3">
      <c r="F156" s="31"/>
      <c r="G156" s="31"/>
      <c r="P156" s="5"/>
      <c r="T156" s="5"/>
      <c r="W156" s="5"/>
      <c r="AF156" s="5"/>
    </row>
    <row r="157" spans="6:32" ht="13.8" thickBot="1" x14ac:dyDescent="0.3">
      <c r="F157" s="31"/>
      <c r="G157" s="31"/>
      <c r="P157" s="5"/>
      <c r="T157" s="5"/>
      <c r="W157" s="5"/>
      <c r="AF157" s="5"/>
    </row>
    <row r="158" spans="6:32" ht="13.8" thickBot="1" x14ac:dyDescent="0.3">
      <c r="F158" s="31"/>
      <c r="G158" s="31"/>
      <c r="P158" s="5"/>
      <c r="T158" s="5"/>
      <c r="W158" s="5"/>
      <c r="AF158" s="5"/>
    </row>
    <row r="159" spans="6:32" ht="13.8" thickBot="1" x14ac:dyDescent="0.3">
      <c r="F159" s="31"/>
      <c r="G159" s="31"/>
      <c r="P159" s="5"/>
      <c r="T159" s="5"/>
      <c r="W159" s="5"/>
      <c r="AF159" s="5"/>
    </row>
    <row r="160" spans="6:32" ht="13.8" thickBot="1" x14ac:dyDescent="0.3">
      <c r="F160" s="31"/>
      <c r="G160" s="31"/>
      <c r="P160" s="5"/>
      <c r="T160" s="5"/>
      <c r="W160" s="5"/>
      <c r="AF160" s="5"/>
    </row>
    <row r="161" spans="6:32" ht="13.8" thickBot="1" x14ac:dyDescent="0.3">
      <c r="F161" s="31"/>
      <c r="G161" s="31"/>
      <c r="P161" s="5"/>
      <c r="T161" s="5"/>
      <c r="W161" s="5"/>
      <c r="AF161" s="5"/>
    </row>
    <row r="162" spans="6:32" ht="13.8" thickBot="1" x14ac:dyDescent="0.3">
      <c r="F162" s="31"/>
      <c r="G162" s="31"/>
      <c r="P162" s="5"/>
      <c r="T162" s="5"/>
      <c r="W162" s="5"/>
      <c r="AF162" s="5"/>
    </row>
    <row r="163" spans="6:32" ht="13.8" thickBot="1" x14ac:dyDescent="0.3">
      <c r="F163" s="31"/>
      <c r="G163" s="31"/>
      <c r="P163" s="5"/>
      <c r="T163" s="5"/>
      <c r="W163" s="5"/>
      <c r="AF163" s="5"/>
    </row>
    <row r="164" spans="6:32" ht="13.8" thickBot="1" x14ac:dyDescent="0.3">
      <c r="F164" s="31"/>
      <c r="G164" s="31"/>
      <c r="P164" s="5"/>
      <c r="T164" s="5"/>
      <c r="W164" s="5"/>
      <c r="AF164" s="5"/>
    </row>
    <row r="165" spans="6:32" ht="13.8" thickBot="1" x14ac:dyDescent="0.3">
      <c r="F165" s="31"/>
      <c r="G165" s="31"/>
      <c r="P165" s="5"/>
      <c r="T165" s="5"/>
      <c r="W165" s="5"/>
      <c r="AF165" s="5"/>
    </row>
    <row r="166" spans="6:32" ht="13.8" thickBot="1" x14ac:dyDescent="0.3">
      <c r="F166" s="31"/>
      <c r="G166" s="31"/>
      <c r="P166" s="5"/>
      <c r="T166" s="5"/>
      <c r="W166" s="5"/>
      <c r="AF166" s="5"/>
    </row>
    <row r="167" spans="6:32" ht="13.8" thickBot="1" x14ac:dyDescent="0.3">
      <c r="F167" s="31"/>
      <c r="G167" s="31"/>
      <c r="P167" s="5"/>
      <c r="T167" s="5"/>
      <c r="W167" s="5"/>
      <c r="AF167" s="5"/>
    </row>
    <row r="168" spans="6:32" ht="13.8" thickBot="1" x14ac:dyDescent="0.3">
      <c r="F168" s="31"/>
      <c r="G168" s="31"/>
      <c r="P168" s="5"/>
      <c r="T168" s="5"/>
      <c r="W168" s="5"/>
      <c r="AF168" s="5"/>
    </row>
    <row r="169" spans="6:32" ht="13.8" thickBot="1" x14ac:dyDescent="0.3">
      <c r="F169" s="31"/>
      <c r="G169" s="31"/>
      <c r="P169" s="5"/>
      <c r="T169" s="5"/>
      <c r="W169" s="5"/>
      <c r="AF169" s="5"/>
    </row>
    <row r="170" spans="6:32" ht="13.8" thickBot="1" x14ac:dyDescent="0.3">
      <c r="F170" s="31"/>
      <c r="G170" s="31"/>
      <c r="P170" s="5"/>
      <c r="T170" s="5"/>
      <c r="W170" s="5"/>
      <c r="AF170" s="5"/>
    </row>
    <row r="171" spans="6:32" ht="13.8" thickBot="1" x14ac:dyDescent="0.3">
      <c r="F171" s="31"/>
      <c r="G171" s="31"/>
      <c r="P171" s="5"/>
      <c r="T171" s="5"/>
      <c r="W171" s="5"/>
      <c r="AF171" s="5"/>
    </row>
    <row r="172" spans="6:32" ht="13.8" thickBot="1" x14ac:dyDescent="0.3">
      <c r="F172" s="31"/>
      <c r="G172" s="31"/>
      <c r="P172" s="5"/>
      <c r="T172" s="5"/>
      <c r="W172" s="5"/>
      <c r="AF172" s="5"/>
    </row>
    <row r="173" spans="6:32" ht="13.8" thickBot="1" x14ac:dyDescent="0.3">
      <c r="F173" s="31"/>
      <c r="G173" s="31"/>
      <c r="P173" s="5"/>
      <c r="T173" s="5"/>
      <c r="W173" s="5"/>
      <c r="AF173" s="5"/>
    </row>
    <row r="174" spans="6:32" ht="13.8" thickBot="1" x14ac:dyDescent="0.3">
      <c r="F174" s="31"/>
      <c r="G174" s="31"/>
      <c r="P174" s="5"/>
      <c r="T174" s="5"/>
      <c r="W174" s="5"/>
      <c r="AF174" s="5"/>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workbookViewId="0">
      <pane xSplit="5" ySplit="1" topLeftCell="F2" activePane="bottomRight" state="frozen"/>
      <selection pane="topRight" activeCell="F1" sqref="F1"/>
      <selection pane="bottomLeft" activeCell="A2" sqref="A2"/>
      <selection pane="bottomRight" activeCell="F2" sqref="F2"/>
    </sheetView>
  </sheetViews>
  <sheetFormatPr defaultColWidth="12.6640625" defaultRowHeight="15.75" customHeight="1" x14ac:dyDescent="0.25"/>
  <cols>
    <col min="1" max="29" width="18.88671875" customWidth="1"/>
    <col min="30" max="30" width="27.33203125" customWidth="1"/>
    <col min="31" max="35" width="18.88671875" customWidth="1"/>
  </cols>
  <sheetData>
    <row r="1" spans="1:33" x14ac:dyDescent="0.25">
      <c r="A1" s="3" t="s">
        <v>0</v>
      </c>
      <c r="B1" s="3" t="s">
        <v>220</v>
      </c>
      <c r="C1" s="3" t="s">
        <v>1</v>
      </c>
      <c r="D1" s="3" t="s">
        <v>221</v>
      </c>
      <c r="E1" s="12" t="s">
        <v>222</v>
      </c>
      <c r="F1" s="13" t="s">
        <v>223</v>
      </c>
      <c r="G1" s="14" t="s">
        <v>224</v>
      </c>
      <c r="H1" s="14" t="s">
        <v>225</v>
      </c>
      <c r="I1" s="15" t="s">
        <v>226</v>
      </c>
      <c r="J1" s="3" t="s">
        <v>227</v>
      </c>
      <c r="K1" s="15" t="s">
        <v>228</v>
      </c>
      <c r="L1" s="15" t="s">
        <v>229</v>
      </c>
      <c r="M1" s="15" t="s">
        <v>230</v>
      </c>
      <c r="N1" s="15" t="s">
        <v>231</v>
      </c>
      <c r="O1" s="16" t="s">
        <v>232</v>
      </c>
      <c r="P1" s="16" t="s">
        <v>233</v>
      </c>
      <c r="Q1" s="16" t="s">
        <v>234</v>
      </c>
      <c r="R1" s="16" t="s">
        <v>235</v>
      </c>
      <c r="S1" s="3" t="s">
        <v>236</v>
      </c>
      <c r="T1" s="3" t="s">
        <v>237</v>
      </c>
      <c r="U1" s="3" t="s">
        <v>238</v>
      </c>
      <c r="V1" s="3" t="s">
        <v>239</v>
      </c>
      <c r="W1" s="3" t="s">
        <v>240</v>
      </c>
      <c r="X1" s="3" t="s">
        <v>241</v>
      </c>
      <c r="Y1" s="3" t="s">
        <v>242</v>
      </c>
      <c r="Z1" s="3" t="s">
        <v>33</v>
      </c>
      <c r="AA1" s="3" t="s">
        <v>243</v>
      </c>
      <c r="AB1" s="3" t="s">
        <v>244</v>
      </c>
      <c r="AC1" s="3" t="s">
        <v>245</v>
      </c>
      <c r="AD1" s="17" t="s">
        <v>246</v>
      </c>
      <c r="AE1" s="18"/>
      <c r="AF1" s="19"/>
      <c r="AG1" s="17"/>
    </row>
    <row r="2" spans="1:33" x14ac:dyDescent="0.25">
      <c r="A2" s="4">
        <v>45434.563147962966</v>
      </c>
      <c r="B2" s="3" t="s">
        <v>247</v>
      </c>
      <c r="C2" s="3" t="s">
        <v>36</v>
      </c>
      <c r="D2" s="3" t="s">
        <v>38</v>
      </c>
      <c r="E2" s="20">
        <v>1</v>
      </c>
      <c r="F2" s="17" t="s">
        <v>248</v>
      </c>
      <c r="G2" s="3" t="s">
        <v>39</v>
      </c>
      <c r="H2" s="3" t="s">
        <v>39</v>
      </c>
      <c r="I2" s="15" t="s">
        <v>39</v>
      </c>
      <c r="J2" s="3" t="s">
        <v>39</v>
      </c>
      <c r="K2" s="15" t="s">
        <v>39</v>
      </c>
      <c r="L2" s="15" t="s">
        <v>39</v>
      </c>
      <c r="M2" s="15" t="s">
        <v>39</v>
      </c>
      <c r="N2" s="15" t="s">
        <v>39</v>
      </c>
      <c r="O2" s="16" t="s">
        <v>39</v>
      </c>
      <c r="P2" s="16" t="s">
        <v>39</v>
      </c>
      <c r="Q2" s="16" t="s">
        <v>39</v>
      </c>
      <c r="R2" s="16" t="s">
        <v>39</v>
      </c>
      <c r="S2" s="3" t="s">
        <v>39</v>
      </c>
      <c r="T2" s="3" t="s">
        <v>39</v>
      </c>
      <c r="U2" s="3" t="s">
        <v>39</v>
      </c>
      <c r="V2" s="3" t="s">
        <v>39</v>
      </c>
      <c r="W2" s="3" t="s">
        <v>43</v>
      </c>
      <c r="X2" s="3" t="s">
        <v>39</v>
      </c>
      <c r="Y2" s="3" t="s">
        <v>39</v>
      </c>
      <c r="Z2" s="3" t="s">
        <v>43</v>
      </c>
      <c r="AA2" s="3" t="s">
        <v>39</v>
      </c>
      <c r="AB2" s="3" t="s">
        <v>39</v>
      </c>
      <c r="AC2" s="3" t="s">
        <v>249</v>
      </c>
      <c r="AD2" s="21">
        <v>2</v>
      </c>
      <c r="AE2" s="22"/>
      <c r="AF2" s="23"/>
      <c r="AG2" s="17"/>
    </row>
    <row r="3" spans="1:33" x14ac:dyDescent="0.25">
      <c r="A3" s="4">
        <v>45435.612133854171</v>
      </c>
      <c r="B3" s="3" t="s">
        <v>247</v>
      </c>
      <c r="C3" s="3" t="s">
        <v>194</v>
      </c>
      <c r="D3" s="3" t="s">
        <v>196</v>
      </c>
      <c r="E3" s="20">
        <v>2</v>
      </c>
      <c r="F3" s="24" t="s">
        <v>250</v>
      </c>
      <c r="G3" s="3" t="s">
        <v>39</v>
      </c>
      <c r="H3" s="3" t="s">
        <v>39</v>
      </c>
      <c r="I3" s="15" t="s">
        <v>43</v>
      </c>
      <c r="J3" s="3" t="s">
        <v>43</v>
      </c>
      <c r="K3" s="15" t="s">
        <v>43</v>
      </c>
      <c r="L3" s="15" t="s">
        <v>251</v>
      </c>
      <c r="M3" s="15" t="s">
        <v>43</v>
      </c>
      <c r="N3" s="15" t="s">
        <v>43</v>
      </c>
      <c r="O3" s="16" t="s">
        <v>39</v>
      </c>
      <c r="P3" s="16" t="s">
        <v>39</v>
      </c>
      <c r="Q3" s="16" t="s">
        <v>39</v>
      </c>
      <c r="R3" s="16" t="s">
        <v>39</v>
      </c>
      <c r="S3" s="3" t="s">
        <v>39</v>
      </c>
      <c r="T3" s="3" t="s">
        <v>39</v>
      </c>
      <c r="U3" s="3" t="s">
        <v>43</v>
      </c>
      <c r="V3" s="3" t="s">
        <v>43</v>
      </c>
      <c r="W3" s="3" t="s">
        <v>39</v>
      </c>
      <c r="X3" s="3" t="s">
        <v>39</v>
      </c>
      <c r="Y3" s="3" t="s">
        <v>39</v>
      </c>
      <c r="Z3" s="3" t="s">
        <v>39</v>
      </c>
      <c r="AA3" s="3" t="s">
        <v>39</v>
      </c>
      <c r="AB3" s="3" t="s">
        <v>43</v>
      </c>
      <c r="AC3" s="3" t="s">
        <v>39</v>
      </c>
      <c r="AD3" s="21">
        <v>3</v>
      </c>
      <c r="AE3" s="22"/>
      <c r="AF3" s="23"/>
      <c r="AG3" s="17"/>
    </row>
    <row r="4" spans="1:33" x14ac:dyDescent="0.25">
      <c r="A4" s="4">
        <v>45435.641185300927</v>
      </c>
      <c r="B4" s="3" t="s">
        <v>247</v>
      </c>
      <c r="C4" s="3" t="s">
        <v>198</v>
      </c>
      <c r="D4" s="3" t="s">
        <v>200</v>
      </c>
      <c r="E4" s="25" t="s">
        <v>199</v>
      </c>
      <c r="F4" s="24" t="s">
        <v>252</v>
      </c>
      <c r="G4" s="3" t="s">
        <v>39</v>
      </c>
      <c r="H4" s="3" t="s">
        <v>39</v>
      </c>
      <c r="I4" s="15" t="s">
        <v>43</v>
      </c>
      <c r="J4" s="3" t="s">
        <v>39</v>
      </c>
      <c r="K4" s="15" t="s">
        <v>39</v>
      </c>
      <c r="L4" s="15" t="s">
        <v>39</v>
      </c>
      <c r="M4" s="15" t="s">
        <v>39</v>
      </c>
      <c r="N4" s="15" t="s">
        <v>39</v>
      </c>
      <c r="O4" s="16" t="s">
        <v>39</v>
      </c>
      <c r="P4" s="16" t="s">
        <v>39</v>
      </c>
      <c r="Q4" s="16" t="s">
        <v>39</v>
      </c>
      <c r="R4" s="16" t="s">
        <v>39</v>
      </c>
      <c r="S4" s="3" t="s">
        <v>43</v>
      </c>
      <c r="T4" s="3" t="s">
        <v>43</v>
      </c>
      <c r="U4" s="3" t="s">
        <v>39</v>
      </c>
      <c r="V4" s="3" t="s">
        <v>39</v>
      </c>
      <c r="W4" s="3" t="s">
        <v>39</v>
      </c>
      <c r="X4" s="3" t="s">
        <v>39</v>
      </c>
      <c r="Y4" s="3" t="s">
        <v>39</v>
      </c>
      <c r="Z4" s="3" t="s">
        <v>43</v>
      </c>
      <c r="AA4" s="3" t="s">
        <v>43</v>
      </c>
      <c r="AB4" s="3" t="s">
        <v>43</v>
      </c>
      <c r="AC4" s="3" t="s">
        <v>39</v>
      </c>
      <c r="AD4" s="21">
        <v>4</v>
      </c>
      <c r="AE4" s="22"/>
      <c r="AF4" s="23"/>
      <c r="AG4" s="17"/>
    </row>
    <row r="5" spans="1:33" x14ac:dyDescent="0.25">
      <c r="A5" s="4">
        <v>45435.643153495374</v>
      </c>
      <c r="B5" s="3" t="s">
        <v>247</v>
      </c>
      <c r="C5" s="3" t="s">
        <v>201</v>
      </c>
      <c r="D5" s="26" t="s">
        <v>253</v>
      </c>
      <c r="E5" s="20">
        <v>6</v>
      </c>
      <c r="F5" s="24" t="s">
        <v>254</v>
      </c>
      <c r="G5" s="3" t="s">
        <v>39</v>
      </c>
      <c r="H5" s="3" t="s">
        <v>39</v>
      </c>
      <c r="I5" s="15" t="s">
        <v>43</v>
      </c>
      <c r="J5" s="3" t="s">
        <v>39</v>
      </c>
      <c r="K5" s="15" t="s">
        <v>39</v>
      </c>
      <c r="L5" s="15" t="s">
        <v>39</v>
      </c>
      <c r="M5" s="15" t="s">
        <v>39</v>
      </c>
      <c r="N5" s="15" t="s">
        <v>39</v>
      </c>
      <c r="O5" s="16" t="s">
        <v>39</v>
      </c>
      <c r="P5" s="16" t="s">
        <v>39</v>
      </c>
      <c r="Q5" s="16" t="s">
        <v>39</v>
      </c>
      <c r="R5" s="16" t="s">
        <v>39</v>
      </c>
      <c r="S5" s="3" t="s">
        <v>39</v>
      </c>
      <c r="T5" s="3" t="s">
        <v>39</v>
      </c>
      <c r="U5" s="3" t="s">
        <v>43</v>
      </c>
      <c r="V5" s="3" t="s">
        <v>39</v>
      </c>
      <c r="W5" s="3" t="s">
        <v>39</v>
      </c>
      <c r="X5" s="3" t="s">
        <v>39</v>
      </c>
      <c r="Y5" s="3" t="s">
        <v>39</v>
      </c>
      <c r="Z5" s="3" t="s">
        <v>39</v>
      </c>
      <c r="AA5" s="3" t="s">
        <v>39</v>
      </c>
      <c r="AB5" s="3" t="s">
        <v>43</v>
      </c>
      <c r="AC5" s="3" t="s">
        <v>255</v>
      </c>
      <c r="AD5" s="21">
        <v>5</v>
      </c>
      <c r="AE5" s="22"/>
      <c r="AF5" s="23"/>
      <c r="AG5" s="17"/>
    </row>
    <row r="6" spans="1:33" x14ac:dyDescent="0.25">
      <c r="A6" s="4">
        <v>45435.656969328702</v>
      </c>
      <c r="B6" s="3" t="s">
        <v>247</v>
      </c>
      <c r="C6" s="3" t="s">
        <v>201</v>
      </c>
      <c r="D6" s="26" t="s">
        <v>256</v>
      </c>
      <c r="E6" s="20">
        <v>7</v>
      </c>
      <c r="F6" s="17" t="s">
        <v>257</v>
      </c>
      <c r="G6" s="3" t="s">
        <v>39</v>
      </c>
      <c r="H6" s="3" t="s">
        <v>39</v>
      </c>
      <c r="I6" s="15" t="s">
        <v>43</v>
      </c>
      <c r="J6" s="3" t="s">
        <v>39</v>
      </c>
      <c r="K6" s="15" t="s">
        <v>39</v>
      </c>
      <c r="L6" s="15" t="s">
        <v>39</v>
      </c>
      <c r="M6" s="15" t="s">
        <v>251</v>
      </c>
      <c r="N6" s="15" t="s">
        <v>43</v>
      </c>
      <c r="O6" s="16" t="s">
        <v>39</v>
      </c>
      <c r="P6" s="16" t="s">
        <v>39</v>
      </c>
      <c r="Q6" s="16" t="s">
        <v>39</v>
      </c>
      <c r="R6" s="16" t="s">
        <v>39</v>
      </c>
      <c r="S6" s="3" t="s">
        <v>39</v>
      </c>
      <c r="T6" s="3" t="s">
        <v>39</v>
      </c>
      <c r="U6" s="3" t="s">
        <v>43</v>
      </c>
      <c r="V6" s="3" t="s">
        <v>39</v>
      </c>
      <c r="W6" s="3" t="s">
        <v>39</v>
      </c>
      <c r="X6" s="3" t="s">
        <v>39</v>
      </c>
      <c r="Y6" s="3" t="s">
        <v>39</v>
      </c>
      <c r="Z6" s="3" t="s">
        <v>39</v>
      </c>
      <c r="AA6" s="3" t="s">
        <v>39</v>
      </c>
      <c r="AB6" s="3" t="s">
        <v>43</v>
      </c>
      <c r="AC6" s="3" t="s">
        <v>258</v>
      </c>
      <c r="AD6" s="21">
        <v>6</v>
      </c>
      <c r="AE6" s="22"/>
      <c r="AF6" s="23"/>
      <c r="AG6" s="17"/>
    </row>
    <row r="7" spans="1:33" x14ac:dyDescent="0.25">
      <c r="A7" s="4">
        <v>45435.658542731486</v>
      </c>
      <c r="B7" s="3" t="s">
        <v>247</v>
      </c>
      <c r="C7" s="3" t="s">
        <v>41</v>
      </c>
      <c r="D7" s="3" t="s">
        <v>42</v>
      </c>
      <c r="E7" s="20">
        <v>8</v>
      </c>
      <c r="F7" s="17" t="s">
        <v>259</v>
      </c>
      <c r="G7" s="3" t="s">
        <v>43</v>
      </c>
      <c r="H7" s="3" t="s">
        <v>43</v>
      </c>
      <c r="I7" s="15" t="s">
        <v>43</v>
      </c>
      <c r="J7" s="3" t="s">
        <v>43</v>
      </c>
      <c r="K7" s="15" t="s">
        <v>43</v>
      </c>
      <c r="L7" s="15" t="s">
        <v>39</v>
      </c>
      <c r="M7" s="15" t="s">
        <v>251</v>
      </c>
      <c r="N7" s="15" t="s">
        <v>43</v>
      </c>
      <c r="O7" s="16" t="s">
        <v>39</v>
      </c>
      <c r="P7" s="16" t="s">
        <v>39</v>
      </c>
      <c r="Q7" s="16" t="s">
        <v>39</v>
      </c>
      <c r="R7" s="16" t="s">
        <v>39</v>
      </c>
      <c r="S7" s="3" t="s">
        <v>39</v>
      </c>
      <c r="T7" s="3" t="s">
        <v>39</v>
      </c>
      <c r="U7" s="3" t="s">
        <v>43</v>
      </c>
      <c r="V7" s="3" t="s">
        <v>39</v>
      </c>
      <c r="W7" s="3" t="s">
        <v>39</v>
      </c>
      <c r="X7" s="3" t="s">
        <v>39</v>
      </c>
      <c r="Y7" s="3" t="s">
        <v>39</v>
      </c>
      <c r="Z7" s="3" t="s">
        <v>39</v>
      </c>
      <c r="AA7" s="3" t="s">
        <v>43</v>
      </c>
      <c r="AB7" s="3" t="s">
        <v>43</v>
      </c>
      <c r="AC7" s="3" t="s">
        <v>260</v>
      </c>
      <c r="AD7" s="21">
        <v>7</v>
      </c>
      <c r="AE7" s="22"/>
      <c r="AF7" s="23"/>
      <c r="AG7" s="17"/>
    </row>
    <row r="8" spans="1:33" x14ac:dyDescent="0.25">
      <c r="A8" s="4">
        <v>45435.660212615738</v>
      </c>
      <c r="B8" s="3" t="s">
        <v>247</v>
      </c>
      <c r="C8" s="3" t="s">
        <v>46</v>
      </c>
      <c r="D8" s="3" t="s">
        <v>47</v>
      </c>
      <c r="E8" s="20">
        <v>9</v>
      </c>
      <c r="F8" s="17" t="s">
        <v>261</v>
      </c>
      <c r="G8" s="3" t="s">
        <v>43</v>
      </c>
      <c r="H8" s="3" t="s">
        <v>39</v>
      </c>
      <c r="I8" s="15" t="s">
        <v>39</v>
      </c>
      <c r="J8" s="3" t="s">
        <v>39</v>
      </c>
      <c r="K8" s="15" t="s">
        <v>43</v>
      </c>
      <c r="L8" s="15" t="s">
        <v>39</v>
      </c>
      <c r="M8" s="15" t="s">
        <v>39</v>
      </c>
      <c r="N8" s="15" t="s">
        <v>39</v>
      </c>
      <c r="O8" s="16" t="s">
        <v>39</v>
      </c>
      <c r="P8" s="16" t="s">
        <v>39</v>
      </c>
      <c r="Q8" s="16" t="s">
        <v>43</v>
      </c>
      <c r="R8" s="16" t="s">
        <v>43</v>
      </c>
      <c r="S8" s="3" t="s">
        <v>43</v>
      </c>
      <c r="T8" s="3" t="s">
        <v>43</v>
      </c>
      <c r="U8" s="3" t="s">
        <v>43</v>
      </c>
      <c r="V8" s="3" t="s">
        <v>39</v>
      </c>
      <c r="W8" s="3" t="s">
        <v>39</v>
      </c>
      <c r="X8" s="3" t="s">
        <v>39</v>
      </c>
      <c r="Y8" s="3" t="s">
        <v>39</v>
      </c>
      <c r="Z8" s="3" t="s">
        <v>39</v>
      </c>
      <c r="AA8" s="3" t="s">
        <v>43</v>
      </c>
      <c r="AB8" s="3" t="s">
        <v>43</v>
      </c>
      <c r="AC8" s="3" t="s">
        <v>258</v>
      </c>
      <c r="AD8" s="21">
        <v>8</v>
      </c>
      <c r="AE8" s="22"/>
      <c r="AF8" s="23"/>
      <c r="AG8" s="17"/>
    </row>
    <row r="9" spans="1:33" x14ac:dyDescent="0.25">
      <c r="A9" s="4">
        <v>45435.661824780094</v>
      </c>
      <c r="B9" s="3" t="s">
        <v>247</v>
      </c>
      <c r="C9" s="3" t="s">
        <v>46</v>
      </c>
      <c r="D9" s="3" t="s">
        <v>262</v>
      </c>
      <c r="E9" s="20">
        <v>10</v>
      </c>
      <c r="F9" s="17" t="s">
        <v>263</v>
      </c>
      <c r="G9" s="3" t="s">
        <v>43</v>
      </c>
      <c r="H9" s="3" t="s">
        <v>39</v>
      </c>
      <c r="I9" s="15" t="s">
        <v>39</v>
      </c>
      <c r="J9" s="3" t="s">
        <v>39</v>
      </c>
      <c r="K9" s="15" t="s">
        <v>39</v>
      </c>
      <c r="L9" s="15" t="s">
        <v>39</v>
      </c>
      <c r="M9" s="15" t="s">
        <v>251</v>
      </c>
      <c r="N9" s="15" t="s">
        <v>39</v>
      </c>
      <c r="O9" s="16" t="s">
        <v>39</v>
      </c>
      <c r="P9" s="16" t="s">
        <v>39</v>
      </c>
      <c r="Q9" s="16" t="s">
        <v>39</v>
      </c>
      <c r="R9" s="16" t="s">
        <v>39</v>
      </c>
      <c r="S9" s="3" t="s">
        <v>43</v>
      </c>
      <c r="T9" s="3" t="s">
        <v>43</v>
      </c>
      <c r="U9" s="3" t="s">
        <v>43</v>
      </c>
      <c r="V9" s="3" t="s">
        <v>39</v>
      </c>
      <c r="W9" s="3" t="s">
        <v>43</v>
      </c>
      <c r="X9" s="3" t="s">
        <v>43</v>
      </c>
      <c r="Y9" s="3" t="s">
        <v>39</v>
      </c>
      <c r="Z9" s="3" t="s">
        <v>39</v>
      </c>
      <c r="AA9" s="3" t="s">
        <v>43</v>
      </c>
      <c r="AB9" s="3" t="s">
        <v>43</v>
      </c>
      <c r="AC9" s="3" t="s">
        <v>258</v>
      </c>
      <c r="AD9" s="21">
        <v>9</v>
      </c>
      <c r="AE9" s="22"/>
      <c r="AF9" s="23"/>
      <c r="AG9" s="17"/>
    </row>
    <row r="10" spans="1:33" x14ac:dyDescent="0.25">
      <c r="A10" s="4">
        <v>45435.662986423617</v>
      </c>
      <c r="B10" s="3" t="s">
        <v>247</v>
      </c>
      <c r="C10" s="3" t="s">
        <v>118</v>
      </c>
      <c r="D10" s="3" t="s">
        <v>120</v>
      </c>
      <c r="E10" s="20">
        <v>11</v>
      </c>
      <c r="F10" s="27" t="s">
        <v>264</v>
      </c>
      <c r="G10" s="3" t="s">
        <v>39</v>
      </c>
      <c r="H10" s="3" t="s">
        <v>39</v>
      </c>
      <c r="I10" s="15" t="s">
        <v>43</v>
      </c>
      <c r="J10" s="3" t="s">
        <v>39</v>
      </c>
      <c r="K10" s="15" t="s">
        <v>39</v>
      </c>
      <c r="L10" s="15" t="s">
        <v>39</v>
      </c>
      <c r="M10" s="15" t="s">
        <v>39</v>
      </c>
      <c r="N10" s="15" t="s">
        <v>39</v>
      </c>
      <c r="O10" s="16" t="s">
        <v>39</v>
      </c>
      <c r="P10" s="16" t="s">
        <v>39</v>
      </c>
      <c r="Q10" s="16" t="s">
        <v>39</v>
      </c>
      <c r="R10" s="16" t="s">
        <v>39</v>
      </c>
      <c r="S10" s="3" t="s">
        <v>39</v>
      </c>
      <c r="T10" s="3" t="s">
        <v>39</v>
      </c>
      <c r="U10" s="3" t="s">
        <v>39</v>
      </c>
      <c r="V10" s="3" t="s">
        <v>39</v>
      </c>
      <c r="W10" s="3" t="s">
        <v>39</v>
      </c>
      <c r="X10" s="3" t="s">
        <v>39</v>
      </c>
      <c r="Y10" s="3" t="s">
        <v>39</v>
      </c>
      <c r="Z10" s="3" t="s">
        <v>39</v>
      </c>
      <c r="AA10" s="3" t="s">
        <v>43</v>
      </c>
      <c r="AB10" s="3" t="s">
        <v>39</v>
      </c>
      <c r="AC10" s="3" t="s">
        <v>258</v>
      </c>
      <c r="AD10" s="21">
        <v>10</v>
      </c>
      <c r="AE10" s="22"/>
      <c r="AF10" s="23"/>
      <c r="AG10" s="17"/>
    </row>
    <row r="11" spans="1:33" x14ac:dyDescent="0.25">
      <c r="A11" s="4">
        <v>45435.665011585646</v>
      </c>
      <c r="B11" s="3" t="s">
        <v>247</v>
      </c>
      <c r="C11" s="3" t="s">
        <v>122</v>
      </c>
      <c r="D11" s="3" t="s">
        <v>124</v>
      </c>
      <c r="E11" s="25" t="s">
        <v>123</v>
      </c>
      <c r="F11" s="24" t="s">
        <v>265</v>
      </c>
      <c r="G11" s="3" t="s">
        <v>39</v>
      </c>
      <c r="H11" s="3" t="s">
        <v>39</v>
      </c>
      <c r="I11" s="15" t="s">
        <v>39</v>
      </c>
      <c r="J11" s="3" t="s">
        <v>39</v>
      </c>
      <c r="K11" s="15" t="s">
        <v>39</v>
      </c>
      <c r="L11" s="15" t="s">
        <v>43</v>
      </c>
      <c r="M11" s="15" t="s">
        <v>43</v>
      </c>
      <c r="N11" s="15" t="s">
        <v>39</v>
      </c>
      <c r="O11" s="16" t="s">
        <v>39</v>
      </c>
      <c r="P11" s="16" t="s">
        <v>39</v>
      </c>
      <c r="Q11" s="16" t="s">
        <v>39</v>
      </c>
      <c r="R11" s="16" t="s">
        <v>43</v>
      </c>
      <c r="S11" s="3" t="s">
        <v>39</v>
      </c>
      <c r="T11" s="3" t="s">
        <v>39</v>
      </c>
      <c r="U11" s="3" t="s">
        <v>43</v>
      </c>
      <c r="V11" s="3" t="s">
        <v>266</v>
      </c>
      <c r="W11" s="3" t="s">
        <v>39</v>
      </c>
      <c r="X11" s="3" t="s">
        <v>43</v>
      </c>
      <c r="Y11" s="3" t="s">
        <v>39</v>
      </c>
      <c r="Z11" s="3" t="s">
        <v>39</v>
      </c>
      <c r="AA11" s="3" t="s">
        <v>43</v>
      </c>
      <c r="AB11" s="3" t="s">
        <v>43</v>
      </c>
      <c r="AC11" s="3" t="s">
        <v>258</v>
      </c>
      <c r="AD11" s="21">
        <v>11</v>
      </c>
      <c r="AE11" s="22"/>
      <c r="AF11" s="23"/>
      <c r="AG11" s="17"/>
    </row>
    <row r="12" spans="1:33" x14ac:dyDescent="0.25">
      <c r="A12" s="4">
        <v>45435.668488645832</v>
      </c>
      <c r="B12" s="3" t="s">
        <v>247</v>
      </c>
      <c r="C12" s="3" t="s">
        <v>126</v>
      </c>
      <c r="D12" s="3" t="s">
        <v>127</v>
      </c>
      <c r="E12" s="20">
        <v>14</v>
      </c>
      <c r="F12" s="28" t="s">
        <v>267</v>
      </c>
      <c r="G12" s="3" t="s">
        <v>39</v>
      </c>
      <c r="H12" s="3" t="s">
        <v>39</v>
      </c>
      <c r="I12" s="15" t="s">
        <v>39</v>
      </c>
      <c r="J12" s="3" t="s">
        <v>39</v>
      </c>
      <c r="K12" s="15" t="s">
        <v>43</v>
      </c>
      <c r="L12" s="15" t="s">
        <v>39</v>
      </c>
      <c r="M12" s="15" t="s">
        <v>39</v>
      </c>
      <c r="N12" s="15" t="s">
        <v>43</v>
      </c>
      <c r="O12" s="16" t="s">
        <v>39</v>
      </c>
      <c r="P12" s="16" t="s">
        <v>39</v>
      </c>
      <c r="Q12" s="16" t="s">
        <v>39</v>
      </c>
      <c r="R12" s="16" t="s">
        <v>43</v>
      </c>
      <c r="S12" s="3" t="s">
        <v>39</v>
      </c>
      <c r="T12" s="3" t="s">
        <v>39</v>
      </c>
      <c r="U12" s="3" t="s">
        <v>39</v>
      </c>
      <c r="V12" s="3" t="s">
        <v>39</v>
      </c>
      <c r="W12" s="3" t="s">
        <v>39</v>
      </c>
      <c r="X12" s="3" t="s">
        <v>43</v>
      </c>
      <c r="Y12" s="3" t="s">
        <v>43</v>
      </c>
      <c r="Z12" s="3" t="s">
        <v>39</v>
      </c>
      <c r="AA12" s="3" t="s">
        <v>39</v>
      </c>
      <c r="AB12" s="3" t="s">
        <v>39</v>
      </c>
      <c r="AC12" s="3" t="s">
        <v>268</v>
      </c>
      <c r="AD12" s="21">
        <v>12</v>
      </c>
      <c r="AE12" s="22"/>
      <c r="AF12" s="23"/>
      <c r="AG12" s="17"/>
    </row>
    <row r="13" spans="1:33" x14ac:dyDescent="0.25">
      <c r="A13" s="4">
        <v>45435.669969583338</v>
      </c>
      <c r="B13" s="3" t="s">
        <v>247</v>
      </c>
      <c r="C13" s="3" t="s">
        <v>184</v>
      </c>
      <c r="D13" s="3" t="s">
        <v>186</v>
      </c>
      <c r="E13" s="20">
        <v>15</v>
      </c>
      <c r="F13" s="17" t="s">
        <v>269</v>
      </c>
      <c r="G13" s="3" t="s">
        <v>39</v>
      </c>
      <c r="H13" s="3" t="s">
        <v>39</v>
      </c>
      <c r="I13" s="15" t="s">
        <v>39</v>
      </c>
      <c r="J13" s="3" t="s">
        <v>39</v>
      </c>
      <c r="K13" s="15" t="s">
        <v>39</v>
      </c>
      <c r="L13" s="15" t="s">
        <v>39</v>
      </c>
      <c r="M13" s="15" t="s">
        <v>39</v>
      </c>
      <c r="N13" s="15" t="s">
        <v>39</v>
      </c>
      <c r="O13" s="16" t="s">
        <v>39</v>
      </c>
      <c r="P13" s="16" t="s">
        <v>39</v>
      </c>
      <c r="Q13" s="16" t="s">
        <v>39</v>
      </c>
      <c r="R13" s="16" t="s">
        <v>39</v>
      </c>
      <c r="S13" s="3" t="s">
        <v>43</v>
      </c>
      <c r="T13" s="3" t="s">
        <v>43</v>
      </c>
      <c r="U13" s="3" t="s">
        <v>39</v>
      </c>
      <c r="V13" s="3" t="s">
        <v>39</v>
      </c>
      <c r="W13" s="3" t="s">
        <v>43</v>
      </c>
      <c r="X13" s="3" t="s">
        <v>39</v>
      </c>
      <c r="Y13" s="3" t="s">
        <v>39</v>
      </c>
      <c r="Z13" s="3" t="s">
        <v>39</v>
      </c>
      <c r="AA13" s="3" t="s">
        <v>39</v>
      </c>
      <c r="AB13" s="3" t="s">
        <v>39</v>
      </c>
      <c r="AC13" s="3" t="s">
        <v>270</v>
      </c>
      <c r="AD13" s="21">
        <v>13</v>
      </c>
      <c r="AE13" s="22"/>
      <c r="AF13" s="23"/>
      <c r="AG13" s="17"/>
    </row>
    <row r="14" spans="1:33" x14ac:dyDescent="0.25">
      <c r="A14" s="4">
        <v>45435.940519675925</v>
      </c>
      <c r="B14" s="3" t="s">
        <v>247</v>
      </c>
      <c r="C14" s="3" t="s">
        <v>129</v>
      </c>
      <c r="D14" s="3" t="s">
        <v>130</v>
      </c>
      <c r="E14" s="20">
        <v>17</v>
      </c>
      <c r="F14" s="17" t="s">
        <v>271</v>
      </c>
      <c r="G14" s="3" t="s">
        <v>39</v>
      </c>
      <c r="H14" s="3" t="s">
        <v>39</v>
      </c>
      <c r="I14" s="15" t="s">
        <v>39</v>
      </c>
      <c r="J14" s="3" t="s">
        <v>39</v>
      </c>
      <c r="K14" s="15" t="s">
        <v>43</v>
      </c>
      <c r="L14" s="15" t="s">
        <v>39</v>
      </c>
      <c r="M14" s="15" t="s">
        <v>39</v>
      </c>
      <c r="N14" s="15" t="s">
        <v>39</v>
      </c>
      <c r="O14" s="16" t="s">
        <v>39</v>
      </c>
      <c r="P14" s="16" t="s">
        <v>39</v>
      </c>
      <c r="Q14" s="16" t="s">
        <v>39</v>
      </c>
      <c r="R14" s="16" t="s">
        <v>39</v>
      </c>
      <c r="S14" s="3" t="s">
        <v>39</v>
      </c>
      <c r="T14" s="3" t="s">
        <v>39</v>
      </c>
      <c r="U14" s="3" t="s">
        <v>39</v>
      </c>
      <c r="V14" s="3" t="s">
        <v>39</v>
      </c>
      <c r="W14" s="3" t="s">
        <v>43</v>
      </c>
      <c r="X14" s="3" t="s">
        <v>39</v>
      </c>
      <c r="Y14" s="3" t="s">
        <v>39</v>
      </c>
      <c r="Z14" s="3" t="s">
        <v>39</v>
      </c>
      <c r="AA14" s="3" t="s">
        <v>39</v>
      </c>
      <c r="AB14" s="3" t="s">
        <v>39</v>
      </c>
      <c r="AC14" s="3" t="s">
        <v>272</v>
      </c>
      <c r="AD14" s="21">
        <v>14</v>
      </c>
      <c r="AE14" s="22"/>
      <c r="AF14" s="23"/>
      <c r="AG14" s="17"/>
    </row>
    <row r="15" spans="1:33" x14ac:dyDescent="0.25">
      <c r="A15" s="4">
        <v>45435.942938055552</v>
      </c>
      <c r="B15" s="3" t="s">
        <v>247</v>
      </c>
      <c r="C15" s="3" t="s">
        <v>50</v>
      </c>
      <c r="D15" s="3" t="s">
        <v>51</v>
      </c>
      <c r="E15" s="20">
        <v>18</v>
      </c>
      <c r="F15" s="17" t="s">
        <v>273</v>
      </c>
      <c r="G15" s="3" t="s">
        <v>39</v>
      </c>
      <c r="H15" s="3" t="s">
        <v>39</v>
      </c>
      <c r="I15" s="15" t="s">
        <v>39</v>
      </c>
      <c r="J15" s="3" t="s">
        <v>39</v>
      </c>
      <c r="K15" s="15" t="s">
        <v>39</v>
      </c>
      <c r="L15" s="15" t="s">
        <v>39</v>
      </c>
      <c r="M15" s="15" t="s">
        <v>39</v>
      </c>
      <c r="N15" s="15" t="s">
        <v>39</v>
      </c>
      <c r="O15" s="16" t="s">
        <v>39</v>
      </c>
      <c r="P15" s="16" t="s">
        <v>39</v>
      </c>
      <c r="Q15" s="16" t="s">
        <v>39</v>
      </c>
      <c r="R15" s="16" t="s">
        <v>39</v>
      </c>
      <c r="S15" s="3" t="s">
        <v>39</v>
      </c>
      <c r="T15" s="3" t="s">
        <v>39</v>
      </c>
      <c r="U15" s="3" t="s">
        <v>39</v>
      </c>
      <c r="V15" s="3" t="s">
        <v>39</v>
      </c>
      <c r="W15" s="3" t="s">
        <v>43</v>
      </c>
      <c r="X15" s="3" t="s">
        <v>43</v>
      </c>
      <c r="Y15" s="3" t="s">
        <v>39</v>
      </c>
      <c r="Z15" s="3" t="s">
        <v>39</v>
      </c>
      <c r="AA15" s="3" t="s">
        <v>39</v>
      </c>
      <c r="AB15" s="3" t="s">
        <v>39</v>
      </c>
      <c r="AC15" s="3" t="s">
        <v>274</v>
      </c>
      <c r="AD15" s="21">
        <v>15</v>
      </c>
      <c r="AE15" s="22"/>
      <c r="AF15" s="23"/>
      <c r="AG15" s="17"/>
    </row>
    <row r="16" spans="1:33" x14ac:dyDescent="0.25">
      <c r="A16" s="4">
        <v>45435.948913402783</v>
      </c>
      <c r="B16" s="3" t="s">
        <v>247</v>
      </c>
      <c r="C16" s="3" t="s">
        <v>206</v>
      </c>
      <c r="D16" s="3" t="s">
        <v>207</v>
      </c>
      <c r="E16" s="20">
        <v>19</v>
      </c>
      <c r="F16" s="24" t="s">
        <v>275</v>
      </c>
      <c r="G16" s="3" t="s">
        <v>43</v>
      </c>
      <c r="H16" s="3" t="s">
        <v>39</v>
      </c>
      <c r="I16" s="15" t="s">
        <v>43</v>
      </c>
      <c r="J16" s="3" t="s">
        <v>43</v>
      </c>
      <c r="K16" s="15" t="s">
        <v>43</v>
      </c>
      <c r="L16" s="15" t="s">
        <v>39</v>
      </c>
      <c r="M16" s="15" t="s">
        <v>39</v>
      </c>
      <c r="N16" s="15" t="s">
        <v>39</v>
      </c>
      <c r="O16" s="16" t="s">
        <v>39</v>
      </c>
      <c r="P16" s="16" t="s">
        <v>43</v>
      </c>
      <c r="Q16" s="16" t="s">
        <v>43</v>
      </c>
      <c r="R16" s="16" t="s">
        <v>43</v>
      </c>
      <c r="S16" s="3" t="s">
        <v>39</v>
      </c>
      <c r="T16" s="3" t="s">
        <v>39</v>
      </c>
      <c r="U16" s="3" t="s">
        <v>43</v>
      </c>
      <c r="V16" s="3" t="s">
        <v>39</v>
      </c>
      <c r="W16" s="3" t="s">
        <v>39</v>
      </c>
      <c r="X16" s="3" t="s">
        <v>39</v>
      </c>
      <c r="Y16" s="3" t="s">
        <v>39</v>
      </c>
      <c r="Z16" s="3" t="s">
        <v>39</v>
      </c>
      <c r="AA16" s="3" t="s">
        <v>43</v>
      </c>
      <c r="AB16" s="3" t="s">
        <v>43</v>
      </c>
      <c r="AC16" s="3" t="s">
        <v>258</v>
      </c>
      <c r="AD16" s="21">
        <v>16</v>
      </c>
      <c r="AE16" s="22"/>
      <c r="AF16" s="23"/>
      <c r="AG16" s="17"/>
    </row>
    <row r="17" spans="1:33" x14ac:dyDescent="0.25">
      <c r="A17" s="4">
        <v>45435.953026770832</v>
      </c>
      <c r="B17" s="3" t="s">
        <v>247</v>
      </c>
      <c r="C17" s="3" t="s">
        <v>87</v>
      </c>
      <c r="D17" s="3" t="s">
        <v>89</v>
      </c>
      <c r="E17" s="20">
        <v>20</v>
      </c>
      <c r="F17" s="17" t="s">
        <v>276</v>
      </c>
      <c r="G17" s="3" t="s">
        <v>39</v>
      </c>
      <c r="H17" s="3" t="s">
        <v>39</v>
      </c>
      <c r="I17" s="15" t="s">
        <v>43</v>
      </c>
      <c r="J17" s="3" t="s">
        <v>43</v>
      </c>
      <c r="K17" s="15" t="s">
        <v>43</v>
      </c>
      <c r="L17" s="15" t="s">
        <v>39</v>
      </c>
      <c r="M17" s="15" t="s">
        <v>39</v>
      </c>
      <c r="N17" s="15" t="s">
        <v>39</v>
      </c>
      <c r="O17" s="16" t="s">
        <v>39</v>
      </c>
      <c r="P17" s="16" t="s">
        <v>39</v>
      </c>
      <c r="Q17" s="16" t="s">
        <v>39</v>
      </c>
      <c r="R17" s="16" t="s">
        <v>39</v>
      </c>
      <c r="S17" s="3" t="s">
        <v>39</v>
      </c>
      <c r="T17" s="3" t="s">
        <v>39</v>
      </c>
      <c r="U17" s="3" t="s">
        <v>39</v>
      </c>
      <c r="V17" s="3" t="s">
        <v>39</v>
      </c>
      <c r="W17" s="3" t="s">
        <v>43</v>
      </c>
      <c r="X17" s="3" t="s">
        <v>39</v>
      </c>
      <c r="Y17" s="3" t="s">
        <v>39</v>
      </c>
      <c r="Z17" s="3" t="s">
        <v>39</v>
      </c>
      <c r="AA17" s="3" t="s">
        <v>39</v>
      </c>
      <c r="AB17" s="3" t="s">
        <v>39</v>
      </c>
      <c r="AC17" s="3" t="s">
        <v>277</v>
      </c>
      <c r="AD17" s="21">
        <v>17</v>
      </c>
      <c r="AE17" s="22"/>
      <c r="AF17" s="23"/>
      <c r="AG17" s="17"/>
    </row>
    <row r="18" spans="1:33" x14ac:dyDescent="0.25">
      <c r="A18" s="4">
        <v>45435.954242997686</v>
      </c>
      <c r="B18" s="3" t="s">
        <v>247</v>
      </c>
      <c r="C18" s="3" t="s">
        <v>53</v>
      </c>
      <c r="D18" s="3" t="s">
        <v>54</v>
      </c>
      <c r="E18" s="20">
        <v>21</v>
      </c>
      <c r="F18" s="17" t="s">
        <v>278</v>
      </c>
      <c r="G18" s="3" t="s">
        <v>39</v>
      </c>
      <c r="H18" s="3" t="s">
        <v>39</v>
      </c>
      <c r="I18" s="15" t="s">
        <v>39</v>
      </c>
      <c r="J18" s="3" t="s">
        <v>39</v>
      </c>
      <c r="K18" s="15" t="s">
        <v>39</v>
      </c>
      <c r="L18" s="15" t="s">
        <v>39</v>
      </c>
      <c r="M18" s="15" t="s">
        <v>39</v>
      </c>
      <c r="N18" s="15" t="s">
        <v>39</v>
      </c>
      <c r="O18" s="16" t="s">
        <v>39</v>
      </c>
      <c r="P18" s="16" t="s">
        <v>39</v>
      </c>
      <c r="Q18" s="16" t="s">
        <v>39</v>
      </c>
      <c r="R18" s="16" t="s">
        <v>39</v>
      </c>
      <c r="S18" s="3" t="s">
        <v>39</v>
      </c>
      <c r="T18" s="3" t="s">
        <v>39</v>
      </c>
      <c r="U18" s="3" t="s">
        <v>39</v>
      </c>
      <c r="V18" s="3" t="s">
        <v>39</v>
      </c>
      <c r="W18" s="3" t="s">
        <v>39</v>
      </c>
      <c r="X18" s="3" t="s">
        <v>39</v>
      </c>
      <c r="Y18" s="3" t="s">
        <v>39</v>
      </c>
      <c r="Z18" s="3" t="s">
        <v>39</v>
      </c>
      <c r="AA18" s="3" t="s">
        <v>39</v>
      </c>
      <c r="AB18" s="3" t="s">
        <v>39</v>
      </c>
      <c r="AC18" s="3" t="s">
        <v>279</v>
      </c>
      <c r="AD18" s="21">
        <v>18</v>
      </c>
      <c r="AE18" s="22"/>
      <c r="AF18" s="23"/>
      <c r="AG18" s="17"/>
    </row>
    <row r="19" spans="1:33" x14ac:dyDescent="0.25">
      <c r="A19" s="4">
        <v>45435.955910520832</v>
      </c>
      <c r="B19" s="3" t="s">
        <v>247</v>
      </c>
      <c r="C19" s="3" t="s">
        <v>55</v>
      </c>
      <c r="D19" s="3" t="s">
        <v>56</v>
      </c>
      <c r="E19" s="20">
        <v>22</v>
      </c>
      <c r="F19" s="17" t="s">
        <v>280</v>
      </c>
      <c r="G19" s="3" t="s">
        <v>43</v>
      </c>
      <c r="H19" s="3" t="s">
        <v>43</v>
      </c>
      <c r="I19" s="15" t="s">
        <v>39</v>
      </c>
      <c r="J19" s="3" t="s">
        <v>39</v>
      </c>
      <c r="K19" s="15" t="s">
        <v>39</v>
      </c>
      <c r="L19" s="15" t="s">
        <v>39</v>
      </c>
      <c r="M19" s="15" t="s">
        <v>39</v>
      </c>
      <c r="N19" s="15" t="s">
        <v>39</v>
      </c>
      <c r="O19" s="16" t="s">
        <v>39</v>
      </c>
      <c r="P19" s="16" t="s">
        <v>39</v>
      </c>
      <c r="Q19" s="16" t="s">
        <v>39</v>
      </c>
      <c r="R19" s="16" t="s">
        <v>39</v>
      </c>
      <c r="S19" s="3" t="s">
        <v>39</v>
      </c>
      <c r="T19" s="3" t="s">
        <v>39</v>
      </c>
      <c r="U19" s="3" t="s">
        <v>39</v>
      </c>
      <c r="V19" s="3" t="s">
        <v>39</v>
      </c>
      <c r="W19" s="3" t="s">
        <v>39</v>
      </c>
      <c r="X19" s="3" t="s">
        <v>39</v>
      </c>
      <c r="Y19" s="3" t="s">
        <v>39</v>
      </c>
      <c r="Z19" s="3" t="s">
        <v>39</v>
      </c>
      <c r="AA19" s="3" t="s">
        <v>39</v>
      </c>
      <c r="AB19" s="3" t="s">
        <v>39</v>
      </c>
      <c r="AC19" s="3" t="s">
        <v>281</v>
      </c>
      <c r="AD19" s="21">
        <v>19</v>
      </c>
      <c r="AE19" s="22"/>
      <c r="AF19" s="23"/>
      <c r="AG19" s="17"/>
    </row>
    <row r="20" spans="1:33" x14ac:dyDescent="0.25">
      <c r="A20" s="4">
        <v>45435.958214166661</v>
      </c>
      <c r="B20" s="3" t="s">
        <v>247</v>
      </c>
      <c r="C20" s="3" t="s">
        <v>91</v>
      </c>
      <c r="D20" s="3" t="s">
        <v>93</v>
      </c>
      <c r="E20" s="20" t="s">
        <v>92</v>
      </c>
      <c r="F20" s="24" t="s">
        <v>282</v>
      </c>
      <c r="G20" s="3" t="s">
        <v>39</v>
      </c>
      <c r="H20" s="3" t="s">
        <v>39</v>
      </c>
      <c r="I20" s="15" t="s">
        <v>39</v>
      </c>
      <c r="J20" s="3" t="s">
        <v>39</v>
      </c>
      <c r="K20" s="15" t="s">
        <v>39</v>
      </c>
      <c r="L20" s="15" t="s">
        <v>39</v>
      </c>
      <c r="M20" s="15" t="s">
        <v>39</v>
      </c>
      <c r="N20" s="15" t="s">
        <v>43</v>
      </c>
      <c r="O20" s="16" t="s">
        <v>39</v>
      </c>
      <c r="P20" s="16" t="s">
        <v>39</v>
      </c>
      <c r="Q20" s="16" t="s">
        <v>39</v>
      </c>
      <c r="R20" s="16" t="s">
        <v>39</v>
      </c>
      <c r="S20" s="3" t="s">
        <v>39</v>
      </c>
      <c r="T20" s="3" t="s">
        <v>39</v>
      </c>
      <c r="U20" s="3" t="s">
        <v>39</v>
      </c>
      <c r="V20" s="3" t="s">
        <v>39</v>
      </c>
      <c r="W20" s="3" t="s">
        <v>43</v>
      </c>
      <c r="X20" s="3" t="s">
        <v>39</v>
      </c>
      <c r="Y20" s="3" t="s">
        <v>39</v>
      </c>
      <c r="Z20" s="3" t="s">
        <v>39</v>
      </c>
      <c r="AA20" s="3" t="s">
        <v>43</v>
      </c>
      <c r="AB20" s="3" t="s">
        <v>43</v>
      </c>
      <c r="AC20" s="3" t="s">
        <v>283</v>
      </c>
      <c r="AD20" s="21">
        <v>20</v>
      </c>
      <c r="AE20" s="22"/>
      <c r="AF20" s="23"/>
      <c r="AG20" s="17"/>
    </row>
    <row r="21" spans="1:33" x14ac:dyDescent="0.25">
      <c r="A21" s="4">
        <v>45435.960971249995</v>
      </c>
      <c r="B21" s="3" t="s">
        <v>247</v>
      </c>
      <c r="C21" s="3" t="s">
        <v>91</v>
      </c>
      <c r="D21" s="3" t="s">
        <v>94</v>
      </c>
      <c r="E21" s="20">
        <v>26</v>
      </c>
      <c r="F21" s="17" t="s">
        <v>284</v>
      </c>
      <c r="G21" s="3" t="s">
        <v>39</v>
      </c>
      <c r="H21" s="3" t="s">
        <v>39</v>
      </c>
      <c r="I21" s="15" t="s">
        <v>39</v>
      </c>
      <c r="J21" s="3" t="s">
        <v>39</v>
      </c>
      <c r="K21" s="15" t="s">
        <v>39</v>
      </c>
      <c r="L21" s="15" t="s">
        <v>39</v>
      </c>
      <c r="M21" s="15" t="s">
        <v>39</v>
      </c>
      <c r="N21" s="15" t="s">
        <v>39</v>
      </c>
      <c r="O21" s="16" t="s">
        <v>39</v>
      </c>
      <c r="P21" s="16" t="s">
        <v>39</v>
      </c>
      <c r="Q21" s="16" t="s">
        <v>39</v>
      </c>
      <c r="R21" s="16" t="s">
        <v>39</v>
      </c>
      <c r="S21" s="3" t="s">
        <v>39</v>
      </c>
      <c r="T21" s="3" t="s">
        <v>39</v>
      </c>
      <c r="U21" s="3" t="s">
        <v>39</v>
      </c>
      <c r="V21" s="3" t="s">
        <v>39</v>
      </c>
      <c r="W21" s="3" t="s">
        <v>39</v>
      </c>
      <c r="X21" s="3" t="s">
        <v>39</v>
      </c>
      <c r="Y21" s="3" t="s">
        <v>39</v>
      </c>
      <c r="Z21" s="3" t="s">
        <v>39</v>
      </c>
      <c r="AA21" s="3" t="s">
        <v>39</v>
      </c>
      <c r="AB21" s="3" t="s">
        <v>43</v>
      </c>
      <c r="AC21" s="3" t="s">
        <v>285</v>
      </c>
      <c r="AD21" s="21">
        <v>21</v>
      </c>
      <c r="AE21" s="22"/>
      <c r="AF21" s="23"/>
      <c r="AG21" s="17"/>
    </row>
    <row r="22" spans="1:33" x14ac:dyDescent="0.25">
      <c r="A22" s="4">
        <v>45435.962332164352</v>
      </c>
      <c r="B22" s="3" t="s">
        <v>247</v>
      </c>
      <c r="C22" s="3" t="s">
        <v>57</v>
      </c>
      <c r="D22" s="3" t="s">
        <v>58</v>
      </c>
      <c r="E22" s="20">
        <v>27</v>
      </c>
      <c r="F22" s="24" t="s">
        <v>286</v>
      </c>
      <c r="G22" s="3" t="s">
        <v>39</v>
      </c>
      <c r="H22" s="3" t="s">
        <v>39</v>
      </c>
      <c r="I22" s="15" t="s">
        <v>39</v>
      </c>
      <c r="J22" s="3" t="s">
        <v>43</v>
      </c>
      <c r="K22" s="15" t="s">
        <v>43</v>
      </c>
      <c r="L22" s="15" t="s">
        <v>39</v>
      </c>
      <c r="M22" s="15" t="s">
        <v>251</v>
      </c>
      <c r="N22" s="15" t="s">
        <v>39</v>
      </c>
      <c r="O22" s="16" t="s">
        <v>39</v>
      </c>
      <c r="P22" s="16" t="s">
        <v>39</v>
      </c>
      <c r="Q22" s="16" t="s">
        <v>39</v>
      </c>
      <c r="R22" s="16" t="s">
        <v>39</v>
      </c>
      <c r="S22" s="3" t="s">
        <v>43</v>
      </c>
      <c r="T22" s="3" t="s">
        <v>39</v>
      </c>
      <c r="U22" s="3" t="s">
        <v>43</v>
      </c>
      <c r="V22" s="3" t="s">
        <v>39</v>
      </c>
      <c r="W22" s="3" t="s">
        <v>39</v>
      </c>
      <c r="X22" s="3" t="s">
        <v>39</v>
      </c>
      <c r="Y22" s="3" t="s">
        <v>39</v>
      </c>
      <c r="Z22" s="3" t="s">
        <v>39</v>
      </c>
      <c r="AA22" s="3" t="s">
        <v>39</v>
      </c>
      <c r="AB22" s="3" t="s">
        <v>43</v>
      </c>
      <c r="AC22" s="3" t="s">
        <v>258</v>
      </c>
      <c r="AD22" s="21">
        <v>22</v>
      </c>
      <c r="AE22" s="22"/>
      <c r="AF22" s="23"/>
      <c r="AG22" s="17"/>
    </row>
    <row r="23" spans="1:33" x14ac:dyDescent="0.25">
      <c r="A23" s="4">
        <v>45435.965152627316</v>
      </c>
      <c r="B23" s="3" t="s">
        <v>247</v>
      </c>
      <c r="C23" s="3" t="s">
        <v>132</v>
      </c>
      <c r="D23" s="3" t="s">
        <v>133</v>
      </c>
      <c r="E23" s="20">
        <v>28</v>
      </c>
      <c r="F23" s="17" t="s">
        <v>287</v>
      </c>
      <c r="G23" s="3" t="s">
        <v>39</v>
      </c>
      <c r="H23" s="3" t="s">
        <v>39</v>
      </c>
      <c r="I23" s="15" t="s">
        <v>39</v>
      </c>
      <c r="J23" s="3" t="s">
        <v>39</v>
      </c>
      <c r="K23" s="15" t="s">
        <v>39</v>
      </c>
      <c r="L23" s="15" t="s">
        <v>39</v>
      </c>
      <c r="M23" s="15" t="s">
        <v>39</v>
      </c>
      <c r="N23" s="15" t="s">
        <v>39</v>
      </c>
      <c r="O23" s="16" t="s">
        <v>39</v>
      </c>
      <c r="P23" s="16" t="s">
        <v>39</v>
      </c>
      <c r="Q23" s="16" t="s">
        <v>39</v>
      </c>
      <c r="R23" s="16" t="s">
        <v>39</v>
      </c>
      <c r="S23" s="3" t="s">
        <v>39</v>
      </c>
      <c r="T23" s="3" t="s">
        <v>39</v>
      </c>
      <c r="U23" s="3" t="s">
        <v>39</v>
      </c>
      <c r="V23" s="3" t="s">
        <v>39</v>
      </c>
      <c r="W23" s="3" t="s">
        <v>39</v>
      </c>
      <c r="X23" s="3" t="s">
        <v>39</v>
      </c>
      <c r="Y23" s="3" t="s">
        <v>39</v>
      </c>
      <c r="Z23" s="3" t="s">
        <v>39</v>
      </c>
      <c r="AA23" s="3" t="s">
        <v>39</v>
      </c>
      <c r="AB23" s="3" t="s">
        <v>39</v>
      </c>
      <c r="AC23" s="3" t="s">
        <v>258</v>
      </c>
      <c r="AD23" s="21">
        <v>23</v>
      </c>
      <c r="AE23" s="22"/>
      <c r="AF23" s="23"/>
      <c r="AG23" s="17"/>
    </row>
    <row r="24" spans="1:33" x14ac:dyDescent="0.25">
      <c r="A24" s="4">
        <v>45435.967715532403</v>
      </c>
      <c r="B24" s="3" t="s">
        <v>247</v>
      </c>
      <c r="C24" s="3" t="s">
        <v>134</v>
      </c>
      <c r="D24" s="3" t="s">
        <v>136</v>
      </c>
      <c r="E24" s="20" t="s">
        <v>135</v>
      </c>
      <c r="F24" s="17" t="s">
        <v>288</v>
      </c>
      <c r="G24" s="3" t="s">
        <v>43</v>
      </c>
      <c r="H24" s="3" t="s">
        <v>39</v>
      </c>
      <c r="I24" s="15" t="s">
        <v>39</v>
      </c>
      <c r="J24" s="3" t="s">
        <v>39</v>
      </c>
      <c r="K24" s="15" t="s">
        <v>43</v>
      </c>
      <c r="L24" s="15" t="s">
        <v>39</v>
      </c>
      <c r="M24" s="15" t="s">
        <v>43</v>
      </c>
      <c r="N24" s="15" t="s">
        <v>39</v>
      </c>
      <c r="O24" s="16" t="s">
        <v>39</v>
      </c>
      <c r="P24" s="16" t="s">
        <v>39</v>
      </c>
      <c r="Q24" s="16" t="s">
        <v>39</v>
      </c>
      <c r="R24" s="16" t="s">
        <v>39</v>
      </c>
      <c r="S24" s="3" t="s">
        <v>39</v>
      </c>
      <c r="T24" s="3" t="s">
        <v>39</v>
      </c>
      <c r="U24" s="3" t="s">
        <v>43</v>
      </c>
      <c r="V24" s="3" t="s">
        <v>39</v>
      </c>
      <c r="W24" s="3" t="s">
        <v>39</v>
      </c>
      <c r="X24" s="3" t="s">
        <v>39</v>
      </c>
      <c r="Y24" s="3" t="s">
        <v>39</v>
      </c>
      <c r="Z24" s="3" t="s">
        <v>39</v>
      </c>
      <c r="AA24" s="3" t="s">
        <v>39</v>
      </c>
      <c r="AB24" s="3" t="s">
        <v>39</v>
      </c>
      <c r="AC24" s="3" t="s">
        <v>258</v>
      </c>
      <c r="AD24" s="21">
        <v>24</v>
      </c>
      <c r="AE24" s="22"/>
      <c r="AF24" s="23"/>
      <c r="AG24" s="17"/>
    </row>
    <row r="25" spans="1:33" x14ac:dyDescent="0.25">
      <c r="A25" s="4">
        <v>45435.968861041663</v>
      </c>
      <c r="B25" s="3" t="s">
        <v>247</v>
      </c>
      <c r="C25" s="3" t="s">
        <v>95</v>
      </c>
      <c r="D25" s="3" t="s">
        <v>96</v>
      </c>
      <c r="E25" s="20">
        <v>31</v>
      </c>
      <c r="F25" s="17" t="s">
        <v>289</v>
      </c>
      <c r="G25" s="3" t="s">
        <v>43</v>
      </c>
      <c r="H25" s="3" t="s">
        <v>39</v>
      </c>
      <c r="I25" s="15" t="s">
        <v>39</v>
      </c>
      <c r="J25" s="3" t="s">
        <v>39</v>
      </c>
      <c r="K25" s="15" t="s">
        <v>39</v>
      </c>
      <c r="L25" s="15" t="s">
        <v>39</v>
      </c>
      <c r="M25" s="15" t="s">
        <v>39</v>
      </c>
      <c r="N25" s="15" t="s">
        <v>39</v>
      </c>
      <c r="O25" s="16" t="s">
        <v>39</v>
      </c>
      <c r="P25" s="16" t="s">
        <v>39</v>
      </c>
      <c r="Q25" s="16" t="s">
        <v>39</v>
      </c>
      <c r="R25" s="16" t="s">
        <v>39</v>
      </c>
      <c r="S25" s="3" t="s">
        <v>43</v>
      </c>
      <c r="T25" s="3" t="s">
        <v>43</v>
      </c>
      <c r="U25" s="3" t="s">
        <v>39</v>
      </c>
      <c r="V25" s="3" t="s">
        <v>39</v>
      </c>
      <c r="W25" s="3" t="s">
        <v>39</v>
      </c>
      <c r="X25" s="3" t="s">
        <v>39</v>
      </c>
      <c r="Y25" s="3" t="s">
        <v>39</v>
      </c>
      <c r="Z25" s="3" t="s">
        <v>39</v>
      </c>
      <c r="AA25" s="3" t="s">
        <v>39</v>
      </c>
      <c r="AB25" s="3" t="s">
        <v>39</v>
      </c>
      <c r="AC25" s="3" t="s">
        <v>290</v>
      </c>
      <c r="AD25" s="21">
        <v>25</v>
      </c>
      <c r="AE25" s="22"/>
      <c r="AF25" s="23"/>
      <c r="AG25" s="17"/>
    </row>
    <row r="26" spans="1:33" x14ac:dyDescent="0.25">
      <c r="A26" s="4">
        <v>45435.970894317128</v>
      </c>
      <c r="B26" s="3" t="s">
        <v>247</v>
      </c>
      <c r="C26" s="3" t="s">
        <v>97</v>
      </c>
      <c r="D26" s="3" t="s">
        <v>98</v>
      </c>
      <c r="E26" s="20">
        <v>32</v>
      </c>
      <c r="F26" s="17" t="s">
        <v>291</v>
      </c>
      <c r="G26" s="3" t="s">
        <v>39</v>
      </c>
      <c r="H26" s="3" t="s">
        <v>39</v>
      </c>
      <c r="I26" s="15" t="s">
        <v>39</v>
      </c>
      <c r="J26" s="3" t="s">
        <v>39</v>
      </c>
      <c r="K26" s="15" t="s">
        <v>39</v>
      </c>
      <c r="L26" s="15" t="s">
        <v>39</v>
      </c>
      <c r="M26" s="15" t="s">
        <v>39</v>
      </c>
      <c r="N26" s="15" t="s">
        <v>39</v>
      </c>
      <c r="O26" s="16" t="s">
        <v>39</v>
      </c>
      <c r="P26" s="16" t="s">
        <v>39</v>
      </c>
      <c r="Q26" s="16" t="s">
        <v>39</v>
      </c>
      <c r="R26" s="16" t="s">
        <v>39</v>
      </c>
      <c r="S26" s="3" t="s">
        <v>39</v>
      </c>
      <c r="T26" s="3" t="s">
        <v>39</v>
      </c>
      <c r="U26" s="3" t="s">
        <v>39</v>
      </c>
      <c r="V26" s="3" t="s">
        <v>39</v>
      </c>
      <c r="W26" s="3" t="s">
        <v>39</v>
      </c>
      <c r="X26" s="3" t="s">
        <v>39</v>
      </c>
      <c r="Y26" s="3" t="s">
        <v>39</v>
      </c>
      <c r="Z26" s="3" t="s">
        <v>39</v>
      </c>
      <c r="AA26" s="3" t="s">
        <v>39</v>
      </c>
      <c r="AB26" s="3" t="s">
        <v>39</v>
      </c>
      <c r="AC26" s="3" t="s">
        <v>258</v>
      </c>
      <c r="AD26" s="21">
        <v>26</v>
      </c>
      <c r="AE26" s="22"/>
      <c r="AF26" s="23"/>
      <c r="AG26" s="17"/>
    </row>
    <row r="27" spans="1:33" x14ac:dyDescent="0.25">
      <c r="A27" s="4">
        <v>45435.972954641205</v>
      </c>
      <c r="B27" s="3" t="s">
        <v>247</v>
      </c>
      <c r="C27" s="3" t="s">
        <v>60</v>
      </c>
      <c r="D27" s="3" t="s">
        <v>61</v>
      </c>
      <c r="E27" s="20">
        <v>33</v>
      </c>
      <c r="F27" s="24" t="s">
        <v>292</v>
      </c>
      <c r="G27" s="3" t="s">
        <v>43</v>
      </c>
      <c r="H27" s="3" t="s">
        <v>39</v>
      </c>
      <c r="I27" s="15" t="s">
        <v>39</v>
      </c>
      <c r="J27" s="3" t="s">
        <v>39</v>
      </c>
      <c r="K27" s="15" t="s">
        <v>39</v>
      </c>
      <c r="L27" s="15" t="s">
        <v>39</v>
      </c>
      <c r="M27" s="15" t="s">
        <v>39</v>
      </c>
      <c r="N27" s="15" t="s">
        <v>39</v>
      </c>
      <c r="O27" s="16" t="s">
        <v>39</v>
      </c>
      <c r="P27" s="16" t="s">
        <v>39</v>
      </c>
      <c r="Q27" s="16" t="s">
        <v>39</v>
      </c>
      <c r="R27" s="16" t="s">
        <v>39</v>
      </c>
      <c r="S27" s="3" t="s">
        <v>43</v>
      </c>
      <c r="T27" s="3" t="s">
        <v>43</v>
      </c>
      <c r="U27" s="3" t="s">
        <v>43</v>
      </c>
      <c r="V27" s="3" t="s">
        <v>43</v>
      </c>
      <c r="W27" s="3" t="s">
        <v>39</v>
      </c>
      <c r="X27" s="3" t="s">
        <v>43</v>
      </c>
      <c r="Y27" s="3" t="s">
        <v>39</v>
      </c>
      <c r="Z27" s="3" t="s">
        <v>43</v>
      </c>
      <c r="AA27" s="3" t="s">
        <v>43</v>
      </c>
      <c r="AB27" s="3" t="s">
        <v>43</v>
      </c>
      <c r="AC27" s="3" t="s">
        <v>258</v>
      </c>
      <c r="AD27" s="21">
        <v>27</v>
      </c>
      <c r="AE27" s="22"/>
      <c r="AF27" s="23"/>
      <c r="AG27" s="17"/>
    </row>
    <row r="28" spans="1:33" x14ac:dyDescent="0.25">
      <c r="A28" s="4">
        <v>45435.97542771991</v>
      </c>
      <c r="B28" s="3" t="s">
        <v>247</v>
      </c>
      <c r="C28" s="3" t="s">
        <v>60</v>
      </c>
      <c r="D28" s="3" t="s">
        <v>293</v>
      </c>
      <c r="E28" s="20">
        <v>34</v>
      </c>
      <c r="F28" s="17" t="s">
        <v>294</v>
      </c>
      <c r="G28" s="3" t="s">
        <v>39</v>
      </c>
      <c r="H28" s="3" t="s">
        <v>39</v>
      </c>
      <c r="I28" s="15" t="s">
        <v>39</v>
      </c>
      <c r="J28" s="3" t="s">
        <v>39</v>
      </c>
      <c r="K28" s="15" t="s">
        <v>39</v>
      </c>
      <c r="L28" s="15" t="s">
        <v>39</v>
      </c>
      <c r="M28" s="15" t="s">
        <v>39</v>
      </c>
      <c r="N28" s="15" t="s">
        <v>39</v>
      </c>
      <c r="O28" s="16" t="s">
        <v>39</v>
      </c>
      <c r="P28" s="16" t="s">
        <v>39</v>
      </c>
      <c r="Q28" s="16" t="s">
        <v>39</v>
      </c>
      <c r="R28" s="16" t="s">
        <v>39</v>
      </c>
      <c r="S28" s="3" t="s">
        <v>43</v>
      </c>
      <c r="T28" s="3" t="s">
        <v>43</v>
      </c>
      <c r="U28" s="3" t="s">
        <v>39</v>
      </c>
      <c r="V28" s="3" t="s">
        <v>43</v>
      </c>
      <c r="W28" s="3" t="s">
        <v>43</v>
      </c>
      <c r="X28" s="3" t="s">
        <v>43</v>
      </c>
      <c r="Y28" s="3" t="s">
        <v>39</v>
      </c>
      <c r="Z28" s="3" t="s">
        <v>43</v>
      </c>
      <c r="AA28" s="3" t="s">
        <v>39</v>
      </c>
      <c r="AB28" s="3" t="s">
        <v>43</v>
      </c>
      <c r="AC28" s="3" t="s">
        <v>258</v>
      </c>
      <c r="AD28" s="21">
        <v>28</v>
      </c>
      <c r="AE28" s="22"/>
      <c r="AF28" s="23"/>
      <c r="AG28" s="17"/>
    </row>
    <row r="29" spans="1:33" x14ac:dyDescent="0.25">
      <c r="A29" s="4">
        <v>45435.976815740738</v>
      </c>
      <c r="B29" s="3" t="s">
        <v>247</v>
      </c>
      <c r="C29" s="3" t="s">
        <v>60</v>
      </c>
      <c r="D29" s="3" t="s">
        <v>295</v>
      </c>
      <c r="E29" s="20">
        <v>35</v>
      </c>
      <c r="F29" s="17" t="s">
        <v>296</v>
      </c>
      <c r="G29" s="3" t="s">
        <v>39</v>
      </c>
      <c r="H29" s="3" t="s">
        <v>39</v>
      </c>
      <c r="I29" s="15" t="s">
        <v>43</v>
      </c>
      <c r="J29" s="3" t="s">
        <v>43</v>
      </c>
      <c r="K29" s="15" t="s">
        <v>39</v>
      </c>
      <c r="L29" s="15" t="s">
        <v>39</v>
      </c>
      <c r="M29" s="15" t="s">
        <v>39</v>
      </c>
      <c r="N29" s="15" t="s">
        <v>39</v>
      </c>
      <c r="O29" s="16" t="s">
        <v>39</v>
      </c>
      <c r="P29" s="16" t="s">
        <v>39</v>
      </c>
      <c r="Q29" s="16" t="s">
        <v>39</v>
      </c>
      <c r="R29" s="16" t="s">
        <v>39</v>
      </c>
      <c r="S29" s="3" t="s">
        <v>43</v>
      </c>
      <c r="T29" s="3" t="s">
        <v>43</v>
      </c>
      <c r="U29" s="3" t="s">
        <v>39</v>
      </c>
      <c r="V29" s="3" t="s">
        <v>43</v>
      </c>
      <c r="W29" s="3" t="s">
        <v>43</v>
      </c>
      <c r="X29" s="3" t="s">
        <v>43</v>
      </c>
      <c r="Y29" s="3" t="s">
        <v>39</v>
      </c>
      <c r="Z29" s="3" t="s">
        <v>43</v>
      </c>
      <c r="AA29" s="3" t="s">
        <v>43</v>
      </c>
      <c r="AB29" s="3" t="s">
        <v>43</v>
      </c>
      <c r="AC29" s="3" t="s">
        <v>297</v>
      </c>
      <c r="AD29" s="21">
        <v>29</v>
      </c>
      <c r="AE29" s="22"/>
      <c r="AF29" s="23"/>
      <c r="AG29" s="17"/>
    </row>
    <row r="30" spans="1:33" x14ac:dyDescent="0.25">
      <c r="A30" s="4">
        <v>45435.980310555555</v>
      </c>
      <c r="B30" s="3" t="s">
        <v>247</v>
      </c>
      <c r="C30" s="3" t="s">
        <v>63</v>
      </c>
      <c r="D30" s="3" t="s">
        <v>64</v>
      </c>
      <c r="E30" s="20">
        <v>36</v>
      </c>
      <c r="F30" s="24" t="s">
        <v>298</v>
      </c>
      <c r="G30" s="3" t="s">
        <v>39</v>
      </c>
      <c r="H30" s="3" t="s">
        <v>39</v>
      </c>
      <c r="I30" s="15" t="s">
        <v>39</v>
      </c>
      <c r="J30" s="3" t="s">
        <v>39</v>
      </c>
      <c r="K30" s="15" t="s">
        <v>39</v>
      </c>
      <c r="L30" s="15" t="s">
        <v>39</v>
      </c>
      <c r="M30" s="15" t="s">
        <v>39</v>
      </c>
      <c r="N30" s="15" t="s">
        <v>39</v>
      </c>
      <c r="O30" s="16" t="s">
        <v>39</v>
      </c>
      <c r="P30" s="16" t="s">
        <v>39</v>
      </c>
      <c r="Q30" s="16" t="s">
        <v>39</v>
      </c>
      <c r="R30" s="16" t="s">
        <v>39</v>
      </c>
      <c r="S30" s="3" t="s">
        <v>43</v>
      </c>
      <c r="T30" s="3" t="s">
        <v>39</v>
      </c>
      <c r="U30" s="3" t="s">
        <v>39</v>
      </c>
      <c r="V30" s="3" t="s">
        <v>39</v>
      </c>
      <c r="W30" s="3" t="s">
        <v>43</v>
      </c>
      <c r="X30" s="3" t="s">
        <v>39</v>
      </c>
      <c r="Y30" s="3" t="s">
        <v>39</v>
      </c>
      <c r="Z30" s="3" t="s">
        <v>39</v>
      </c>
      <c r="AA30" s="3" t="s">
        <v>43</v>
      </c>
      <c r="AB30" s="3" t="s">
        <v>43</v>
      </c>
      <c r="AC30" s="3" t="s">
        <v>258</v>
      </c>
      <c r="AD30" s="21">
        <v>30</v>
      </c>
      <c r="AE30" s="22"/>
      <c r="AF30" s="23"/>
      <c r="AG30" s="17"/>
    </row>
    <row r="31" spans="1:33" x14ac:dyDescent="0.25">
      <c r="A31" s="4">
        <v>45435.987107939814</v>
      </c>
      <c r="B31" s="3" t="s">
        <v>247</v>
      </c>
      <c r="C31" s="3" t="s">
        <v>110</v>
      </c>
      <c r="D31" s="3" t="s">
        <v>113</v>
      </c>
      <c r="E31" s="20" t="s">
        <v>112</v>
      </c>
      <c r="F31" s="24" t="s">
        <v>299</v>
      </c>
      <c r="G31" s="3" t="s">
        <v>39</v>
      </c>
      <c r="H31" s="3" t="s">
        <v>39</v>
      </c>
      <c r="I31" s="15" t="s">
        <v>43</v>
      </c>
      <c r="J31" s="3" t="s">
        <v>43</v>
      </c>
      <c r="K31" s="15" t="s">
        <v>39</v>
      </c>
      <c r="L31" s="15" t="s">
        <v>39</v>
      </c>
      <c r="M31" s="15" t="s">
        <v>43</v>
      </c>
      <c r="N31" s="15" t="s">
        <v>39</v>
      </c>
      <c r="O31" s="16" t="s">
        <v>39</v>
      </c>
      <c r="P31" s="16" t="s">
        <v>39</v>
      </c>
      <c r="Q31" s="16" t="s">
        <v>39</v>
      </c>
      <c r="R31" s="16" t="s">
        <v>39</v>
      </c>
      <c r="S31" s="3" t="s">
        <v>39</v>
      </c>
      <c r="T31" s="3" t="s">
        <v>39</v>
      </c>
      <c r="U31" s="3" t="s">
        <v>39</v>
      </c>
      <c r="V31" s="3" t="s">
        <v>39</v>
      </c>
      <c r="W31" s="3" t="s">
        <v>39</v>
      </c>
      <c r="X31" s="3" t="s">
        <v>39</v>
      </c>
      <c r="Y31" s="3" t="s">
        <v>39</v>
      </c>
      <c r="Z31" s="3" t="s">
        <v>39</v>
      </c>
      <c r="AA31" s="3" t="s">
        <v>39</v>
      </c>
      <c r="AB31" s="3" t="s">
        <v>43</v>
      </c>
      <c r="AC31" s="3" t="s">
        <v>258</v>
      </c>
      <c r="AD31" s="21">
        <v>31</v>
      </c>
      <c r="AE31" s="22"/>
      <c r="AF31" s="23"/>
      <c r="AG31" s="17"/>
    </row>
    <row r="32" spans="1:33" x14ac:dyDescent="0.25">
      <c r="A32" s="4">
        <v>45435.99064694444</v>
      </c>
      <c r="B32" s="3" t="s">
        <v>247</v>
      </c>
      <c r="C32" s="3" t="s">
        <v>198</v>
      </c>
      <c r="D32" s="3" t="s">
        <v>209</v>
      </c>
      <c r="E32" s="20">
        <v>39</v>
      </c>
      <c r="F32" s="17" t="s">
        <v>300</v>
      </c>
      <c r="G32" s="3" t="s">
        <v>39</v>
      </c>
      <c r="H32" s="3" t="s">
        <v>39</v>
      </c>
      <c r="I32" s="15" t="s">
        <v>43</v>
      </c>
      <c r="J32" s="3" t="s">
        <v>43</v>
      </c>
      <c r="K32" s="15" t="s">
        <v>43</v>
      </c>
      <c r="L32" s="15" t="s">
        <v>251</v>
      </c>
      <c r="M32" s="15" t="s">
        <v>39</v>
      </c>
      <c r="N32" s="15" t="s">
        <v>43</v>
      </c>
      <c r="O32" s="16" t="s">
        <v>39</v>
      </c>
      <c r="P32" s="16" t="s">
        <v>39</v>
      </c>
      <c r="Q32" s="16" t="s">
        <v>39</v>
      </c>
      <c r="R32" s="16" t="s">
        <v>43</v>
      </c>
      <c r="S32" s="3" t="s">
        <v>39</v>
      </c>
      <c r="T32" s="3" t="s">
        <v>39</v>
      </c>
      <c r="U32" s="3" t="s">
        <v>39</v>
      </c>
      <c r="V32" s="3" t="s">
        <v>43</v>
      </c>
      <c r="W32" s="3" t="s">
        <v>39</v>
      </c>
      <c r="X32" s="3" t="s">
        <v>43</v>
      </c>
      <c r="Y32" s="3" t="s">
        <v>43</v>
      </c>
      <c r="Z32" s="3" t="s">
        <v>39</v>
      </c>
      <c r="AA32" s="3" t="s">
        <v>39</v>
      </c>
      <c r="AB32" s="3" t="s">
        <v>43</v>
      </c>
      <c r="AC32" s="3" t="s">
        <v>301</v>
      </c>
      <c r="AD32" s="21">
        <v>32</v>
      </c>
      <c r="AE32" s="22"/>
      <c r="AF32" s="23"/>
      <c r="AG32" s="17"/>
    </row>
    <row r="33" spans="1:33" x14ac:dyDescent="0.25">
      <c r="A33" s="4">
        <v>45435.992737604167</v>
      </c>
      <c r="B33" s="3" t="s">
        <v>247</v>
      </c>
      <c r="C33" s="3" t="s">
        <v>198</v>
      </c>
      <c r="D33" s="3" t="s">
        <v>210</v>
      </c>
      <c r="E33" s="20">
        <v>40</v>
      </c>
      <c r="F33" s="17" t="s">
        <v>302</v>
      </c>
      <c r="G33" s="3" t="s">
        <v>39</v>
      </c>
      <c r="H33" s="3" t="s">
        <v>39</v>
      </c>
      <c r="I33" s="15" t="s">
        <v>39</v>
      </c>
      <c r="J33" s="3" t="s">
        <v>39</v>
      </c>
      <c r="K33" s="15" t="s">
        <v>39</v>
      </c>
      <c r="L33" s="15" t="s">
        <v>39</v>
      </c>
      <c r="M33" s="15" t="s">
        <v>39</v>
      </c>
      <c r="N33" s="15" t="s">
        <v>39</v>
      </c>
      <c r="O33" s="16" t="s">
        <v>39</v>
      </c>
      <c r="P33" s="16" t="s">
        <v>39</v>
      </c>
      <c r="Q33" s="16" t="s">
        <v>39</v>
      </c>
      <c r="R33" s="16" t="s">
        <v>39</v>
      </c>
      <c r="S33" s="3" t="s">
        <v>39</v>
      </c>
      <c r="T33" s="3" t="s">
        <v>39</v>
      </c>
      <c r="U33" s="3" t="s">
        <v>39</v>
      </c>
      <c r="V33" s="3" t="s">
        <v>39</v>
      </c>
      <c r="W33" s="3" t="s">
        <v>39</v>
      </c>
      <c r="X33" s="3" t="s">
        <v>39</v>
      </c>
      <c r="Y33" s="3" t="s">
        <v>39</v>
      </c>
      <c r="Z33" s="3" t="s">
        <v>39</v>
      </c>
      <c r="AA33" s="3" t="s">
        <v>39</v>
      </c>
      <c r="AB33" s="3" t="s">
        <v>39</v>
      </c>
      <c r="AC33" s="3" t="s">
        <v>258</v>
      </c>
      <c r="AD33" s="21">
        <v>33</v>
      </c>
      <c r="AE33" s="22"/>
      <c r="AF33" s="23"/>
      <c r="AG33" s="17"/>
    </row>
    <row r="34" spans="1:33" x14ac:dyDescent="0.25">
      <c r="A34" s="4">
        <v>45435.999433599536</v>
      </c>
      <c r="B34" s="3" t="s">
        <v>247</v>
      </c>
      <c r="C34" s="3" t="s">
        <v>137</v>
      </c>
      <c r="D34" s="3" t="s">
        <v>139</v>
      </c>
      <c r="E34" s="20">
        <v>41</v>
      </c>
      <c r="F34" s="24" t="s">
        <v>303</v>
      </c>
      <c r="G34" s="3" t="s">
        <v>39</v>
      </c>
      <c r="H34" s="3" t="s">
        <v>39</v>
      </c>
      <c r="I34" s="15" t="s">
        <v>43</v>
      </c>
      <c r="J34" s="3" t="s">
        <v>39</v>
      </c>
      <c r="K34" s="15" t="s">
        <v>43</v>
      </c>
      <c r="L34" s="15" t="s">
        <v>39</v>
      </c>
      <c r="M34" s="15" t="s">
        <v>39</v>
      </c>
      <c r="N34" s="15" t="s">
        <v>43</v>
      </c>
      <c r="O34" s="16" t="s">
        <v>39</v>
      </c>
      <c r="P34" s="16" t="s">
        <v>39</v>
      </c>
      <c r="Q34" s="16" t="s">
        <v>39</v>
      </c>
      <c r="R34" s="16" t="s">
        <v>39</v>
      </c>
      <c r="S34" s="3" t="s">
        <v>39</v>
      </c>
      <c r="T34" s="3" t="s">
        <v>39</v>
      </c>
      <c r="U34" s="3" t="s">
        <v>39</v>
      </c>
      <c r="V34" s="3" t="s">
        <v>39</v>
      </c>
      <c r="W34" s="3" t="s">
        <v>39</v>
      </c>
      <c r="X34" s="3" t="s">
        <v>39</v>
      </c>
      <c r="Y34" s="3" t="s">
        <v>39</v>
      </c>
      <c r="Z34" s="3" t="s">
        <v>39</v>
      </c>
      <c r="AA34" s="3" t="s">
        <v>39</v>
      </c>
      <c r="AB34" s="3" t="s">
        <v>39</v>
      </c>
      <c r="AC34" s="3" t="s">
        <v>258</v>
      </c>
      <c r="AD34" s="21">
        <v>34</v>
      </c>
      <c r="AE34" s="22"/>
      <c r="AF34" s="23"/>
      <c r="AG34" s="17"/>
    </row>
    <row r="35" spans="1:33" x14ac:dyDescent="0.25">
      <c r="A35" s="4">
        <v>45436.00138587963</v>
      </c>
      <c r="B35" s="3" t="s">
        <v>247</v>
      </c>
      <c r="C35" s="3" t="s">
        <v>137</v>
      </c>
      <c r="D35" s="3" t="s">
        <v>139</v>
      </c>
      <c r="E35" s="20">
        <v>42</v>
      </c>
      <c r="F35" s="17" t="s">
        <v>304</v>
      </c>
      <c r="G35" s="3" t="s">
        <v>43</v>
      </c>
      <c r="H35" s="3" t="s">
        <v>39</v>
      </c>
      <c r="I35" s="15" t="s">
        <v>43</v>
      </c>
      <c r="J35" s="3" t="s">
        <v>43</v>
      </c>
      <c r="K35" s="15" t="s">
        <v>43</v>
      </c>
      <c r="L35" s="15" t="s">
        <v>39</v>
      </c>
      <c r="M35" s="15" t="s">
        <v>39</v>
      </c>
      <c r="N35" s="15" t="s">
        <v>39</v>
      </c>
      <c r="O35" s="16" t="s">
        <v>43</v>
      </c>
      <c r="P35" s="16" t="s">
        <v>39</v>
      </c>
      <c r="Q35" s="16" t="s">
        <v>39</v>
      </c>
      <c r="R35" s="16" t="s">
        <v>39</v>
      </c>
      <c r="S35" s="3" t="s">
        <v>43</v>
      </c>
      <c r="T35" s="3" t="s">
        <v>43</v>
      </c>
      <c r="U35" s="3" t="s">
        <v>43</v>
      </c>
      <c r="V35" s="3" t="s">
        <v>39</v>
      </c>
      <c r="W35" s="3" t="s">
        <v>39</v>
      </c>
      <c r="X35" s="3" t="s">
        <v>43</v>
      </c>
      <c r="Y35" s="3" t="s">
        <v>39</v>
      </c>
      <c r="Z35" s="3" t="s">
        <v>39</v>
      </c>
      <c r="AA35" s="3" t="s">
        <v>43</v>
      </c>
      <c r="AB35" s="3" t="s">
        <v>43</v>
      </c>
      <c r="AC35" s="3" t="s">
        <v>258</v>
      </c>
      <c r="AD35" s="21">
        <v>35</v>
      </c>
      <c r="AE35" s="22"/>
      <c r="AF35" s="23"/>
      <c r="AG35" s="17"/>
    </row>
    <row r="36" spans="1:33" x14ac:dyDescent="0.25">
      <c r="A36" s="4">
        <v>45436.005014722221</v>
      </c>
      <c r="B36" s="3" t="s">
        <v>247</v>
      </c>
      <c r="C36" s="3" t="s">
        <v>65</v>
      </c>
      <c r="D36" s="3" t="s">
        <v>66</v>
      </c>
      <c r="E36" s="20">
        <v>43</v>
      </c>
      <c r="F36" s="17" t="s">
        <v>305</v>
      </c>
      <c r="G36" s="3" t="s">
        <v>39</v>
      </c>
      <c r="H36" s="3" t="s">
        <v>39</v>
      </c>
      <c r="I36" s="15" t="s">
        <v>39</v>
      </c>
      <c r="J36" s="3" t="s">
        <v>39</v>
      </c>
      <c r="K36" s="15" t="s">
        <v>43</v>
      </c>
      <c r="L36" s="15" t="s">
        <v>43</v>
      </c>
      <c r="M36" s="15" t="s">
        <v>39</v>
      </c>
      <c r="N36" s="15" t="s">
        <v>39</v>
      </c>
      <c r="O36" s="16" t="s">
        <v>39</v>
      </c>
      <c r="P36" s="16" t="s">
        <v>39</v>
      </c>
      <c r="Q36" s="16" t="s">
        <v>39</v>
      </c>
      <c r="R36" s="16" t="s">
        <v>39</v>
      </c>
      <c r="S36" s="3" t="s">
        <v>43</v>
      </c>
      <c r="T36" s="3" t="s">
        <v>43</v>
      </c>
      <c r="U36" s="3" t="s">
        <v>39</v>
      </c>
      <c r="V36" s="3" t="s">
        <v>39</v>
      </c>
      <c r="W36" s="3" t="s">
        <v>39</v>
      </c>
      <c r="X36" s="3" t="s">
        <v>39</v>
      </c>
      <c r="Y36" s="3" t="s">
        <v>39</v>
      </c>
      <c r="Z36" s="3" t="s">
        <v>39</v>
      </c>
      <c r="AA36" s="3" t="s">
        <v>43</v>
      </c>
      <c r="AB36" s="3" t="s">
        <v>43</v>
      </c>
      <c r="AC36" s="3" t="s">
        <v>258</v>
      </c>
      <c r="AD36" s="21">
        <v>6</v>
      </c>
      <c r="AE36" s="22"/>
      <c r="AF36" s="23"/>
      <c r="AG36" s="17"/>
    </row>
    <row r="37" spans="1:33" x14ac:dyDescent="0.25">
      <c r="A37" s="4">
        <v>45436.006524976852</v>
      </c>
      <c r="B37" s="3" t="s">
        <v>247</v>
      </c>
      <c r="C37" s="3" t="s">
        <v>99</v>
      </c>
      <c r="D37" s="3" t="s">
        <v>100</v>
      </c>
      <c r="E37" s="20">
        <v>44</v>
      </c>
      <c r="F37" s="17" t="s">
        <v>306</v>
      </c>
      <c r="G37" s="3" t="s">
        <v>43</v>
      </c>
      <c r="H37" s="3" t="s">
        <v>43</v>
      </c>
      <c r="I37" s="15" t="s">
        <v>39</v>
      </c>
      <c r="J37" s="3" t="s">
        <v>39</v>
      </c>
      <c r="K37" s="15" t="s">
        <v>39</v>
      </c>
      <c r="L37" s="15" t="s">
        <v>39</v>
      </c>
      <c r="M37" s="15" t="s">
        <v>39</v>
      </c>
      <c r="N37" s="15" t="s">
        <v>39</v>
      </c>
      <c r="O37" s="16" t="s">
        <v>39</v>
      </c>
      <c r="P37" s="16" t="s">
        <v>39</v>
      </c>
      <c r="Q37" s="16" t="s">
        <v>39</v>
      </c>
      <c r="R37" s="16" t="s">
        <v>39</v>
      </c>
      <c r="S37" s="3" t="s">
        <v>39</v>
      </c>
      <c r="T37" s="3" t="s">
        <v>39</v>
      </c>
      <c r="U37" s="3" t="s">
        <v>39</v>
      </c>
      <c r="V37" s="3" t="s">
        <v>39</v>
      </c>
      <c r="W37" s="3" t="s">
        <v>39</v>
      </c>
      <c r="X37" s="3" t="s">
        <v>39</v>
      </c>
      <c r="Y37" s="3" t="s">
        <v>43</v>
      </c>
      <c r="Z37" s="3" t="s">
        <v>39</v>
      </c>
      <c r="AA37" s="3" t="s">
        <v>39</v>
      </c>
      <c r="AB37" s="3" t="s">
        <v>39</v>
      </c>
      <c r="AC37" s="3" t="s">
        <v>258</v>
      </c>
      <c r="AD37" s="21">
        <v>37</v>
      </c>
      <c r="AE37" s="22"/>
      <c r="AF37" s="23"/>
      <c r="AG37" s="17"/>
    </row>
    <row r="38" spans="1:33" x14ac:dyDescent="0.25">
      <c r="A38" s="4">
        <v>45436.008049502314</v>
      </c>
      <c r="B38" s="3" t="s">
        <v>247</v>
      </c>
      <c r="C38" s="3" t="s">
        <v>215</v>
      </c>
      <c r="D38" s="3" t="s">
        <v>217</v>
      </c>
      <c r="E38" s="20">
        <v>45</v>
      </c>
      <c r="F38" s="17" t="s">
        <v>307</v>
      </c>
      <c r="G38" s="3" t="s">
        <v>39</v>
      </c>
      <c r="H38" s="3" t="s">
        <v>39</v>
      </c>
      <c r="I38" s="15" t="s">
        <v>39</v>
      </c>
      <c r="J38" s="3" t="s">
        <v>39</v>
      </c>
      <c r="K38" s="15" t="s">
        <v>43</v>
      </c>
      <c r="L38" s="15" t="s">
        <v>39</v>
      </c>
      <c r="M38" s="15" t="s">
        <v>39</v>
      </c>
      <c r="N38" s="15" t="s">
        <v>39</v>
      </c>
      <c r="O38" s="16" t="s">
        <v>39</v>
      </c>
      <c r="P38" s="16" t="s">
        <v>39</v>
      </c>
      <c r="Q38" s="16" t="s">
        <v>39</v>
      </c>
      <c r="R38" s="16" t="s">
        <v>39</v>
      </c>
      <c r="S38" s="3" t="s">
        <v>39</v>
      </c>
      <c r="T38" s="3" t="s">
        <v>39</v>
      </c>
      <c r="U38" s="3" t="s">
        <v>39</v>
      </c>
      <c r="V38" s="3" t="s">
        <v>39</v>
      </c>
      <c r="W38" s="3" t="s">
        <v>39</v>
      </c>
      <c r="X38" s="3" t="s">
        <v>39</v>
      </c>
      <c r="Y38" s="3" t="s">
        <v>39</v>
      </c>
      <c r="Z38" s="3" t="s">
        <v>39</v>
      </c>
      <c r="AA38" s="3" t="s">
        <v>39</v>
      </c>
      <c r="AB38" s="3" t="s">
        <v>39</v>
      </c>
      <c r="AC38" s="3" t="s">
        <v>308</v>
      </c>
      <c r="AD38" s="21">
        <v>38</v>
      </c>
      <c r="AE38" s="22"/>
      <c r="AF38" s="23"/>
      <c r="AG38" s="17"/>
    </row>
    <row r="39" spans="1:33" x14ac:dyDescent="0.25">
      <c r="A39" s="4">
        <v>45436.009677893519</v>
      </c>
      <c r="B39" s="3" t="s">
        <v>247</v>
      </c>
      <c r="C39" s="3" t="s">
        <v>101</v>
      </c>
      <c r="D39" s="3" t="s">
        <v>103</v>
      </c>
      <c r="E39" s="20">
        <v>46</v>
      </c>
      <c r="F39" s="17" t="s">
        <v>309</v>
      </c>
      <c r="G39" s="3" t="s">
        <v>39</v>
      </c>
      <c r="H39" s="3" t="s">
        <v>39</v>
      </c>
      <c r="I39" s="15" t="s">
        <v>43</v>
      </c>
      <c r="J39" s="3" t="s">
        <v>39</v>
      </c>
      <c r="K39" s="15" t="s">
        <v>39</v>
      </c>
      <c r="L39" s="15" t="s">
        <v>43</v>
      </c>
      <c r="M39" s="15" t="s">
        <v>39</v>
      </c>
      <c r="N39" s="15" t="s">
        <v>39</v>
      </c>
      <c r="O39" s="16" t="s">
        <v>39</v>
      </c>
      <c r="P39" s="16" t="s">
        <v>39</v>
      </c>
      <c r="Q39" s="16" t="s">
        <v>39</v>
      </c>
      <c r="R39" s="16" t="s">
        <v>43</v>
      </c>
      <c r="S39" s="3" t="s">
        <v>39</v>
      </c>
      <c r="T39" s="3" t="s">
        <v>39</v>
      </c>
      <c r="U39" s="3" t="s">
        <v>39</v>
      </c>
      <c r="V39" s="3" t="s">
        <v>39</v>
      </c>
      <c r="W39" s="3" t="s">
        <v>43</v>
      </c>
      <c r="X39" s="3" t="s">
        <v>43</v>
      </c>
      <c r="Y39" s="3" t="s">
        <v>43</v>
      </c>
      <c r="Z39" s="3" t="s">
        <v>39</v>
      </c>
      <c r="AA39" s="3" t="s">
        <v>39</v>
      </c>
      <c r="AB39" s="3" t="s">
        <v>43</v>
      </c>
      <c r="AC39" s="3" t="s">
        <v>310</v>
      </c>
      <c r="AD39" s="21">
        <v>39</v>
      </c>
      <c r="AE39" s="22"/>
      <c r="AF39" s="23"/>
      <c r="AG39" s="17"/>
    </row>
    <row r="40" spans="1:33" x14ac:dyDescent="0.25">
      <c r="A40" s="4">
        <v>45436.011500381945</v>
      </c>
      <c r="B40" s="3" t="s">
        <v>247</v>
      </c>
      <c r="C40" s="3" t="s">
        <v>101</v>
      </c>
      <c r="D40" s="3" t="s">
        <v>311</v>
      </c>
      <c r="E40" s="20">
        <v>47</v>
      </c>
      <c r="F40" s="17" t="s">
        <v>312</v>
      </c>
      <c r="G40" s="3" t="s">
        <v>43</v>
      </c>
      <c r="H40" s="3" t="s">
        <v>43</v>
      </c>
      <c r="I40" s="15" t="s">
        <v>43</v>
      </c>
      <c r="J40" s="3" t="s">
        <v>43</v>
      </c>
      <c r="K40" s="15" t="s">
        <v>39</v>
      </c>
      <c r="L40" s="15" t="s">
        <v>251</v>
      </c>
      <c r="M40" s="15" t="s">
        <v>39</v>
      </c>
      <c r="N40" s="15" t="s">
        <v>39</v>
      </c>
      <c r="O40" s="16" t="s">
        <v>39</v>
      </c>
      <c r="P40" s="16" t="s">
        <v>39</v>
      </c>
      <c r="Q40" s="16" t="s">
        <v>39</v>
      </c>
      <c r="R40" s="16" t="s">
        <v>39</v>
      </c>
      <c r="S40" s="3" t="s">
        <v>39</v>
      </c>
      <c r="T40" s="3" t="s">
        <v>39</v>
      </c>
      <c r="U40" s="3" t="s">
        <v>43</v>
      </c>
      <c r="V40" s="3" t="s">
        <v>39</v>
      </c>
      <c r="W40" s="3" t="s">
        <v>43</v>
      </c>
      <c r="X40" s="3" t="s">
        <v>43</v>
      </c>
      <c r="Y40" s="3" t="s">
        <v>43</v>
      </c>
      <c r="Z40" s="3" t="s">
        <v>39</v>
      </c>
      <c r="AA40" s="3" t="s">
        <v>39</v>
      </c>
      <c r="AB40" s="3" t="s">
        <v>43</v>
      </c>
      <c r="AC40" s="3" t="s">
        <v>313</v>
      </c>
      <c r="AD40" s="21">
        <v>40</v>
      </c>
      <c r="AE40" s="22"/>
      <c r="AF40" s="23"/>
      <c r="AG40" s="17"/>
    </row>
    <row r="41" spans="1:33" x14ac:dyDescent="0.25">
      <c r="A41" s="4">
        <v>45436.013401006945</v>
      </c>
      <c r="B41" s="3" t="s">
        <v>247</v>
      </c>
      <c r="C41" s="3" t="s">
        <v>140</v>
      </c>
      <c r="D41" s="3" t="s">
        <v>141</v>
      </c>
      <c r="E41" s="20">
        <v>48</v>
      </c>
      <c r="F41" s="24" t="s">
        <v>314</v>
      </c>
      <c r="G41" s="3" t="s">
        <v>39</v>
      </c>
      <c r="H41" s="3" t="s">
        <v>39</v>
      </c>
      <c r="I41" s="15" t="s">
        <v>39</v>
      </c>
      <c r="J41" s="3" t="s">
        <v>39</v>
      </c>
      <c r="K41" s="15" t="s">
        <v>43</v>
      </c>
      <c r="L41" s="15" t="s">
        <v>43</v>
      </c>
      <c r="M41" s="15" t="s">
        <v>43</v>
      </c>
      <c r="N41" s="15" t="s">
        <v>43</v>
      </c>
      <c r="O41" s="16" t="s">
        <v>39</v>
      </c>
      <c r="P41" s="16" t="s">
        <v>39</v>
      </c>
      <c r="Q41" s="16" t="s">
        <v>39</v>
      </c>
      <c r="R41" s="16" t="s">
        <v>43</v>
      </c>
      <c r="S41" s="3" t="s">
        <v>39</v>
      </c>
      <c r="T41" s="3" t="s">
        <v>39</v>
      </c>
      <c r="U41" s="3" t="s">
        <v>43</v>
      </c>
      <c r="V41" s="3" t="s">
        <v>43</v>
      </c>
      <c r="W41" s="3" t="s">
        <v>39</v>
      </c>
      <c r="X41" s="3" t="s">
        <v>39</v>
      </c>
      <c r="Y41" s="3" t="s">
        <v>39</v>
      </c>
      <c r="Z41" s="3" t="s">
        <v>39</v>
      </c>
      <c r="AA41" s="3" t="s">
        <v>43</v>
      </c>
      <c r="AB41" s="3" t="s">
        <v>43</v>
      </c>
      <c r="AC41" s="3" t="s">
        <v>258</v>
      </c>
      <c r="AD41" s="21">
        <v>41</v>
      </c>
      <c r="AE41" s="22"/>
      <c r="AF41" s="23"/>
      <c r="AG41" s="17"/>
    </row>
    <row r="42" spans="1:33" x14ac:dyDescent="0.25">
      <c r="A42" s="4">
        <v>45436.014805729166</v>
      </c>
      <c r="B42" s="3" t="s">
        <v>247</v>
      </c>
      <c r="C42" s="3" t="s">
        <v>187</v>
      </c>
      <c r="D42" s="3" t="s">
        <v>189</v>
      </c>
      <c r="E42" s="20" t="s">
        <v>188</v>
      </c>
      <c r="F42" s="24" t="s">
        <v>315</v>
      </c>
      <c r="G42" s="3" t="s">
        <v>39</v>
      </c>
      <c r="H42" s="3" t="s">
        <v>39</v>
      </c>
      <c r="I42" s="15" t="s">
        <v>39</v>
      </c>
      <c r="J42" s="3" t="s">
        <v>39</v>
      </c>
      <c r="K42" s="15" t="s">
        <v>39</v>
      </c>
      <c r="L42" s="15" t="s">
        <v>251</v>
      </c>
      <c r="M42" s="15" t="s">
        <v>251</v>
      </c>
      <c r="N42" s="15" t="s">
        <v>39</v>
      </c>
      <c r="O42" s="16" t="s">
        <v>39</v>
      </c>
      <c r="P42" s="16" t="s">
        <v>39</v>
      </c>
      <c r="Q42" s="16" t="s">
        <v>39</v>
      </c>
      <c r="R42" s="16" t="s">
        <v>39</v>
      </c>
      <c r="S42" s="3" t="s">
        <v>43</v>
      </c>
      <c r="T42" s="3" t="s">
        <v>43</v>
      </c>
      <c r="U42" s="3" t="s">
        <v>39</v>
      </c>
      <c r="V42" s="3" t="s">
        <v>39</v>
      </c>
      <c r="W42" s="3" t="s">
        <v>39</v>
      </c>
      <c r="X42" s="3" t="s">
        <v>39</v>
      </c>
      <c r="Y42" s="3" t="s">
        <v>39</v>
      </c>
      <c r="Z42" s="3" t="s">
        <v>39</v>
      </c>
      <c r="AA42" s="3" t="s">
        <v>39</v>
      </c>
      <c r="AB42" s="3" t="s">
        <v>43</v>
      </c>
      <c r="AC42" s="3" t="s">
        <v>258</v>
      </c>
      <c r="AD42" s="21">
        <v>42</v>
      </c>
      <c r="AE42" s="22"/>
      <c r="AF42" s="23"/>
      <c r="AG42" s="17"/>
    </row>
    <row r="43" spans="1:33" x14ac:dyDescent="0.25">
      <c r="A43" s="4">
        <v>45437.028091122687</v>
      </c>
      <c r="B43" s="3" t="s">
        <v>247</v>
      </c>
      <c r="C43" s="3" t="s">
        <v>104</v>
      </c>
      <c r="D43" s="3" t="s">
        <v>105</v>
      </c>
      <c r="E43" s="20">
        <v>51</v>
      </c>
      <c r="F43" s="29" t="s">
        <v>316</v>
      </c>
      <c r="G43" s="3" t="s">
        <v>39</v>
      </c>
      <c r="H43" s="3" t="s">
        <v>39</v>
      </c>
      <c r="I43" s="15" t="s">
        <v>43</v>
      </c>
      <c r="J43" s="3" t="s">
        <v>39</v>
      </c>
      <c r="K43" s="15" t="s">
        <v>39</v>
      </c>
      <c r="L43" s="15" t="s">
        <v>39</v>
      </c>
      <c r="M43" s="15" t="s">
        <v>39</v>
      </c>
      <c r="N43" s="15" t="s">
        <v>39</v>
      </c>
      <c r="O43" s="16" t="s">
        <v>39</v>
      </c>
      <c r="P43" s="16" t="s">
        <v>39</v>
      </c>
      <c r="Q43" s="16" t="s">
        <v>39</v>
      </c>
      <c r="R43" s="16" t="s">
        <v>39</v>
      </c>
      <c r="S43" s="3" t="s">
        <v>43</v>
      </c>
      <c r="T43" s="3" t="s">
        <v>43</v>
      </c>
      <c r="U43" s="3" t="s">
        <v>39</v>
      </c>
      <c r="V43" s="3" t="s">
        <v>39</v>
      </c>
      <c r="W43" s="3" t="s">
        <v>43</v>
      </c>
      <c r="X43" s="3" t="s">
        <v>39</v>
      </c>
      <c r="Y43" s="3" t="s">
        <v>39</v>
      </c>
      <c r="Z43" s="3" t="s">
        <v>39</v>
      </c>
      <c r="AA43" s="3" t="s">
        <v>39</v>
      </c>
      <c r="AB43" s="3" t="s">
        <v>43</v>
      </c>
      <c r="AC43" s="3" t="s">
        <v>279</v>
      </c>
      <c r="AD43" s="21">
        <v>43</v>
      </c>
      <c r="AE43" s="22"/>
      <c r="AF43" s="23"/>
      <c r="AG43" s="17"/>
    </row>
    <row r="44" spans="1:33" x14ac:dyDescent="0.25">
      <c r="A44" s="4">
        <v>45437.02985421296</v>
      </c>
      <c r="B44" s="3" t="s">
        <v>247</v>
      </c>
      <c r="C44" s="3" t="s">
        <v>142</v>
      </c>
      <c r="D44" s="3" t="s">
        <v>144</v>
      </c>
      <c r="E44" s="20">
        <v>52</v>
      </c>
      <c r="F44" s="24" t="s">
        <v>317</v>
      </c>
      <c r="G44" s="3" t="s">
        <v>39</v>
      </c>
      <c r="H44" s="3" t="s">
        <v>39</v>
      </c>
      <c r="I44" s="15" t="s">
        <v>39</v>
      </c>
      <c r="J44" s="3" t="s">
        <v>39</v>
      </c>
      <c r="K44" s="15" t="s">
        <v>39</v>
      </c>
      <c r="L44" s="15" t="s">
        <v>39</v>
      </c>
      <c r="M44" s="15" t="s">
        <v>39</v>
      </c>
      <c r="N44" s="15" t="s">
        <v>39</v>
      </c>
      <c r="O44" s="16" t="s">
        <v>39</v>
      </c>
      <c r="P44" s="16" t="s">
        <v>39</v>
      </c>
      <c r="Q44" s="16" t="s">
        <v>39</v>
      </c>
      <c r="R44" s="16" t="s">
        <v>39</v>
      </c>
      <c r="S44" s="3" t="s">
        <v>39</v>
      </c>
      <c r="T44" s="3" t="s">
        <v>39</v>
      </c>
      <c r="U44" s="3" t="s">
        <v>39</v>
      </c>
      <c r="V44" s="3" t="s">
        <v>39</v>
      </c>
      <c r="W44" s="3" t="s">
        <v>39</v>
      </c>
      <c r="X44" s="3" t="s">
        <v>39</v>
      </c>
      <c r="Y44" s="3" t="s">
        <v>39</v>
      </c>
      <c r="Z44" s="3" t="s">
        <v>39</v>
      </c>
      <c r="AA44" s="3" t="s">
        <v>39</v>
      </c>
      <c r="AB44" s="3" t="s">
        <v>39</v>
      </c>
      <c r="AC44" s="3" t="s">
        <v>318</v>
      </c>
      <c r="AD44" s="21">
        <v>44</v>
      </c>
      <c r="AE44" s="22"/>
      <c r="AF44" s="23"/>
      <c r="AG44" s="17"/>
    </row>
    <row r="45" spans="1:33" x14ac:dyDescent="0.25">
      <c r="A45" s="4">
        <v>45437.031955775463</v>
      </c>
      <c r="B45" s="3" t="s">
        <v>247</v>
      </c>
      <c r="C45" s="3" t="s">
        <v>142</v>
      </c>
      <c r="D45" s="3" t="s">
        <v>144</v>
      </c>
      <c r="E45" s="20">
        <v>53</v>
      </c>
      <c r="F45" s="24" t="s">
        <v>319</v>
      </c>
      <c r="G45" s="3" t="s">
        <v>43</v>
      </c>
      <c r="H45" s="3" t="s">
        <v>39</v>
      </c>
      <c r="I45" s="15" t="s">
        <v>39</v>
      </c>
      <c r="J45" s="3" t="s">
        <v>39</v>
      </c>
      <c r="K45" s="15" t="s">
        <v>39</v>
      </c>
      <c r="L45" s="15" t="s">
        <v>39</v>
      </c>
      <c r="M45" s="15" t="s">
        <v>39</v>
      </c>
      <c r="N45" s="15" t="s">
        <v>39</v>
      </c>
      <c r="O45" s="16" t="s">
        <v>39</v>
      </c>
      <c r="P45" s="16" t="s">
        <v>39</v>
      </c>
      <c r="Q45" s="16" t="s">
        <v>39</v>
      </c>
      <c r="R45" s="16" t="s">
        <v>39</v>
      </c>
      <c r="S45" s="3" t="s">
        <v>39</v>
      </c>
      <c r="T45" s="3" t="s">
        <v>39</v>
      </c>
      <c r="U45" s="3" t="s">
        <v>39</v>
      </c>
      <c r="V45" s="3" t="s">
        <v>39</v>
      </c>
      <c r="W45" s="3" t="s">
        <v>43</v>
      </c>
      <c r="X45" s="3" t="s">
        <v>39</v>
      </c>
      <c r="Y45" s="3" t="s">
        <v>39</v>
      </c>
      <c r="Z45" s="3" t="s">
        <v>39</v>
      </c>
      <c r="AA45" s="3" t="s">
        <v>43</v>
      </c>
      <c r="AB45" s="3" t="s">
        <v>43</v>
      </c>
      <c r="AC45" s="3" t="s">
        <v>320</v>
      </c>
      <c r="AD45" s="21">
        <v>45</v>
      </c>
      <c r="AE45" s="22"/>
      <c r="AF45" s="23"/>
      <c r="AG45" s="17"/>
    </row>
    <row r="46" spans="1:33" x14ac:dyDescent="0.25">
      <c r="A46" s="4">
        <v>45437.03466662037</v>
      </c>
      <c r="B46" s="3" t="s">
        <v>247</v>
      </c>
      <c r="C46" s="3" t="s">
        <v>142</v>
      </c>
      <c r="D46" s="3" t="s">
        <v>145</v>
      </c>
      <c r="E46" s="20">
        <v>54</v>
      </c>
      <c r="F46" s="17" t="s">
        <v>321</v>
      </c>
      <c r="G46" s="3" t="s">
        <v>39</v>
      </c>
      <c r="H46" s="3" t="s">
        <v>39</v>
      </c>
      <c r="I46" s="15" t="s">
        <v>39</v>
      </c>
      <c r="J46" s="3" t="s">
        <v>39</v>
      </c>
      <c r="K46" s="15" t="s">
        <v>39</v>
      </c>
      <c r="L46" s="15" t="s">
        <v>39</v>
      </c>
      <c r="M46" s="15" t="s">
        <v>39</v>
      </c>
      <c r="N46" s="15" t="s">
        <v>39</v>
      </c>
      <c r="O46" s="16" t="s">
        <v>39</v>
      </c>
      <c r="P46" s="16" t="s">
        <v>39</v>
      </c>
      <c r="Q46" s="16" t="s">
        <v>39</v>
      </c>
      <c r="R46" s="16" t="s">
        <v>39</v>
      </c>
      <c r="S46" s="3" t="s">
        <v>39</v>
      </c>
      <c r="T46" s="3" t="s">
        <v>39</v>
      </c>
      <c r="U46" s="3" t="s">
        <v>39</v>
      </c>
      <c r="V46" s="3" t="s">
        <v>39</v>
      </c>
      <c r="W46" s="3" t="s">
        <v>43</v>
      </c>
      <c r="X46" s="3" t="s">
        <v>39</v>
      </c>
      <c r="Y46" s="3" t="s">
        <v>39</v>
      </c>
      <c r="Z46" s="3" t="s">
        <v>39</v>
      </c>
      <c r="AA46" s="3" t="s">
        <v>39</v>
      </c>
      <c r="AB46" s="3" t="s">
        <v>43</v>
      </c>
      <c r="AC46" s="3" t="s">
        <v>322</v>
      </c>
      <c r="AD46" s="21">
        <v>46</v>
      </c>
      <c r="AE46" s="22"/>
      <c r="AF46" s="23"/>
      <c r="AG46" s="17"/>
    </row>
    <row r="47" spans="1:33" x14ac:dyDescent="0.25">
      <c r="A47" s="4">
        <v>45437.035692777776</v>
      </c>
      <c r="B47" s="3" t="s">
        <v>247</v>
      </c>
      <c r="C47" s="3" t="s">
        <v>142</v>
      </c>
      <c r="D47" s="3" t="s">
        <v>146</v>
      </c>
      <c r="E47" s="20">
        <v>55</v>
      </c>
      <c r="F47" s="17" t="s">
        <v>323</v>
      </c>
      <c r="G47" s="3" t="s">
        <v>39</v>
      </c>
      <c r="H47" s="3" t="s">
        <v>39</v>
      </c>
      <c r="I47" s="15" t="s">
        <v>39</v>
      </c>
      <c r="J47" s="3" t="s">
        <v>39</v>
      </c>
      <c r="K47" s="15" t="s">
        <v>39</v>
      </c>
      <c r="L47" s="15" t="s">
        <v>39</v>
      </c>
      <c r="M47" s="15" t="s">
        <v>39</v>
      </c>
      <c r="N47" s="15" t="s">
        <v>39</v>
      </c>
      <c r="O47" s="16" t="s">
        <v>39</v>
      </c>
      <c r="P47" s="16" t="s">
        <v>39</v>
      </c>
      <c r="Q47" s="16" t="s">
        <v>39</v>
      </c>
      <c r="R47" s="16" t="s">
        <v>39</v>
      </c>
      <c r="S47" s="3" t="s">
        <v>43</v>
      </c>
      <c r="T47" s="3" t="s">
        <v>43</v>
      </c>
      <c r="U47" s="3" t="s">
        <v>39</v>
      </c>
      <c r="V47" s="3" t="s">
        <v>39</v>
      </c>
      <c r="W47" s="3" t="s">
        <v>39</v>
      </c>
      <c r="X47" s="3" t="s">
        <v>39</v>
      </c>
      <c r="Y47" s="3" t="s">
        <v>39</v>
      </c>
      <c r="Z47" s="3" t="s">
        <v>39</v>
      </c>
      <c r="AA47" s="3" t="s">
        <v>39</v>
      </c>
      <c r="AB47" s="3" t="s">
        <v>39</v>
      </c>
      <c r="AD47" s="21">
        <v>47</v>
      </c>
      <c r="AE47" s="22"/>
      <c r="AF47" s="23"/>
      <c r="AG47" s="17"/>
    </row>
    <row r="48" spans="1:33" x14ac:dyDescent="0.25">
      <c r="A48" s="4">
        <v>45437.036876979168</v>
      </c>
      <c r="B48" s="3" t="s">
        <v>247</v>
      </c>
      <c r="C48" s="3" t="s">
        <v>142</v>
      </c>
      <c r="D48" s="3" t="s">
        <v>148</v>
      </c>
      <c r="E48" s="20">
        <v>56</v>
      </c>
      <c r="F48" s="30" t="s">
        <v>324</v>
      </c>
      <c r="G48" s="3" t="s">
        <v>39</v>
      </c>
      <c r="H48" s="3" t="s">
        <v>39</v>
      </c>
      <c r="I48" s="15" t="s">
        <v>39</v>
      </c>
      <c r="J48" s="3" t="s">
        <v>39</v>
      </c>
      <c r="K48" s="15" t="s">
        <v>39</v>
      </c>
      <c r="L48" s="15" t="s">
        <v>39</v>
      </c>
      <c r="M48" s="15" t="s">
        <v>39</v>
      </c>
      <c r="N48" s="15" t="s">
        <v>39</v>
      </c>
      <c r="O48" s="16" t="s">
        <v>39</v>
      </c>
      <c r="P48" s="16" t="s">
        <v>39</v>
      </c>
      <c r="Q48" s="16" t="s">
        <v>39</v>
      </c>
      <c r="R48" s="16" t="s">
        <v>39</v>
      </c>
      <c r="S48" s="3" t="s">
        <v>39</v>
      </c>
      <c r="T48" s="3" t="s">
        <v>39</v>
      </c>
      <c r="U48" s="3" t="s">
        <v>39</v>
      </c>
      <c r="V48" s="3" t="s">
        <v>39</v>
      </c>
      <c r="W48" s="3" t="s">
        <v>39</v>
      </c>
      <c r="X48" s="3" t="s">
        <v>39</v>
      </c>
      <c r="Y48" s="3" t="s">
        <v>39</v>
      </c>
      <c r="Z48" s="3" t="s">
        <v>39</v>
      </c>
      <c r="AA48" s="3" t="s">
        <v>39</v>
      </c>
      <c r="AB48" s="3" t="s">
        <v>39</v>
      </c>
      <c r="AC48" s="3" t="s">
        <v>325</v>
      </c>
      <c r="AD48" s="21">
        <v>48</v>
      </c>
      <c r="AE48" s="22"/>
      <c r="AF48" s="23"/>
      <c r="AG48" s="17"/>
    </row>
    <row r="49" spans="1:33" x14ac:dyDescent="0.25">
      <c r="A49" s="4">
        <v>45438.075137893524</v>
      </c>
      <c r="B49" s="3" t="s">
        <v>247</v>
      </c>
      <c r="C49" s="3" t="s">
        <v>67</v>
      </c>
      <c r="D49" s="3" t="s">
        <v>68</v>
      </c>
      <c r="E49" s="20">
        <v>57</v>
      </c>
      <c r="F49" s="24" t="s">
        <v>326</v>
      </c>
      <c r="G49" s="3" t="s">
        <v>39</v>
      </c>
      <c r="H49" s="3" t="s">
        <v>39</v>
      </c>
      <c r="I49" s="15" t="s">
        <v>43</v>
      </c>
      <c r="J49" s="3" t="s">
        <v>39</v>
      </c>
      <c r="K49" s="15" t="s">
        <v>43</v>
      </c>
      <c r="L49" s="15" t="s">
        <v>39</v>
      </c>
      <c r="M49" s="15" t="s">
        <v>43</v>
      </c>
      <c r="N49" s="15" t="s">
        <v>39</v>
      </c>
      <c r="O49" s="16" t="s">
        <v>39</v>
      </c>
      <c r="P49" s="16" t="s">
        <v>39</v>
      </c>
      <c r="Q49" s="16" t="s">
        <v>39</v>
      </c>
      <c r="R49" s="16" t="s">
        <v>39</v>
      </c>
      <c r="S49" s="3" t="s">
        <v>43</v>
      </c>
      <c r="T49" s="3" t="s">
        <v>43</v>
      </c>
      <c r="U49" s="3" t="s">
        <v>43</v>
      </c>
      <c r="V49" s="3" t="s">
        <v>43</v>
      </c>
      <c r="W49" s="3" t="s">
        <v>39</v>
      </c>
      <c r="X49" s="3" t="s">
        <v>39</v>
      </c>
      <c r="Y49" s="3" t="s">
        <v>39</v>
      </c>
      <c r="Z49" s="3" t="s">
        <v>39</v>
      </c>
      <c r="AA49" s="3" t="s">
        <v>39</v>
      </c>
      <c r="AB49" s="3" t="s">
        <v>43</v>
      </c>
      <c r="AD49" s="21">
        <v>49</v>
      </c>
      <c r="AE49" s="22"/>
      <c r="AF49" s="23"/>
      <c r="AG49" s="17"/>
    </row>
    <row r="50" spans="1:33" x14ac:dyDescent="0.25">
      <c r="A50" s="4">
        <v>45438.076485925922</v>
      </c>
      <c r="B50" s="3" t="s">
        <v>247</v>
      </c>
      <c r="C50" s="3" t="s">
        <v>181</v>
      </c>
      <c r="D50" s="3" t="s">
        <v>182</v>
      </c>
      <c r="E50" s="20">
        <v>58</v>
      </c>
      <c r="F50" s="24" t="s">
        <v>327</v>
      </c>
      <c r="G50" s="3" t="s">
        <v>39</v>
      </c>
      <c r="H50" s="3" t="s">
        <v>39</v>
      </c>
      <c r="I50" s="15" t="s">
        <v>39</v>
      </c>
      <c r="J50" s="3" t="s">
        <v>39</v>
      </c>
      <c r="K50" s="15" t="s">
        <v>39</v>
      </c>
      <c r="L50" s="15" t="s">
        <v>39</v>
      </c>
      <c r="M50" s="15" t="s">
        <v>39</v>
      </c>
      <c r="N50" s="15" t="s">
        <v>39</v>
      </c>
      <c r="O50" s="16" t="s">
        <v>39</v>
      </c>
      <c r="P50" s="16" t="s">
        <v>39</v>
      </c>
      <c r="Q50" s="16" t="s">
        <v>39</v>
      </c>
      <c r="R50" s="16" t="s">
        <v>39</v>
      </c>
      <c r="S50" s="3" t="s">
        <v>39</v>
      </c>
      <c r="T50" s="3" t="s">
        <v>39</v>
      </c>
      <c r="U50" s="3" t="s">
        <v>39</v>
      </c>
      <c r="V50" s="3" t="s">
        <v>39</v>
      </c>
      <c r="W50" s="3" t="s">
        <v>39</v>
      </c>
      <c r="X50" s="3" t="s">
        <v>39</v>
      </c>
      <c r="Y50" s="3" t="s">
        <v>43</v>
      </c>
      <c r="Z50" s="3" t="s">
        <v>39</v>
      </c>
      <c r="AA50" s="3" t="s">
        <v>39</v>
      </c>
      <c r="AB50" s="3" t="s">
        <v>39</v>
      </c>
      <c r="AC50" s="3" t="s">
        <v>328</v>
      </c>
      <c r="AD50" s="21">
        <v>50</v>
      </c>
      <c r="AE50" s="22"/>
      <c r="AF50" s="23"/>
      <c r="AG50" s="17"/>
    </row>
    <row r="51" spans="1:33" x14ac:dyDescent="0.25">
      <c r="A51" s="4">
        <v>45438.077645185185</v>
      </c>
      <c r="B51" s="3" t="s">
        <v>247</v>
      </c>
      <c r="C51" s="3" t="s">
        <v>149</v>
      </c>
      <c r="D51" s="3" t="s">
        <v>150</v>
      </c>
      <c r="E51" s="20">
        <v>59</v>
      </c>
      <c r="F51" s="24" t="s">
        <v>329</v>
      </c>
      <c r="G51" s="3" t="s">
        <v>39</v>
      </c>
      <c r="H51" s="3" t="s">
        <v>39</v>
      </c>
      <c r="I51" s="15" t="s">
        <v>43</v>
      </c>
      <c r="J51" s="3" t="s">
        <v>43</v>
      </c>
      <c r="K51" s="15" t="s">
        <v>39</v>
      </c>
      <c r="L51" s="15" t="s">
        <v>251</v>
      </c>
      <c r="M51" s="15" t="s">
        <v>39</v>
      </c>
      <c r="N51" s="15" t="s">
        <v>39</v>
      </c>
      <c r="O51" s="16" t="s">
        <v>39</v>
      </c>
      <c r="P51" s="16" t="s">
        <v>39</v>
      </c>
      <c r="Q51" s="16" t="s">
        <v>43</v>
      </c>
      <c r="R51" s="16" t="s">
        <v>39</v>
      </c>
      <c r="S51" s="3" t="s">
        <v>39</v>
      </c>
      <c r="T51" s="3" t="s">
        <v>39</v>
      </c>
      <c r="U51" s="3" t="s">
        <v>43</v>
      </c>
      <c r="V51" s="3" t="s">
        <v>43</v>
      </c>
      <c r="W51" s="3" t="s">
        <v>39</v>
      </c>
      <c r="X51" s="3" t="s">
        <v>39</v>
      </c>
      <c r="Y51" s="3" t="s">
        <v>43</v>
      </c>
      <c r="Z51" s="3" t="s">
        <v>39</v>
      </c>
      <c r="AA51" s="3" t="s">
        <v>39</v>
      </c>
      <c r="AB51" s="3" t="s">
        <v>43</v>
      </c>
      <c r="AD51" s="21">
        <v>51</v>
      </c>
      <c r="AE51" s="22"/>
      <c r="AF51" s="23"/>
      <c r="AG51" s="17"/>
    </row>
    <row r="52" spans="1:33" x14ac:dyDescent="0.25">
      <c r="A52" s="4">
        <v>45438.079169363424</v>
      </c>
      <c r="B52" s="3" t="s">
        <v>247</v>
      </c>
      <c r="C52" s="3" t="s">
        <v>190</v>
      </c>
      <c r="D52" s="3" t="s">
        <v>191</v>
      </c>
      <c r="E52" s="20">
        <v>60</v>
      </c>
      <c r="F52" s="24" t="s">
        <v>330</v>
      </c>
      <c r="G52" s="3" t="s">
        <v>39</v>
      </c>
      <c r="H52" s="3" t="s">
        <v>39</v>
      </c>
      <c r="I52" s="15" t="s">
        <v>39</v>
      </c>
      <c r="J52" s="3" t="s">
        <v>39</v>
      </c>
      <c r="K52" s="15" t="s">
        <v>43</v>
      </c>
      <c r="L52" s="15" t="s">
        <v>43</v>
      </c>
      <c r="M52" s="15" t="s">
        <v>39</v>
      </c>
      <c r="N52" s="15" t="s">
        <v>43</v>
      </c>
      <c r="O52" s="16" t="s">
        <v>39</v>
      </c>
      <c r="P52" s="16" t="s">
        <v>39</v>
      </c>
      <c r="Q52" s="16" t="s">
        <v>39</v>
      </c>
      <c r="R52" s="16" t="s">
        <v>39</v>
      </c>
      <c r="S52" s="3" t="s">
        <v>39</v>
      </c>
      <c r="T52" s="3" t="s">
        <v>39</v>
      </c>
      <c r="U52" s="3" t="s">
        <v>39</v>
      </c>
      <c r="V52" s="3" t="s">
        <v>266</v>
      </c>
      <c r="W52" s="3" t="s">
        <v>39</v>
      </c>
      <c r="X52" s="3" t="s">
        <v>39</v>
      </c>
      <c r="Y52" s="3" t="s">
        <v>39</v>
      </c>
      <c r="Z52" s="3" t="s">
        <v>39</v>
      </c>
      <c r="AA52" s="3" t="s">
        <v>39</v>
      </c>
      <c r="AB52" s="3" t="s">
        <v>43</v>
      </c>
      <c r="AD52" s="21">
        <v>52</v>
      </c>
      <c r="AE52" s="22"/>
      <c r="AF52" s="23"/>
      <c r="AG52" s="17"/>
    </row>
    <row r="53" spans="1:33" x14ac:dyDescent="0.25">
      <c r="A53" s="4">
        <v>45438.081105648147</v>
      </c>
      <c r="B53" s="3" t="s">
        <v>247</v>
      </c>
      <c r="C53" s="3" t="s">
        <v>69</v>
      </c>
      <c r="D53" s="3" t="s">
        <v>71</v>
      </c>
      <c r="E53" s="20">
        <v>61</v>
      </c>
      <c r="F53" s="17" t="s">
        <v>331</v>
      </c>
      <c r="G53" s="3" t="s">
        <v>43</v>
      </c>
      <c r="H53" s="3" t="s">
        <v>39</v>
      </c>
      <c r="I53" s="15" t="s">
        <v>39</v>
      </c>
      <c r="J53" s="3" t="s">
        <v>39</v>
      </c>
      <c r="K53" s="15" t="s">
        <v>43</v>
      </c>
      <c r="L53" s="15" t="s">
        <v>39</v>
      </c>
      <c r="M53" s="15" t="s">
        <v>39</v>
      </c>
      <c r="N53" s="15" t="s">
        <v>43</v>
      </c>
      <c r="O53" s="16" t="s">
        <v>39</v>
      </c>
      <c r="P53" s="16" t="s">
        <v>39</v>
      </c>
      <c r="Q53" s="16" t="s">
        <v>39</v>
      </c>
      <c r="R53" s="16" t="s">
        <v>39</v>
      </c>
      <c r="S53" s="3" t="s">
        <v>43</v>
      </c>
      <c r="T53" s="3" t="s">
        <v>43</v>
      </c>
      <c r="U53" s="3" t="s">
        <v>39</v>
      </c>
      <c r="V53" s="3" t="s">
        <v>39</v>
      </c>
      <c r="W53" s="3" t="s">
        <v>39</v>
      </c>
      <c r="X53" s="3" t="s">
        <v>39</v>
      </c>
      <c r="Y53" s="3" t="s">
        <v>43</v>
      </c>
      <c r="Z53" s="3" t="s">
        <v>39</v>
      </c>
      <c r="AA53" s="3" t="s">
        <v>43</v>
      </c>
      <c r="AB53" s="3" t="s">
        <v>39</v>
      </c>
      <c r="AC53" s="3" t="s">
        <v>332</v>
      </c>
      <c r="AD53" s="21">
        <v>53</v>
      </c>
      <c r="AE53" s="22"/>
      <c r="AF53" s="23"/>
      <c r="AG53" s="17"/>
    </row>
    <row r="54" spans="1:33" x14ac:dyDescent="0.25">
      <c r="A54" s="4">
        <v>45438.082619710651</v>
      </c>
      <c r="B54" s="3" t="s">
        <v>247</v>
      </c>
      <c r="C54" s="3" t="s">
        <v>69</v>
      </c>
      <c r="D54" s="3" t="s">
        <v>71</v>
      </c>
      <c r="E54" s="20">
        <v>62</v>
      </c>
      <c r="F54" s="17" t="s">
        <v>333</v>
      </c>
      <c r="G54" s="3" t="s">
        <v>39</v>
      </c>
      <c r="H54" s="3" t="s">
        <v>39</v>
      </c>
      <c r="I54" s="15" t="s">
        <v>39</v>
      </c>
      <c r="J54" s="3" t="s">
        <v>39</v>
      </c>
      <c r="K54" s="15" t="s">
        <v>43</v>
      </c>
      <c r="L54" s="15" t="s">
        <v>251</v>
      </c>
      <c r="M54" s="15" t="s">
        <v>251</v>
      </c>
      <c r="N54" s="15" t="s">
        <v>43</v>
      </c>
      <c r="O54" s="16" t="s">
        <v>39</v>
      </c>
      <c r="P54" s="16" t="s">
        <v>39</v>
      </c>
      <c r="Q54" s="16" t="s">
        <v>43</v>
      </c>
      <c r="R54" s="16" t="s">
        <v>43</v>
      </c>
      <c r="S54" s="3" t="s">
        <v>39</v>
      </c>
      <c r="T54" s="3" t="s">
        <v>39</v>
      </c>
      <c r="U54" s="3" t="s">
        <v>43</v>
      </c>
      <c r="V54" s="3" t="s">
        <v>43</v>
      </c>
      <c r="W54" s="3" t="s">
        <v>39</v>
      </c>
      <c r="X54" s="3" t="s">
        <v>39</v>
      </c>
      <c r="Y54" s="3" t="s">
        <v>43</v>
      </c>
      <c r="Z54" s="3" t="s">
        <v>39</v>
      </c>
      <c r="AA54" s="3" t="s">
        <v>39</v>
      </c>
      <c r="AB54" s="3" t="s">
        <v>43</v>
      </c>
      <c r="AD54" s="21">
        <v>54</v>
      </c>
      <c r="AE54" s="22"/>
      <c r="AF54" s="23"/>
      <c r="AG54" s="17"/>
    </row>
    <row r="55" spans="1:33" x14ac:dyDescent="0.25">
      <c r="A55" s="4">
        <v>45438.085342326391</v>
      </c>
      <c r="B55" s="3" t="s">
        <v>247</v>
      </c>
      <c r="C55" s="3" t="s">
        <v>69</v>
      </c>
      <c r="D55" s="3" t="s">
        <v>72</v>
      </c>
      <c r="E55" s="20">
        <v>63</v>
      </c>
      <c r="F55" s="17" t="s">
        <v>334</v>
      </c>
      <c r="G55" s="3" t="s">
        <v>43</v>
      </c>
      <c r="H55" s="3" t="s">
        <v>39</v>
      </c>
      <c r="I55" s="15" t="s">
        <v>39</v>
      </c>
      <c r="J55" s="3" t="s">
        <v>39</v>
      </c>
      <c r="K55" s="15" t="s">
        <v>43</v>
      </c>
      <c r="L55" s="15" t="s">
        <v>39</v>
      </c>
      <c r="M55" s="15" t="s">
        <v>39</v>
      </c>
      <c r="N55" s="15" t="s">
        <v>39</v>
      </c>
      <c r="O55" s="16" t="s">
        <v>39</v>
      </c>
      <c r="P55" s="16" t="s">
        <v>39</v>
      </c>
      <c r="Q55" s="16" t="s">
        <v>39</v>
      </c>
      <c r="R55" s="16" t="s">
        <v>39</v>
      </c>
      <c r="S55" s="3" t="s">
        <v>39</v>
      </c>
      <c r="T55" s="3" t="s">
        <v>43</v>
      </c>
      <c r="U55" s="3" t="s">
        <v>39</v>
      </c>
      <c r="V55" s="3" t="s">
        <v>39</v>
      </c>
      <c r="W55" s="3" t="s">
        <v>39</v>
      </c>
      <c r="X55" s="3" t="s">
        <v>39</v>
      </c>
      <c r="Y55" s="3" t="s">
        <v>39</v>
      </c>
      <c r="Z55" s="3" t="s">
        <v>39</v>
      </c>
      <c r="AA55" s="3" t="s">
        <v>43</v>
      </c>
      <c r="AB55" s="3" t="s">
        <v>39</v>
      </c>
      <c r="AC55" s="3" t="s">
        <v>335</v>
      </c>
      <c r="AD55" s="21">
        <v>55</v>
      </c>
      <c r="AE55" s="22"/>
      <c r="AF55" s="23"/>
      <c r="AG55" s="17"/>
    </row>
    <row r="56" spans="1:33" x14ac:dyDescent="0.25">
      <c r="A56" s="4">
        <v>45438.088296585644</v>
      </c>
      <c r="B56" s="3" t="s">
        <v>247</v>
      </c>
      <c r="C56" s="3" t="s">
        <v>69</v>
      </c>
      <c r="D56" s="3" t="s">
        <v>74</v>
      </c>
      <c r="E56" s="20">
        <v>64</v>
      </c>
      <c r="F56" s="17" t="s">
        <v>336</v>
      </c>
      <c r="G56" s="3" t="s">
        <v>43</v>
      </c>
      <c r="H56" s="3" t="s">
        <v>39</v>
      </c>
      <c r="I56" s="15" t="s">
        <v>43</v>
      </c>
      <c r="J56" s="3" t="s">
        <v>39</v>
      </c>
      <c r="K56" s="15" t="s">
        <v>43</v>
      </c>
      <c r="L56" s="15" t="s">
        <v>39</v>
      </c>
      <c r="M56" s="15" t="s">
        <v>39</v>
      </c>
      <c r="N56" s="15" t="s">
        <v>43</v>
      </c>
      <c r="O56" s="16" t="s">
        <v>39</v>
      </c>
      <c r="P56" s="16" t="s">
        <v>39</v>
      </c>
      <c r="Q56" s="16" t="s">
        <v>39</v>
      </c>
      <c r="R56" s="16" t="s">
        <v>39</v>
      </c>
      <c r="S56" s="3" t="s">
        <v>39</v>
      </c>
      <c r="T56" s="3" t="s">
        <v>39</v>
      </c>
      <c r="U56" s="3" t="s">
        <v>39</v>
      </c>
      <c r="V56" s="3" t="s">
        <v>39</v>
      </c>
      <c r="W56" s="3" t="s">
        <v>43</v>
      </c>
      <c r="X56" s="3" t="s">
        <v>43</v>
      </c>
      <c r="Y56" s="3" t="s">
        <v>43</v>
      </c>
      <c r="Z56" s="3" t="s">
        <v>39</v>
      </c>
      <c r="AA56" s="3" t="s">
        <v>43</v>
      </c>
      <c r="AB56" s="3" t="s">
        <v>43</v>
      </c>
      <c r="AD56" s="21">
        <v>56</v>
      </c>
      <c r="AE56" s="22"/>
      <c r="AF56" s="23"/>
      <c r="AG56" s="17"/>
    </row>
    <row r="57" spans="1:33" x14ac:dyDescent="0.25">
      <c r="A57" s="4">
        <v>45438.089538171298</v>
      </c>
      <c r="B57" s="3" t="s">
        <v>247</v>
      </c>
      <c r="C57" s="3" t="s">
        <v>152</v>
      </c>
      <c r="D57" s="3" t="s">
        <v>153</v>
      </c>
      <c r="E57" s="20">
        <v>65</v>
      </c>
      <c r="F57" s="17" t="s">
        <v>337</v>
      </c>
      <c r="G57" s="3" t="s">
        <v>39</v>
      </c>
      <c r="H57" s="3" t="s">
        <v>39</v>
      </c>
      <c r="I57" s="15" t="s">
        <v>39</v>
      </c>
      <c r="J57" s="3" t="s">
        <v>39</v>
      </c>
      <c r="K57" s="15" t="s">
        <v>39</v>
      </c>
      <c r="L57" s="15" t="s">
        <v>39</v>
      </c>
      <c r="M57" s="15" t="s">
        <v>39</v>
      </c>
      <c r="N57" s="15" t="s">
        <v>39</v>
      </c>
      <c r="O57" s="16" t="s">
        <v>39</v>
      </c>
      <c r="P57" s="16" t="s">
        <v>39</v>
      </c>
      <c r="Q57" s="16" t="s">
        <v>39</v>
      </c>
      <c r="R57" s="16" t="s">
        <v>39</v>
      </c>
      <c r="S57" s="3" t="s">
        <v>43</v>
      </c>
      <c r="T57" s="3" t="s">
        <v>39</v>
      </c>
      <c r="U57" s="3" t="s">
        <v>39</v>
      </c>
      <c r="V57" s="3" t="s">
        <v>39</v>
      </c>
      <c r="W57" s="3" t="s">
        <v>39</v>
      </c>
      <c r="X57" s="3" t="s">
        <v>39</v>
      </c>
      <c r="Y57" s="3" t="s">
        <v>39</v>
      </c>
      <c r="Z57" s="3" t="s">
        <v>39</v>
      </c>
      <c r="AA57" s="3" t="s">
        <v>39</v>
      </c>
      <c r="AB57" s="3" t="s">
        <v>39</v>
      </c>
      <c r="AC57" s="3" t="s">
        <v>338</v>
      </c>
      <c r="AD57" s="21">
        <v>57</v>
      </c>
      <c r="AE57" s="22"/>
      <c r="AF57" s="23"/>
      <c r="AG57" s="17"/>
    </row>
    <row r="58" spans="1:33" x14ac:dyDescent="0.25">
      <c r="A58" s="4">
        <v>45438.093652129624</v>
      </c>
      <c r="B58" s="3" t="s">
        <v>247</v>
      </c>
      <c r="C58" s="3" t="s">
        <v>114</v>
      </c>
      <c r="D58" s="3" t="s">
        <v>116</v>
      </c>
      <c r="E58" s="20" t="s">
        <v>115</v>
      </c>
      <c r="F58" s="17" t="s">
        <v>339</v>
      </c>
      <c r="G58" s="3" t="s">
        <v>43</v>
      </c>
      <c r="H58" s="3" t="s">
        <v>43</v>
      </c>
      <c r="I58" s="15" t="s">
        <v>43</v>
      </c>
      <c r="J58" s="3" t="s">
        <v>39</v>
      </c>
      <c r="K58" s="15" t="s">
        <v>39</v>
      </c>
      <c r="L58" s="15" t="s">
        <v>39</v>
      </c>
      <c r="M58" s="15" t="s">
        <v>39</v>
      </c>
      <c r="N58" s="15" t="s">
        <v>39</v>
      </c>
      <c r="O58" s="16" t="s">
        <v>39</v>
      </c>
      <c r="P58" s="16" t="s">
        <v>39</v>
      </c>
      <c r="Q58" s="16" t="s">
        <v>39</v>
      </c>
      <c r="R58" s="16" t="s">
        <v>39</v>
      </c>
      <c r="S58" s="3" t="s">
        <v>43</v>
      </c>
      <c r="T58" s="3" t="s">
        <v>43</v>
      </c>
      <c r="U58" s="3" t="s">
        <v>39</v>
      </c>
      <c r="V58" s="3" t="s">
        <v>39</v>
      </c>
      <c r="W58" s="3" t="s">
        <v>39</v>
      </c>
      <c r="X58" s="3" t="s">
        <v>39</v>
      </c>
      <c r="Y58" s="3" t="s">
        <v>39</v>
      </c>
      <c r="Z58" s="3" t="s">
        <v>39</v>
      </c>
      <c r="AA58" s="3" t="s">
        <v>39</v>
      </c>
      <c r="AB58" s="3" t="s">
        <v>39</v>
      </c>
      <c r="AC58" s="3" t="s">
        <v>340</v>
      </c>
      <c r="AD58" s="21">
        <v>58</v>
      </c>
      <c r="AE58" s="22"/>
      <c r="AF58" s="23"/>
      <c r="AG58" s="17"/>
    </row>
    <row r="59" spans="1:33" x14ac:dyDescent="0.25">
      <c r="A59" s="4">
        <v>45438.095874791667</v>
      </c>
      <c r="B59" s="3" t="s">
        <v>247</v>
      </c>
      <c r="C59" s="3" t="s">
        <v>155</v>
      </c>
      <c r="D59" s="3" t="s">
        <v>156</v>
      </c>
      <c r="E59" s="20">
        <v>68</v>
      </c>
      <c r="F59" s="24" t="s">
        <v>341</v>
      </c>
      <c r="G59" s="3" t="s">
        <v>39</v>
      </c>
      <c r="H59" s="3" t="s">
        <v>39</v>
      </c>
      <c r="I59" s="15" t="s">
        <v>39</v>
      </c>
      <c r="J59" s="3" t="s">
        <v>39</v>
      </c>
      <c r="K59" s="15" t="s">
        <v>43</v>
      </c>
      <c r="L59" s="15" t="s">
        <v>39</v>
      </c>
      <c r="M59" s="15" t="s">
        <v>39</v>
      </c>
      <c r="N59" s="15" t="s">
        <v>39</v>
      </c>
      <c r="O59" s="16" t="s">
        <v>39</v>
      </c>
      <c r="P59" s="16" t="s">
        <v>39</v>
      </c>
      <c r="Q59" s="16" t="s">
        <v>39</v>
      </c>
      <c r="R59" s="16" t="s">
        <v>39</v>
      </c>
      <c r="S59" s="3" t="s">
        <v>43</v>
      </c>
      <c r="T59" s="3" t="s">
        <v>43</v>
      </c>
      <c r="U59" s="3" t="s">
        <v>39</v>
      </c>
      <c r="V59" s="3" t="s">
        <v>39</v>
      </c>
      <c r="W59" s="3" t="s">
        <v>43</v>
      </c>
      <c r="X59" s="3" t="s">
        <v>39</v>
      </c>
      <c r="Y59" s="3" t="s">
        <v>39</v>
      </c>
      <c r="Z59" s="3" t="s">
        <v>39</v>
      </c>
      <c r="AA59" s="3" t="s">
        <v>39</v>
      </c>
      <c r="AB59" s="3" t="s">
        <v>43</v>
      </c>
      <c r="AD59" s="21">
        <v>59</v>
      </c>
      <c r="AE59" s="22"/>
      <c r="AF59" s="23"/>
      <c r="AG59" s="17"/>
    </row>
    <row r="60" spans="1:33" x14ac:dyDescent="0.25">
      <c r="A60" s="4">
        <v>45438.097455081021</v>
      </c>
      <c r="B60" s="3" t="s">
        <v>247</v>
      </c>
      <c r="C60" s="3" t="s">
        <v>192</v>
      </c>
      <c r="D60" s="3" t="s">
        <v>193</v>
      </c>
      <c r="E60" s="20">
        <v>69</v>
      </c>
      <c r="F60" s="17" t="s">
        <v>342</v>
      </c>
      <c r="G60" s="3" t="s">
        <v>39</v>
      </c>
      <c r="H60" s="3" t="s">
        <v>39</v>
      </c>
      <c r="I60" s="15" t="s">
        <v>39</v>
      </c>
      <c r="J60" s="3" t="s">
        <v>39</v>
      </c>
      <c r="K60" s="15" t="s">
        <v>39</v>
      </c>
      <c r="L60" s="15" t="s">
        <v>39</v>
      </c>
      <c r="M60" s="15" t="s">
        <v>39</v>
      </c>
      <c r="N60" s="15" t="s">
        <v>39</v>
      </c>
      <c r="O60" s="16" t="s">
        <v>39</v>
      </c>
      <c r="P60" s="16" t="s">
        <v>39</v>
      </c>
      <c r="Q60" s="16" t="s">
        <v>39</v>
      </c>
      <c r="R60" s="16" t="s">
        <v>39</v>
      </c>
      <c r="S60" s="3" t="s">
        <v>39</v>
      </c>
      <c r="T60" s="3" t="s">
        <v>39</v>
      </c>
      <c r="U60" s="3" t="s">
        <v>39</v>
      </c>
      <c r="V60" s="3" t="s">
        <v>39</v>
      </c>
      <c r="W60" s="3" t="s">
        <v>39</v>
      </c>
      <c r="X60" s="3" t="s">
        <v>39</v>
      </c>
      <c r="Y60" s="3" t="s">
        <v>39</v>
      </c>
      <c r="Z60" s="3" t="s">
        <v>39</v>
      </c>
      <c r="AA60" s="3" t="s">
        <v>39</v>
      </c>
      <c r="AB60" s="3" t="s">
        <v>39</v>
      </c>
      <c r="AD60" s="21">
        <v>60</v>
      </c>
      <c r="AE60" s="22"/>
      <c r="AF60" s="23"/>
      <c r="AG60" s="17"/>
    </row>
    <row r="61" spans="1:33" x14ac:dyDescent="0.25">
      <c r="A61" s="4">
        <v>45438.896314942132</v>
      </c>
      <c r="B61" s="3" t="s">
        <v>247</v>
      </c>
      <c r="C61" s="3" t="s">
        <v>158</v>
      </c>
      <c r="D61" s="3" t="s">
        <v>159</v>
      </c>
      <c r="E61" s="20">
        <v>70</v>
      </c>
      <c r="F61" s="24" t="s">
        <v>343</v>
      </c>
      <c r="G61" s="3" t="s">
        <v>39</v>
      </c>
      <c r="H61" s="3" t="s">
        <v>39</v>
      </c>
      <c r="I61" s="15" t="s">
        <v>39</v>
      </c>
      <c r="J61" s="3" t="s">
        <v>39</v>
      </c>
      <c r="K61" s="15" t="s">
        <v>39</v>
      </c>
      <c r="L61" s="15" t="s">
        <v>39</v>
      </c>
      <c r="M61" s="15" t="s">
        <v>43</v>
      </c>
      <c r="N61" s="15" t="s">
        <v>39</v>
      </c>
      <c r="O61" s="16" t="s">
        <v>39</v>
      </c>
      <c r="P61" s="16" t="s">
        <v>39</v>
      </c>
      <c r="Q61" s="16" t="s">
        <v>39</v>
      </c>
      <c r="R61" s="16" t="s">
        <v>39</v>
      </c>
      <c r="S61" s="3" t="s">
        <v>39</v>
      </c>
      <c r="T61" s="3" t="s">
        <v>39</v>
      </c>
      <c r="U61" s="3" t="s">
        <v>43</v>
      </c>
      <c r="V61" s="3" t="s">
        <v>39</v>
      </c>
      <c r="W61" s="3" t="s">
        <v>39</v>
      </c>
      <c r="X61" s="3" t="s">
        <v>39</v>
      </c>
      <c r="Y61" s="3" t="s">
        <v>39</v>
      </c>
      <c r="Z61" s="3" t="s">
        <v>39</v>
      </c>
      <c r="AA61" s="3" t="s">
        <v>39</v>
      </c>
      <c r="AB61" s="3" t="s">
        <v>39</v>
      </c>
      <c r="AC61" s="3" t="s">
        <v>344</v>
      </c>
      <c r="AD61" s="21">
        <v>61</v>
      </c>
      <c r="AE61" s="22"/>
      <c r="AF61" s="23"/>
      <c r="AG61" s="17"/>
    </row>
    <row r="62" spans="1:33" x14ac:dyDescent="0.25">
      <c r="A62" s="4">
        <v>45438.897863993057</v>
      </c>
      <c r="B62" s="3" t="s">
        <v>247</v>
      </c>
      <c r="C62" s="3" t="s">
        <v>345</v>
      </c>
      <c r="D62" s="3" t="s">
        <v>212</v>
      </c>
      <c r="E62" s="20">
        <v>71</v>
      </c>
      <c r="F62" s="17" t="s">
        <v>346</v>
      </c>
      <c r="G62" s="3" t="s">
        <v>39</v>
      </c>
      <c r="H62" s="3" t="s">
        <v>39</v>
      </c>
      <c r="I62" s="15" t="s">
        <v>39</v>
      </c>
      <c r="J62" s="3" t="s">
        <v>39</v>
      </c>
      <c r="K62" s="15" t="s">
        <v>39</v>
      </c>
      <c r="L62" s="15" t="s">
        <v>39</v>
      </c>
      <c r="M62" s="15" t="s">
        <v>39</v>
      </c>
      <c r="N62" s="15" t="s">
        <v>39</v>
      </c>
      <c r="O62" s="16" t="s">
        <v>39</v>
      </c>
      <c r="P62" s="16" t="s">
        <v>39</v>
      </c>
      <c r="Q62" s="16" t="s">
        <v>39</v>
      </c>
      <c r="R62" s="16" t="s">
        <v>39</v>
      </c>
      <c r="S62" s="3" t="s">
        <v>43</v>
      </c>
      <c r="T62" s="3" t="s">
        <v>43</v>
      </c>
      <c r="U62" s="3" t="s">
        <v>39</v>
      </c>
      <c r="V62" s="3" t="s">
        <v>39</v>
      </c>
      <c r="W62" s="3" t="s">
        <v>43</v>
      </c>
      <c r="X62" s="3" t="s">
        <v>39</v>
      </c>
      <c r="Y62" s="3" t="s">
        <v>39</v>
      </c>
      <c r="Z62" s="3" t="s">
        <v>39</v>
      </c>
      <c r="AA62" s="3" t="s">
        <v>43</v>
      </c>
      <c r="AB62" s="3" t="s">
        <v>43</v>
      </c>
      <c r="AD62" s="21">
        <v>62</v>
      </c>
      <c r="AE62" s="22"/>
      <c r="AF62" s="23"/>
      <c r="AG62" s="17"/>
    </row>
    <row r="63" spans="1:33" x14ac:dyDescent="0.25">
      <c r="A63" s="4">
        <v>45438.898897974534</v>
      </c>
      <c r="B63" s="3" t="s">
        <v>247</v>
      </c>
      <c r="C63" s="3" t="s">
        <v>106</v>
      </c>
      <c r="D63" s="3" t="s">
        <v>107</v>
      </c>
      <c r="E63" s="20">
        <v>72</v>
      </c>
      <c r="F63" s="17" t="s">
        <v>347</v>
      </c>
      <c r="G63" s="3" t="s">
        <v>39</v>
      </c>
      <c r="H63" s="3" t="s">
        <v>39</v>
      </c>
      <c r="I63" s="15" t="s">
        <v>39</v>
      </c>
      <c r="J63" s="3" t="s">
        <v>39</v>
      </c>
      <c r="K63" s="15" t="s">
        <v>39</v>
      </c>
      <c r="L63" s="15" t="s">
        <v>39</v>
      </c>
      <c r="M63" s="15" t="s">
        <v>39</v>
      </c>
      <c r="N63" s="15" t="s">
        <v>39</v>
      </c>
      <c r="O63" s="16" t="s">
        <v>39</v>
      </c>
      <c r="P63" s="16" t="s">
        <v>39</v>
      </c>
      <c r="Q63" s="16" t="s">
        <v>39</v>
      </c>
      <c r="R63" s="16" t="s">
        <v>39</v>
      </c>
      <c r="S63" s="3" t="s">
        <v>39</v>
      </c>
      <c r="T63" s="3" t="s">
        <v>39</v>
      </c>
      <c r="U63" s="3" t="s">
        <v>39</v>
      </c>
      <c r="V63" s="3" t="s">
        <v>39</v>
      </c>
      <c r="W63" s="3" t="s">
        <v>39</v>
      </c>
      <c r="X63" s="3" t="s">
        <v>39</v>
      </c>
      <c r="Y63" s="3" t="s">
        <v>39</v>
      </c>
      <c r="Z63" s="3" t="s">
        <v>39</v>
      </c>
      <c r="AA63" s="3" t="s">
        <v>39</v>
      </c>
      <c r="AB63" s="3" t="s">
        <v>39</v>
      </c>
      <c r="AC63" s="3" t="s">
        <v>348</v>
      </c>
      <c r="AD63" s="21">
        <v>63</v>
      </c>
      <c r="AE63" s="22"/>
      <c r="AF63" s="23"/>
      <c r="AG63" s="17"/>
    </row>
    <row r="64" spans="1:33" x14ac:dyDescent="0.25">
      <c r="A64" s="4">
        <v>45438.900950740739</v>
      </c>
      <c r="B64" s="3" t="s">
        <v>247</v>
      </c>
      <c r="C64" s="3" t="s">
        <v>160</v>
      </c>
      <c r="D64" s="3" t="s">
        <v>161</v>
      </c>
      <c r="E64" s="20">
        <v>73</v>
      </c>
      <c r="F64" s="24" t="s">
        <v>349</v>
      </c>
      <c r="G64" s="3" t="s">
        <v>43</v>
      </c>
      <c r="H64" s="3" t="s">
        <v>43</v>
      </c>
      <c r="I64" s="15" t="s">
        <v>39</v>
      </c>
      <c r="J64" s="3" t="s">
        <v>39</v>
      </c>
      <c r="K64" s="15" t="s">
        <v>39</v>
      </c>
      <c r="L64" s="15" t="s">
        <v>39</v>
      </c>
      <c r="M64" s="15" t="s">
        <v>39</v>
      </c>
      <c r="N64" s="15" t="s">
        <v>39</v>
      </c>
      <c r="O64" s="16" t="s">
        <v>39</v>
      </c>
      <c r="P64" s="16" t="s">
        <v>39</v>
      </c>
      <c r="Q64" s="16" t="s">
        <v>39</v>
      </c>
      <c r="R64" s="16" t="s">
        <v>39</v>
      </c>
      <c r="S64" s="3" t="s">
        <v>43</v>
      </c>
      <c r="T64" s="3" t="s">
        <v>43</v>
      </c>
      <c r="U64" s="3" t="s">
        <v>39</v>
      </c>
      <c r="V64" s="3" t="s">
        <v>39</v>
      </c>
      <c r="W64" s="3" t="s">
        <v>43</v>
      </c>
      <c r="X64" s="3" t="s">
        <v>43</v>
      </c>
      <c r="Y64" s="3" t="s">
        <v>39</v>
      </c>
      <c r="Z64" s="3" t="s">
        <v>39</v>
      </c>
      <c r="AA64" s="3" t="s">
        <v>39</v>
      </c>
      <c r="AB64" s="3" t="s">
        <v>43</v>
      </c>
      <c r="AC64" s="3" t="s">
        <v>350</v>
      </c>
      <c r="AD64" s="21">
        <v>64</v>
      </c>
      <c r="AE64" s="22"/>
      <c r="AF64" s="23"/>
      <c r="AG64" s="17"/>
    </row>
    <row r="65" spans="1:33" x14ac:dyDescent="0.25">
      <c r="A65" s="4">
        <v>45438.903923807869</v>
      </c>
      <c r="B65" s="3" t="s">
        <v>247</v>
      </c>
      <c r="C65" s="3" t="s">
        <v>163</v>
      </c>
      <c r="D65" s="3" t="s">
        <v>165</v>
      </c>
      <c r="E65" s="20" t="s">
        <v>164</v>
      </c>
      <c r="F65" s="24" t="s">
        <v>351</v>
      </c>
      <c r="G65" s="3" t="s">
        <v>39</v>
      </c>
      <c r="H65" s="3" t="s">
        <v>39</v>
      </c>
      <c r="I65" s="15" t="s">
        <v>43</v>
      </c>
      <c r="J65" s="3" t="s">
        <v>43</v>
      </c>
      <c r="K65" s="15" t="s">
        <v>39</v>
      </c>
      <c r="L65" s="15" t="s">
        <v>43</v>
      </c>
      <c r="M65" s="15" t="s">
        <v>43</v>
      </c>
      <c r="N65" s="15" t="s">
        <v>39</v>
      </c>
      <c r="O65" s="16" t="s">
        <v>39</v>
      </c>
      <c r="P65" s="16" t="s">
        <v>39</v>
      </c>
      <c r="Q65" s="16" t="s">
        <v>39</v>
      </c>
      <c r="R65" s="16" t="s">
        <v>39</v>
      </c>
      <c r="S65" s="3" t="s">
        <v>43</v>
      </c>
      <c r="T65" s="3" t="s">
        <v>39</v>
      </c>
      <c r="U65" s="3" t="s">
        <v>43</v>
      </c>
      <c r="V65" s="3" t="s">
        <v>39</v>
      </c>
      <c r="W65" s="3" t="s">
        <v>43</v>
      </c>
      <c r="X65" s="3" t="s">
        <v>43</v>
      </c>
      <c r="Y65" s="3" t="s">
        <v>43</v>
      </c>
      <c r="Z65" s="3" t="s">
        <v>39</v>
      </c>
      <c r="AA65" s="3" t="s">
        <v>43</v>
      </c>
      <c r="AB65" s="3" t="s">
        <v>43</v>
      </c>
      <c r="AD65" s="21">
        <v>65</v>
      </c>
      <c r="AE65" s="22"/>
      <c r="AF65" s="23"/>
      <c r="AG65" s="17"/>
    </row>
    <row r="66" spans="1:33" x14ac:dyDescent="0.25">
      <c r="A66" s="4">
        <v>45438.913909641204</v>
      </c>
      <c r="B66" s="3" t="s">
        <v>247</v>
      </c>
      <c r="C66" s="3" t="s">
        <v>75</v>
      </c>
      <c r="D66" s="3" t="s">
        <v>76</v>
      </c>
      <c r="E66" s="20">
        <v>76</v>
      </c>
      <c r="F66" s="17" t="s">
        <v>352</v>
      </c>
      <c r="G66" s="3" t="s">
        <v>39</v>
      </c>
      <c r="H66" s="3" t="s">
        <v>39</v>
      </c>
      <c r="I66" s="15" t="s">
        <v>39</v>
      </c>
      <c r="J66" s="3" t="s">
        <v>39</v>
      </c>
      <c r="K66" s="15" t="s">
        <v>39</v>
      </c>
      <c r="L66" s="15" t="s">
        <v>39</v>
      </c>
      <c r="M66" s="15" t="s">
        <v>39</v>
      </c>
      <c r="N66" s="15" t="s">
        <v>39</v>
      </c>
      <c r="O66" s="16" t="s">
        <v>39</v>
      </c>
      <c r="P66" s="16" t="s">
        <v>39</v>
      </c>
      <c r="Q66" s="16" t="s">
        <v>39</v>
      </c>
      <c r="R66" s="16" t="s">
        <v>39</v>
      </c>
      <c r="S66" s="3" t="s">
        <v>43</v>
      </c>
      <c r="T66" s="3" t="s">
        <v>43</v>
      </c>
      <c r="U66" s="3" t="s">
        <v>39</v>
      </c>
      <c r="V66" s="3" t="s">
        <v>39</v>
      </c>
      <c r="W66" s="3" t="s">
        <v>39</v>
      </c>
      <c r="X66" s="3" t="s">
        <v>39</v>
      </c>
      <c r="Y66" s="3" t="s">
        <v>39</v>
      </c>
      <c r="Z66" s="3" t="s">
        <v>39</v>
      </c>
      <c r="AA66" s="3" t="s">
        <v>43</v>
      </c>
      <c r="AB66" s="3" t="s">
        <v>39</v>
      </c>
      <c r="AD66" s="21">
        <v>66</v>
      </c>
      <c r="AE66" s="22"/>
      <c r="AF66" s="23"/>
      <c r="AG66" s="17"/>
    </row>
    <row r="67" spans="1:33" x14ac:dyDescent="0.25">
      <c r="A67" s="4">
        <v>45438.915892662037</v>
      </c>
      <c r="B67" s="3" t="s">
        <v>247</v>
      </c>
      <c r="C67" s="3" t="s">
        <v>166</v>
      </c>
      <c r="D67" s="3" t="s">
        <v>167</v>
      </c>
      <c r="E67" s="20">
        <v>77</v>
      </c>
      <c r="F67" s="17" t="s">
        <v>353</v>
      </c>
      <c r="G67" s="3" t="s">
        <v>39</v>
      </c>
      <c r="H67" s="3" t="s">
        <v>39</v>
      </c>
      <c r="I67" s="15" t="s">
        <v>39</v>
      </c>
      <c r="J67" s="3" t="s">
        <v>39</v>
      </c>
      <c r="K67" s="15" t="s">
        <v>39</v>
      </c>
      <c r="L67" s="15" t="s">
        <v>39</v>
      </c>
      <c r="M67" s="15" t="s">
        <v>39</v>
      </c>
      <c r="N67" s="15" t="s">
        <v>39</v>
      </c>
      <c r="O67" s="16" t="s">
        <v>39</v>
      </c>
      <c r="P67" s="16" t="s">
        <v>39</v>
      </c>
      <c r="Q67" s="16" t="s">
        <v>39</v>
      </c>
      <c r="R67" s="16" t="s">
        <v>39</v>
      </c>
      <c r="S67" s="3" t="s">
        <v>43</v>
      </c>
      <c r="T67" s="3" t="s">
        <v>39</v>
      </c>
      <c r="U67" s="3" t="s">
        <v>39</v>
      </c>
      <c r="V67" s="3" t="s">
        <v>39</v>
      </c>
      <c r="W67" s="3" t="s">
        <v>39</v>
      </c>
      <c r="X67" s="3" t="s">
        <v>39</v>
      </c>
      <c r="Y67" s="3" t="s">
        <v>39</v>
      </c>
      <c r="Z67" s="3" t="s">
        <v>39</v>
      </c>
      <c r="AA67" s="3" t="s">
        <v>39</v>
      </c>
      <c r="AB67" s="3" t="s">
        <v>39</v>
      </c>
      <c r="AC67" s="3" t="s">
        <v>354</v>
      </c>
      <c r="AD67" s="21">
        <v>67</v>
      </c>
      <c r="AE67" s="22"/>
      <c r="AF67" s="23"/>
      <c r="AG67" s="17"/>
    </row>
    <row r="68" spans="1:33" x14ac:dyDescent="0.25">
      <c r="A68" s="4">
        <v>45438.918420879629</v>
      </c>
      <c r="B68" s="3" t="s">
        <v>247</v>
      </c>
      <c r="C68" s="3" t="s">
        <v>108</v>
      </c>
      <c r="D68" s="3" t="s">
        <v>109</v>
      </c>
      <c r="E68" s="20">
        <v>78</v>
      </c>
      <c r="F68" s="24" t="s">
        <v>355</v>
      </c>
      <c r="G68" s="3" t="s">
        <v>39</v>
      </c>
      <c r="H68" s="3" t="s">
        <v>39</v>
      </c>
      <c r="I68" s="15" t="s">
        <v>43</v>
      </c>
      <c r="J68" s="3" t="s">
        <v>39</v>
      </c>
      <c r="K68" s="15" t="s">
        <v>39</v>
      </c>
      <c r="L68" s="15" t="s">
        <v>39</v>
      </c>
      <c r="M68" s="15" t="s">
        <v>39</v>
      </c>
      <c r="N68" s="15" t="s">
        <v>39</v>
      </c>
      <c r="O68" s="16" t="s">
        <v>39</v>
      </c>
      <c r="P68" s="16" t="s">
        <v>39</v>
      </c>
      <c r="Q68" s="16" t="s">
        <v>39</v>
      </c>
      <c r="R68" s="16" t="s">
        <v>39</v>
      </c>
      <c r="S68" s="3" t="s">
        <v>39</v>
      </c>
      <c r="T68" s="3" t="s">
        <v>39</v>
      </c>
      <c r="U68" s="3" t="s">
        <v>39</v>
      </c>
      <c r="V68" s="3" t="s">
        <v>39</v>
      </c>
      <c r="W68" s="3" t="s">
        <v>43</v>
      </c>
      <c r="X68" s="3" t="s">
        <v>43</v>
      </c>
      <c r="Y68" s="3" t="s">
        <v>39</v>
      </c>
      <c r="Z68" s="3" t="s">
        <v>39</v>
      </c>
      <c r="AA68" s="3" t="s">
        <v>39</v>
      </c>
      <c r="AB68" s="3" t="s">
        <v>39</v>
      </c>
      <c r="AC68" s="3" t="s">
        <v>356</v>
      </c>
      <c r="AD68" s="21">
        <v>68</v>
      </c>
      <c r="AE68" s="22"/>
      <c r="AF68" s="23"/>
      <c r="AG68" s="17"/>
    </row>
    <row r="69" spans="1:33" x14ac:dyDescent="0.25">
      <c r="A69" s="4">
        <v>45438.967290717592</v>
      </c>
      <c r="B69" s="3" t="s">
        <v>247</v>
      </c>
      <c r="C69" s="3" t="s">
        <v>78</v>
      </c>
      <c r="D69" s="3" t="s">
        <v>80</v>
      </c>
      <c r="E69" s="20" t="s">
        <v>79</v>
      </c>
      <c r="F69" s="17" t="s">
        <v>357</v>
      </c>
      <c r="G69" s="3" t="s">
        <v>39</v>
      </c>
      <c r="H69" s="3" t="s">
        <v>39</v>
      </c>
      <c r="I69" s="15" t="s">
        <v>43</v>
      </c>
      <c r="J69" s="3" t="s">
        <v>43</v>
      </c>
      <c r="K69" s="15" t="s">
        <v>43</v>
      </c>
      <c r="L69" s="15" t="s">
        <v>251</v>
      </c>
      <c r="M69" s="15" t="s">
        <v>251</v>
      </c>
      <c r="N69" s="15" t="s">
        <v>43</v>
      </c>
      <c r="O69" s="16" t="s">
        <v>39</v>
      </c>
      <c r="P69" s="16" t="s">
        <v>39</v>
      </c>
      <c r="Q69" s="16" t="s">
        <v>39</v>
      </c>
      <c r="R69" s="16" t="s">
        <v>39</v>
      </c>
      <c r="S69" s="3" t="s">
        <v>39</v>
      </c>
      <c r="T69" s="3" t="s">
        <v>39</v>
      </c>
      <c r="U69" s="3" t="s">
        <v>43</v>
      </c>
      <c r="V69" s="3" t="s">
        <v>43</v>
      </c>
      <c r="W69" s="3" t="s">
        <v>43</v>
      </c>
      <c r="X69" s="3" t="s">
        <v>43</v>
      </c>
      <c r="Y69" s="3" t="s">
        <v>39</v>
      </c>
      <c r="Z69" s="3" t="s">
        <v>39</v>
      </c>
      <c r="AA69" s="3" t="s">
        <v>43</v>
      </c>
      <c r="AB69" s="3" t="s">
        <v>43</v>
      </c>
      <c r="AD69" s="21">
        <v>69</v>
      </c>
      <c r="AE69" s="22"/>
      <c r="AF69" s="23"/>
      <c r="AG69" s="17"/>
    </row>
    <row r="70" spans="1:33" x14ac:dyDescent="0.25">
      <c r="A70" s="4">
        <v>45438.970202569442</v>
      </c>
      <c r="B70" s="3" t="s">
        <v>247</v>
      </c>
      <c r="C70" s="3" t="s">
        <v>168</v>
      </c>
      <c r="D70" s="3" t="s">
        <v>169</v>
      </c>
      <c r="E70" s="20">
        <v>81</v>
      </c>
      <c r="F70" s="24" t="s">
        <v>358</v>
      </c>
      <c r="G70" s="3" t="s">
        <v>39</v>
      </c>
      <c r="H70" s="3" t="s">
        <v>39</v>
      </c>
      <c r="I70" s="15" t="s">
        <v>43</v>
      </c>
      <c r="J70" s="3" t="s">
        <v>39</v>
      </c>
      <c r="K70" s="15" t="s">
        <v>39</v>
      </c>
      <c r="L70" s="15" t="s">
        <v>39</v>
      </c>
      <c r="M70" s="15" t="s">
        <v>39</v>
      </c>
      <c r="N70" s="15" t="s">
        <v>39</v>
      </c>
      <c r="O70" s="16" t="s">
        <v>39</v>
      </c>
      <c r="P70" s="16" t="s">
        <v>39</v>
      </c>
      <c r="Q70" s="16" t="s">
        <v>39</v>
      </c>
      <c r="R70" s="16" t="s">
        <v>39</v>
      </c>
      <c r="S70" s="3" t="s">
        <v>39</v>
      </c>
      <c r="T70" s="3" t="s">
        <v>39</v>
      </c>
      <c r="U70" s="3" t="s">
        <v>39</v>
      </c>
      <c r="V70" s="3" t="s">
        <v>39</v>
      </c>
      <c r="W70" s="3" t="s">
        <v>39</v>
      </c>
      <c r="X70" s="3" t="s">
        <v>39</v>
      </c>
      <c r="Y70" s="3" t="s">
        <v>39</v>
      </c>
      <c r="Z70" s="3" t="s">
        <v>39</v>
      </c>
      <c r="AA70" s="3" t="s">
        <v>39</v>
      </c>
      <c r="AB70" s="3" t="s">
        <v>39</v>
      </c>
      <c r="AD70" s="21">
        <v>70</v>
      </c>
      <c r="AE70" s="22"/>
      <c r="AF70" s="23"/>
      <c r="AG70" s="17"/>
    </row>
    <row r="71" spans="1:33" x14ac:dyDescent="0.25">
      <c r="A71" s="4">
        <v>45438.977537986109</v>
      </c>
      <c r="B71" s="3" t="s">
        <v>247</v>
      </c>
      <c r="C71" s="3" t="s">
        <v>201</v>
      </c>
      <c r="D71" s="3" t="s">
        <v>214</v>
      </c>
      <c r="E71" s="20">
        <v>82</v>
      </c>
      <c r="F71" s="17" t="s">
        <v>359</v>
      </c>
      <c r="G71" s="3" t="s">
        <v>39</v>
      </c>
      <c r="H71" s="3" t="s">
        <v>39</v>
      </c>
      <c r="I71" s="15" t="s">
        <v>43</v>
      </c>
      <c r="J71" s="3" t="s">
        <v>39</v>
      </c>
      <c r="K71" s="15" t="s">
        <v>39</v>
      </c>
      <c r="L71" s="15" t="s">
        <v>39</v>
      </c>
      <c r="M71" s="15" t="s">
        <v>251</v>
      </c>
      <c r="N71" s="15" t="s">
        <v>39</v>
      </c>
      <c r="O71" s="16" t="s">
        <v>39</v>
      </c>
      <c r="P71" s="16" t="s">
        <v>39</v>
      </c>
      <c r="Q71" s="16" t="s">
        <v>39</v>
      </c>
      <c r="R71" s="16" t="s">
        <v>39</v>
      </c>
      <c r="S71" s="3" t="s">
        <v>39</v>
      </c>
      <c r="T71" s="3" t="s">
        <v>43</v>
      </c>
      <c r="U71" s="3" t="s">
        <v>43</v>
      </c>
      <c r="V71" s="3" t="s">
        <v>39</v>
      </c>
      <c r="W71" s="3" t="s">
        <v>39</v>
      </c>
      <c r="X71" s="3" t="s">
        <v>39</v>
      </c>
      <c r="Y71" s="3" t="s">
        <v>39</v>
      </c>
      <c r="Z71" s="3" t="s">
        <v>39</v>
      </c>
      <c r="AA71" s="3" t="s">
        <v>39</v>
      </c>
      <c r="AB71" s="3" t="s">
        <v>43</v>
      </c>
      <c r="AC71" s="3" t="s">
        <v>360</v>
      </c>
      <c r="AD71" s="21">
        <v>71</v>
      </c>
      <c r="AE71" s="22"/>
      <c r="AF71" s="23"/>
      <c r="AG71" s="17"/>
    </row>
    <row r="72" spans="1:33" x14ac:dyDescent="0.25">
      <c r="A72" s="4">
        <v>45439.003955879627</v>
      </c>
      <c r="B72" s="3" t="s">
        <v>247</v>
      </c>
      <c r="C72" s="3" t="s">
        <v>170</v>
      </c>
      <c r="D72" s="3" t="s">
        <v>171</v>
      </c>
      <c r="E72" s="20">
        <v>83</v>
      </c>
      <c r="F72" s="24" t="s">
        <v>361</v>
      </c>
      <c r="G72" s="3" t="s">
        <v>39</v>
      </c>
      <c r="H72" s="3" t="s">
        <v>39</v>
      </c>
      <c r="I72" s="15" t="s">
        <v>39</v>
      </c>
      <c r="J72" s="3" t="s">
        <v>39</v>
      </c>
      <c r="K72" s="15" t="s">
        <v>39</v>
      </c>
      <c r="L72" s="15" t="s">
        <v>39</v>
      </c>
      <c r="M72" s="15" t="s">
        <v>39</v>
      </c>
      <c r="N72" s="15" t="s">
        <v>39</v>
      </c>
      <c r="O72" s="16" t="s">
        <v>39</v>
      </c>
      <c r="P72" s="16" t="s">
        <v>39</v>
      </c>
      <c r="Q72" s="16" t="s">
        <v>39</v>
      </c>
      <c r="R72" s="16" t="s">
        <v>39</v>
      </c>
      <c r="S72" s="3" t="s">
        <v>39</v>
      </c>
      <c r="T72" s="3" t="s">
        <v>39</v>
      </c>
      <c r="U72" s="3" t="s">
        <v>39</v>
      </c>
      <c r="V72" s="3" t="s">
        <v>39</v>
      </c>
      <c r="W72" s="3" t="s">
        <v>39</v>
      </c>
      <c r="X72" s="3" t="s">
        <v>39</v>
      </c>
      <c r="Y72" s="3" t="s">
        <v>39</v>
      </c>
      <c r="Z72" s="3" t="s">
        <v>39</v>
      </c>
      <c r="AA72" s="3" t="s">
        <v>39</v>
      </c>
      <c r="AB72" s="3" t="s">
        <v>39</v>
      </c>
      <c r="AC72" s="3" t="s">
        <v>362</v>
      </c>
      <c r="AD72" s="21">
        <v>72</v>
      </c>
      <c r="AE72" s="22"/>
      <c r="AF72" s="23"/>
      <c r="AG72" s="17"/>
    </row>
    <row r="73" spans="1:33" x14ac:dyDescent="0.25">
      <c r="A73" s="4">
        <v>45439.005805821755</v>
      </c>
      <c r="B73" s="3" t="s">
        <v>247</v>
      </c>
      <c r="C73" s="3" t="s">
        <v>173</v>
      </c>
      <c r="D73" s="3" t="s">
        <v>175</v>
      </c>
      <c r="E73" s="20" t="s">
        <v>174</v>
      </c>
      <c r="F73" s="17" t="s">
        <v>363</v>
      </c>
      <c r="G73" s="3" t="s">
        <v>39</v>
      </c>
      <c r="H73" s="3" t="s">
        <v>39</v>
      </c>
      <c r="I73" s="15" t="s">
        <v>39</v>
      </c>
      <c r="J73" s="3" t="s">
        <v>39</v>
      </c>
      <c r="K73" s="15" t="s">
        <v>39</v>
      </c>
      <c r="L73" s="15" t="s">
        <v>39</v>
      </c>
      <c r="M73" s="15" t="s">
        <v>39</v>
      </c>
      <c r="N73" s="15" t="s">
        <v>39</v>
      </c>
      <c r="O73" s="16" t="s">
        <v>39</v>
      </c>
      <c r="P73" s="16" t="s">
        <v>39</v>
      </c>
      <c r="Q73" s="16" t="s">
        <v>39</v>
      </c>
      <c r="R73" s="16" t="s">
        <v>39</v>
      </c>
      <c r="S73" s="3" t="s">
        <v>39</v>
      </c>
      <c r="T73" s="3" t="s">
        <v>39</v>
      </c>
      <c r="U73" s="3" t="s">
        <v>39</v>
      </c>
      <c r="V73" s="3" t="s">
        <v>39</v>
      </c>
      <c r="W73" s="3" t="s">
        <v>39</v>
      </c>
      <c r="X73" s="3" t="s">
        <v>39</v>
      </c>
      <c r="Y73" s="3" t="s">
        <v>39</v>
      </c>
      <c r="Z73" s="3" t="s">
        <v>39</v>
      </c>
      <c r="AA73" s="3" t="s">
        <v>39</v>
      </c>
      <c r="AB73" s="3" t="s">
        <v>39</v>
      </c>
      <c r="AD73" s="21">
        <v>73</v>
      </c>
      <c r="AE73" s="22"/>
      <c r="AF73" s="23"/>
      <c r="AG73" s="17"/>
    </row>
    <row r="74" spans="1:33" x14ac:dyDescent="0.25">
      <c r="A74" s="4">
        <v>45439.007763032409</v>
      </c>
      <c r="B74" s="3" t="s">
        <v>247</v>
      </c>
      <c r="C74" s="3" t="s">
        <v>81</v>
      </c>
      <c r="D74" s="3" t="s">
        <v>82</v>
      </c>
      <c r="E74" s="20">
        <v>86</v>
      </c>
      <c r="F74" s="24" t="s">
        <v>364</v>
      </c>
      <c r="G74" s="3" t="s">
        <v>39</v>
      </c>
      <c r="H74" s="3" t="s">
        <v>39</v>
      </c>
      <c r="I74" s="15" t="s">
        <v>39</v>
      </c>
      <c r="J74" s="3" t="s">
        <v>39</v>
      </c>
      <c r="K74" s="15" t="s">
        <v>39</v>
      </c>
      <c r="L74" s="15" t="s">
        <v>39</v>
      </c>
      <c r="M74" s="15" t="s">
        <v>39</v>
      </c>
      <c r="N74" s="15" t="s">
        <v>39</v>
      </c>
      <c r="O74" s="16" t="s">
        <v>39</v>
      </c>
      <c r="P74" s="16" t="s">
        <v>39</v>
      </c>
      <c r="Q74" s="16" t="s">
        <v>39</v>
      </c>
      <c r="R74" s="16" t="s">
        <v>39</v>
      </c>
      <c r="S74" s="3" t="s">
        <v>43</v>
      </c>
      <c r="T74" s="3" t="s">
        <v>39</v>
      </c>
      <c r="U74" s="3" t="s">
        <v>39</v>
      </c>
      <c r="V74" s="3" t="s">
        <v>266</v>
      </c>
      <c r="W74" s="3" t="s">
        <v>39</v>
      </c>
      <c r="X74" s="3" t="s">
        <v>43</v>
      </c>
      <c r="Y74" s="3" t="s">
        <v>39</v>
      </c>
      <c r="Z74" s="3" t="s">
        <v>39</v>
      </c>
      <c r="AA74" s="3" t="s">
        <v>43</v>
      </c>
      <c r="AB74" s="3" t="s">
        <v>39</v>
      </c>
      <c r="AC74" s="3" t="s">
        <v>365</v>
      </c>
      <c r="AD74" s="21">
        <v>74</v>
      </c>
      <c r="AE74" s="22"/>
      <c r="AF74" s="23"/>
      <c r="AG74" s="17"/>
    </row>
    <row r="75" spans="1:33" x14ac:dyDescent="0.25">
      <c r="A75" s="4">
        <v>45439.01011427083</v>
      </c>
      <c r="B75" s="3" t="s">
        <v>247</v>
      </c>
      <c r="C75" s="3" t="s">
        <v>81</v>
      </c>
      <c r="D75" s="3" t="s">
        <v>83</v>
      </c>
      <c r="E75" s="20">
        <v>87</v>
      </c>
      <c r="F75" s="24" t="s">
        <v>366</v>
      </c>
      <c r="G75" s="3" t="s">
        <v>43</v>
      </c>
      <c r="H75" s="3" t="s">
        <v>43</v>
      </c>
      <c r="I75" s="15" t="s">
        <v>43</v>
      </c>
      <c r="J75" s="3" t="s">
        <v>43</v>
      </c>
      <c r="K75" s="15" t="s">
        <v>39</v>
      </c>
      <c r="L75" s="15" t="s">
        <v>39</v>
      </c>
      <c r="M75" s="15" t="s">
        <v>39</v>
      </c>
      <c r="N75" s="15" t="s">
        <v>39</v>
      </c>
      <c r="O75" s="16" t="s">
        <v>39</v>
      </c>
      <c r="P75" s="16" t="s">
        <v>39</v>
      </c>
      <c r="Q75" s="16" t="s">
        <v>39</v>
      </c>
      <c r="R75" s="16" t="s">
        <v>39</v>
      </c>
      <c r="S75" s="3" t="s">
        <v>39</v>
      </c>
      <c r="T75" s="3" t="s">
        <v>39</v>
      </c>
      <c r="U75" s="3" t="s">
        <v>39</v>
      </c>
      <c r="V75" s="3" t="s">
        <v>39</v>
      </c>
      <c r="W75" s="3" t="s">
        <v>43</v>
      </c>
      <c r="X75" s="3" t="s">
        <v>43</v>
      </c>
      <c r="Y75" s="3" t="s">
        <v>39</v>
      </c>
      <c r="Z75" s="3" t="s">
        <v>39</v>
      </c>
      <c r="AA75" s="3" t="s">
        <v>43</v>
      </c>
      <c r="AB75" s="3" t="s">
        <v>43</v>
      </c>
      <c r="AC75" s="3" t="s">
        <v>367</v>
      </c>
      <c r="AD75" s="21">
        <v>75</v>
      </c>
      <c r="AE75" s="22"/>
      <c r="AF75" s="23"/>
      <c r="AG75" s="17"/>
    </row>
    <row r="76" spans="1:33" x14ac:dyDescent="0.25">
      <c r="A76" s="4">
        <v>45439.012686932867</v>
      </c>
      <c r="B76" s="3" t="s">
        <v>247</v>
      </c>
      <c r="C76" s="3" t="s">
        <v>81</v>
      </c>
      <c r="D76" s="3" t="s">
        <v>85</v>
      </c>
      <c r="E76" s="20" t="s">
        <v>84</v>
      </c>
      <c r="F76" s="17" t="s">
        <v>368</v>
      </c>
      <c r="G76" s="3" t="s">
        <v>39</v>
      </c>
      <c r="H76" s="3" t="s">
        <v>39</v>
      </c>
      <c r="I76" s="15" t="s">
        <v>39</v>
      </c>
      <c r="J76" s="3" t="s">
        <v>39</v>
      </c>
      <c r="K76" s="15" t="s">
        <v>43</v>
      </c>
      <c r="L76" s="15" t="s">
        <v>251</v>
      </c>
      <c r="M76" s="15" t="s">
        <v>251</v>
      </c>
      <c r="N76" s="15" t="s">
        <v>43</v>
      </c>
      <c r="O76" s="16" t="s">
        <v>39</v>
      </c>
      <c r="P76" s="16" t="s">
        <v>39</v>
      </c>
      <c r="Q76" s="16" t="s">
        <v>39</v>
      </c>
      <c r="R76" s="16" t="s">
        <v>39</v>
      </c>
      <c r="S76" s="3" t="s">
        <v>43</v>
      </c>
      <c r="T76" s="3" t="s">
        <v>39</v>
      </c>
      <c r="U76" s="3" t="s">
        <v>43</v>
      </c>
      <c r="V76" s="3" t="s">
        <v>43</v>
      </c>
      <c r="W76" s="3" t="s">
        <v>39</v>
      </c>
      <c r="X76" s="3" t="s">
        <v>39</v>
      </c>
      <c r="Y76" s="3" t="s">
        <v>43</v>
      </c>
      <c r="Z76" s="3" t="s">
        <v>39</v>
      </c>
      <c r="AA76" s="3" t="s">
        <v>39</v>
      </c>
      <c r="AB76" s="3" t="s">
        <v>43</v>
      </c>
      <c r="AD76" s="21">
        <v>76</v>
      </c>
      <c r="AE76" s="22"/>
      <c r="AF76" s="23"/>
      <c r="AG76" s="17"/>
    </row>
    <row r="77" spans="1:33" x14ac:dyDescent="0.25">
      <c r="A77" s="4">
        <v>45439.01389800926</v>
      </c>
      <c r="B77" s="3" t="s">
        <v>247</v>
      </c>
      <c r="C77" s="3" t="s">
        <v>81</v>
      </c>
      <c r="D77" s="3" t="s">
        <v>86</v>
      </c>
      <c r="E77" s="20">
        <v>91</v>
      </c>
      <c r="F77" s="17" t="s">
        <v>369</v>
      </c>
      <c r="G77" s="3" t="s">
        <v>43</v>
      </c>
      <c r="H77" s="3" t="s">
        <v>43</v>
      </c>
      <c r="I77" s="15" t="s">
        <v>39</v>
      </c>
      <c r="J77" s="3" t="s">
        <v>39</v>
      </c>
      <c r="K77" s="15" t="s">
        <v>39</v>
      </c>
      <c r="L77" s="15" t="s">
        <v>39</v>
      </c>
      <c r="M77" s="15" t="s">
        <v>39</v>
      </c>
      <c r="N77" s="15" t="s">
        <v>39</v>
      </c>
      <c r="O77" s="16" t="s">
        <v>39</v>
      </c>
      <c r="P77" s="16" t="s">
        <v>39</v>
      </c>
      <c r="Q77" s="16" t="s">
        <v>39</v>
      </c>
      <c r="R77" s="16" t="s">
        <v>39</v>
      </c>
      <c r="S77" s="3" t="s">
        <v>39</v>
      </c>
      <c r="T77" s="3" t="s">
        <v>43</v>
      </c>
      <c r="U77" s="3" t="s">
        <v>39</v>
      </c>
      <c r="V77" s="3" t="s">
        <v>39</v>
      </c>
      <c r="W77" s="3" t="s">
        <v>39</v>
      </c>
      <c r="X77" s="3" t="s">
        <v>39</v>
      </c>
      <c r="Y77" s="3" t="s">
        <v>39</v>
      </c>
      <c r="Z77" s="3" t="s">
        <v>39</v>
      </c>
      <c r="AA77" s="3" t="s">
        <v>39</v>
      </c>
      <c r="AB77" s="3" t="s">
        <v>39</v>
      </c>
      <c r="AD77" s="21">
        <v>77</v>
      </c>
      <c r="AE77" s="22"/>
      <c r="AF77" s="23"/>
      <c r="AG77" s="17"/>
    </row>
    <row r="78" spans="1:33" x14ac:dyDescent="0.25">
      <c r="A78" s="4">
        <v>45439.015189363425</v>
      </c>
      <c r="B78" s="3" t="s">
        <v>247</v>
      </c>
      <c r="C78" s="3" t="s">
        <v>176</v>
      </c>
      <c r="D78" s="3" t="s">
        <v>177</v>
      </c>
      <c r="E78" s="20">
        <v>92</v>
      </c>
      <c r="F78" s="17" t="s">
        <v>370</v>
      </c>
      <c r="G78" s="3" t="s">
        <v>43</v>
      </c>
      <c r="H78" s="3" t="s">
        <v>43</v>
      </c>
      <c r="I78" s="15" t="s">
        <v>39</v>
      </c>
      <c r="J78" s="3" t="s">
        <v>39</v>
      </c>
      <c r="K78" s="15" t="s">
        <v>39</v>
      </c>
      <c r="L78" s="15" t="s">
        <v>39</v>
      </c>
      <c r="M78" s="15" t="s">
        <v>39</v>
      </c>
      <c r="N78" s="15" t="s">
        <v>39</v>
      </c>
      <c r="O78" s="16" t="s">
        <v>43</v>
      </c>
      <c r="P78" s="16" t="s">
        <v>39</v>
      </c>
      <c r="Q78" s="16" t="s">
        <v>39</v>
      </c>
      <c r="R78" s="16" t="s">
        <v>39</v>
      </c>
      <c r="S78" s="3" t="s">
        <v>39</v>
      </c>
      <c r="T78" s="3" t="s">
        <v>39</v>
      </c>
      <c r="U78" s="3" t="s">
        <v>39</v>
      </c>
      <c r="V78" s="3" t="s">
        <v>39</v>
      </c>
      <c r="W78" s="3" t="s">
        <v>39</v>
      </c>
      <c r="X78" s="3" t="s">
        <v>39</v>
      </c>
      <c r="Y78" s="3" t="s">
        <v>39</v>
      </c>
      <c r="Z78" s="3" t="s">
        <v>39</v>
      </c>
      <c r="AA78" s="3" t="s">
        <v>39</v>
      </c>
      <c r="AB78" s="3" t="s">
        <v>39</v>
      </c>
      <c r="AC78" s="3" t="s">
        <v>371</v>
      </c>
      <c r="AD78" s="21">
        <v>78</v>
      </c>
      <c r="AE78" s="22"/>
      <c r="AF78" s="23"/>
      <c r="AG78" s="17"/>
    </row>
    <row r="79" spans="1:33" x14ac:dyDescent="0.25">
      <c r="A79" s="4">
        <v>45439.015944120372</v>
      </c>
      <c r="B79" s="3" t="s">
        <v>247</v>
      </c>
      <c r="C79" s="3" t="s">
        <v>176</v>
      </c>
      <c r="D79" s="3" t="s">
        <v>179</v>
      </c>
      <c r="E79" s="20">
        <v>93</v>
      </c>
      <c r="F79" s="17" t="s">
        <v>372</v>
      </c>
      <c r="G79" s="3" t="s">
        <v>39</v>
      </c>
      <c r="H79" s="3" t="s">
        <v>39</v>
      </c>
      <c r="I79" s="15" t="s">
        <v>39</v>
      </c>
      <c r="J79" s="3" t="s">
        <v>39</v>
      </c>
      <c r="K79" s="15" t="s">
        <v>39</v>
      </c>
      <c r="L79" s="15" t="s">
        <v>39</v>
      </c>
      <c r="M79" s="15" t="s">
        <v>39</v>
      </c>
      <c r="N79" s="15" t="s">
        <v>39</v>
      </c>
      <c r="O79" s="16" t="s">
        <v>39</v>
      </c>
      <c r="P79" s="16" t="s">
        <v>39</v>
      </c>
      <c r="Q79" s="16" t="s">
        <v>39</v>
      </c>
      <c r="R79" s="16" t="s">
        <v>39</v>
      </c>
      <c r="S79" s="3" t="s">
        <v>39</v>
      </c>
      <c r="T79" s="3" t="s">
        <v>39</v>
      </c>
      <c r="U79" s="3" t="s">
        <v>39</v>
      </c>
      <c r="V79" s="3" t="s">
        <v>39</v>
      </c>
      <c r="W79" s="3" t="s">
        <v>39</v>
      </c>
      <c r="X79" s="3" t="s">
        <v>39</v>
      </c>
      <c r="Y79" s="3" t="s">
        <v>39</v>
      </c>
      <c r="Z79" s="3" t="s">
        <v>39</v>
      </c>
      <c r="AA79" s="3" t="s">
        <v>39</v>
      </c>
      <c r="AB79" s="3" t="s">
        <v>39</v>
      </c>
      <c r="AD79" s="21">
        <v>79</v>
      </c>
      <c r="AE79" s="22"/>
      <c r="AF79" s="23"/>
      <c r="AG79" s="17"/>
    </row>
    <row r="80" spans="1:33" x14ac:dyDescent="0.25">
      <c r="E80" s="20"/>
      <c r="F80" s="17"/>
      <c r="I80" s="15"/>
      <c r="K80" s="15"/>
      <c r="L80" s="15"/>
      <c r="M80" s="15"/>
      <c r="N80" s="15"/>
      <c r="O80" s="16"/>
      <c r="P80" s="16"/>
      <c r="Q80" s="16"/>
      <c r="R80" s="16"/>
      <c r="AD80" s="17"/>
      <c r="AE80" s="22"/>
      <c r="AF80" s="23"/>
      <c r="AG80" s="17"/>
    </row>
    <row r="81" spans="5:33" x14ac:dyDescent="0.25">
      <c r="E81" s="20"/>
      <c r="F81" s="17"/>
      <c r="I81" s="15"/>
      <c r="K81" s="15"/>
      <c r="L81" s="15"/>
      <c r="M81" s="15"/>
      <c r="N81" s="15"/>
      <c r="O81" s="16"/>
      <c r="P81" s="16"/>
      <c r="Q81" s="16"/>
      <c r="R81" s="16"/>
      <c r="AD81" s="17"/>
      <c r="AE81" s="22"/>
      <c r="AF81" s="23"/>
      <c r="AG81" s="17"/>
    </row>
    <row r="82" spans="5:33" x14ac:dyDescent="0.25">
      <c r="E82" s="20"/>
      <c r="F82" s="17"/>
      <c r="I82" s="15"/>
      <c r="K82" s="15"/>
      <c r="L82" s="15"/>
      <c r="M82" s="15"/>
      <c r="N82" s="15"/>
      <c r="O82" s="16"/>
      <c r="P82" s="16"/>
      <c r="Q82" s="16"/>
      <c r="R82" s="16"/>
      <c r="AD82" s="17"/>
    </row>
    <row r="83" spans="5:33" x14ac:dyDescent="0.25">
      <c r="E83" s="20"/>
      <c r="F83" s="17"/>
      <c r="I83" s="15"/>
      <c r="K83" s="15"/>
      <c r="L83" s="15"/>
      <c r="M83" s="15"/>
      <c r="N83" s="15"/>
      <c r="O83" s="16"/>
      <c r="P83" s="16"/>
      <c r="Q83" s="16"/>
      <c r="R83" s="16"/>
      <c r="AD83" s="17"/>
    </row>
    <row r="84" spans="5:33" x14ac:dyDescent="0.25">
      <c r="E84" s="20"/>
      <c r="F84" s="17"/>
      <c r="I84" s="15"/>
      <c r="K84" s="15"/>
      <c r="L84" s="15"/>
      <c r="M84" s="15"/>
      <c r="N84" s="15"/>
      <c r="O84" s="16"/>
      <c r="P84" s="16"/>
      <c r="Q84" s="16"/>
      <c r="R84" s="16"/>
      <c r="AD84" s="17"/>
    </row>
    <row r="85" spans="5:33" x14ac:dyDescent="0.25">
      <c r="E85" s="20"/>
      <c r="F85" s="17"/>
      <c r="I85" s="15"/>
      <c r="K85" s="15"/>
      <c r="L85" s="15"/>
      <c r="M85" s="15"/>
      <c r="N85" s="15"/>
      <c r="O85" s="16"/>
      <c r="P85" s="16"/>
      <c r="Q85" s="16"/>
      <c r="R85" s="16"/>
      <c r="AD85" s="17"/>
    </row>
    <row r="86" spans="5:33" x14ac:dyDescent="0.25">
      <c r="E86" s="20"/>
      <c r="F86" s="17"/>
      <c r="I86" s="15"/>
      <c r="K86" s="15"/>
      <c r="L86" s="15"/>
      <c r="M86" s="15"/>
      <c r="N86" s="15"/>
      <c r="O86" s="16"/>
      <c r="P86" s="16"/>
      <c r="Q86" s="16"/>
      <c r="R86" s="16"/>
      <c r="AD86" s="17"/>
    </row>
    <row r="87" spans="5:33" x14ac:dyDescent="0.25">
      <c r="E87" s="20"/>
      <c r="F87" s="17"/>
      <c r="I87" s="15"/>
      <c r="K87" s="15"/>
      <c r="L87" s="15"/>
      <c r="M87" s="15"/>
      <c r="N87" s="15"/>
      <c r="O87" s="16"/>
      <c r="P87" s="16"/>
      <c r="Q87" s="16"/>
      <c r="R87" s="16"/>
      <c r="AD87" s="17"/>
    </row>
    <row r="88" spans="5:33" x14ac:dyDescent="0.25">
      <c r="E88" s="20"/>
      <c r="F88" s="17"/>
      <c r="I88" s="15"/>
      <c r="K88" s="15"/>
      <c r="L88" s="15"/>
      <c r="M88" s="15"/>
      <c r="N88" s="15"/>
      <c r="O88" s="16"/>
      <c r="P88" s="16"/>
      <c r="Q88" s="16"/>
      <c r="R88" s="16"/>
      <c r="AD88" s="17"/>
    </row>
    <row r="89" spans="5:33" x14ac:dyDescent="0.25">
      <c r="E89" s="20"/>
      <c r="F89" s="17"/>
      <c r="I89" s="15"/>
      <c r="K89" s="15"/>
      <c r="L89" s="15"/>
      <c r="M89" s="15"/>
      <c r="N89" s="15"/>
      <c r="O89" s="16"/>
      <c r="P89" s="16"/>
      <c r="Q89" s="16"/>
      <c r="R89" s="16"/>
      <c r="AD89" s="17"/>
    </row>
    <row r="90" spans="5:33" x14ac:dyDescent="0.25">
      <c r="E90" s="20"/>
      <c r="F90" s="17"/>
      <c r="I90" s="15"/>
      <c r="K90" s="15"/>
      <c r="L90" s="15"/>
      <c r="M90" s="15"/>
      <c r="N90" s="15"/>
      <c r="O90" s="16"/>
      <c r="P90" s="16"/>
      <c r="Q90" s="16"/>
      <c r="R90" s="16"/>
      <c r="AD90" s="17"/>
    </row>
    <row r="91" spans="5:33" x14ac:dyDescent="0.25">
      <c r="E91" s="20"/>
      <c r="F91" s="17"/>
      <c r="I91" s="15"/>
      <c r="K91" s="15"/>
      <c r="L91" s="15"/>
      <c r="M91" s="15"/>
      <c r="N91" s="15"/>
      <c r="O91" s="16"/>
      <c r="P91" s="16"/>
      <c r="Q91" s="16"/>
      <c r="R91" s="16"/>
      <c r="AD91" s="17"/>
    </row>
    <row r="92" spans="5:33" x14ac:dyDescent="0.25">
      <c r="E92" s="20"/>
      <c r="F92" s="17"/>
      <c r="I92" s="15"/>
      <c r="K92" s="15"/>
      <c r="L92" s="15"/>
      <c r="M92" s="15"/>
      <c r="N92" s="15"/>
      <c r="O92" s="16"/>
      <c r="P92" s="16"/>
      <c r="Q92" s="16"/>
      <c r="R92" s="16"/>
      <c r="AD92" s="17"/>
    </row>
    <row r="93" spans="5:33" x14ac:dyDescent="0.25">
      <c r="E93" s="20"/>
      <c r="F93" s="17"/>
      <c r="I93" s="15"/>
      <c r="K93" s="15"/>
      <c r="L93" s="15"/>
      <c r="M93" s="15"/>
      <c r="N93" s="15"/>
      <c r="O93" s="16"/>
      <c r="P93" s="16"/>
      <c r="Q93" s="16"/>
      <c r="R93" s="16"/>
      <c r="AD93" s="17"/>
    </row>
    <row r="94" spans="5:33" x14ac:dyDescent="0.25">
      <c r="E94" s="20"/>
      <c r="F94" s="17"/>
      <c r="I94" s="15"/>
      <c r="K94" s="15"/>
      <c r="L94" s="15"/>
      <c r="M94" s="15"/>
      <c r="N94" s="15"/>
      <c r="O94" s="16"/>
      <c r="P94" s="16"/>
      <c r="Q94" s="16"/>
      <c r="R94" s="16"/>
      <c r="AD94" s="17"/>
    </row>
    <row r="95" spans="5:33" x14ac:dyDescent="0.25">
      <c r="E95" s="20"/>
      <c r="F95" s="20"/>
      <c r="I95" s="15"/>
      <c r="K95" s="15"/>
      <c r="L95" s="15"/>
      <c r="M95" s="15"/>
      <c r="N95" s="15"/>
      <c r="O95" s="16"/>
      <c r="P95" s="16"/>
      <c r="Q95" s="16"/>
      <c r="R95" s="16"/>
      <c r="AD95" s="17"/>
    </row>
    <row r="96" spans="5:33" x14ac:dyDescent="0.25">
      <c r="E96" s="20"/>
      <c r="F96" s="20"/>
      <c r="I96" s="15"/>
      <c r="K96" s="15"/>
      <c r="L96" s="15"/>
      <c r="M96" s="15"/>
      <c r="N96" s="15"/>
      <c r="O96" s="16"/>
      <c r="P96" s="16"/>
      <c r="Q96" s="16"/>
      <c r="R96" s="16"/>
      <c r="AD96" s="17"/>
    </row>
    <row r="97" spans="5:30" x14ac:dyDescent="0.25">
      <c r="E97" s="20"/>
      <c r="F97" s="20"/>
      <c r="I97" s="15"/>
      <c r="K97" s="15"/>
      <c r="L97" s="15"/>
      <c r="M97" s="15"/>
      <c r="N97" s="15"/>
      <c r="O97" s="16"/>
      <c r="P97" s="16"/>
      <c r="Q97" s="16"/>
      <c r="R97" s="16"/>
      <c r="AD97" s="17"/>
    </row>
    <row r="98" spans="5:30" x14ac:dyDescent="0.25">
      <c r="E98" s="20"/>
      <c r="F98" s="20"/>
      <c r="I98" s="15"/>
      <c r="K98" s="15"/>
      <c r="L98" s="15"/>
      <c r="M98" s="15"/>
      <c r="N98" s="15"/>
      <c r="O98" s="16"/>
      <c r="P98" s="16"/>
      <c r="Q98" s="16"/>
      <c r="R98" s="16"/>
      <c r="AD98" s="17"/>
    </row>
    <row r="99" spans="5:30" x14ac:dyDescent="0.25">
      <c r="E99" s="20"/>
      <c r="F99" s="20"/>
      <c r="I99" s="15"/>
      <c r="K99" s="15"/>
      <c r="L99" s="15"/>
      <c r="M99" s="15"/>
      <c r="N99" s="15"/>
      <c r="O99" s="16"/>
      <c r="P99" s="16"/>
      <c r="Q99" s="16"/>
      <c r="R99" s="16"/>
      <c r="AD99" s="17"/>
    </row>
    <row r="100" spans="5:30" x14ac:dyDescent="0.25">
      <c r="E100" s="20"/>
      <c r="F100" s="20"/>
      <c r="I100" s="15"/>
      <c r="K100" s="15"/>
      <c r="L100" s="15"/>
      <c r="M100" s="15"/>
      <c r="N100" s="15"/>
      <c r="O100" s="16"/>
      <c r="P100" s="16"/>
      <c r="Q100" s="16"/>
      <c r="R100" s="16"/>
      <c r="AD100" s="17"/>
    </row>
    <row r="101" spans="5:30" x14ac:dyDescent="0.25">
      <c r="E101" s="20"/>
      <c r="F101" s="20"/>
      <c r="I101" s="15"/>
      <c r="K101" s="15"/>
      <c r="L101" s="15"/>
      <c r="M101" s="15"/>
      <c r="N101" s="15"/>
      <c r="O101" s="16"/>
      <c r="P101" s="16"/>
      <c r="Q101" s="16"/>
      <c r="R101" s="16"/>
      <c r="AD101" s="17"/>
    </row>
    <row r="102" spans="5:30" x14ac:dyDescent="0.25">
      <c r="E102" s="20"/>
      <c r="F102" s="20"/>
      <c r="I102" s="15"/>
      <c r="K102" s="15"/>
      <c r="L102" s="15"/>
      <c r="M102" s="15"/>
      <c r="N102" s="15"/>
      <c r="O102" s="16"/>
      <c r="P102" s="16"/>
      <c r="Q102" s="16"/>
      <c r="R102" s="16"/>
      <c r="AD102" s="17"/>
    </row>
    <row r="103" spans="5:30" x14ac:dyDescent="0.25">
      <c r="E103" s="20"/>
      <c r="F103" s="20"/>
      <c r="I103" s="15"/>
      <c r="K103" s="15"/>
      <c r="L103" s="15"/>
      <c r="M103" s="15"/>
      <c r="N103" s="15"/>
      <c r="O103" s="16"/>
      <c r="P103" s="16"/>
      <c r="Q103" s="16"/>
      <c r="R103" s="16"/>
      <c r="AD103" s="17"/>
    </row>
    <row r="104" spans="5:30" x14ac:dyDescent="0.25">
      <c r="E104" s="20"/>
      <c r="F104" s="20"/>
      <c r="I104" s="15"/>
      <c r="K104" s="15"/>
      <c r="L104" s="15"/>
      <c r="M104" s="15"/>
      <c r="N104" s="15"/>
      <c r="O104" s="16"/>
      <c r="P104" s="16"/>
      <c r="Q104" s="16"/>
      <c r="R104" s="16"/>
      <c r="AD104" s="17"/>
    </row>
    <row r="105" spans="5:30" x14ac:dyDescent="0.25">
      <c r="E105" s="20"/>
      <c r="F105" s="20"/>
      <c r="I105" s="15"/>
      <c r="K105" s="15"/>
      <c r="L105" s="15"/>
      <c r="M105" s="15"/>
      <c r="N105" s="15"/>
      <c r="O105" s="16"/>
      <c r="P105" s="16"/>
      <c r="Q105" s="16"/>
      <c r="R105" s="16"/>
      <c r="AD105" s="17"/>
    </row>
    <row r="106" spans="5:30" x14ac:dyDescent="0.25">
      <c r="E106" s="20"/>
      <c r="F106" s="20"/>
      <c r="I106" s="15"/>
      <c r="K106" s="15"/>
      <c r="L106" s="15"/>
      <c r="M106" s="15"/>
      <c r="N106" s="15"/>
      <c r="O106" s="16"/>
      <c r="P106" s="16"/>
      <c r="Q106" s="16"/>
      <c r="R106" s="16"/>
      <c r="AD106" s="17"/>
    </row>
    <row r="107" spans="5:30" x14ac:dyDescent="0.25">
      <c r="E107" s="20"/>
      <c r="F107" s="20"/>
      <c r="I107" s="15"/>
      <c r="K107" s="15"/>
      <c r="L107" s="15"/>
      <c r="M107" s="15"/>
      <c r="N107" s="15"/>
      <c r="O107" s="16"/>
      <c r="P107" s="16"/>
      <c r="Q107" s="16"/>
      <c r="R107" s="16"/>
      <c r="AD107" s="17"/>
    </row>
    <row r="108" spans="5:30" x14ac:dyDescent="0.25">
      <c r="E108" s="20"/>
      <c r="F108" s="20"/>
      <c r="I108" s="15"/>
      <c r="K108" s="15"/>
      <c r="L108" s="15"/>
      <c r="M108" s="15"/>
      <c r="N108" s="15"/>
      <c r="O108" s="16"/>
      <c r="P108" s="16"/>
      <c r="Q108" s="16"/>
      <c r="R108" s="16"/>
      <c r="AD108" s="17"/>
    </row>
    <row r="109" spans="5:30" x14ac:dyDescent="0.25">
      <c r="E109" s="20"/>
      <c r="F109" s="20"/>
      <c r="I109" s="15"/>
      <c r="K109" s="15"/>
      <c r="L109" s="15"/>
      <c r="M109" s="15"/>
      <c r="N109" s="15"/>
      <c r="O109" s="16"/>
      <c r="P109" s="16"/>
      <c r="Q109" s="16"/>
      <c r="R109" s="16"/>
      <c r="AD109" s="17"/>
    </row>
    <row r="110" spans="5:30" x14ac:dyDescent="0.25">
      <c r="E110" s="20"/>
      <c r="F110" s="20"/>
      <c r="I110" s="15"/>
      <c r="K110" s="15"/>
      <c r="L110" s="15"/>
      <c r="M110" s="15"/>
      <c r="N110" s="15"/>
      <c r="O110" s="16"/>
      <c r="P110" s="16"/>
      <c r="Q110" s="16"/>
      <c r="R110" s="16"/>
      <c r="AD110" s="17"/>
    </row>
    <row r="111" spans="5:30" x14ac:dyDescent="0.25">
      <c r="E111" s="20"/>
      <c r="F111" s="20"/>
      <c r="I111" s="15"/>
      <c r="K111" s="15"/>
      <c r="L111" s="15"/>
      <c r="M111" s="15"/>
      <c r="N111" s="15"/>
      <c r="O111" s="16"/>
      <c r="P111" s="16"/>
      <c r="Q111" s="16"/>
      <c r="R111" s="16"/>
      <c r="AD111" s="17"/>
    </row>
    <row r="112" spans="5:30" x14ac:dyDescent="0.25">
      <c r="E112" s="20"/>
      <c r="F112" s="20"/>
      <c r="I112" s="15"/>
      <c r="K112" s="15"/>
      <c r="L112" s="15"/>
      <c r="M112" s="15"/>
      <c r="N112" s="15"/>
      <c r="O112" s="16"/>
      <c r="P112" s="16"/>
      <c r="Q112" s="16"/>
      <c r="R112" s="16"/>
      <c r="AD112" s="17"/>
    </row>
    <row r="113" spans="5:30" x14ac:dyDescent="0.25">
      <c r="E113" s="20"/>
      <c r="F113" s="20"/>
      <c r="I113" s="15"/>
      <c r="K113" s="15"/>
      <c r="L113" s="15"/>
      <c r="M113" s="15"/>
      <c r="N113" s="15"/>
      <c r="O113" s="16"/>
      <c r="P113" s="16"/>
      <c r="Q113" s="16"/>
      <c r="R113" s="16"/>
      <c r="AD113" s="17"/>
    </row>
    <row r="114" spans="5:30" x14ac:dyDescent="0.25">
      <c r="E114" s="20"/>
      <c r="F114" s="20"/>
      <c r="I114" s="15"/>
      <c r="K114" s="15"/>
      <c r="L114" s="15"/>
      <c r="M114" s="15"/>
      <c r="N114" s="15"/>
      <c r="O114" s="16"/>
      <c r="P114" s="16"/>
      <c r="Q114" s="16"/>
      <c r="R114" s="16"/>
      <c r="AD114" s="17"/>
    </row>
    <row r="115" spans="5:30" x14ac:dyDescent="0.25">
      <c r="E115" s="20"/>
      <c r="F115" s="20"/>
      <c r="I115" s="15"/>
      <c r="K115" s="15"/>
      <c r="L115" s="15"/>
      <c r="M115" s="15"/>
      <c r="N115" s="15"/>
      <c r="O115" s="16"/>
      <c r="P115" s="16"/>
      <c r="Q115" s="16"/>
      <c r="R115" s="16"/>
      <c r="AD115" s="17"/>
    </row>
    <row r="116" spans="5:30" x14ac:dyDescent="0.25">
      <c r="E116" s="20"/>
      <c r="F116" s="20"/>
      <c r="I116" s="15"/>
      <c r="K116" s="15"/>
      <c r="L116" s="15"/>
      <c r="M116" s="15"/>
      <c r="N116" s="15"/>
      <c r="O116" s="16"/>
      <c r="P116" s="16"/>
      <c r="Q116" s="16"/>
      <c r="R116" s="16"/>
      <c r="AD116" s="17"/>
    </row>
    <row r="117" spans="5:30" x14ac:dyDescent="0.25">
      <c r="E117" s="20"/>
      <c r="F117" s="20"/>
      <c r="I117" s="15"/>
      <c r="K117" s="15"/>
      <c r="L117" s="15"/>
      <c r="M117" s="15"/>
      <c r="N117" s="15"/>
      <c r="O117" s="16"/>
      <c r="P117" s="16"/>
      <c r="Q117" s="16"/>
      <c r="R117" s="16"/>
      <c r="AD117" s="17"/>
    </row>
    <row r="118" spans="5:30" x14ac:dyDescent="0.25">
      <c r="E118" s="20"/>
      <c r="F118" s="20"/>
      <c r="I118" s="15"/>
      <c r="K118" s="15"/>
      <c r="L118" s="15"/>
      <c r="M118" s="15"/>
      <c r="N118" s="15"/>
      <c r="O118" s="16"/>
      <c r="P118" s="16"/>
      <c r="Q118" s="16"/>
      <c r="R118" s="16"/>
      <c r="AD118" s="17"/>
    </row>
    <row r="119" spans="5:30" x14ac:dyDescent="0.25">
      <c r="E119" s="20"/>
      <c r="F119" s="20"/>
      <c r="I119" s="15"/>
      <c r="K119" s="15"/>
      <c r="L119" s="15"/>
      <c r="M119" s="15"/>
      <c r="N119" s="15"/>
      <c r="O119" s="16"/>
      <c r="P119" s="16"/>
      <c r="Q119" s="16"/>
      <c r="R119" s="16"/>
      <c r="AD119" s="17"/>
    </row>
    <row r="120" spans="5:30" x14ac:dyDescent="0.25">
      <c r="E120" s="20"/>
      <c r="F120" s="20"/>
      <c r="I120" s="15"/>
      <c r="K120" s="15"/>
      <c r="L120" s="15"/>
      <c r="M120" s="15"/>
      <c r="N120" s="15"/>
      <c r="O120" s="16"/>
      <c r="P120" s="16"/>
      <c r="Q120" s="16"/>
      <c r="R120" s="16"/>
      <c r="AD120" s="17"/>
    </row>
    <row r="121" spans="5:30" x14ac:dyDescent="0.25">
      <c r="E121" s="20"/>
      <c r="F121" s="20"/>
      <c r="I121" s="15"/>
      <c r="K121" s="15"/>
      <c r="L121" s="15"/>
      <c r="M121" s="15"/>
      <c r="N121" s="15"/>
      <c r="O121" s="16"/>
      <c r="P121" s="16"/>
      <c r="Q121" s="16"/>
      <c r="R121" s="16"/>
      <c r="AD121" s="17"/>
    </row>
    <row r="122" spans="5:30" x14ac:dyDescent="0.25">
      <c r="E122" s="20"/>
      <c r="F122" s="20"/>
      <c r="I122" s="15"/>
      <c r="K122" s="15"/>
      <c r="L122" s="15"/>
      <c r="M122" s="15"/>
      <c r="N122" s="15"/>
      <c r="O122" s="16"/>
      <c r="P122" s="16"/>
      <c r="Q122" s="16"/>
      <c r="R122" s="16"/>
      <c r="AD122" s="17"/>
    </row>
    <row r="123" spans="5:30" x14ac:dyDescent="0.25">
      <c r="E123" s="20"/>
      <c r="F123" s="20"/>
      <c r="I123" s="15"/>
      <c r="K123" s="15"/>
      <c r="L123" s="15"/>
      <c r="M123" s="15"/>
      <c r="N123" s="15"/>
      <c r="O123" s="16"/>
      <c r="P123" s="16"/>
      <c r="Q123" s="16"/>
      <c r="R123" s="16"/>
      <c r="AD123" s="17"/>
    </row>
    <row r="124" spans="5:30" x14ac:dyDescent="0.25">
      <c r="E124" s="20"/>
      <c r="F124" s="20"/>
      <c r="I124" s="15"/>
      <c r="K124" s="15"/>
      <c r="L124" s="15"/>
      <c r="M124" s="15"/>
      <c r="N124" s="15"/>
      <c r="O124" s="16"/>
      <c r="P124" s="16"/>
      <c r="Q124" s="16"/>
      <c r="R124" s="16"/>
      <c r="AD124" s="17"/>
    </row>
    <row r="125" spans="5:30" x14ac:dyDescent="0.25">
      <c r="E125" s="20"/>
      <c r="F125" s="20"/>
      <c r="I125" s="15"/>
      <c r="K125" s="15"/>
      <c r="L125" s="15"/>
      <c r="M125" s="15"/>
      <c r="N125" s="15"/>
      <c r="O125" s="16"/>
      <c r="P125" s="16"/>
      <c r="Q125" s="16"/>
      <c r="R125" s="16"/>
      <c r="AD125" s="17"/>
    </row>
    <row r="126" spans="5:30" x14ac:dyDescent="0.25">
      <c r="E126" s="20"/>
      <c r="F126" s="20"/>
      <c r="I126" s="15"/>
      <c r="K126" s="15"/>
      <c r="L126" s="15"/>
      <c r="M126" s="15"/>
      <c r="N126" s="15"/>
      <c r="O126" s="16"/>
      <c r="P126" s="16"/>
      <c r="Q126" s="16"/>
      <c r="R126" s="16"/>
      <c r="AD126" s="17"/>
    </row>
    <row r="127" spans="5:30" x14ac:dyDescent="0.25">
      <c r="E127" s="20"/>
      <c r="F127" s="20"/>
      <c r="I127" s="15"/>
      <c r="K127" s="15"/>
      <c r="L127" s="15"/>
      <c r="M127" s="15"/>
      <c r="N127" s="15"/>
      <c r="O127" s="16"/>
      <c r="P127" s="16"/>
      <c r="Q127" s="16"/>
      <c r="R127" s="16"/>
      <c r="AD127" s="17"/>
    </row>
    <row r="128" spans="5:30" x14ac:dyDescent="0.25">
      <c r="E128" s="20"/>
      <c r="F128" s="20"/>
      <c r="I128" s="15"/>
      <c r="K128" s="15"/>
      <c r="L128" s="15"/>
      <c r="M128" s="15"/>
      <c r="N128" s="15"/>
      <c r="O128" s="16"/>
      <c r="P128" s="16"/>
      <c r="Q128" s="16"/>
      <c r="R128" s="16"/>
      <c r="AD128" s="17"/>
    </row>
    <row r="129" spans="5:30" x14ac:dyDescent="0.25">
      <c r="E129" s="20"/>
      <c r="F129" s="20"/>
      <c r="I129" s="15"/>
      <c r="K129" s="15"/>
      <c r="L129" s="15"/>
      <c r="M129" s="15"/>
      <c r="N129" s="15"/>
      <c r="O129" s="16"/>
      <c r="P129" s="16"/>
      <c r="Q129" s="16"/>
      <c r="R129" s="16"/>
      <c r="AD129" s="17"/>
    </row>
    <row r="130" spans="5:30" x14ac:dyDescent="0.25">
      <c r="E130" s="20"/>
      <c r="F130" s="20"/>
      <c r="I130" s="15"/>
      <c r="K130" s="15"/>
      <c r="L130" s="15"/>
      <c r="M130" s="15"/>
      <c r="N130" s="15"/>
      <c r="O130" s="16"/>
      <c r="P130" s="16"/>
      <c r="Q130" s="16"/>
      <c r="R130" s="16"/>
      <c r="AD130" s="17"/>
    </row>
    <row r="131" spans="5:30" x14ac:dyDescent="0.25">
      <c r="E131" s="20"/>
      <c r="F131" s="20"/>
      <c r="I131" s="15"/>
      <c r="K131" s="15"/>
      <c r="L131" s="15"/>
      <c r="M131" s="15"/>
      <c r="N131" s="15"/>
      <c r="O131" s="16"/>
      <c r="P131" s="16"/>
      <c r="Q131" s="16"/>
      <c r="R131" s="16"/>
      <c r="AD131" s="17"/>
    </row>
    <row r="132" spans="5:30" x14ac:dyDescent="0.25">
      <c r="E132" s="20"/>
      <c r="F132" s="20"/>
      <c r="I132" s="15"/>
      <c r="K132" s="15"/>
      <c r="L132" s="15"/>
      <c r="M132" s="15"/>
      <c r="N132" s="15"/>
      <c r="O132" s="16"/>
      <c r="P132" s="16"/>
      <c r="Q132" s="16"/>
      <c r="R132" s="16"/>
      <c r="AD132" s="17"/>
    </row>
    <row r="133" spans="5:30" x14ac:dyDescent="0.25">
      <c r="E133" s="20"/>
      <c r="F133" s="20"/>
      <c r="I133" s="15"/>
      <c r="K133" s="15"/>
      <c r="L133" s="15"/>
      <c r="M133" s="15"/>
      <c r="N133" s="15"/>
      <c r="O133" s="16"/>
      <c r="P133" s="16"/>
      <c r="Q133" s="16"/>
      <c r="R133" s="16"/>
      <c r="AD133" s="17"/>
    </row>
    <row r="134" spans="5:30" x14ac:dyDescent="0.25">
      <c r="E134" s="20"/>
      <c r="F134" s="20"/>
      <c r="I134" s="15"/>
      <c r="K134" s="15"/>
      <c r="L134" s="15"/>
      <c r="M134" s="15"/>
      <c r="N134" s="15"/>
      <c r="O134" s="16"/>
      <c r="P134" s="16"/>
      <c r="Q134" s="16"/>
      <c r="R134" s="16"/>
      <c r="AD134" s="17"/>
    </row>
    <row r="135" spans="5:30" x14ac:dyDescent="0.25">
      <c r="E135" s="20"/>
      <c r="F135" s="20"/>
      <c r="I135" s="15"/>
      <c r="K135" s="15"/>
      <c r="L135" s="15"/>
      <c r="M135" s="15"/>
      <c r="N135" s="15"/>
      <c r="O135" s="16"/>
      <c r="P135" s="16"/>
      <c r="Q135" s="16"/>
      <c r="R135" s="16"/>
      <c r="AD135" s="17"/>
    </row>
    <row r="136" spans="5:30" x14ac:dyDescent="0.25">
      <c r="E136" s="20"/>
      <c r="F136" s="20"/>
      <c r="I136" s="15"/>
      <c r="K136" s="15"/>
      <c r="L136" s="15"/>
      <c r="M136" s="15"/>
      <c r="N136" s="15"/>
      <c r="O136" s="16"/>
      <c r="P136" s="16"/>
      <c r="Q136" s="16"/>
      <c r="R136" s="16"/>
      <c r="AD136" s="17"/>
    </row>
    <row r="137" spans="5:30" x14ac:dyDescent="0.25">
      <c r="E137" s="20"/>
      <c r="F137" s="20"/>
      <c r="I137" s="15"/>
      <c r="K137" s="15"/>
      <c r="L137" s="15"/>
      <c r="M137" s="15"/>
      <c r="N137" s="15"/>
      <c r="O137" s="16"/>
      <c r="P137" s="16"/>
      <c r="Q137" s="16"/>
      <c r="R137" s="16"/>
      <c r="AD137" s="17"/>
    </row>
    <row r="138" spans="5:30" x14ac:dyDescent="0.25">
      <c r="E138" s="20"/>
      <c r="F138" s="20"/>
      <c r="I138" s="15"/>
      <c r="K138" s="15"/>
      <c r="L138" s="15"/>
      <c r="M138" s="15"/>
      <c r="N138" s="15"/>
      <c r="O138" s="16"/>
      <c r="P138" s="16"/>
      <c r="Q138" s="16"/>
      <c r="R138" s="16"/>
      <c r="AD138" s="17"/>
    </row>
    <row r="139" spans="5:30" x14ac:dyDescent="0.25">
      <c r="E139" s="20"/>
      <c r="F139" s="20"/>
      <c r="I139" s="15"/>
      <c r="K139" s="15"/>
      <c r="L139" s="15"/>
      <c r="M139" s="15"/>
      <c r="N139" s="15"/>
      <c r="O139" s="16"/>
      <c r="P139" s="16"/>
      <c r="Q139" s="16"/>
      <c r="R139" s="16"/>
      <c r="AD139" s="17"/>
    </row>
    <row r="140" spans="5:30" x14ac:dyDescent="0.25">
      <c r="E140" s="20"/>
      <c r="F140" s="20"/>
      <c r="I140" s="15"/>
      <c r="K140" s="15"/>
      <c r="L140" s="15"/>
      <c r="M140" s="15"/>
      <c r="N140" s="15"/>
      <c r="O140" s="16"/>
      <c r="P140" s="16"/>
      <c r="Q140" s="16"/>
      <c r="R140" s="16"/>
      <c r="AD140" s="17"/>
    </row>
    <row r="141" spans="5:30" x14ac:dyDescent="0.25">
      <c r="E141" s="20"/>
      <c r="F141" s="20"/>
      <c r="I141" s="15"/>
      <c r="K141" s="15"/>
      <c r="L141" s="15"/>
      <c r="M141" s="15"/>
      <c r="N141" s="15"/>
      <c r="O141" s="16"/>
      <c r="P141" s="16"/>
      <c r="Q141" s="16"/>
      <c r="R141" s="16"/>
      <c r="AD141" s="17"/>
    </row>
    <row r="142" spans="5:30" x14ac:dyDescent="0.25">
      <c r="E142" s="20"/>
      <c r="F142" s="20"/>
      <c r="I142" s="15"/>
      <c r="K142" s="15"/>
      <c r="L142" s="15"/>
      <c r="M142" s="15"/>
      <c r="N142" s="15"/>
      <c r="O142" s="16"/>
      <c r="P142" s="16"/>
      <c r="Q142" s="16"/>
      <c r="R142" s="16"/>
      <c r="AD142" s="17"/>
    </row>
    <row r="143" spans="5:30" x14ac:dyDescent="0.25">
      <c r="E143" s="20"/>
      <c r="F143" s="20"/>
      <c r="I143" s="15"/>
      <c r="K143" s="15"/>
      <c r="L143" s="15"/>
      <c r="M143" s="15"/>
      <c r="N143" s="15"/>
      <c r="O143" s="16"/>
      <c r="P143" s="16"/>
      <c r="Q143" s="16"/>
      <c r="R143" s="16"/>
      <c r="AD143" s="17"/>
    </row>
    <row r="144" spans="5:30" x14ac:dyDescent="0.25">
      <c r="E144" s="20"/>
      <c r="F144" s="20"/>
      <c r="I144" s="15"/>
      <c r="K144" s="15"/>
      <c r="L144" s="15"/>
      <c r="M144" s="15"/>
      <c r="N144" s="15"/>
      <c r="O144" s="16"/>
      <c r="P144" s="16"/>
      <c r="Q144" s="16"/>
      <c r="R144" s="16"/>
      <c r="AD144" s="17"/>
    </row>
    <row r="145" spans="5:30" x14ac:dyDescent="0.25">
      <c r="E145" s="20"/>
      <c r="F145" s="20"/>
      <c r="I145" s="15"/>
      <c r="K145" s="15"/>
      <c r="L145" s="15"/>
      <c r="M145" s="15"/>
      <c r="N145" s="15"/>
      <c r="O145" s="16"/>
      <c r="P145" s="16"/>
      <c r="Q145" s="16"/>
      <c r="R145" s="16"/>
      <c r="AD145" s="17"/>
    </row>
    <row r="146" spans="5:30" x14ac:dyDescent="0.25">
      <c r="E146" s="20"/>
      <c r="F146" s="20"/>
      <c r="I146" s="15"/>
      <c r="K146" s="15"/>
      <c r="L146" s="15"/>
      <c r="M146" s="15"/>
      <c r="N146" s="15"/>
      <c r="O146" s="16"/>
      <c r="P146" s="16"/>
      <c r="Q146" s="16"/>
      <c r="R146" s="16"/>
      <c r="AD146" s="17"/>
    </row>
    <row r="147" spans="5:30" x14ac:dyDescent="0.25">
      <c r="E147" s="20"/>
      <c r="F147" s="20"/>
      <c r="I147" s="15"/>
      <c r="K147" s="15"/>
      <c r="L147" s="15"/>
      <c r="M147" s="15"/>
      <c r="N147" s="15"/>
      <c r="O147" s="16"/>
      <c r="P147" s="16"/>
      <c r="Q147" s="16"/>
      <c r="R147" s="16"/>
      <c r="AD147" s="17"/>
    </row>
    <row r="148" spans="5:30" x14ac:dyDescent="0.25">
      <c r="E148" s="20"/>
      <c r="F148" s="20"/>
      <c r="I148" s="15"/>
      <c r="K148" s="15"/>
      <c r="L148" s="15"/>
      <c r="M148" s="15"/>
      <c r="N148" s="15"/>
      <c r="O148" s="16"/>
      <c r="P148" s="16"/>
      <c r="Q148" s="16"/>
      <c r="R148" s="16"/>
      <c r="AD148" s="17"/>
    </row>
    <row r="149" spans="5:30" x14ac:dyDescent="0.25">
      <c r="E149" s="20"/>
      <c r="F149" s="20"/>
      <c r="I149" s="15"/>
      <c r="K149" s="15"/>
      <c r="L149" s="15"/>
      <c r="M149" s="15"/>
      <c r="N149" s="15"/>
      <c r="O149" s="16"/>
      <c r="P149" s="16"/>
      <c r="Q149" s="16"/>
      <c r="R149" s="16"/>
      <c r="AD149" s="17"/>
    </row>
    <row r="150" spans="5:30" x14ac:dyDescent="0.25">
      <c r="E150" s="20"/>
      <c r="F150" s="20"/>
      <c r="I150" s="15"/>
      <c r="K150" s="15"/>
      <c r="L150" s="15"/>
      <c r="M150" s="15"/>
      <c r="N150" s="15"/>
      <c r="O150" s="16"/>
      <c r="P150" s="16"/>
      <c r="Q150" s="16"/>
      <c r="R150" s="16"/>
      <c r="AD150" s="17"/>
    </row>
    <row r="151" spans="5:30" x14ac:dyDescent="0.25">
      <c r="E151" s="20"/>
      <c r="F151" s="20"/>
      <c r="I151" s="15"/>
      <c r="K151" s="15"/>
      <c r="L151" s="15"/>
      <c r="M151" s="15"/>
      <c r="N151" s="15"/>
      <c r="O151" s="16"/>
      <c r="P151" s="16"/>
      <c r="Q151" s="16"/>
      <c r="R151" s="16"/>
      <c r="AD151" s="17"/>
    </row>
    <row r="152" spans="5:30" x14ac:dyDescent="0.25">
      <c r="E152" s="20"/>
      <c r="F152" s="20"/>
      <c r="I152" s="15"/>
      <c r="K152" s="15"/>
      <c r="L152" s="15"/>
      <c r="M152" s="15"/>
      <c r="N152" s="15"/>
      <c r="O152" s="16"/>
      <c r="P152" s="16"/>
      <c r="Q152" s="16"/>
      <c r="R152" s="16"/>
      <c r="AD152" s="17"/>
    </row>
    <row r="153" spans="5:30" x14ac:dyDescent="0.25">
      <c r="E153" s="20"/>
      <c r="F153" s="20"/>
      <c r="I153" s="15"/>
      <c r="K153" s="15"/>
      <c r="L153" s="15"/>
      <c r="M153" s="15"/>
      <c r="N153" s="15"/>
      <c r="O153" s="16"/>
      <c r="P153" s="16"/>
      <c r="Q153" s="16"/>
      <c r="R153" s="16"/>
      <c r="AD153" s="17"/>
    </row>
    <row r="154" spans="5:30" x14ac:dyDescent="0.25">
      <c r="E154" s="20"/>
      <c r="F154" s="20"/>
      <c r="I154" s="15"/>
      <c r="K154" s="15"/>
      <c r="L154" s="15"/>
      <c r="M154" s="15"/>
      <c r="N154" s="15"/>
      <c r="O154" s="16"/>
      <c r="P154" s="16"/>
      <c r="Q154" s="16"/>
      <c r="R154" s="16"/>
      <c r="AD154" s="17"/>
    </row>
    <row r="155" spans="5:30" x14ac:dyDescent="0.25">
      <c r="E155" s="20"/>
      <c r="F155" s="20"/>
      <c r="I155" s="15"/>
      <c r="K155" s="15"/>
      <c r="L155" s="15"/>
      <c r="M155" s="15"/>
      <c r="N155" s="15"/>
      <c r="O155" s="16"/>
      <c r="P155" s="16"/>
      <c r="Q155" s="16"/>
      <c r="R155" s="16"/>
      <c r="AD155" s="17"/>
    </row>
    <row r="156" spans="5:30" x14ac:dyDescent="0.25">
      <c r="E156" s="20"/>
      <c r="F156" s="20"/>
      <c r="I156" s="15"/>
      <c r="K156" s="15"/>
      <c r="L156" s="15"/>
      <c r="M156" s="15"/>
      <c r="N156" s="15"/>
      <c r="O156" s="16"/>
      <c r="P156" s="16"/>
      <c r="Q156" s="16"/>
      <c r="R156" s="16"/>
      <c r="AD156" s="17"/>
    </row>
    <row r="157" spans="5:30" x14ac:dyDescent="0.25">
      <c r="E157" s="20"/>
      <c r="F157" s="20"/>
      <c r="I157" s="15"/>
      <c r="K157" s="15"/>
      <c r="L157" s="15"/>
      <c r="M157" s="15"/>
      <c r="N157" s="15"/>
      <c r="O157" s="16"/>
      <c r="P157" s="16"/>
      <c r="Q157" s="16"/>
      <c r="R157" s="16"/>
      <c r="AD157" s="17"/>
    </row>
    <row r="158" spans="5:30" x14ac:dyDescent="0.25">
      <c r="E158" s="20"/>
      <c r="F158" s="20"/>
      <c r="I158" s="15"/>
      <c r="K158" s="15"/>
      <c r="L158" s="15"/>
      <c r="M158" s="15"/>
      <c r="N158" s="15"/>
      <c r="O158" s="16"/>
      <c r="P158" s="16"/>
      <c r="Q158" s="16"/>
      <c r="R158" s="16"/>
      <c r="AD158" s="17"/>
    </row>
    <row r="159" spans="5:30" x14ac:dyDescent="0.25">
      <c r="E159" s="20"/>
      <c r="F159" s="20"/>
      <c r="I159" s="15"/>
      <c r="K159" s="15"/>
      <c r="L159" s="15"/>
      <c r="M159" s="15"/>
      <c r="N159" s="15"/>
      <c r="O159" s="16"/>
      <c r="P159" s="16"/>
      <c r="Q159" s="16"/>
      <c r="R159" s="16"/>
      <c r="AD159" s="17"/>
    </row>
    <row r="160" spans="5:30" x14ac:dyDescent="0.25">
      <c r="E160" s="20"/>
      <c r="F160" s="20"/>
      <c r="I160" s="15"/>
      <c r="K160" s="15"/>
      <c r="L160" s="15"/>
      <c r="M160" s="15"/>
      <c r="N160" s="15"/>
      <c r="O160" s="16"/>
      <c r="P160" s="16"/>
      <c r="Q160" s="16"/>
      <c r="R160" s="16"/>
      <c r="AD160" s="17"/>
    </row>
    <row r="161" spans="5:30" x14ac:dyDescent="0.25">
      <c r="E161" s="20"/>
      <c r="F161" s="20"/>
      <c r="I161" s="15"/>
      <c r="K161" s="15"/>
      <c r="L161" s="15"/>
      <c r="M161" s="15"/>
      <c r="N161" s="15"/>
      <c r="O161" s="16"/>
      <c r="P161" s="16"/>
      <c r="Q161" s="16"/>
      <c r="R161" s="16"/>
      <c r="AD161" s="17"/>
    </row>
    <row r="162" spans="5:30" x14ac:dyDescent="0.25">
      <c r="E162" s="20"/>
      <c r="F162" s="20"/>
      <c r="I162" s="15"/>
      <c r="K162" s="15"/>
      <c r="L162" s="15"/>
      <c r="M162" s="15"/>
      <c r="N162" s="15"/>
      <c r="O162" s="16"/>
      <c r="P162" s="16"/>
      <c r="Q162" s="16"/>
      <c r="R162" s="16"/>
      <c r="AD162" s="17"/>
    </row>
    <row r="163" spans="5:30" x14ac:dyDescent="0.25">
      <c r="E163" s="20"/>
      <c r="F163" s="20"/>
      <c r="I163" s="15"/>
      <c r="K163" s="15"/>
      <c r="L163" s="15"/>
      <c r="M163" s="15"/>
      <c r="N163" s="15"/>
      <c r="O163" s="16"/>
      <c r="P163" s="16"/>
      <c r="Q163" s="16"/>
      <c r="R163" s="16"/>
      <c r="AD163" s="17"/>
    </row>
    <row r="164" spans="5:30" x14ac:dyDescent="0.25">
      <c r="E164" s="20"/>
      <c r="F164" s="20"/>
      <c r="I164" s="15"/>
      <c r="K164" s="15"/>
      <c r="L164" s="15"/>
      <c r="M164" s="15"/>
      <c r="N164" s="15"/>
      <c r="O164" s="16"/>
      <c r="P164" s="16"/>
      <c r="Q164" s="16"/>
      <c r="R164" s="16"/>
      <c r="AD164" s="17"/>
    </row>
    <row r="165" spans="5:30" x14ac:dyDescent="0.25">
      <c r="E165" s="20"/>
      <c r="F165" s="20"/>
      <c r="I165" s="15"/>
      <c r="K165" s="15"/>
      <c r="L165" s="15"/>
      <c r="M165" s="15"/>
      <c r="N165" s="15"/>
      <c r="O165" s="16"/>
      <c r="P165" s="16"/>
      <c r="Q165" s="16"/>
      <c r="R165" s="16"/>
      <c r="AD165" s="17"/>
    </row>
    <row r="166" spans="5:30" x14ac:dyDescent="0.25">
      <c r="E166" s="20"/>
      <c r="F166" s="20"/>
      <c r="I166" s="15"/>
      <c r="K166" s="15"/>
      <c r="L166" s="15"/>
      <c r="M166" s="15"/>
      <c r="N166" s="15"/>
      <c r="O166" s="16"/>
      <c r="P166" s="16"/>
      <c r="Q166" s="16"/>
      <c r="R166" s="16"/>
      <c r="AD166" s="17"/>
    </row>
    <row r="167" spans="5:30" x14ac:dyDescent="0.25">
      <c r="E167" s="20"/>
      <c r="F167" s="20"/>
      <c r="I167" s="15"/>
      <c r="K167" s="15"/>
      <c r="L167" s="15"/>
      <c r="M167" s="15"/>
      <c r="N167" s="15"/>
      <c r="O167" s="16"/>
      <c r="P167" s="16"/>
      <c r="Q167" s="16"/>
      <c r="R167" s="16"/>
      <c r="AD167" s="17"/>
    </row>
    <row r="168" spans="5:30" x14ac:dyDescent="0.25">
      <c r="E168" s="20"/>
      <c r="F168" s="20"/>
      <c r="I168" s="15"/>
      <c r="K168" s="15"/>
      <c r="L168" s="15"/>
      <c r="M168" s="15"/>
      <c r="N168" s="15"/>
      <c r="O168" s="16"/>
      <c r="P168" s="16"/>
      <c r="Q168" s="16"/>
      <c r="R168" s="16"/>
      <c r="AD168" s="17"/>
    </row>
    <row r="169" spans="5:30" x14ac:dyDescent="0.25">
      <c r="E169" s="20"/>
      <c r="F169" s="20"/>
      <c r="I169" s="15"/>
      <c r="K169" s="15"/>
      <c r="L169" s="15"/>
      <c r="M169" s="15"/>
      <c r="N169" s="15"/>
      <c r="O169" s="16"/>
      <c r="P169" s="16"/>
      <c r="Q169" s="16"/>
      <c r="R169" s="16"/>
      <c r="AD169" s="17"/>
    </row>
    <row r="170" spans="5:30" x14ac:dyDescent="0.25">
      <c r="E170" s="20"/>
      <c r="F170" s="20"/>
      <c r="I170" s="15"/>
      <c r="K170" s="15"/>
      <c r="L170" s="15"/>
      <c r="M170" s="15"/>
      <c r="N170" s="15"/>
      <c r="O170" s="16"/>
      <c r="P170" s="16"/>
      <c r="Q170" s="16"/>
      <c r="R170" s="16"/>
      <c r="AD170" s="17"/>
    </row>
    <row r="171" spans="5:30" x14ac:dyDescent="0.25">
      <c r="E171" s="20"/>
      <c r="F171" s="20"/>
      <c r="I171" s="15"/>
      <c r="K171" s="15"/>
      <c r="L171" s="15"/>
      <c r="M171" s="15"/>
      <c r="N171" s="15"/>
      <c r="O171" s="16"/>
      <c r="P171" s="16"/>
      <c r="Q171" s="16"/>
      <c r="R171" s="16"/>
      <c r="AD171" s="17"/>
    </row>
    <row r="172" spans="5:30" x14ac:dyDescent="0.25">
      <c r="E172" s="20"/>
      <c r="F172" s="20"/>
      <c r="I172" s="15"/>
      <c r="K172" s="15"/>
      <c r="L172" s="15"/>
      <c r="M172" s="15"/>
      <c r="N172" s="15"/>
      <c r="O172" s="16"/>
      <c r="P172" s="16"/>
      <c r="Q172" s="16"/>
      <c r="R172" s="16"/>
      <c r="AD172" s="17"/>
    </row>
    <row r="173" spans="5:30" x14ac:dyDescent="0.25">
      <c r="E173" s="20"/>
      <c r="F173" s="20"/>
      <c r="I173" s="15"/>
      <c r="K173" s="15"/>
      <c r="L173" s="15"/>
      <c r="M173" s="15"/>
      <c r="N173" s="15"/>
      <c r="O173" s="16"/>
      <c r="P173" s="16"/>
      <c r="Q173" s="16"/>
      <c r="R173" s="16"/>
      <c r="AD173" s="17"/>
    </row>
    <row r="174" spans="5:30" x14ac:dyDescent="0.25">
      <c r="E174" s="20"/>
      <c r="F174" s="20"/>
      <c r="I174" s="15"/>
      <c r="K174" s="15"/>
      <c r="L174" s="15"/>
      <c r="M174" s="15"/>
      <c r="N174" s="15"/>
      <c r="O174" s="16"/>
      <c r="P174" s="16"/>
      <c r="Q174" s="16"/>
      <c r="R174" s="16"/>
      <c r="AD174" s="17"/>
    </row>
    <row r="175" spans="5:30" x14ac:dyDescent="0.25">
      <c r="E175" s="20"/>
      <c r="F175" s="20"/>
      <c r="I175" s="15"/>
      <c r="K175" s="15"/>
      <c r="L175" s="15"/>
      <c r="M175" s="15"/>
      <c r="N175" s="15"/>
      <c r="O175" s="16"/>
      <c r="P175" s="16"/>
      <c r="Q175" s="16"/>
      <c r="R175" s="16"/>
      <c r="AD175" s="17"/>
    </row>
    <row r="176" spans="5:30" x14ac:dyDescent="0.25">
      <c r="E176" s="20"/>
      <c r="F176" s="20"/>
      <c r="I176" s="15"/>
      <c r="K176" s="15"/>
      <c r="L176" s="15"/>
      <c r="M176" s="15"/>
      <c r="N176" s="15"/>
      <c r="O176" s="16"/>
      <c r="P176" s="16"/>
      <c r="Q176" s="16"/>
      <c r="R176" s="16"/>
      <c r="AD176" s="17"/>
    </row>
    <row r="177" spans="5:30" x14ac:dyDescent="0.25">
      <c r="E177" s="20"/>
      <c r="F177" s="20"/>
      <c r="I177" s="15"/>
      <c r="K177" s="15"/>
      <c r="L177" s="15"/>
      <c r="M177" s="15"/>
      <c r="N177" s="15"/>
      <c r="O177" s="16"/>
      <c r="P177" s="16"/>
      <c r="Q177" s="16"/>
      <c r="R177" s="16"/>
      <c r="AD177" s="17"/>
    </row>
    <row r="178" spans="5:30" x14ac:dyDescent="0.25">
      <c r="E178" s="20"/>
      <c r="F178" s="20"/>
      <c r="I178" s="15"/>
      <c r="K178" s="15"/>
      <c r="L178" s="15"/>
      <c r="M178" s="15"/>
      <c r="N178" s="15"/>
      <c r="O178" s="16"/>
      <c r="P178" s="16"/>
      <c r="Q178" s="16"/>
      <c r="R178" s="16"/>
      <c r="AD178" s="17"/>
    </row>
    <row r="179" spans="5:30" x14ac:dyDescent="0.25">
      <c r="E179" s="20"/>
      <c r="F179" s="20"/>
      <c r="I179" s="15"/>
      <c r="K179" s="15"/>
      <c r="L179" s="15"/>
      <c r="M179" s="15"/>
      <c r="N179" s="15"/>
      <c r="O179" s="16"/>
      <c r="P179" s="16"/>
      <c r="Q179" s="16"/>
      <c r="R179" s="16"/>
      <c r="AD179" s="17"/>
    </row>
    <row r="180" spans="5:30" x14ac:dyDescent="0.25">
      <c r="E180" s="20"/>
      <c r="F180" s="20"/>
      <c r="I180" s="15"/>
      <c r="K180" s="15"/>
      <c r="L180" s="15"/>
      <c r="M180" s="15"/>
      <c r="N180" s="15"/>
      <c r="O180" s="16"/>
      <c r="P180" s="16"/>
      <c r="Q180" s="16"/>
      <c r="R180" s="16"/>
      <c r="AD180" s="17"/>
    </row>
    <row r="181" spans="5:30" x14ac:dyDescent="0.25">
      <c r="E181" s="20"/>
      <c r="F181" s="20"/>
      <c r="I181" s="15"/>
      <c r="K181" s="15"/>
      <c r="L181" s="15"/>
      <c r="M181" s="15"/>
      <c r="N181" s="15"/>
      <c r="O181" s="16"/>
      <c r="P181" s="16"/>
      <c r="Q181" s="16"/>
      <c r="R181" s="16"/>
      <c r="AD181" s="17"/>
    </row>
    <row r="182" spans="5:30" x14ac:dyDescent="0.25">
      <c r="E182" s="20"/>
      <c r="F182" s="20"/>
      <c r="I182" s="15"/>
      <c r="K182" s="15"/>
      <c r="L182" s="15"/>
      <c r="M182" s="15"/>
      <c r="N182" s="15"/>
      <c r="O182" s="16"/>
      <c r="P182" s="16"/>
      <c r="Q182" s="16"/>
      <c r="R182" s="16"/>
      <c r="AD182" s="17"/>
    </row>
    <row r="183" spans="5:30" x14ac:dyDescent="0.25">
      <c r="E183" s="20"/>
      <c r="F183" s="20"/>
      <c r="I183" s="15"/>
      <c r="K183" s="15"/>
      <c r="L183" s="15"/>
      <c r="M183" s="15"/>
      <c r="N183" s="15"/>
      <c r="O183" s="16"/>
      <c r="P183" s="16"/>
      <c r="Q183" s="16"/>
      <c r="R183" s="16"/>
      <c r="AD183" s="17"/>
    </row>
    <row r="184" spans="5:30" x14ac:dyDescent="0.25">
      <c r="E184" s="20"/>
      <c r="F184" s="20"/>
      <c r="I184" s="15"/>
      <c r="K184" s="15"/>
      <c r="L184" s="15"/>
      <c r="M184" s="15"/>
      <c r="N184" s="15"/>
      <c r="O184" s="16"/>
      <c r="P184" s="16"/>
      <c r="Q184" s="16"/>
      <c r="R184" s="16"/>
      <c r="AD184" s="17"/>
    </row>
    <row r="185" spans="5:30" x14ac:dyDescent="0.25">
      <c r="E185" s="20"/>
      <c r="F185" s="20"/>
      <c r="I185" s="15"/>
      <c r="K185" s="15"/>
      <c r="L185" s="15"/>
      <c r="M185" s="15"/>
      <c r="N185" s="15"/>
      <c r="O185" s="16"/>
      <c r="P185" s="16"/>
      <c r="Q185" s="16"/>
      <c r="R185" s="16"/>
      <c r="AD185" s="17"/>
    </row>
    <row r="186" spans="5:30" x14ac:dyDescent="0.25">
      <c r="E186" s="20"/>
      <c r="F186" s="20"/>
      <c r="I186" s="15"/>
      <c r="K186" s="15"/>
      <c r="L186" s="15"/>
      <c r="M186" s="15"/>
      <c r="N186" s="15"/>
      <c r="O186" s="16"/>
      <c r="P186" s="16"/>
      <c r="Q186" s="16"/>
      <c r="R186" s="16"/>
      <c r="AD186" s="17"/>
    </row>
    <row r="187" spans="5:30" x14ac:dyDescent="0.25">
      <c r="E187" s="20"/>
      <c r="F187" s="20"/>
      <c r="I187" s="15"/>
      <c r="K187" s="15"/>
      <c r="L187" s="15"/>
      <c r="M187" s="15"/>
      <c r="N187" s="15"/>
      <c r="O187" s="16"/>
      <c r="P187" s="16"/>
      <c r="Q187" s="16"/>
      <c r="R187" s="16"/>
      <c r="AD187" s="17"/>
    </row>
    <row r="188" spans="5:30" x14ac:dyDescent="0.25">
      <c r="E188" s="20"/>
      <c r="F188" s="20"/>
      <c r="I188" s="15"/>
      <c r="K188" s="15"/>
      <c r="L188" s="15"/>
      <c r="M188" s="15"/>
      <c r="N188" s="15"/>
      <c r="O188" s="16"/>
      <c r="P188" s="16"/>
      <c r="Q188" s="16"/>
      <c r="R188" s="16"/>
      <c r="AD188" s="17"/>
    </row>
    <row r="189" spans="5:30" x14ac:dyDescent="0.25">
      <c r="E189" s="20"/>
      <c r="F189" s="20"/>
      <c r="I189" s="15"/>
      <c r="K189" s="15"/>
      <c r="L189" s="15"/>
      <c r="M189" s="15"/>
      <c r="N189" s="15"/>
      <c r="O189" s="16"/>
      <c r="P189" s="16"/>
      <c r="Q189" s="16"/>
      <c r="R189" s="16"/>
      <c r="AD189" s="17"/>
    </row>
    <row r="190" spans="5:30" x14ac:dyDescent="0.25">
      <c r="E190" s="20"/>
      <c r="F190" s="20"/>
      <c r="I190" s="15"/>
      <c r="K190" s="15"/>
      <c r="L190" s="15"/>
      <c r="M190" s="15"/>
      <c r="N190" s="15"/>
      <c r="O190" s="16"/>
      <c r="P190" s="16"/>
      <c r="Q190" s="16"/>
      <c r="R190" s="16"/>
      <c r="AD190" s="17"/>
    </row>
    <row r="191" spans="5:30" x14ac:dyDescent="0.25">
      <c r="E191" s="20"/>
      <c r="F191" s="20"/>
      <c r="I191" s="15"/>
      <c r="K191" s="15"/>
      <c r="L191" s="15"/>
      <c r="M191" s="15"/>
      <c r="N191" s="15"/>
      <c r="O191" s="16"/>
      <c r="P191" s="16"/>
      <c r="Q191" s="16"/>
      <c r="R191" s="16"/>
      <c r="AD191" s="17"/>
    </row>
    <row r="192" spans="5:30" x14ac:dyDescent="0.25">
      <c r="E192" s="20"/>
      <c r="F192" s="20"/>
      <c r="I192" s="15"/>
      <c r="K192" s="15"/>
      <c r="L192" s="15"/>
      <c r="M192" s="15"/>
      <c r="N192" s="15"/>
      <c r="O192" s="16"/>
      <c r="P192" s="16"/>
      <c r="Q192" s="16"/>
      <c r="R192" s="16"/>
      <c r="AD192" s="17"/>
    </row>
    <row r="193" spans="5:30" x14ac:dyDescent="0.25">
      <c r="E193" s="20"/>
      <c r="F193" s="20"/>
      <c r="I193" s="15"/>
      <c r="K193" s="15"/>
      <c r="L193" s="15"/>
      <c r="M193" s="15"/>
      <c r="N193" s="15"/>
      <c r="O193" s="16"/>
      <c r="P193" s="16"/>
      <c r="Q193" s="16"/>
      <c r="R193" s="16"/>
      <c r="AD193" s="17"/>
    </row>
    <row r="194" spans="5:30" x14ac:dyDescent="0.25">
      <c r="E194" s="20"/>
      <c r="F194" s="20"/>
      <c r="I194" s="15"/>
      <c r="K194" s="15"/>
      <c r="L194" s="15"/>
      <c r="M194" s="15"/>
      <c r="N194" s="15"/>
      <c r="O194" s="16"/>
      <c r="P194" s="16"/>
      <c r="Q194" s="16"/>
      <c r="R194" s="16"/>
      <c r="AD194" s="17"/>
    </row>
    <row r="195" spans="5:30" x14ac:dyDescent="0.25">
      <c r="E195" s="20"/>
      <c r="F195" s="20"/>
      <c r="I195" s="15"/>
      <c r="K195" s="15"/>
      <c r="L195" s="15"/>
      <c r="M195" s="15"/>
      <c r="N195" s="15"/>
      <c r="O195" s="16"/>
      <c r="P195" s="16"/>
      <c r="Q195" s="16"/>
      <c r="R195" s="16"/>
      <c r="AD195" s="17"/>
    </row>
    <row r="196" spans="5:30" x14ac:dyDescent="0.25">
      <c r="E196" s="20"/>
      <c r="F196" s="20"/>
      <c r="I196" s="15"/>
      <c r="K196" s="15"/>
      <c r="L196" s="15"/>
      <c r="M196" s="15"/>
      <c r="N196" s="15"/>
      <c r="O196" s="16"/>
      <c r="P196" s="16"/>
      <c r="Q196" s="16"/>
      <c r="R196" s="16"/>
      <c r="AD196" s="17"/>
    </row>
    <row r="197" spans="5:30" x14ac:dyDescent="0.25">
      <c r="E197" s="20"/>
      <c r="F197" s="20"/>
      <c r="I197" s="15"/>
      <c r="K197" s="15"/>
      <c r="L197" s="15"/>
      <c r="M197" s="15"/>
      <c r="N197" s="15"/>
      <c r="O197" s="16"/>
      <c r="P197" s="16"/>
      <c r="Q197" s="16"/>
      <c r="R197" s="16"/>
      <c r="AD197" s="17"/>
    </row>
    <row r="198" spans="5:30" x14ac:dyDescent="0.25">
      <c r="E198" s="20"/>
      <c r="F198" s="20"/>
      <c r="I198" s="15"/>
      <c r="K198" s="15"/>
      <c r="L198" s="15"/>
      <c r="M198" s="15"/>
      <c r="N198" s="15"/>
      <c r="O198" s="16"/>
      <c r="P198" s="16"/>
      <c r="Q198" s="16"/>
      <c r="R198" s="16"/>
      <c r="AD198" s="17"/>
    </row>
    <row r="199" spans="5:30" x14ac:dyDescent="0.25">
      <c r="E199" s="20"/>
      <c r="F199" s="20"/>
      <c r="I199" s="15"/>
      <c r="K199" s="15"/>
      <c r="L199" s="15"/>
      <c r="M199" s="15"/>
      <c r="N199" s="15"/>
      <c r="O199" s="16"/>
      <c r="P199" s="16"/>
      <c r="Q199" s="16"/>
      <c r="R199" s="16"/>
      <c r="AD199" s="17"/>
    </row>
    <row r="200" spans="5:30" x14ac:dyDescent="0.25">
      <c r="E200" s="20"/>
      <c r="F200" s="20"/>
      <c r="I200" s="15"/>
      <c r="K200" s="15"/>
      <c r="L200" s="15"/>
      <c r="M200" s="15"/>
      <c r="N200" s="15"/>
      <c r="O200" s="16"/>
      <c r="P200" s="16"/>
      <c r="Q200" s="16"/>
      <c r="R200" s="16"/>
      <c r="AD200" s="17"/>
    </row>
    <row r="201" spans="5:30" x14ac:dyDescent="0.25">
      <c r="E201" s="20"/>
      <c r="F201" s="20"/>
      <c r="I201" s="15"/>
      <c r="K201" s="15"/>
      <c r="L201" s="15"/>
      <c r="M201" s="15"/>
      <c r="N201" s="15"/>
      <c r="O201" s="16"/>
      <c r="P201" s="16"/>
      <c r="Q201" s="16"/>
      <c r="R201" s="16"/>
      <c r="AD201" s="17"/>
    </row>
    <row r="202" spans="5:30" x14ac:dyDescent="0.25">
      <c r="E202" s="20"/>
      <c r="F202" s="20"/>
      <c r="I202" s="15"/>
      <c r="K202" s="15"/>
      <c r="L202" s="15"/>
      <c r="M202" s="15"/>
      <c r="N202" s="15"/>
      <c r="O202" s="16"/>
      <c r="P202" s="16"/>
      <c r="Q202" s="16"/>
      <c r="R202" s="16"/>
      <c r="AD202" s="17"/>
    </row>
    <row r="203" spans="5:30" x14ac:dyDescent="0.25">
      <c r="E203" s="20"/>
      <c r="F203" s="20"/>
      <c r="I203" s="15"/>
      <c r="K203" s="15"/>
      <c r="L203" s="15"/>
      <c r="M203" s="15"/>
      <c r="N203" s="15"/>
      <c r="O203" s="16"/>
      <c r="P203" s="16"/>
      <c r="Q203" s="16"/>
      <c r="R203" s="16"/>
      <c r="AD203" s="17"/>
    </row>
    <row r="204" spans="5:30" x14ac:dyDescent="0.25">
      <c r="E204" s="20"/>
      <c r="F204" s="20"/>
      <c r="I204" s="15"/>
      <c r="K204" s="15"/>
      <c r="L204" s="15"/>
      <c r="M204" s="15"/>
      <c r="N204" s="15"/>
      <c r="O204" s="16"/>
      <c r="P204" s="16"/>
      <c r="Q204" s="16"/>
      <c r="R204" s="16"/>
      <c r="AD204" s="17"/>
    </row>
    <row r="205" spans="5:30" x14ac:dyDescent="0.25">
      <c r="E205" s="20"/>
      <c r="F205" s="20"/>
      <c r="I205" s="15"/>
      <c r="K205" s="15"/>
      <c r="L205" s="15"/>
      <c r="M205" s="15"/>
      <c r="N205" s="15"/>
      <c r="O205" s="16"/>
      <c r="P205" s="16"/>
      <c r="Q205" s="16"/>
      <c r="R205" s="16"/>
      <c r="AD205" s="17"/>
    </row>
    <row r="206" spans="5:30" x14ac:dyDescent="0.25">
      <c r="E206" s="20"/>
      <c r="F206" s="20"/>
      <c r="I206" s="15"/>
      <c r="K206" s="15"/>
      <c r="L206" s="15"/>
      <c r="M206" s="15"/>
      <c r="N206" s="15"/>
      <c r="O206" s="16"/>
      <c r="P206" s="16"/>
      <c r="Q206" s="16"/>
      <c r="R206" s="16"/>
      <c r="AD206" s="17"/>
    </row>
    <row r="207" spans="5:30" x14ac:dyDescent="0.25">
      <c r="E207" s="20"/>
      <c r="F207" s="20"/>
      <c r="I207" s="15"/>
      <c r="K207" s="15"/>
      <c r="L207" s="15"/>
      <c r="M207" s="15"/>
      <c r="N207" s="15"/>
      <c r="O207" s="16"/>
      <c r="P207" s="16"/>
      <c r="Q207" s="16"/>
      <c r="R207" s="16"/>
      <c r="AD207" s="17"/>
    </row>
    <row r="208" spans="5:30" x14ac:dyDescent="0.25">
      <c r="E208" s="20"/>
      <c r="F208" s="20"/>
      <c r="I208" s="15"/>
      <c r="K208" s="15"/>
      <c r="L208" s="15"/>
      <c r="M208" s="15"/>
      <c r="N208" s="15"/>
      <c r="O208" s="16"/>
      <c r="P208" s="16"/>
      <c r="Q208" s="16"/>
      <c r="R208" s="16"/>
      <c r="AD208" s="17"/>
    </row>
    <row r="209" spans="5:30" x14ac:dyDescent="0.25">
      <c r="E209" s="20"/>
      <c r="F209" s="20"/>
      <c r="I209" s="15"/>
      <c r="K209" s="15"/>
      <c r="L209" s="15"/>
      <c r="M209" s="15"/>
      <c r="N209" s="15"/>
      <c r="O209" s="16"/>
      <c r="P209" s="16"/>
      <c r="Q209" s="16"/>
      <c r="R209" s="16"/>
      <c r="AD209" s="17"/>
    </row>
    <row r="210" spans="5:30" x14ac:dyDescent="0.25">
      <c r="E210" s="20"/>
      <c r="F210" s="20"/>
      <c r="I210" s="15"/>
      <c r="K210" s="15"/>
      <c r="L210" s="15"/>
      <c r="M210" s="15"/>
      <c r="N210" s="15"/>
      <c r="O210" s="16"/>
      <c r="P210" s="16"/>
      <c r="Q210" s="16"/>
      <c r="R210" s="16"/>
      <c r="AD210" s="17"/>
    </row>
    <row r="211" spans="5:30" x14ac:dyDescent="0.25">
      <c r="E211" s="20"/>
      <c r="F211" s="20"/>
      <c r="I211" s="15"/>
      <c r="K211" s="15"/>
      <c r="L211" s="15"/>
      <c r="M211" s="15"/>
      <c r="N211" s="15"/>
      <c r="O211" s="16"/>
      <c r="P211" s="16"/>
      <c r="Q211" s="16"/>
      <c r="R211" s="16"/>
      <c r="AD211" s="17"/>
    </row>
    <row r="212" spans="5:30" x14ac:dyDescent="0.25">
      <c r="E212" s="20"/>
      <c r="F212" s="20"/>
      <c r="I212" s="15"/>
      <c r="K212" s="15"/>
      <c r="L212" s="15"/>
      <c r="M212" s="15"/>
      <c r="N212" s="15"/>
      <c r="O212" s="16"/>
      <c r="P212" s="16"/>
      <c r="Q212" s="16"/>
      <c r="R212" s="16"/>
      <c r="AD212" s="17"/>
    </row>
    <row r="213" spans="5:30" x14ac:dyDescent="0.25">
      <c r="E213" s="20"/>
      <c r="F213" s="20"/>
      <c r="I213" s="15"/>
      <c r="K213" s="15"/>
      <c r="L213" s="15"/>
      <c r="M213" s="15"/>
      <c r="N213" s="15"/>
      <c r="O213" s="16"/>
      <c r="P213" s="16"/>
      <c r="Q213" s="16"/>
      <c r="R213" s="16"/>
      <c r="AD213" s="17"/>
    </row>
    <row r="214" spans="5:30" x14ac:dyDescent="0.25">
      <c r="E214" s="20"/>
      <c r="F214" s="20"/>
      <c r="I214" s="15"/>
      <c r="K214" s="15"/>
      <c r="L214" s="15"/>
      <c r="M214" s="15"/>
      <c r="N214" s="15"/>
      <c r="O214" s="16"/>
      <c r="P214" s="16"/>
      <c r="Q214" s="16"/>
      <c r="R214" s="16"/>
      <c r="AD214" s="17"/>
    </row>
    <row r="215" spans="5:30" x14ac:dyDescent="0.25">
      <c r="E215" s="20"/>
      <c r="F215" s="20"/>
      <c r="I215" s="15"/>
      <c r="K215" s="15"/>
      <c r="L215" s="15"/>
      <c r="M215" s="15"/>
      <c r="N215" s="15"/>
      <c r="O215" s="16"/>
      <c r="P215" s="16"/>
      <c r="Q215" s="16"/>
      <c r="R215" s="16"/>
      <c r="AD215" s="17"/>
    </row>
    <row r="216" spans="5:30" x14ac:dyDescent="0.25">
      <c r="E216" s="20"/>
      <c r="F216" s="20"/>
      <c r="I216" s="15"/>
      <c r="K216" s="15"/>
      <c r="L216" s="15"/>
      <c r="M216" s="15"/>
      <c r="N216" s="15"/>
      <c r="O216" s="16"/>
      <c r="P216" s="16"/>
      <c r="Q216" s="16"/>
      <c r="R216" s="16"/>
      <c r="AD216" s="17"/>
    </row>
    <row r="217" spans="5:30" x14ac:dyDescent="0.25">
      <c r="E217" s="20"/>
      <c r="F217" s="20"/>
      <c r="I217" s="15"/>
      <c r="K217" s="15"/>
      <c r="L217" s="15"/>
      <c r="M217" s="15"/>
      <c r="N217" s="15"/>
      <c r="O217" s="16"/>
      <c r="P217" s="16"/>
      <c r="Q217" s="16"/>
      <c r="R217" s="16"/>
      <c r="AD217" s="17"/>
    </row>
    <row r="218" spans="5:30" x14ac:dyDescent="0.25">
      <c r="E218" s="20"/>
      <c r="F218" s="20"/>
      <c r="I218" s="15"/>
      <c r="K218" s="15"/>
      <c r="L218" s="15"/>
      <c r="M218" s="15"/>
      <c r="N218" s="15"/>
      <c r="O218" s="16"/>
      <c r="P218" s="16"/>
      <c r="Q218" s="16"/>
      <c r="R218" s="16"/>
      <c r="AD218" s="17"/>
    </row>
    <row r="219" spans="5:30" x14ac:dyDescent="0.25">
      <c r="E219" s="20"/>
      <c r="F219" s="20"/>
      <c r="I219" s="15"/>
      <c r="K219" s="15"/>
      <c r="L219" s="15"/>
      <c r="M219" s="15"/>
      <c r="N219" s="15"/>
      <c r="O219" s="16"/>
      <c r="P219" s="16"/>
      <c r="Q219" s="16"/>
      <c r="R219" s="16"/>
      <c r="AD219" s="17"/>
    </row>
    <row r="220" spans="5:30" x14ac:dyDescent="0.25">
      <c r="E220" s="20"/>
      <c r="F220" s="20"/>
      <c r="I220" s="15"/>
      <c r="K220" s="15"/>
      <c r="L220" s="15"/>
      <c r="M220" s="15"/>
      <c r="N220" s="15"/>
      <c r="O220" s="16"/>
      <c r="P220" s="16"/>
      <c r="Q220" s="16"/>
      <c r="R220" s="16"/>
      <c r="AD220" s="17"/>
    </row>
    <row r="221" spans="5:30" x14ac:dyDescent="0.25">
      <c r="E221" s="20"/>
      <c r="F221" s="20"/>
      <c r="I221" s="15"/>
      <c r="K221" s="15"/>
      <c r="L221" s="15"/>
      <c r="M221" s="15"/>
      <c r="N221" s="15"/>
      <c r="O221" s="16"/>
      <c r="P221" s="16"/>
      <c r="Q221" s="16"/>
      <c r="R221" s="16"/>
      <c r="AD221" s="17"/>
    </row>
    <row r="222" spans="5:30" x14ac:dyDescent="0.25">
      <c r="E222" s="20"/>
      <c r="F222" s="20"/>
      <c r="I222" s="15"/>
      <c r="K222" s="15"/>
      <c r="L222" s="15"/>
      <c r="M222" s="15"/>
      <c r="N222" s="15"/>
      <c r="O222" s="16"/>
      <c r="P222" s="16"/>
      <c r="Q222" s="16"/>
      <c r="R222" s="16"/>
      <c r="AD222" s="17"/>
    </row>
    <row r="223" spans="5:30" x14ac:dyDescent="0.25">
      <c r="E223" s="20"/>
      <c r="F223" s="20"/>
      <c r="I223" s="15"/>
      <c r="K223" s="15"/>
      <c r="L223" s="15"/>
      <c r="M223" s="15"/>
      <c r="N223" s="15"/>
      <c r="O223" s="16"/>
      <c r="P223" s="16"/>
      <c r="Q223" s="16"/>
      <c r="R223" s="16"/>
      <c r="AD223" s="17"/>
    </row>
    <row r="224" spans="5:30" x14ac:dyDescent="0.25">
      <c r="E224" s="20"/>
      <c r="F224" s="20"/>
      <c r="I224" s="15"/>
      <c r="K224" s="15"/>
      <c r="L224" s="15"/>
      <c r="M224" s="15"/>
      <c r="N224" s="15"/>
      <c r="O224" s="16"/>
      <c r="P224" s="16"/>
      <c r="Q224" s="16"/>
      <c r="R224" s="16"/>
      <c r="AD224" s="17"/>
    </row>
    <row r="225" spans="5:30" x14ac:dyDescent="0.25">
      <c r="E225" s="20"/>
      <c r="F225" s="20"/>
      <c r="I225" s="15"/>
      <c r="K225" s="15"/>
      <c r="L225" s="15"/>
      <c r="M225" s="15"/>
      <c r="N225" s="15"/>
      <c r="O225" s="16"/>
      <c r="P225" s="16"/>
      <c r="Q225" s="16"/>
      <c r="R225" s="16"/>
      <c r="AD225" s="17"/>
    </row>
    <row r="226" spans="5:30" x14ac:dyDescent="0.25">
      <c r="E226" s="20"/>
      <c r="F226" s="20"/>
      <c r="I226" s="15"/>
      <c r="K226" s="15"/>
      <c r="L226" s="15"/>
      <c r="M226" s="15"/>
      <c r="N226" s="15"/>
      <c r="O226" s="16"/>
      <c r="P226" s="16"/>
      <c r="Q226" s="16"/>
      <c r="R226" s="16"/>
      <c r="AD226" s="17"/>
    </row>
    <row r="227" spans="5:30" x14ac:dyDescent="0.25">
      <c r="E227" s="20"/>
      <c r="F227" s="20"/>
      <c r="I227" s="15"/>
      <c r="K227" s="15"/>
      <c r="L227" s="15"/>
      <c r="M227" s="15"/>
      <c r="N227" s="15"/>
      <c r="O227" s="16"/>
      <c r="P227" s="16"/>
      <c r="Q227" s="16"/>
      <c r="R227" s="16"/>
      <c r="AD227" s="17"/>
    </row>
    <row r="228" spans="5:30" x14ac:dyDescent="0.25">
      <c r="E228" s="20"/>
      <c r="F228" s="20"/>
      <c r="I228" s="15"/>
      <c r="K228" s="15"/>
      <c r="L228" s="15"/>
      <c r="M228" s="15"/>
      <c r="N228" s="15"/>
      <c r="O228" s="16"/>
      <c r="P228" s="16"/>
      <c r="Q228" s="16"/>
      <c r="R228" s="16"/>
      <c r="AD228" s="17"/>
    </row>
    <row r="229" spans="5:30" x14ac:dyDescent="0.25">
      <c r="E229" s="20"/>
      <c r="F229" s="20"/>
      <c r="I229" s="15"/>
      <c r="K229" s="15"/>
      <c r="L229" s="15"/>
      <c r="M229" s="15"/>
      <c r="N229" s="15"/>
      <c r="O229" s="16"/>
      <c r="P229" s="16"/>
      <c r="Q229" s="16"/>
      <c r="R229" s="16"/>
      <c r="AD229" s="17"/>
    </row>
    <row r="230" spans="5:30" x14ac:dyDescent="0.25">
      <c r="E230" s="20"/>
      <c r="F230" s="20"/>
      <c r="I230" s="15"/>
      <c r="K230" s="15"/>
      <c r="L230" s="15"/>
      <c r="M230" s="15"/>
      <c r="N230" s="15"/>
      <c r="O230" s="16"/>
      <c r="P230" s="16"/>
      <c r="Q230" s="16"/>
      <c r="R230" s="16"/>
      <c r="AD230" s="17"/>
    </row>
    <row r="231" spans="5:30" x14ac:dyDescent="0.25">
      <c r="E231" s="20"/>
      <c r="F231" s="20"/>
      <c r="I231" s="15"/>
      <c r="K231" s="15"/>
      <c r="L231" s="15"/>
      <c r="M231" s="15"/>
      <c r="N231" s="15"/>
      <c r="O231" s="16"/>
      <c r="P231" s="16"/>
      <c r="Q231" s="16"/>
      <c r="R231" s="16"/>
      <c r="AD231" s="17"/>
    </row>
    <row r="232" spans="5:30" x14ac:dyDescent="0.25">
      <c r="E232" s="20"/>
      <c r="F232" s="20"/>
      <c r="I232" s="15"/>
      <c r="K232" s="15"/>
      <c r="L232" s="15"/>
      <c r="M232" s="15"/>
      <c r="N232" s="15"/>
      <c r="O232" s="16"/>
      <c r="P232" s="16"/>
      <c r="Q232" s="16"/>
      <c r="R232" s="16"/>
      <c r="AD232" s="17"/>
    </row>
    <row r="233" spans="5:30" x14ac:dyDescent="0.25">
      <c r="E233" s="20"/>
      <c r="F233" s="20"/>
      <c r="I233" s="15"/>
      <c r="K233" s="15"/>
      <c r="L233" s="15"/>
      <c r="M233" s="15"/>
      <c r="N233" s="15"/>
      <c r="O233" s="16"/>
      <c r="P233" s="16"/>
      <c r="Q233" s="16"/>
      <c r="R233" s="16"/>
      <c r="AD233" s="17"/>
    </row>
    <row r="234" spans="5:30" x14ac:dyDescent="0.25">
      <c r="E234" s="20"/>
      <c r="F234" s="20"/>
      <c r="I234" s="15"/>
      <c r="K234" s="15"/>
      <c r="L234" s="15"/>
      <c r="M234" s="15"/>
      <c r="N234" s="15"/>
      <c r="O234" s="16"/>
      <c r="P234" s="16"/>
      <c r="Q234" s="16"/>
      <c r="R234" s="16"/>
      <c r="AD234" s="17"/>
    </row>
    <row r="235" spans="5:30" x14ac:dyDescent="0.25">
      <c r="E235" s="20"/>
      <c r="F235" s="20"/>
      <c r="I235" s="15"/>
      <c r="K235" s="15"/>
      <c r="L235" s="15"/>
      <c r="M235" s="15"/>
      <c r="N235" s="15"/>
      <c r="O235" s="16"/>
      <c r="P235" s="16"/>
      <c r="Q235" s="16"/>
      <c r="R235" s="16"/>
      <c r="AD235" s="17"/>
    </row>
    <row r="236" spans="5:30" x14ac:dyDescent="0.25">
      <c r="E236" s="20"/>
      <c r="F236" s="20"/>
      <c r="I236" s="15"/>
      <c r="K236" s="15"/>
      <c r="L236" s="15"/>
      <c r="M236" s="15"/>
      <c r="N236" s="15"/>
      <c r="O236" s="16"/>
      <c r="P236" s="16"/>
      <c r="Q236" s="16"/>
      <c r="R236" s="16"/>
      <c r="AD236" s="17"/>
    </row>
    <row r="237" spans="5:30" x14ac:dyDescent="0.25">
      <c r="E237" s="20"/>
      <c r="F237" s="20"/>
      <c r="I237" s="15"/>
      <c r="K237" s="15"/>
      <c r="L237" s="15"/>
      <c r="M237" s="15"/>
      <c r="N237" s="15"/>
      <c r="O237" s="16"/>
      <c r="P237" s="16"/>
      <c r="Q237" s="16"/>
      <c r="R237" s="16"/>
      <c r="AD237" s="17"/>
    </row>
    <row r="238" spans="5:30" x14ac:dyDescent="0.25">
      <c r="E238" s="20"/>
      <c r="F238" s="20"/>
      <c r="I238" s="15"/>
      <c r="K238" s="15"/>
      <c r="L238" s="15"/>
      <c r="M238" s="15"/>
      <c r="N238" s="15"/>
      <c r="O238" s="16"/>
      <c r="P238" s="16"/>
      <c r="Q238" s="16"/>
      <c r="R238" s="16"/>
      <c r="AD238" s="17"/>
    </row>
    <row r="239" spans="5:30" x14ac:dyDescent="0.25">
      <c r="E239" s="20"/>
      <c r="F239" s="20"/>
      <c r="I239" s="15"/>
      <c r="K239" s="15"/>
      <c r="L239" s="15"/>
      <c r="M239" s="15"/>
      <c r="N239" s="15"/>
      <c r="O239" s="16"/>
      <c r="P239" s="16"/>
      <c r="Q239" s="16"/>
      <c r="R239" s="16"/>
      <c r="AD239" s="17"/>
    </row>
    <row r="240" spans="5:30" x14ac:dyDescent="0.25">
      <c r="E240" s="20"/>
      <c r="F240" s="20"/>
      <c r="I240" s="15"/>
      <c r="K240" s="15"/>
      <c r="L240" s="15"/>
      <c r="M240" s="15"/>
      <c r="N240" s="15"/>
      <c r="O240" s="16"/>
      <c r="P240" s="16"/>
      <c r="Q240" s="16"/>
      <c r="R240" s="16"/>
      <c r="AD240" s="17"/>
    </row>
    <row r="241" spans="5:30" x14ac:dyDescent="0.25">
      <c r="E241" s="20"/>
      <c r="F241" s="20"/>
      <c r="I241" s="15"/>
      <c r="K241" s="15"/>
      <c r="L241" s="15"/>
      <c r="M241" s="15"/>
      <c r="N241" s="15"/>
      <c r="O241" s="16"/>
      <c r="P241" s="16"/>
      <c r="Q241" s="16"/>
      <c r="R241" s="16"/>
      <c r="AD241" s="17"/>
    </row>
    <row r="242" spans="5:30" x14ac:dyDescent="0.25">
      <c r="E242" s="20"/>
      <c r="F242" s="20"/>
      <c r="I242" s="15"/>
      <c r="K242" s="15"/>
      <c r="L242" s="15"/>
      <c r="M242" s="15"/>
      <c r="N242" s="15"/>
      <c r="O242" s="16"/>
      <c r="P242" s="16"/>
      <c r="Q242" s="16"/>
      <c r="R242" s="16"/>
      <c r="AD242" s="17"/>
    </row>
    <row r="243" spans="5:30" x14ac:dyDescent="0.25">
      <c r="E243" s="20"/>
      <c r="F243" s="20"/>
      <c r="I243" s="15"/>
      <c r="K243" s="15"/>
      <c r="L243" s="15"/>
      <c r="M243" s="15"/>
      <c r="N243" s="15"/>
      <c r="O243" s="16"/>
      <c r="P243" s="16"/>
      <c r="Q243" s="16"/>
      <c r="R243" s="16"/>
      <c r="AD243" s="17"/>
    </row>
    <row r="244" spans="5:30" x14ac:dyDescent="0.25">
      <c r="E244" s="20"/>
      <c r="F244" s="20"/>
      <c r="I244" s="15"/>
      <c r="K244" s="15"/>
      <c r="L244" s="15"/>
      <c r="M244" s="15"/>
      <c r="N244" s="15"/>
      <c r="O244" s="16"/>
      <c r="P244" s="16"/>
      <c r="Q244" s="16"/>
      <c r="R244" s="16"/>
      <c r="AD244" s="17"/>
    </row>
    <row r="245" spans="5:30" x14ac:dyDescent="0.25">
      <c r="E245" s="20"/>
      <c r="F245" s="20"/>
      <c r="I245" s="15"/>
      <c r="K245" s="15"/>
      <c r="L245" s="15"/>
      <c r="M245" s="15"/>
      <c r="N245" s="15"/>
      <c r="O245" s="16"/>
      <c r="P245" s="16"/>
      <c r="Q245" s="16"/>
      <c r="R245" s="16"/>
      <c r="AD245" s="17"/>
    </row>
    <row r="246" spans="5:30" x14ac:dyDescent="0.25">
      <c r="E246" s="20"/>
      <c r="F246" s="20"/>
      <c r="I246" s="15"/>
      <c r="K246" s="15"/>
      <c r="L246" s="15"/>
      <c r="M246" s="15"/>
      <c r="N246" s="15"/>
      <c r="O246" s="16"/>
      <c r="P246" s="16"/>
      <c r="Q246" s="16"/>
      <c r="R246" s="16"/>
      <c r="AD246" s="17"/>
    </row>
    <row r="247" spans="5:30" x14ac:dyDescent="0.25">
      <c r="E247" s="20"/>
      <c r="F247" s="20"/>
      <c r="I247" s="15"/>
      <c r="K247" s="15"/>
      <c r="L247" s="15"/>
      <c r="M247" s="15"/>
      <c r="N247" s="15"/>
      <c r="O247" s="16"/>
      <c r="P247" s="16"/>
      <c r="Q247" s="16"/>
      <c r="R247" s="16"/>
      <c r="AD247" s="17"/>
    </row>
    <row r="248" spans="5:30" x14ac:dyDescent="0.25">
      <c r="E248" s="20"/>
      <c r="F248" s="20"/>
      <c r="I248" s="15"/>
      <c r="K248" s="15"/>
      <c r="L248" s="15"/>
      <c r="M248" s="15"/>
      <c r="N248" s="15"/>
      <c r="O248" s="16"/>
      <c r="P248" s="16"/>
      <c r="Q248" s="16"/>
      <c r="R248" s="16"/>
      <c r="AD248" s="17"/>
    </row>
    <row r="249" spans="5:30" x14ac:dyDescent="0.25">
      <c r="E249" s="20"/>
      <c r="F249" s="20"/>
      <c r="I249" s="15"/>
      <c r="K249" s="15"/>
      <c r="L249" s="15"/>
      <c r="M249" s="15"/>
      <c r="N249" s="15"/>
      <c r="O249" s="16"/>
      <c r="P249" s="16"/>
      <c r="Q249" s="16"/>
      <c r="R249" s="16"/>
      <c r="AD249" s="17"/>
    </row>
    <row r="250" spans="5:30" x14ac:dyDescent="0.25">
      <c r="E250" s="20"/>
      <c r="F250" s="20"/>
      <c r="I250" s="15"/>
      <c r="K250" s="15"/>
      <c r="L250" s="15"/>
      <c r="M250" s="15"/>
      <c r="N250" s="15"/>
      <c r="O250" s="16"/>
      <c r="P250" s="16"/>
      <c r="Q250" s="16"/>
      <c r="R250" s="16"/>
      <c r="AD250" s="17"/>
    </row>
    <row r="251" spans="5:30" x14ac:dyDescent="0.25">
      <c r="E251" s="20"/>
      <c r="F251" s="20"/>
      <c r="I251" s="15"/>
      <c r="K251" s="15"/>
      <c r="L251" s="15"/>
      <c r="M251" s="15"/>
      <c r="N251" s="15"/>
      <c r="O251" s="16"/>
      <c r="P251" s="16"/>
      <c r="Q251" s="16"/>
      <c r="R251" s="16"/>
      <c r="AD251" s="17"/>
    </row>
    <row r="252" spans="5:30" x14ac:dyDescent="0.25">
      <c r="E252" s="20"/>
      <c r="F252" s="20"/>
      <c r="I252" s="15"/>
      <c r="K252" s="15"/>
      <c r="L252" s="15"/>
      <c r="M252" s="15"/>
      <c r="N252" s="15"/>
      <c r="O252" s="16"/>
      <c r="P252" s="16"/>
      <c r="Q252" s="16"/>
      <c r="R252" s="16"/>
      <c r="AD252" s="17"/>
    </row>
    <row r="253" spans="5:30" x14ac:dyDescent="0.25">
      <c r="E253" s="20"/>
      <c r="F253" s="20"/>
      <c r="I253" s="15"/>
      <c r="K253" s="15"/>
      <c r="L253" s="15"/>
      <c r="M253" s="15"/>
      <c r="N253" s="15"/>
      <c r="O253" s="16"/>
      <c r="P253" s="16"/>
      <c r="Q253" s="16"/>
      <c r="R253" s="16"/>
      <c r="AD253" s="17"/>
    </row>
    <row r="254" spans="5:30" x14ac:dyDescent="0.25">
      <c r="E254" s="20"/>
      <c r="F254" s="20"/>
      <c r="I254" s="15"/>
      <c r="K254" s="15"/>
      <c r="L254" s="15"/>
      <c r="M254" s="15"/>
      <c r="N254" s="15"/>
      <c r="O254" s="16"/>
      <c r="P254" s="16"/>
      <c r="Q254" s="16"/>
      <c r="R254" s="16"/>
      <c r="AD254" s="17"/>
    </row>
    <row r="255" spans="5:30" x14ac:dyDescent="0.25">
      <c r="E255" s="20"/>
      <c r="F255" s="20"/>
      <c r="I255" s="15"/>
      <c r="K255" s="15"/>
      <c r="L255" s="15"/>
      <c r="M255" s="15"/>
      <c r="N255" s="15"/>
      <c r="O255" s="16"/>
      <c r="P255" s="16"/>
      <c r="Q255" s="16"/>
      <c r="R255" s="16"/>
      <c r="AD255" s="17"/>
    </row>
    <row r="256" spans="5:30" x14ac:dyDescent="0.25">
      <c r="E256" s="20"/>
      <c r="F256" s="20"/>
      <c r="I256" s="15"/>
      <c r="K256" s="15"/>
      <c r="L256" s="15"/>
      <c r="M256" s="15"/>
      <c r="N256" s="15"/>
      <c r="O256" s="16"/>
      <c r="P256" s="16"/>
      <c r="Q256" s="16"/>
      <c r="R256" s="16"/>
      <c r="AD256" s="17"/>
    </row>
    <row r="257" spans="5:30" x14ac:dyDescent="0.25">
      <c r="E257" s="20"/>
      <c r="F257" s="20"/>
      <c r="I257" s="15"/>
      <c r="K257" s="15"/>
      <c r="L257" s="15"/>
      <c r="M257" s="15"/>
      <c r="N257" s="15"/>
      <c r="O257" s="16"/>
      <c r="P257" s="16"/>
      <c r="Q257" s="16"/>
      <c r="R257" s="16"/>
      <c r="AD257" s="17"/>
    </row>
    <row r="258" spans="5:30" x14ac:dyDescent="0.25">
      <c r="E258" s="20"/>
      <c r="F258" s="20"/>
      <c r="I258" s="15"/>
      <c r="K258" s="15"/>
      <c r="L258" s="15"/>
      <c r="M258" s="15"/>
      <c r="N258" s="15"/>
      <c r="O258" s="16"/>
      <c r="P258" s="16"/>
      <c r="Q258" s="16"/>
      <c r="R258" s="16"/>
      <c r="AD258" s="17"/>
    </row>
    <row r="259" spans="5:30" x14ac:dyDescent="0.25">
      <c r="E259" s="20"/>
      <c r="F259" s="20"/>
      <c r="I259" s="15"/>
      <c r="K259" s="15"/>
      <c r="L259" s="15"/>
      <c r="M259" s="15"/>
      <c r="N259" s="15"/>
      <c r="O259" s="16"/>
      <c r="P259" s="16"/>
      <c r="Q259" s="16"/>
      <c r="R259" s="16"/>
      <c r="AD259" s="17"/>
    </row>
    <row r="260" spans="5:30" x14ac:dyDescent="0.25">
      <c r="E260" s="20"/>
      <c r="F260" s="20"/>
      <c r="I260" s="15"/>
      <c r="K260" s="15"/>
      <c r="L260" s="15"/>
      <c r="M260" s="15"/>
      <c r="N260" s="15"/>
      <c r="O260" s="16"/>
      <c r="P260" s="16"/>
      <c r="Q260" s="16"/>
      <c r="R260" s="16"/>
      <c r="AD260" s="17"/>
    </row>
    <row r="261" spans="5:30" x14ac:dyDescent="0.25">
      <c r="E261" s="20"/>
      <c r="F261" s="20"/>
      <c r="I261" s="15"/>
      <c r="K261" s="15"/>
      <c r="L261" s="15"/>
      <c r="M261" s="15"/>
      <c r="N261" s="15"/>
      <c r="O261" s="16"/>
      <c r="P261" s="16"/>
      <c r="Q261" s="16"/>
      <c r="R261" s="16"/>
      <c r="AD261" s="17"/>
    </row>
    <row r="262" spans="5:30" x14ac:dyDescent="0.25">
      <c r="E262" s="20"/>
      <c r="F262" s="20"/>
      <c r="I262" s="15"/>
      <c r="K262" s="15"/>
      <c r="L262" s="15"/>
      <c r="M262" s="15"/>
      <c r="N262" s="15"/>
      <c r="O262" s="16"/>
      <c r="P262" s="16"/>
      <c r="Q262" s="16"/>
      <c r="R262" s="16"/>
      <c r="AD262" s="17"/>
    </row>
    <row r="263" spans="5:30" x14ac:dyDescent="0.25">
      <c r="E263" s="20"/>
      <c r="F263" s="20"/>
      <c r="I263" s="15"/>
      <c r="K263" s="15"/>
      <c r="L263" s="15"/>
      <c r="M263" s="15"/>
      <c r="N263" s="15"/>
      <c r="O263" s="16"/>
      <c r="P263" s="16"/>
      <c r="Q263" s="16"/>
      <c r="R263" s="16"/>
      <c r="AD263" s="17"/>
    </row>
    <row r="264" spans="5:30" x14ac:dyDescent="0.25">
      <c r="E264" s="20"/>
      <c r="F264" s="20"/>
      <c r="I264" s="15"/>
      <c r="K264" s="15"/>
      <c r="L264" s="15"/>
      <c r="M264" s="15"/>
      <c r="N264" s="15"/>
      <c r="O264" s="16"/>
      <c r="P264" s="16"/>
      <c r="Q264" s="16"/>
      <c r="R264" s="16"/>
      <c r="AD264" s="17"/>
    </row>
    <row r="265" spans="5:30" x14ac:dyDescent="0.25">
      <c r="E265" s="20"/>
      <c r="F265" s="20"/>
      <c r="I265" s="15"/>
      <c r="K265" s="15"/>
      <c r="L265" s="15"/>
      <c r="M265" s="15"/>
      <c r="N265" s="15"/>
      <c r="O265" s="16"/>
      <c r="P265" s="16"/>
      <c r="Q265" s="16"/>
      <c r="R265" s="16"/>
      <c r="AD265" s="17"/>
    </row>
    <row r="266" spans="5:30" x14ac:dyDescent="0.25">
      <c r="E266" s="20"/>
      <c r="F266" s="20"/>
      <c r="I266" s="15"/>
      <c r="K266" s="15"/>
      <c r="L266" s="15"/>
      <c r="M266" s="15"/>
      <c r="N266" s="15"/>
      <c r="O266" s="16"/>
      <c r="P266" s="16"/>
      <c r="Q266" s="16"/>
      <c r="R266" s="16"/>
      <c r="AD266" s="17"/>
    </row>
    <row r="267" spans="5:30" x14ac:dyDescent="0.25">
      <c r="E267" s="20"/>
      <c r="F267" s="20"/>
      <c r="I267" s="15"/>
      <c r="K267" s="15"/>
      <c r="L267" s="15"/>
      <c r="M267" s="15"/>
      <c r="N267" s="15"/>
      <c r="O267" s="16"/>
      <c r="P267" s="16"/>
      <c r="Q267" s="16"/>
      <c r="R267" s="16"/>
      <c r="AD267" s="17"/>
    </row>
    <row r="268" spans="5:30" x14ac:dyDescent="0.25">
      <c r="E268" s="20"/>
      <c r="F268" s="20"/>
      <c r="I268" s="15"/>
      <c r="K268" s="15"/>
      <c r="L268" s="15"/>
      <c r="M268" s="15"/>
      <c r="N268" s="15"/>
      <c r="O268" s="16"/>
      <c r="P268" s="16"/>
      <c r="Q268" s="16"/>
      <c r="R268" s="16"/>
      <c r="AD268" s="17"/>
    </row>
    <row r="269" spans="5:30" x14ac:dyDescent="0.25">
      <c r="E269" s="20"/>
      <c r="F269" s="20"/>
      <c r="I269" s="15"/>
      <c r="K269" s="15"/>
      <c r="L269" s="15"/>
      <c r="M269" s="15"/>
      <c r="N269" s="15"/>
      <c r="O269" s="16"/>
      <c r="P269" s="16"/>
      <c r="Q269" s="16"/>
      <c r="R269" s="16"/>
      <c r="AD269" s="17"/>
    </row>
    <row r="270" spans="5:30" x14ac:dyDescent="0.25">
      <c r="E270" s="20"/>
      <c r="F270" s="20"/>
      <c r="I270" s="15"/>
      <c r="K270" s="15"/>
      <c r="L270" s="15"/>
      <c r="M270" s="15"/>
      <c r="N270" s="15"/>
      <c r="O270" s="16"/>
      <c r="P270" s="16"/>
      <c r="Q270" s="16"/>
      <c r="R270" s="16"/>
      <c r="AD270" s="17"/>
    </row>
    <row r="271" spans="5:30" x14ac:dyDescent="0.25">
      <c r="E271" s="20"/>
      <c r="F271" s="20"/>
      <c r="I271" s="15"/>
      <c r="K271" s="15"/>
      <c r="L271" s="15"/>
      <c r="M271" s="15"/>
      <c r="N271" s="15"/>
      <c r="O271" s="16"/>
      <c r="P271" s="16"/>
      <c r="Q271" s="16"/>
      <c r="R271" s="16"/>
      <c r="AD271" s="17"/>
    </row>
    <row r="272" spans="5:30" x14ac:dyDescent="0.25">
      <c r="E272" s="20"/>
      <c r="F272" s="20"/>
      <c r="I272" s="15"/>
      <c r="K272" s="15"/>
      <c r="L272" s="15"/>
      <c r="M272" s="15"/>
      <c r="N272" s="15"/>
      <c r="O272" s="16"/>
      <c r="P272" s="16"/>
      <c r="Q272" s="16"/>
      <c r="R272" s="16"/>
      <c r="AD272" s="17"/>
    </row>
    <row r="273" spans="5:30" x14ac:dyDescent="0.25">
      <c r="E273" s="20"/>
      <c r="F273" s="20"/>
      <c r="I273" s="15"/>
      <c r="K273" s="15"/>
      <c r="L273" s="15"/>
      <c r="M273" s="15"/>
      <c r="N273" s="15"/>
      <c r="O273" s="16"/>
      <c r="P273" s="16"/>
      <c r="Q273" s="16"/>
      <c r="R273" s="16"/>
      <c r="AD273" s="17"/>
    </row>
    <row r="274" spans="5:30" x14ac:dyDescent="0.25">
      <c r="E274" s="20"/>
      <c r="F274" s="20"/>
      <c r="I274" s="15"/>
      <c r="K274" s="15"/>
      <c r="L274" s="15"/>
      <c r="M274" s="15"/>
      <c r="N274" s="15"/>
      <c r="O274" s="16"/>
      <c r="P274" s="16"/>
      <c r="Q274" s="16"/>
      <c r="R274" s="16"/>
      <c r="AD274" s="17"/>
    </row>
    <row r="275" spans="5:30" x14ac:dyDescent="0.25">
      <c r="E275" s="20"/>
      <c r="F275" s="20"/>
      <c r="I275" s="15"/>
      <c r="K275" s="15"/>
      <c r="L275" s="15"/>
      <c r="M275" s="15"/>
      <c r="N275" s="15"/>
      <c r="O275" s="16"/>
      <c r="P275" s="16"/>
      <c r="Q275" s="16"/>
      <c r="R275" s="16"/>
      <c r="AD275" s="17"/>
    </row>
    <row r="276" spans="5:30" x14ac:dyDescent="0.25">
      <c r="E276" s="20"/>
      <c r="F276" s="20"/>
      <c r="I276" s="15"/>
      <c r="K276" s="15"/>
      <c r="L276" s="15"/>
      <c r="M276" s="15"/>
      <c r="N276" s="15"/>
      <c r="O276" s="16"/>
      <c r="P276" s="16"/>
      <c r="Q276" s="16"/>
      <c r="R276" s="16"/>
      <c r="AD276" s="17"/>
    </row>
    <row r="277" spans="5:30" x14ac:dyDescent="0.25">
      <c r="E277" s="20"/>
      <c r="F277" s="20"/>
      <c r="I277" s="15"/>
      <c r="K277" s="15"/>
      <c r="L277" s="15"/>
      <c r="M277" s="15"/>
      <c r="N277" s="15"/>
      <c r="O277" s="16"/>
      <c r="P277" s="16"/>
      <c r="Q277" s="16"/>
      <c r="R277" s="16"/>
      <c r="AD277" s="17"/>
    </row>
    <row r="278" spans="5:30" x14ac:dyDescent="0.25">
      <c r="E278" s="20"/>
      <c r="F278" s="20"/>
      <c r="I278" s="15"/>
      <c r="K278" s="15"/>
      <c r="L278" s="15"/>
      <c r="M278" s="15"/>
      <c r="N278" s="15"/>
      <c r="O278" s="16"/>
      <c r="P278" s="16"/>
      <c r="Q278" s="16"/>
      <c r="R278" s="16"/>
      <c r="AD278" s="17"/>
    </row>
    <row r="279" spans="5:30" x14ac:dyDescent="0.25">
      <c r="E279" s="20"/>
      <c r="F279" s="20"/>
      <c r="I279" s="15"/>
      <c r="K279" s="15"/>
      <c r="L279" s="15"/>
      <c r="M279" s="15"/>
      <c r="N279" s="15"/>
      <c r="O279" s="16"/>
      <c r="P279" s="16"/>
      <c r="Q279" s="16"/>
      <c r="R279" s="16"/>
      <c r="AD279" s="17"/>
    </row>
    <row r="280" spans="5:30" x14ac:dyDescent="0.25">
      <c r="E280" s="20"/>
      <c r="F280" s="20"/>
      <c r="I280" s="15"/>
      <c r="K280" s="15"/>
      <c r="L280" s="15"/>
      <c r="M280" s="15"/>
      <c r="N280" s="15"/>
      <c r="O280" s="16"/>
      <c r="P280" s="16"/>
      <c r="Q280" s="16"/>
      <c r="R280" s="16"/>
      <c r="AD280" s="17"/>
    </row>
    <row r="281" spans="5:30" x14ac:dyDescent="0.25">
      <c r="E281" s="20"/>
      <c r="F281" s="20"/>
      <c r="I281" s="15"/>
      <c r="K281" s="15"/>
      <c r="L281" s="15"/>
      <c r="M281" s="15"/>
      <c r="N281" s="15"/>
      <c r="O281" s="16"/>
      <c r="P281" s="16"/>
      <c r="Q281" s="16"/>
      <c r="R281" s="16"/>
      <c r="AD281" s="17"/>
    </row>
    <row r="282" spans="5:30" x14ac:dyDescent="0.25">
      <c r="E282" s="20"/>
      <c r="F282" s="20"/>
      <c r="I282" s="15"/>
      <c r="K282" s="15"/>
      <c r="L282" s="15"/>
      <c r="M282" s="15"/>
      <c r="N282" s="15"/>
      <c r="O282" s="16"/>
      <c r="P282" s="16"/>
      <c r="Q282" s="16"/>
      <c r="R282" s="16"/>
      <c r="AD282" s="17"/>
    </row>
    <row r="283" spans="5:30" x14ac:dyDescent="0.25">
      <c r="E283" s="20"/>
      <c r="F283" s="20"/>
      <c r="I283" s="15"/>
      <c r="K283" s="15"/>
      <c r="L283" s="15"/>
      <c r="M283" s="15"/>
      <c r="N283" s="15"/>
      <c r="O283" s="16"/>
      <c r="P283" s="16"/>
      <c r="Q283" s="16"/>
      <c r="R283" s="16"/>
      <c r="AD283" s="17"/>
    </row>
    <row r="284" spans="5:30" x14ac:dyDescent="0.25">
      <c r="E284" s="20"/>
      <c r="F284" s="20"/>
      <c r="I284" s="15"/>
      <c r="K284" s="15"/>
      <c r="L284" s="15"/>
      <c r="M284" s="15"/>
      <c r="N284" s="15"/>
      <c r="O284" s="16"/>
      <c r="P284" s="16"/>
      <c r="Q284" s="16"/>
      <c r="R284" s="16"/>
      <c r="AD284" s="17"/>
    </row>
    <row r="285" spans="5:30" x14ac:dyDescent="0.25">
      <c r="E285" s="20"/>
      <c r="F285" s="20"/>
      <c r="I285" s="15"/>
      <c r="K285" s="15"/>
      <c r="L285" s="15"/>
      <c r="M285" s="15"/>
      <c r="N285" s="15"/>
      <c r="O285" s="16"/>
      <c r="P285" s="16"/>
      <c r="Q285" s="16"/>
      <c r="R285" s="16"/>
      <c r="AD285" s="17"/>
    </row>
    <row r="286" spans="5:30" x14ac:dyDescent="0.25">
      <c r="E286" s="20"/>
      <c r="F286" s="20"/>
      <c r="I286" s="15"/>
      <c r="K286" s="15"/>
      <c r="L286" s="15"/>
      <c r="M286" s="15"/>
      <c r="N286" s="15"/>
      <c r="O286" s="16"/>
      <c r="P286" s="16"/>
      <c r="Q286" s="16"/>
      <c r="R286" s="16"/>
      <c r="AD286" s="17"/>
    </row>
    <row r="287" spans="5:30" x14ac:dyDescent="0.25">
      <c r="E287" s="20"/>
      <c r="F287" s="20"/>
      <c r="I287" s="15"/>
      <c r="K287" s="15"/>
      <c r="L287" s="15"/>
      <c r="M287" s="15"/>
      <c r="N287" s="15"/>
      <c r="O287" s="16"/>
      <c r="P287" s="16"/>
      <c r="Q287" s="16"/>
      <c r="R287" s="16"/>
      <c r="AD287" s="17"/>
    </row>
    <row r="288" spans="5:30" x14ac:dyDescent="0.25">
      <c r="E288" s="20"/>
      <c r="F288" s="20"/>
      <c r="I288" s="15"/>
      <c r="K288" s="15"/>
      <c r="L288" s="15"/>
      <c r="M288" s="15"/>
      <c r="N288" s="15"/>
      <c r="O288" s="16"/>
      <c r="P288" s="16"/>
      <c r="Q288" s="16"/>
      <c r="R288" s="16"/>
      <c r="AD288" s="17"/>
    </row>
    <row r="289" spans="5:30" x14ac:dyDescent="0.25">
      <c r="E289" s="20"/>
      <c r="F289" s="20"/>
      <c r="I289" s="15"/>
      <c r="K289" s="15"/>
      <c r="L289" s="15"/>
      <c r="M289" s="15"/>
      <c r="N289" s="15"/>
      <c r="O289" s="16"/>
      <c r="P289" s="16"/>
      <c r="Q289" s="16"/>
      <c r="R289" s="16"/>
      <c r="AD289" s="17"/>
    </row>
    <row r="290" spans="5:30" x14ac:dyDescent="0.25">
      <c r="E290" s="20"/>
      <c r="F290" s="20"/>
      <c r="I290" s="15"/>
      <c r="K290" s="15"/>
      <c r="L290" s="15"/>
      <c r="M290" s="15"/>
      <c r="N290" s="15"/>
      <c r="O290" s="16"/>
      <c r="P290" s="16"/>
      <c r="Q290" s="16"/>
      <c r="R290" s="16"/>
      <c r="AD290" s="17"/>
    </row>
    <row r="291" spans="5:30" x14ac:dyDescent="0.25">
      <c r="E291" s="20"/>
      <c r="F291" s="20"/>
      <c r="I291" s="15"/>
      <c r="K291" s="15"/>
      <c r="L291" s="15"/>
      <c r="M291" s="15"/>
      <c r="N291" s="15"/>
      <c r="O291" s="16"/>
      <c r="P291" s="16"/>
      <c r="Q291" s="16"/>
      <c r="R291" s="16"/>
      <c r="AD291" s="17"/>
    </row>
    <row r="292" spans="5:30" x14ac:dyDescent="0.25">
      <c r="E292" s="20"/>
      <c r="F292" s="20"/>
      <c r="I292" s="15"/>
      <c r="K292" s="15"/>
      <c r="L292" s="15"/>
      <c r="M292" s="15"/>
      <c r="N292" s="15"/>
      <c r="O292" s="16"/>
      <c r="P292" s="16"/>
      <c r="Q292" s="16"/>
      <c r="R292" s="16"/>
      <c r="AD292" s="17"/>
    </row>
    <row r="293" spans="5:30" x14ac:dyDescent="0.25">
      <c r="E293" s="20"/>
      <c r="F293" s="20"/>
      <c r="I293" s="15"/>
      <c r="K293" s="15"/>
      <c r="L293" s="15"/>
      <c r="M293" s="15"/>
      <c r="N293" s="15"/>
      <c r="O293" s="16"/>
      <c r="P293" s="16"/>
      <c r="Q293" s="16"/>
      <c r="R293" s="16"/>
      <c r="AD293" s="17"/>
    </row>
    <row r="294" spans="5:30" x14ac:dyDescent="0.25">
      <c r="E294" s="20"/>
      <c r="F294" s="20"/>
      <c r="I294" s="15"/>
      <c r="K294" s="15"/>
      <c r="L294" s="15"/>
      <c r="M294" s="15"/>
      <c r="N294" s="15"/>
      <c r="O294" s="16"/>
      <c r="P294" s="16"/>
      <c r="Q294" s="16"/>
      <c r="R294" s="16"/>
      <c r="AD294" s="17"/>
    </row>
    <row r="295" spans="5:30" x14ac:dyDescent="0.25">
      <c r="E295" s="20"/>
      <c r="F295" s="20"/>
      <c r="I295" s="15"/>
      <c r="K295" s="15"/>
      <c r="L295" s="15"/>
      <c r="M295" s="15"/>
      <c r="N295" s="15"/>
      <c r="O295" s="16"/>
      <c r="P295" s="16"/>
      <c r="Q295" s="16"/>
      <c r="R295" s="16"/>
      <c r="AD295" s="17"/>
    </row>
    <row r="296" spans="5:30" x14ac:dyDescent="0.25">
      <c r="E296" s="20"/>
      <c r="F296" s="20"/>
      <c r="I296" s="15"/>
      <c r="K296" s="15"/>
      <c r="L296" s="15"/>
      <c r="M296" s="15"/>
      <c r="N296" s="15"/>
      <c r="O296" s="16"/>
      <c r="P296" s="16"/>
      <c r="Q296" s="16"/>
      <c r="R296" s="16"/>
      <c r="AD296" s="17"/>
    </row>
    <row r="297" spans="5:30" x14ac:dyDescent="0.25">
      <c r="E297" s="20"/>
      <c r="F297" s="20"/>
      <c r="I297" s="15"/>
      <c r="K297" s="15"/>
      <c r="L297" s="15"/>
      <c r="M297" s="15"/>
      <c r="N297" s="15"/>
      <c r="O297" s="16"/>
      <c r="P297" s="16"/>
      <c r="Q297" s="16"/>
      <c r="R297" s="16"/>
      <c r="AD297" s="17"/>
    </row>
    <row r="298" spans="5:30" x14ac:dyDescent="0.25">
      <c r="E298" s="20"/>
      <c r="F298" s="20"/>
      <c r="I298" s="15"/>
      <c r="K298" s="15"/>
      <c r="L298" s="15"/>
      <c r="M298" s="15"/>
      <c r="N298" s="15"/>
      <c r="O298" s="16"/>
      <c r="P298" s="16"/>
      <c r="Q298" s="16"/>
      <c r="R298" s="16"/>
      <c r="AD298" s="17"/>
    </row>
    <row r="299" spans="5:30" x14ac:dyDescent="0.25">
      <c r="E299" s="20"/>
      <c r="F299" s="20"/>
      <c r="I299" s="15"/>
      <c r="K299" s="15"/>
      <c r="L299" s="15"/>
      <c r="M299" s="15"/>
      <c r="N299" s="15"/>
      <c r="O299" s="16"/>
      <c r="P299" s="16"/>
      <c r="Q299" s="16"/>
      <c r="R299" s="16"/>
      <c r="AD299" s="17"/>
    </row>
    <row r="300" spans="5:30" x14ac:dyDescent="0.25">
      <c r="E300" s="20"/>
      <c r="F300" s="20"/>
      <c r="I300" s="15"/>
      <c r="K300" s="15"/>
      <c r="L300" s="15"/>
      <c r="M300" s="15"/>
      <c r="N300" s="15"/>
      <c r="O300" s="16"/>
      <c r="P300" s="16"/>
      <c r="Q300" s="16"/>
      <c r="R300" s="16"/>
      <c r="AD300" s="17"/>
    </row>
    <row r="301" spans="5:30" x14ac:dyDescent="0.25">
      <c r="E301" s="20"/>
      <c r="F301" s="20"/>
      <c r="I301" s="15"/>
      <c r="K301" s="15"/>
      <c r="L301" s="15"/>
      <c r="M301" s="15"/>
      <c r="N301" s="15"/>
      <c r="O301" s="16"/>
      <c r="P301" s="16"/>
      <c r="Q301" s="16"/>
      <c r="R301" s="16"/>
      <c r="AD301" s="17"/>
    </row>
    <row r="302" spans="5:30" x14ac:dyDescent="0.25">
      <c r="E302" s="20"/>
      <c r="F302" s="20"/>
      <c r="I302" s="15"/>
      <c r="K302" s="15"/>
      <c r="L302" s="15"/>
      <c r="M302" s="15"/>
      <c r="N302" s="15"/>
      <c r="O302" s="16"/>
      <c r="P302" s="16"/>
      <c r="Q302" s="16"/>
      <c r="R302" s="16"/>
      <c r="AD302" s="17"/>
    </row>
    <row r="303" spans="5:30" x14ac:dyDescent="0.25">
      <c r="E303" s="20"/>
      <c r="F303" s="20"/>
      <c r="I303" s="15"/>
      <c r="K303" s="15"/>
      <c r="L303" s="15"/>
      <c r="M303" s="15"/>
      <c r="N303" s="15"/>
      <c r="O303" s="16"/>
      <c r="P303" s="16"/>
      <c r="Q303" s="16"/>
      <c r="R303" s="16"/>
      <c r="AD303" s="17"/>
    </row>
    <row r="304" spans="5:30" x14ac:dyDescent="0.25">
      <c r="E304" s="20"/>
      <c r="F304" s="20"/>
      <c r="I304" s="15"/>
      <c r="K304" s="15"/>
      <c r="L304" s="15"/>
      <c r="M304" s="15"/>
      <c r="N304" s="15"/>
      <c r="O304" s="16"/>
      <c r="P304" s="16"/>
      <c r="Q304" s="16"/>
      <c r="R304" s="16"/>
      <c r="AD304" s="17"/>
    </row>
    <row r="305" spans="5:30" x14ac:dyDescent="0.25">
      <c r="E305" s="20"/>
      <c r="F305" s="20"/>
      <c r="I305" s="15"/>
      <c r="K305" s="15"/>
      <c r="L305" s="15"/>
      <c r="M305" s="15"/>
      <c r="N305" s="15"/>
      <c r="O305" s="16"/>
      <c r="P305" s="16"/>
      <c r="Q305" s="16"/>
      <c r="R305" s="16"/>
      <c r="AD305" s="17"/>
    </row>
    <row r="306" spans="5:30" x14ac:dyDescent="0.25">
      <c r="E306" s="20"/>
      <c r="F306" s="20"/>
      <c r="I306" s="15"/>
      <c r="K306" s="15"/>
      <c r="L306" s="15"/>
      <c r="M306" s="15"/>
      <c r="N306" s="15"/>
      <c r="O306" s="16"/>
      <c r="P306" s="16"/>
      <c r="Q306" s="16"/>
      <c r="R306" s="16"/>
      <c r="AD306" s="17"/>
    </row>
    <row r="307" spans="5:30" x14ac:dyDescent="0.25">
      <c r="E307" s="20"/>
      <c r="F307" s="20"/>
      <c r="I307" s="15"/>
      <c r="K307" s="15"/>
      <c r="L307" s="15"/>
      <c r="M307" s="15"/>
      <c r="N307" s="15"/>
      <c r="O307" s="16"/>
      <c r="P307" s="16"/>
      <c r="Q307" s="16"/>
      <c r="R307" s="16"/>
      <c r="AD307" s="17"/>
    </row>
    <row r="308" spans="5:30" x14ac:dyDescent="0.25">
      <c r="E308" s="20"/>
      <c r="F308" s="20"/>
      <c r="I308" s="15"/>
      <c r="K308" s="15"/>
      <c r="L308" s="15"/>
      <c r="M308" s="15"/>
      <c r="N308" s="15"/>
      <c r="O308" s="16"/>
      <c r="P308" s="16"/>
      <c r="Q308" s="16"/>
      <c r="R308" s="16"/>
      <c r="AD308" s="17"/>
    </row>
    <row r="309" spans="5:30" x14ac:dyDescent="0.25">
      <c r="E309" s="20"/>
      <c r="F309" s="20"/>
      <c r="I309" s="15"/>
      <c r="K309" s="15"/>
      <c r="L309" s="15"/>
      <c r="M309" s="15"/>
      <c r="N309" s="15"/>
      <c r="O309" s="16"/>
      <c r="P309" s="16"/>
      <c r="Q309" s="16"/>
      <c r="R309" s="16"/>
      <c r="AD309" s="17"/>
    </row>
    <row r="310" spans="5:30" x14ac:dyDescent="0.25">
      <c r="E310" s="20"/>
      <c r="F310" s="20"/>
      <c r="I310" s="15"/>
      <c r="K310" s="15"/>
      <c r="L310" s="15"/>
      <c r="M310" s="15"/>
      <c r="N310" s="15"/>
      <c r="O310" s="16"/>
      <c r="P310" s="16"/>
      <c r="Q310" s="16"/>
      <c r="R310" s="16"/>
      <c r="AD310" s="17"/>
    </row>
    <row r="311" spans="5:30" x14ac:dyDescent="0.25">
      <c r="E311" s="20"/>
      <c r="F311" s="20"/>
      <c r="I311" s="15"/>
      <c r="K311" s="15"/>
      <c r="L311" s="15"/>
      <c r="M311" s="15"/>
      <c r="N311" s="15"/>
      <c r="O311" s="16"/>
      <c r="P311" s="16"/>
      <c r="Q311" s="16"/>
      <c r="R311" s="16"/>
      <c r="AD311" s="17"/>
    </row>
    <row r="312" spans="5:30" x14ac:dyDescent="0.25">
      <c r="E312" s="20"/>
      <c r="F312" s="20"/>
      <c r="I312" s="15"/>
      <c r="K312" s="15"/>
      <c r="L312" s="15"/>
      <c r="M312" s="15"/>
      <c r="N312" s="15"/>
      <c r="O312" s="16"/>
      <c r="P312" s="16"/>
      <c r="Q312" s="16"/>
      <c r="R312" s="16"/>
      <c r="AD312" s="17"/>
    </row>
    <row r="313" spans="5:30" x14ac:dyDescent="0.25">
      <c r="E313" s="20"/>
      <c r="F313" s="20"/>
      <c r="I313" s="15"/>
      <c r="K313" s="15"/>
      <c r="L313" s="15"/>
      <c r="M313" s="15"/>
      <c r="N313" s="15"/>
      <c r="O313" s="16"/>
      <c r="P313" s="16"/>
      <c r="Q313" s="16"/>
      <c r="R313" s="16"/>
      <c r="AD313" s="17"/>
    </row>
    <row r="314" spans="5:30" x14ac:dyDescent="0.25">
      <c r="E314" s="20"/>
      <c r="F314" s="20"/>
      <c r="I314" s="15"/>
      <c r="K314" s="15"/>
      <c r="L314" s="15"/>
      <c r="M314" s="15"/>
      <c r="N314" s="15"/>
      <c r="O314" s="16"/>
      <c r="P314" s="16"/>
      <c r="Q314" s="16"/>
      <c r="R314" s="16"/>
      <c r="AD314" s="17"/>
    </row>
    <row r="315" spans="5:30" x14ac:dyDescent="0.25">
      <c r="E315" s="20"/>
      <c r="F315" s="20"/>
      <c r="I315" s="15"/>
      <c r="K315" s="15"/>
      <c r="L315" s="15"/>
      <c r="M315" s="15"/>
      <c r="N315" s="15"/>
      <c r="O315" s="16"/>
      <c r="P315" s="16"/>
      <c r="Q315" s="16"/>
      <c r="R315" s="16"/>
      <c r="AD315" s="17"/>
    </row>
    <row r="316" spans="5:30" x14ac:dyDescent="0.25">
      <c r="E316" s="20"/>
      <c r="F316" s="20"/>
      <c r="I316" s="15"/>
      <c r="K316" s="15"/>
      <c r="L316" s="15"/>
      <c r="M316" s="15"/>
      <c r="N316" s="15"/>
      <c r="O316" s="16"/>
      <c r="P316" s="16"/>
      <c r="Q316" s="16"/>
      <c r="R316" s="16"/>
      <c r="AD316" s="17"/>
    </row>
    <row r="317" spans="5:30" x14ac:dyDescent="0.25">
      <c r="E317" s="20"/>
      <c r="F317" s="20"/>
      <c r="I317" s="15"/>
      <c r="K317" s="15"/>
      <c r="L317" s="15"/>
      <c r="M317" s="15"/>
      <c r="N317" s="15"/>
      <c r="O317" s="16"/>
      <c r="P317" s="16"/>
      <c r="Q317" s="16"/>
      <c r="R317" s="16"/>
      <c r="AD317" s="17"/>
    </row>
    <row r="318" spans="5:30" x14ac:dyDescent="0.25">
      <c r="E318" s="20"/>
      <c r="F318" s="20"/>
      <c r="I318" s="15"/>
      <c r="K318" s="15"/>
      <c r="L318" s="15"/>
      <c r="M318" s="15"/>
      <c r="N318" s="15"/>
      <c r="O318" s="16"/>
      <c r="P318" s="16"/>
      <c r="Q318" s="16"/>
      <c r="R318" s="16"/>
      <c r="AD318" s="17"/>
    </row>
    <row r="319" spans="5:30" x14ac:dyDescent="0.25">
      <c r="E319" s="20"/>
      <c r="F319" s="20"/>
      <c r="I319" s="15"/>
      <c r="K319" s="15"/>
      <c r="L319" s="15"/>
      <c r="M319" s="15"/>
      <c r="N319" s="15"/>
      <c r="O319" s="16"/>
      <c r="P319" s="16"/>
      <c r="Q319" s="16"/>
      <c r="R319" s="16"/>
      <c r="AD319" s="17"/>
    </row>
    <row r="320" spans="5:30" x14ac:dyDescent="0.25">
      <c r="E320" s="20"/>
      <c r="F320" s="20"/>
      <c r="I320" s="15"/>
      <c r="K320" s="15"/>
      <c r="L320" s="15"/>
      <c r="M320" s="15"/>
      <c r="N320" s="15"/>
      <c r="O320" s="16"/>
      <c r="P320" s="16"/>
      <c r="Q320" s="16"/>
      <c r="R320" s="16"/>
      <c r="AD320" s="17"/>
    </row>
    <row r="321" spans="5:30" x14ac:dyDescent="0.25">
      <c r="E321" s="20"/>
      <c r="F321" s="20"/>
      <c r="I321" s="15"/>
      <c r="K321" s="15"/>
      <c r="L321" s="15"/>
      <c r="M321" s="15"/>
      <c r="N321" s="15"/>
      <c r="O321" s="16"/>
      <c r="P321" s="16"/>
      <c r="Q321" s="16"/>
      <c r="R321" s="16"/>
      <c r="AD321" s="17"/>
    </row>
    <row r="322" spans="5:30" x14ac:dyDescent="0.25">
      <c r="E322" s="20"/>
      <c r="F322" s="20"/>
      <c r="I322" s="15"/>
      <c r="K322" s="15"/>
      <c r="L322" s="15"/>
      <c r="M322" s="15"/>
      <c r="N322" s="15"/>
      <c r="O322" s="16"/>
      <c r="P322" s="16"/>
      <c r="Q322" s="16"/>
      <c r="R322" s="16"/>
      <c r="AD322" s="17"/>
    </row>
    <row r="323" spans="5:30" x14ac:dyDescent="0.25">
      <c r="E323" s="20"/>
      <c r="F323" s="20"/>
      <c r="I323" s="15"/>
      <c r="K323" s="15"/>
      <c r="L323" s="15"/>
      <c r="M323" s="15"/>
      <c r="N323" s="15"/>
      <c r="O323" s="16"/>
      <c r="P323" s="16"/>
      <c r="Q323" s="16"/>
      <c r="R323" s="16"/>
      <c r="AD323" s="17"/>
    </row>
    <row r="324" spans="5:30" x14ac:dyDescent="0.25">
      <c r="E324" s="20"/>
      <c r="F324" s="20"/>
      <c r="I324" s="15"/>
      <c r="K324" s="15"/>
      <c r="L324" s="15"/>
      <c r="M324" s="15"/>
      <c r="N324" s="15"/>
      <c r="O324" s="16"/>
      <c r="P324" s="16"/>
      <c r="Q324" s="16"/>
      <c r="R324" s="16"/>
      <c r="AD324" s="17"/>
    </row>
    <row r="325" spans="5:30" x14ac:dyDescent="0.25">
      <c r="E325" s="20"/>
      <c r="F325" s="20"/>
      <c r="I325" s="15"/>
      <c r="K325" s="15"/>
      <c r="L325" s="15"/>
      <c r="M325" s="15"/>
      <c r="N325" s="15"/>
      <c r="O325" s="16"/>
      <c r="P325" s="16"/>
      <c r="Q325" s="16"/>
      <c r="R325" s="16"/>
      <c r="AD325" s="17"/>
    </row>
    <row r="326" spans="5:30" x14ac:dyDescent="0.25">
      <c r="E326" s="20"/>
      <c r="F326" s="20"/>
      <c r="I326" s="15"/>
      <c r="K326" s="15"/>
      <c r="L326" s="15"/>
      <c r="M326" s="15"/>
      <c r="N326" s="15"/>
      <c r="O326" s="16"/>
      <c r="P326" s="16"/>
      <c r="Q326" s="16"/>
      <c r="R326" s="16"/>
      <c r="AD326" s="17"/>
    </row>
    <row r="327" spans="5:30" x14ac:dyDescent="0.25">
      <c r="E327" s="20"/>
      <c r="F327" s="20"/>
      <c r="I327" s="15"/>
      <c r="K327" s="15"/>
      <c r="L327" s="15"/>
      <c r="M327" s="15"/>
      <c r="N327" s="15"/>
      <c r="O327" s="16"/>
      <c r="P327" s="16"/>
      <c r="Q327" s="16"/>
      <c r="R327" s="16"/>
      <c r="AD327" s="17"/>
    </row>
    <row r="328" spans="5:30" x14ac:dyDescent="0.25">
      <c r="E328" s="20"/>
      <c r="F328" s="20"/>
      <c r="I328" s="15"/>
      <c r="K328" s="15"/>
      <c r="L328" s="15"/>
      <c r="M328" s="15"/>
      <c r="N328" s="15"/>
      <c r="O328" s="16"/>
      <c r="P328" s="16"/>
      <c r="Q328" s="16"/>
      <c r="R328" s="16"/>
      <c r="AD328" s="17"/>
    </row>
    <row r="329" spans="5:30" x14ac:dyDescent="0.25">
      <c r="E329" s="20"/>
      <c r="F329" s="20"/>
      <c r="I329" s="15"/>
      <c r="K329" s="15"/>
      <c r="L329" s="15"/>
      <c r="M329" s="15"/>
      <c r="N329" s="15"/>
      <c r="O329" s="16"/>
      <c r="P329" s="16"/>
      <c r="Q329" s="16"/>
      <c r="R329" s="16"/>
      <c r="AD329" s="17"/>
    </row>
    <row r="330" spans="5:30" x14ac:dyDescent="0.25">
      <c r="E330" s="20"/>
      <c r="F330" s="20"/>
      <c r="I330" s="15"/>
      <c r="K330" s="15"/>
      <c r="L330" s="15"/>
      <c r="M330" s="15"/>
      <c r="N330" s="15"/>
      <c r="O330" s="16"/>
      <c r="P330" s="16"/>
      <c r="Q330" s="16"/>
      <c r="R330" s="16"/>
      <c r="AD330" s="17"/>
    </row>
    <row r="331" spans="5:30" x14ac:dyDescent="0.25">
      <c r="E331" s="20"/>
      <c r="F331" s="20"/>
      <c r="I331" s="15"/>
      <c r="K331" s="15"/>
      <c r="L331" s="15"/>
      <c r="M331" s="15"/>
      <c r="N331" s="15"/>
      <c r="O331" s="16"/>
      <c r="P331" s="16"/>
      <c r="Q331" s="16"/>
      <c r="R331" s="16"/>
      <c r="AD331" s="17"/>
    </row>
    <row r="332" spans="5:30" x14ac:dyDescent="0.25">
      <c r="E332" s="20"/>
      <c r="F332" s="20"/>
      <c r="I332" s="15"/>
      <c r="K332" s="15"/>
      <c r="L332" s="15"/>
      <c r="M332" s="15"/>
      <c r="N332" s="15"/>
      <c r="O332" s="16"/>
      <c r="P332" s="16"/>
      <c r="Q332" s="16"/>
      <c r="R332" s="16"/>
      <c r="AD332" s="17"/>
    </row>
    <row r="333" spans="5:30" x14ac:dyDescent="0.25">
      <c r="E333" s="20"/>
      <c r="F333" s="20"/>
      <c r="I333" s="15"/>
      <c r="K333" s="15"/>
      <c r="L333" s="15"/>
      <c r="M333" s="15"/>
      <c r="N333" s="15"/>
      <c r="O333" s="16"/>
      <c r="P333" s="16"/>
      <c r="Q333" s="16"/>
      <c r="R333" s="16"/>
      <c r="AD333" s="17"/>
    </row>
    <row r="334" spans="5:30" x14ac:dyDescent="0.25">
      <c r="E334" s="20"/>
      <c r="F334" s="20"/>
      <c r="I334" s="15"/>
      <c r="K334" s="15"/>
      <c r="L334" s="15"/>
      <c r="M334" s="15"/>
      <c r="N334" s="15"/>
      <c r="O334" s="16"/>
      <c r="P334" s="16"/>
      <c r="Q334" s="16"/>
      <c r="R334" s="16"/>
      <c r="AD334" s="17"/>
    </row>
    <row r="335" spans="5:30" x14ac:dyDescent="0.25">
      <c r="E335" s="20"/>
      <c r="F335" s="20"/>
      <c r="I335" s="15"/>
      <c r="K335" s="15"/>
      <c r="L335" s="15"/>
      <c r="M335" s="15"/>
      <c r="N335" s="15"/>
      <c r="O335" s="16"/>
      <c r="P335" s="16"/>
      <c r="Q335" s="16"/>
      <c r="R335" s="16"/>
      <c r="AD335" s="17"/>
    </row>
    <row r="336" spans="5:30" x14ac:dyDescent="0.25">
      <c r="E336" s="20"/>
      <c r="F336" s="20"/>
      <c r="I336" s="15"/>
      <c r="K336" s="15"/>
      <c r="L336" s="15"/>
      <c r="M336" s="15"/>
      <c r="N336" s="15"/>
      <c r="O336" s="16"/>
      <c r="P336" s="16"/>
      <c r="Q336" s="16"/>
      <c r="R336" s="16"/>
      <c r="AD336" s="17"/>
    </row>
    <row r="337" spans="5:30" x14ac:dyDescent="0.25">
      <c r="E337" s="20"/>
      <c r="F337" s="20"/>
      <c r="I337" s="15"/>
      <c r="K337" s="15"/>
      <c r="L337" s="15"/>
      <c r="M337" s="15"/>
      <c r="N337" s="15"/>
      <c r="O337" s="16"/>
      <c r="P337" s="16"/>
      <c r="Q337" s="16"/>
      <c r="R337" s="16"/>
      <c r="AD337" s="17"/>
    </row>
    <row r="338" spans="5:30" x14ac:dyDescent="0.25">
      <c r="E338" s="20"/>
      <c r="F338" s="20"/>
      <c r="I338" s="15"/>
      <c r="K338" s="15"/>
      <c r="L338" s="15"/>
      <c r="M338" s="15"/>
      <c r="N338" s="15"/>
      <c r="O338" s="16"/>
      <c r="P338" s="16"/>
      <c r="Q338" s="16"/>
      <c r="R338" s="16"/>
      <c r="AD338" s="17"/>
    </row>
    <row r="339" spans="5:30" x14ac:dyDescent="0.25">
      <c r="E339" s="20"/>
      <c r="F339" s="20"/>
      <c r="I339" s="15"/>
      <c r="K339" s="15"/>
      <c r="L339" s="15"/>
      <c r="M339" s="15"/>
      <c r="N339" s="15"/>
      <c r="O339" s="16"/>
      <c r="P339" s="16"/>
      <c r="Q339" s="16"/>
      <c r="R339" s="16"/>
      <c r="AD339" s="17"/>
    </row>
    <row r="340" spans="5:30" x14ac:dyDescent="0.25">
      <c r="E340" s="20"/>
      <c r="F340" s="20"/>
      <c r="I340" s="15"/>
      <c r="K340" s="15"/>
      <c r="L340" s="15"/>
      <c r="M340" s="15"/>
      <c r="N340" s="15"/>
      <c r="O340" s="16"/>
      <c r="P340" s="16"/>
      <c r="Q340" s="16"/>
      <c r="R340" s="16"/>
      <c r="AD340" s="17"/>
    </row>
    <row r="341" spans="5:30" x14ac:dyDescent="0.25">
      <c r="E341" s="20"/>
      <c r="F341" s="20"/>
      <c r="I341" s="15"/>
      <c r="K341" s="15"/>
      <c r="L341" s="15"/>
      <c r="M341" s="15"/>
      <c r="N341" s="15"/>
      <c r="O341" s="16"/>
      <c r="P341" s="16"/>
      <c r="Q341" s="16"/>
      <c r="R341" s="16"/>
      <c r="AD341" s="17"/>
    </row>
    <row r="342" spans="5:30" x14ac:dyDescent="0.25">
      <c r="E342" s="20"/>
      <c r="F342" s="20"/>
      <c r="I342" s="15"/>
      <c r="K342" s="15"/>
      <c r="L342" s="15"/>
      <c r="M342" s="15"/>
      <c r="N342" s="15"/>
      <c r="O342" s="16"/>
      <c r="P342" s="16"/>
      <c r="Q342" s="16"/>
      <c r="R342" s="16"/>
      <c r="AD342" s="17"/>
    </row>
    <row r="343" spans="5:30" x14ac:dyDescent="0.25">
      <c r="E343" s="20"/>
      <c r="F343" s="20"/>
      <c r="I343" s="15"/>
      <c r="K343" s="15"/>
      <c r="L343" s="15"/>
      <c r="M343" s="15"/>
      <c r="N343" s="15"/>
      <c r="O343" s="16"/>
      <c r="P343" s="16"/>
      <c r="Q343" s="16"/>
      <c r="R343" s="16"/>
      <c r="AD343" s="17"/>
    </row>
    <row r="344" spans="5:30" x14ac:dyDescent="0.25">
      <c r="E344" s="20"/>
      <c r="F344" s="20"/>
      <c r="I344" s="15"/>
      <c r="K344" s="15"/>
      <c r="L344" s="15"/>
      <c r="M344" s="15"/>
      <c r="N344" s="15"/>
      <c r="O344" s="16"/>
      <c r="P344" s="16"/>
      <c r="Q344" s="16"/>
      <c r="R344" s="16"/>
      <c r="AD344" s="17"/>
    </row>
    <row r="345" spans="5:30" x14ac:dyDescent="0.25">
      <c r="E345" s="20"/>
      <c r="F345" s="20"/>
      <c r="I345" s="15"/>
      <c r="K345" s="15"/>
      <c r="L345" s="15"/>
      <c r="M345" s="15"/>
      <c r="N345" s="15"/>
      <c r="O345" s="16"/>
      <c r="P345" s="16"/>
      <c r="Q345" s="16"/>
      <c r="R345" s="16"/>
      <c r="AD345" s="17"/>
    </row>
    <row r="346" spans="5:30" x14ac:dyDescent="0.25">
      <c r="E346" s="20"/>
      <c r="F346" s="20"/>
      <c r="I346" s="15"/>
      <c r="K346" s="15"/>
      <c r="L346" s="15"/>
      <c r="M346" s="15"/>
      <c r="N346" s="15"/>
      <c r="O346" s="16"/>
      <c r="P346" s="16"/>
      <c r="Q346" s="16"/>
      <c r="R346" s="16"/>
      <c r="AD346" s="17"/>
    </row>
    <row r="347" spans="5:30" x14ac:dyDescent="0.25">
      <c r="E347" s="20"/>
      <c r="F347" s="20"/>
      <c r="I347" s="15"/>
      <c r="K347" s="15"/>
      <c r="L347" s="15"/>
      <c r="M347" s="15"/>
      <c r="N347" s="15"/>
      <c r="O347" s="16"/>
      <c r="P347" s="16"/>
      <c r="Q347" s="16"/>
      <c r="R347" s="16"/>
      <c r="AD347" s="17"/>
    </row>
    <row r="348" spans="5:30" x14ac:dyDescent="0.25">
      <c r="E348" s="20"/>
      <c r="F348" s="20"/>
      <c r="I348" s="15"/>
      <c r="K348" s="15"/>
      <c r="L348" s="15"/>
      <c r="M348" s="15"/>
      <c r="N348" s="15"/>
      <c r="O348" s="16"/>
      <c r="P348" s="16"/>
      <c r="Q348" s="16"/>
      <c r="R348" s="16"/>
      <c r="AD348" s="17"/>
    </row>
    <row r="349" spans="5:30" x14ac:dyDescent="0.25">
      <c r="E349" s="20"/>
      <c r="F349" s="20"/>
      <c r="I349" s="15"/>
      <c r="K349" s="15"/>
      <c r="L349" s="15"/>
      <c r="M349" s="15"/>
      <c r="N349" s="15"/>
      <c r="O349" s="16"/>
      <c r="P349" s="16"/>
      <c r="Q349" s="16"/>
      <c r="R349" s="16"/>
      <c r="AD349" s="17"/>
    </row>
    <row r="350" spans="5:30" x14ac:dyDescent="0.25">
      <c r="E350" s="20"/>
      <c r="F350" s="20"/>
      <c r="I350" s="15"/>
      <c r="K350" s="15"/>
      <c r="L350" s="15"/>
      <c r="M350" s="15"/>
      <c r="N350" s="15"/>
      <c r="O350" s="16"/>
      <c r="P350" s="16"/>
      <c r="Q350" s="16"/>
      <c r="R350" s="16"/>
      <c r="AD350" s="17"/>
    </row>
    <row r="351" spans="5:30" x14ac:dyDescent="0.25">
      <c r="E351" s="20"/>
      <c r="F351" s="20"/>
      <c r="I351" s="15"/>
      <c r="K351" s="15"/>
      <c r="L351" s="15"/>
      <c r="M351" s="15"/>
      <c r="N351" s="15"/>
      <c r="O351" s="16"/>
      <c r="P351" s="16"/>
      <c r="Q351" s="16"/>
      <c r="R351" s="16"/>
      <c r="AD351" s="17"/>
    </row>
    <row r="352" spans="5:30" x14ac:dyDescent="0.25">
      <c r="E352" s="20"/>
      <c r="F352" s="20"/>
      <c r="I352" s="15"/>
      <c r="K352" s="15"/>
      <c r="L352" s="15"/>
      <c r="M352" s="15"/>
      <c r="N352" s="15"/>
      <c r="O352" s="16"/>
      <c r="P352" s="16"/>
      <c r="Q352" s="16"/>
      <c r="R352" s="16"/>
      <c r="AD352" s="17"/>
    </row>
    <row r="353" spans="5:30" x14ac:dyDescent="0.25">
      <c r="E353" s="20"/>
      <c r="F353" s="20"/>
      <c r="I353" s="15"/>
      <c r="K353" s="15"/>
      <c r="L353" s="15"/>
      <c r="M353" s="15"/>
      <c r="N353" s="15"/>
      <c r="O353" s="16"/>
      <c r="P353" s="16"/>
      <c r="Q353" s="16"/>
      <c r="R353" s="16"/>
      <c r="AD353" s="17"/>
    </row>
    <row r="354" spans="5:30" x14ac:dyDescent="0.25">
      <c r="E354" s="20"/>
      <c r="F354" s="20"/>
      <c r="I354" s="15"/>
      <c r="K354" s="15"/>
      <c r="L354" s="15"/>
      <c r="M354" s="15"/>
      <c r="N354" s="15"/>
      <c r="O354" s="16"/>
      <c r="P354" s="16"/>
      <c r="Q354" s="16"/>
      <c r="R354" s="16"/>
      <c r="AD354" s="17"/>
    </row>
    <row r="355" spans="5:30" x14ac:dyDescent="0.25">
      <c r="E355" s="20"/>
      <c r="F355" s="20"/>
      <c r="I355" s="15"/>
      <c r="K355" s="15"/>
      <c r="L355" s="15"/>
      <c r="M355" s="15"/>
      <c r="N355" s="15"/>
      <c r="O355" s="16"/>
      <c r="P355" s="16"/>
      <c r="Q355" s="16"/>
      <c r="R355" s="16"/>
      <c r="AD355" s="17"/>
    </row>
    <row r="356" spans="5:30" x14ac:dyDescent="0.25">
      <c r="E356" s="20"/>
      <c r="F356" s="20"/>
      <c r="I356" s="15"/>
      <c r="K356" s="15"/>
      <c r="L356" s="15"/>
      <c r="M356" s="15"/>
      <c r="N356" s="15"/>
      <c r="O356" s="16"/>
      <c r="P356" s="16"/>
      <c r="Q356" s="16"/>
      <c r="R356" s="16"/>
      <c r="AD356" s="17"/>
    </row>
    <row r="357" spans="5:30" x14ac:dyDescent="0.25">
      <c r="E357" s="20"/>
      <c r="F357" s="20"/>
      <c r="I357" s="15"/>
      <c r="K357" s="15"/>
      <c r="L357" s="15"/>
      <c r="M357" s="15"/>
      <c r="N357" s="15"/>
      <c r="O357" s="16"/>
      <c r="P357" s="16"/>
      <c r="Q357" s="16"/>
      <c r="R357" s="16"/>
      <c r="AD357" s="17"/>
    </row>
    <row r="358" spans="5:30" x14ac:dyDescent="0.25">
      <c r="E358" s="20"/>
      <c r="F358" s="20"/>
      <c r="I358" s="15"/>
      <c r="K358" s="15"/>
      <c r="L358" s="15"/>
      <c r="M358" s="15"/>
      <c r="N358" s="15"/>
      <c r="O358" s="16"/>
      <c r="P358" s="16"/>
      <c r="Q358" s="16"/>
      <c r="R358" s="16"/>
      <c r="AD358" s="17"/>
    </row>
    <row r="359" spans="5:30" x14ac:dyDescent="0.25">
      <c r="E359" s="20"/>
      <c r="F359" s="20"/>
      <c r="I359" s="15"/>
      <c r="K359" s="15"/>
      <c r="L359" s="15"/>
      <c r="M359" s="15"/>
      <c r="N359" s="15"/>
      <c r="O359" s="16"/>
      <c r="P359" s="16"/>
      <c r="Q359" s="16"/>
      <c r="R359" s="16"/>
      <c r="AD359" s="17"/>
    </row>
    <row r="360" spans="5:30" x14ac:dyDescent="0.25">
      <c r="E360" s="20"/>
      <c r="F360" s="20"/>
      <c r="I360" s="15"/>
      <c r="K360" s="15"/>
      <c r="L360" s="15"/>
      <c r="M360" s="15"/>
      <c r="N360" s="15"/>
      <c r="O360" s="16"/>
      <c r="P360" s="16"/>
      <c r="Q360" s="16"/>
      <c r="R360" s="16"/>
      <c r="AD360" s="17"/>
    </row>
    <row r="361" spans="5:30" x14ac:dyDescent="0.25">
      <c r="E361" s="20"/>
      <c r="F361" s="20"/>
      <c r="I361" s="15"/>
      <c r="K361" s="15"/>
      <c r="L361" s="15"/>
      <c r="M361" s="15"/>
      <c r="N361" s="15"/>
      <c r="O361" s="16"/>
      <c r="P361" s="16"/>
      <c r="Q361" s="16"/>
      <c r="R361" s="16"/>
      <c r="AD361" s="17"/>
    </row>
    <row r="362" spans="5:30" x14ac:dyDescent="0.25">
      <c r="E362" s="20"/>
      <c r="F362" s="20"/>
      <c r="I362" s="15"/>
      <c r="K362" s="15"/>
      <c r="L362" s="15"/>
      <c r="M362" s="15"/>
      <c r="N362" s="15"/>
      <c r="O362" s="16"/>
      <c r="P362" s="16"/>
      <c r="Q362" s="16"/>
      <c r="R362" s="16"/>
      <c r="AD362" s="17"/>
    </row>
    <row r="363" spans="5:30" x14ac:dyDescent="0.25">
      <c r="E363" s="20"/>
      <c r="F363" s="20"/>
      <c r="I363" s="15"/>
      <c r="K363" s="15"/>
      <c r="L363" s="15"/>
      <c r="M363" s="15"/>
      <c r="N363" s="15"/>
      <c r="O363" s="16"/>
      <c r="P363" s="16"/>
      <c r="Q363" s="16"/>
      <c r="R363" s="16"/>
      <c r="AD363" s="17"/>
    </row>
    <row r="364" spans="5:30" x14ac:dyDescent="0.25">
      <c r="E364" s="20"/>
      <c r="F364" s="20"/>
      <c r="I364" s="15"/>
      <c r="K364" s="15"/>
      <c r="L364" s="15"/>
      <c r="M364" s="15"/>
      <c r="N364" s="15"/>
      <c r="O364" s="16"/>
      <c r="P364" s="16"/>
      <c r="Q364" s="16"/>
      <c r="R364" s="16"/>
      <c r="AD364" s="17"/>
    </row>
    <row r="365" spans="5:30" x14ac:dyDescent="0.25">
      <c r="E365" s="20"/>
      <c r="F365" s="20"/>
      <c r="I365" s="15"/>
      <c r="K365" s="15"/>
      <c r="L365" s="15"/>
      <c r="M365" s="15"/>
      <c r="N365" s="15"/>
      <c r="O365" s="16"/>
      <c r="P365" s="16"/>
      <c r="Q365" s="16"/>
      <c r="R365" s="16"/>
      <c r="AD365" s="17"/>
    </row>
    <row r="366" spans="5:30" x14ac:dyDescent="0.25">
      <c r="E366" s="20"/>
      <c r="F366" s="20"/>
      <c r="I366" s="15"/>
      <c r="K366" s="15"/>
      <c r="L366" s="15"/>
      <c r="M366" s="15"/>
      <c r="N366" s="15"/>
      <c r="O366" s="16"/>
      <c r="P366" s="16"/>
      <c r="Q366" s="16"/>
      <c r="R366" s="16"/>
      <c r="AD366" s="17"/>
    </row>
    <row r="367" spans="5:30" x14ac:dyDescent="0.25">
      <c r="E367" s="20"/>
      <c r="F367" s="20"/>
      <c r="I367" s="15"/>
      <c r="K367" s="15"/>
      <c r="L367" s="15"/>
      <c r="M367" s="15"/>
      <c r="N367" s="15"/>
      <c r="O367" s="16"/>
      <c r="P367" s="16"/>
      <c r="Q367" s="16"/>
      <c r="R367" s="16"/>
      <c r="AD367" s="17"/>
    </row>
    <row r="368" spans="5:30" x14ac:dyDescent="0.25">
      <c r="E368" s="20"/>
      <c r="F368" s="20"/>
      <c r="I368" s="15"/>
      <c r="K368" s="15"/>
      <c r="L368" s="15"/>
      <c r="M368" s="15"/>
      <c r="N368" s="15"/>
      <c r="O368" s="16"/>
      <c r="P368" s="16"/>
      <c r="Q368" s="16"/>
      <c r="R368" s="16"/>
      <c r="AD368" s="17"/>
    </row>
    <row r="369" spans="5:30" x14ac:dyDescent="0.25">
      <c r="E369" s="20"/>
      <c r="F369" s="20"/>
      <c r="I369" s="15"/>
      <c r="K369" s="15"/>
      <c r="L369" s="15"/>
      <c r="M369" s="15"/>
      <c r="N369" s="15"/>
      <c r="O369" s="16"/>
      <c r="P369" s="16"/>
      <c r="Q369" s="16"/>
      <c r="R369" s="16"/>
      <c r="AD369" s="17"/>
    </row>
    <row r="370" spans="5:30" x14ac:dyDescent="0.25">
      <c r="E370" s="20"/>
      <c r="F370" s="20"/>
      <c r="I370" s="15"/>
      <c r="K370" s="15"/>
      <c r="L370" s="15"/>
      <c r="M370" s="15"/>
      <c r="N370" s="15"/>
      <c r="O370" s="16"/>
      <c r="P370" s="16"/>
      <c r="Q370" s="16"/>
      <c r="R370" s="16"/>
      <c r="AD370" s="17"/>
    </row>
    <row r="371" spans="5:30" x14ac:dyDescent="0.25">
      <c r="E371" s="20"/>
      <c r="F371" s="20"/>
      <c r="I371" s="15"/>
      <c r="K371" s="15"/>
      <c r="L371" s="15"/>
      <c r="M371" s="15"/>
      <c r="N371" s="15"/>
      <c r="O371" s="16"/>
      <c r="P371" s="16"/>
      <c r="Q371" s="16"/>
      <c r="R371" s="16"/>
      <c r="AD371" s="17"/>
    </row>
    <row r="372" spans="5:30" x14ac:dyDescent="0.25">
      <c r="E372" s="20"/>
      <c r="F372" s="20"/>
      <c r="I372" s="15"/>
      <c r="K372" s="15"/>
      <c r="L372" s="15"/>
      <c r="M372" s="15"/>
      <c r="N372" s="15"/>
      <c r="O372" s="16"/>
      <c r="P372" s="16"/>
      <c r="Q372" s="16"/>
      <c r="R372" s="16"/>
      <c r="AD372" s="17"/>
    </row>
    <row r="373" spans="5:30" x14ac:dyDescent="0.25">
      <c r="E373" s="20"/>
      <c r="F373" s="20"/>
      <c r="I373" s="15"/>
      <c r="K373" s="15"/>
      <c r="L373" s="15"/>
      <c r="M373" s="15"/>
      <c r="N373" s="15"/>
      <c r="O373" s="16"/>
      <c r="P373" s="16"/>
      <c r="Q373" s="16"/>
      <c r="R373" s="16"/>
      <c r="AD373" s="17"/>
    </row>
    <row r="374" spans="5:30" x14ac:dyDescent="0.25">
      <c r="E374" s="20"/>
      <c r="F374" s="20"/>
      <c r="I374" s="15"/>
      <c r="K374" s="15"/>
      <c r="L374" s="15"/>
      <c r="M374" s="15"/>
      <c r="N374" s="15"/>
      <c r="O374" s="16"/>
      <c r="P374" s="16"/>
      <c r="Q374" s="16"/>
      <c r="R374" s="16"/>
      <c r="AD374" s="17"/>
    </row>
    <row r="375" spans="5:30" x14ac:dyDescent="0.25">
      <c r="E375" s="20"/>
      <c r="F375" s="20"/>
      <c r="I375" s="15"/>
      <c r="K375" s="15"/>
      <c r="L375" s="15"/>
      <c r="M375" s="15"/>
      <c r="N375" s="15"/>
      <c r="O375" s="16"/>
      <c r="P375" s="16"/>
      <c r="Q375" s="16"/>
      <c r="R375" s="16"/>
      <c r="AD375" s="17"/>
    </row>
    <row r="376" spans="5:30" x14ac:dyDescent="0.25">
      <c r="E376" s="20"/>
      <c r="F376" s="20"/>
      <c r="I376" s="15"/>
      <c r="K376" s="15"/>
      <c r="L376" s="15"/>
      <c r="M376" s="15"/>
      <c r="N376" s="15"/>
      <c r="O376" s="16"/>
      <c r="P376" s="16"/>
      <c r="Q376" s="16"/>
      <c r="R376" s="16"/>
      <c r="AD376" s="17"/>
    </row>
    <row r="377" spans="5:30" x14ac:dyDescent="0.25">
      <c r="E377" s="20"/>
      <c r="F377" s="20"/>
      <c r="I377" s="15"/>
      <c r="K377" s="15"/>
      <c r="L377" s="15"/>
      <c r="M377" s="15"/>
      <c r="N377" s="15"/>
      <c r="O377" s="16"/>
      <c r="P377" s="16"/>
      <c r="Q377" s="16"/>
      <c r="R377" s="16"/>
      <c r="AD377" s="17"/>
    </row>
    <row r="378" spans="5:30" x14ac:dyDescent="0.25">
      <c r="E378" s="20"/>
      <c r="F378" s="20"/>
      <c r="I378" s="15"/>
      <c r="K378" s="15"/>
      <c r="L378" s="15"/>
      <c r="M378" s="15"/>
      <c r="N378" s="15"/>
      <c r="O378" s="16"/>
      <c r="P378" s="16"/>
      <c r="Q378" s="16"/>
      <c r="R378" s="16"/>
      <c r="AD378" s="17"/>
    </row>
    <row r="379" spans="5:30" x14ac:dyDescent="0.25">
      <c r="E379" s="20"/>
      <c r="F379" s="20"/>
      <c r="I379" s="15"/>
      <c r="K379" s="15"/>
      <c r="L379" s="15"/>
      <c r="M379" s="15"/>
      <c r="N379" s="15"/>
      <c r="O379" s="16"/>
      <c r="P379" s="16"/>
      <c r="Q379" s="16"/>
      <c r="R379" s="16"/>
      <c r="AD379" s="17"/>
    </row>
    <row r="380" spans="5:30" x14ac:dyDescent="0.25">
      <c r="E380" s="20"/>
      <c r="F380" s="20"/>
      <c r="I380" s="15"/>
      <c r="K380" s="15"/>
      <c r="L380" s="15"/>
      <c r="M380" s="15"/>
      <c r="N380" s="15"/>
      <c r="O380" s="16"/>
      <c r="P380" s="16"/>
      <c r="Q380" s="16"/>
      <c r="R380" s="16"/>
      <c r="AD380" s="17"/>
    </row>
    <row r="381" spans="5:30" x14ac:dyDescent="0.25">
      <c r="E381" s="20"/>
      <c r="F381" s="20"/>
      <c r="I381" s="15"/>
      <c r="K381" s="15"/>
      <c r="L381" s="15"/>
      <c r="M381" s="15"/>
      <c r="N381" s="15"/>
      <c r="O381" s="16"/>
      <c r="P381" s="16"/>
      <c r="Q381" s="16"/>
      <c r="R381" s="16"/>
      <c r="AD381" s="17"/>
    </row>
    <row r="382" spans="5:30" x14ac:dyDescent="0.25">
      <c r="E382" s="20"/>
      <c r="F382" s="20"/>
      <c r="I382" s="15"/>
      <c r="K382" s="15"/>
      <c r="L382" s="15"/>
      <c r="M382" s="15"/>
      <c r="N382" s="15"/>
      <c r="O382" s="16"/>
      <c r="P382" s="16"/>
      <c r="Q382" s="16"/>
      <c r="R382" s="16"/>
      <c r="AD382" s="17"/>
    </row>
    <row r="383" spans="5:30" x14ac:dyDescent="0.25">
      <c r="E383" s="20"/>
      <c r="F383" s="20"/>
      <c r="I383" s="15"/>
      <c r="K383" s="15"/>
      <c r="L383" s="15"/>
      <c r="M383" s="15"/>
      <c r="N383" s="15"/>
      <c r="O383" s="16"/>
      <c r="P383" s="16"/>
      <c r="Q383" s="16"/>
      <c r="R383" s="16"/>
      <c r="AD383" s="17"/>
    </row>
    <row r="384" spans="5:30" x14ac:dyDescent="0.25">
      <c r="E384" s="20"/>
      <c r="F384" s="20"/>
      <c r="I384" s="15"/>
      <c r="K384" s="15"/>
      <c r="L384" s="15"/>
      <c r="M384" s="15"/>
      <c r="N384" s="15"/>
      <c r="O384" s="16"/>
      <c r="P384" s="16"/>
      <c r="Q384" s="16"/>
      <c r="R384" s="16"/>
      <c r="AD384" s="17"/>
    </row>
    <row r="385" spans="5:30" x14ac:dyDescent="0.25">
      <c r="E385" s="20"/>
      <c r="F385" s="20"/>
      <c r="I385" s="15"/>
      <c r="K385" s="15"/>
      <c r="L385" s="15"/>
      <c r="M385" s="15"/>
      <c r="N385" s="15"/>
      <c r="O385" s="16"/>
      <c r="P385" s="16"/>
      <c r="Q385" s="16"/>
      <c r="R385" s="16"/>
      <c r="AD385" s="17"/>
    </row>
    <row r="386" spans="5:30" x14ac:dyDescent="0.25">
      <c r="E386" s="20"/>
      <c r="F386" s="20"/>
      <c r="I386" s="15"/>
      <c r="K386" s="15"/>
      <c r="L386" s="15"/>
      <c r="M386" s="15"/>
      <c r="N386" s="15"/>
      <c r="O386" s="16"/>
      <c r="P386" s="16"/>
      <c r="Q386" s="16"/>
      <c r="R386" s="16"/>
      <c r="AD386" s="17"/>
    </row>
    <row r="387" spans="5:30" x14ac:dyDescent="0.25">
      <c r="E387" s="20"/>
      <c r="F387" s="20"/>
      <c r="I387" s="15"/>
      <c r="K387" s="15"/>
      <c r="L387" s="15"/>
      <c r="M387" s="15"/>
      <c r="N387" s="15"/>
      <c r="O387" s="16"/>
      <c r="P387" s="16"/>
      <c r="Q387" s="16"/>
      <c r="R387" s="16"/>
      <c r="AD387" s="17"/>
    </row>
    <row r="388" spans="5:30" x14ac:dyDescent="0.25">
      <c r="E388" s="20"/>
      <c r="F388" s="20"/>
      <c r="I388" s="15"/>
      <c r="K388" s="15"/>
      <c r="L388" s="15"/>
      <c r="M388" s="15"/>
      <c r="N388" s="15"/>
      <c r="O388" s="16"/>
      <c r="P388" s="16"/>
      <c r="Q388" s="16"/>
      <c r="R388" s="16"/>
      <c r="AD388" s="17"/>
    </row>
    <row r="389" spans="5:30" x14ac:dyDescent="0.25">
      <c r="E389" s="20"/>
      <c r="F389" s="20"/>
      <c r="I389" s="15"/>
      <c r="K389" s="15"/>
      <c r="L389" s="15"/>
      <c r="M389" s="15"/>
      <c r="N389" s="15"/>
      <c r="O389" s="16"/>
      <c r="P389" s="16"/>
      <c r="Q389" s="16"/>
      <c r="R389" s="16"/>
      <c r="AD389" s="17"/>
    </row>
    <row r="390" spans="5:30" x14ac:dyDescent="0.25">
      <c r="E390" s="20"/>
      <c r="F390" s="20"/>
      <c r="I390" s="15"/>
      <c r="K390" s="15"/>
      <c r="L390" s="15"/>
      <c r="M390" s="15"/>
      <c r="N390" s="15"/>
      <c r="O390" s="16"/>
      <c r="P390" s="16"/>
      <c r="Q390" s="16"/>
      <c r="R390" s="16"/>
      <c r="AD390" s="17"/>
    </row>
    <row r="391" spans="5:30" x14ac:dyDescent="0.25">
      <c r="E391" s="20"/>
      <c r="F391" s="20"/>
      <c r="I391" s="15"/>
      <c r="K391" s="15"/>
      <c r="L391" s="15"/>
      <c r="M391" s="15"/>
      <c r="N391" s="15"/>
      <c r="O391" s="16"/>
      <c r="P391" s="16"/>
      <c r="Q391" s="16"/>
      <c r="R391" s="16"/>
      <c r="AD391" s="17"/>
    </row>
    <row r="392" spans="5:30" x14ac:dyDescent="0.25">
      <c r="E392" s="20"/>
      <c r="F392" s="20"/>
      <c r="I392" s="15"/>
      <c r="K392" s="15"/>
      <c r="L392" s="15"/>
      <c r="M392" s="15"/>
      <c r="N392" s="15"/>
      <c r="O392" s="16"/>
      <c r="P392" s="16"/>
      <c r="Q392" s="16"/>
      <c r="R392" s="16"/>
      <c r="AD392" s="17"/>
    </row>
    <row r="393" spans="5:30" x14ac:dyDescent="0.25">
      <c r="E393" s="20"/>
      <c r="F393" s="20"/>
      <c r="I393" s="15"/>
      <c r="K393" s="15"/>
      <c r="L393" s="15"/>
      <c r="M393" s="15"/>
      <c r="N393" s="15"/>
      <c r="O393" s="16"/>
      <c r="P393" s="16"/>
      <c r="Q393" s="16"/>
      <c r="R393" s="16"/>
      <c r="AD393" s="17"/>
    </row>
    <row r="394" spans="5:30" x14ac:dyDescent="0.25">
      <c r="E394" s="20"/>
      <c r="F394" s="20"/>
      <c r="I394" s="15"/>
      <c r="K394" s="15"/>
      <c r="L394" s="15"/>
      <c r="M394" s="15"/>
      <c r="N394" s="15"/>
      <c r="O394" s="16"/>
      <c r="P394" s="16"/>
      <c r="Q394" s="16"/>
      <c r="R394" s="16"/>
      <c r="AD394" s="17"/>
    </row>
    <row r="395" spans="5:30" x14ac:dyDescent="0.25">
      <c r="E395" s="20"/>
      <c r="F395" s="20"/>
      <c r="I395" s="15"/>
      <c r="K395" s="15"/>
      <c r="L395" s="15"/>
      <c r="M395" s="15"/>
      <c r="N395" s="15"/>
      <c r="O395" s="16"/>
      <c r="P395" s="16"/>
      <c r="Q395" s="16"/>
      <c r="R395" s="16"/>
      <c r="AD395" s="17"/>
    </row>
    <row r="396" spans="5:30" x14ac:dyDescent="0.25">
      <c r="E396" s="20"/>
      <c r="F396" s="20"/>
      <c r="I396" s="15"/>
      <c r="K396" s="15"/>
      <c r="L396" s="15"/>
      <c r="M396" s="15"/>
      <c r="N396" s="15"/>
      <c r="O396" s="16"/>
      <c r="P396" s="16"/>
      <c r="Q396" s="16"/>
      <c r="R396" s="16"/>
      <c r="AD396" s="17"/>
    </row>
    <row r="397" spans="5:30" x14ac:dyDescent="0.25">
      <c r="E397" s="20"/>
      <c r="F397" s="20"/>
      <c r="I397" s="15"/>
      <c r="K397" s="15"/>
      <c r="L397" s="15"/>
      <c r="M397" s="15"/>
      <c r="N397" s="15"/>
      <c r="O397" s="16"/>
      <c r="P397" s="16"/>
      <c r="Q397" s="16"/>
      <c r="R397" s="16"/>
      <c r="AD397" s="17"/>
    </row>
    <row r="398" spans="5:30" x14ac:dyDescent="0.25">
      <c r="E398" s="20"/>
      <c r="F398" s="20"/>
      <c r="I398" s="15"/>
      <c r="K398" s="15"/>
      <c r="L398" s="15"/>
      <c r="M398" s="15"/>
      <c r="N398" s="15"/>
      <c r="O398" s="16"/>
      <c r="P398" s="16"/>
      <c r="Q398" s="16"/>
      <c r="R398" s="16"/>
      <c r="AD398" s="17"/>
    </row>
    <row r="399" spans="5:30" x14ac:dyDescent="0.25">
      <c r="E399" s="20"/>
      <c r="F399" s="20"/>
      <c r="I399" s="15"/>
      <c r="K399" s="15"/>
      <c r="L399" s="15"/>
      <c r="M399" s="15"/>
      <c r="N399" s="15"/>
      <c r="O399" s="16"/>
      <c r="P399" s="16"/>
      <c r="Q399" s="16"/>
      <c r="R399" s="16"/>
      <c r="AD399" s="17"/>
    </row>
    <row r="400" spans="5:30" x14ac:dyDescent="0.25">
      <c r="E400" s="20"/>
      <c r="F400" s="20"/>
      <c r="I400" s="15"/>
      <c r="K400" s="15"/>
      <c r="L400" s="15"/>
      <c r="M400" s="15"/>
      <c r="N400" s="15"/>
      <c r="O400" s="16"/>
      <c r="P400" s="16"/>
      <c r="Q400" s="16"/>
      <c r="R400" s="16"/>
      <c r="AD400" s="17"/>
    </row>
    <row r="401" spans="5:30" x14ac:dyDescent="0.25">
      <c r="E401" s="20"/>
      <c r="F401" s="20"/>
      <c r="I401" s="15"/>
      <c r="K401" s="15"/>
      <c r="L401" s="15"/>
      <c r="M401" s="15"/>
      <c r="N401" s="15"/>
      <c r="O401" s="16"/>
      <c r="P401" s="16"/>
      <c r="Q401" s="16"/>
      <c r="R401" s="16"/>
      <c r="AD401" s="17"/>
    </row>
    <row r="402" spans="5:30" x14ac:dyDescent="0.25">
      <c r="E402" s="20"/>
      <c r="F402" s="20"/>
      <c r="I402" s="15"/>
      <c r="K402" s="15"/>
      <c r="L402" s="15"/>
      <c r="M402" s="15"/>
      <c r="N402" s="15"/>
      <c r="O402" s="16"/>
      <c r="P402" s="16"/>
      <c r="Q402" s="16"/>
      <c r="R402" s="16"/>
      <c r="AD402" s="17"/>
    </row>
    <row r="403" spans="5:30" x14ac:dyDescent="0.25">
      <c r="E403" s="20"/>
      <c r="F403" s="20"/>
      <c r="I403" s="15"/>
      <c r="K403" s="15"/>
      <c r="L403" s="15"/>
      <c r="M403" s="15"/>
      <c r="N403" s="15"/>
      <c r="O403" s="16"/>
      <c r="P403" s="16"/>
      <c r="Q403" s="16"/>
      <c r="R403" s="16"/>
      <c r="AD403" s="17"/>
    </row>
    <row r="404" spans="5:30" x14ac:dyDescent="0.25">
      <c r="E404" s="20"/>
      <c r="F404" s="20"/>
      <c r="I404" s="15"/>
      <c r="K404" s="15"/>
      <c r="L404" s="15"/>
      <c r="M404" s="15"/>
      <c r="N404" s="15"/>
      <c r="O404" s="16"/>
      <c r="P404" s="16"/>
      <c r="Q404" s="16"/>
      <c r="R404" s="16"/>
      <c r="AD404" s="17"/>
    </row>
    <row r="405" spans="5:30" x14ac:dyDescent="0.25">
      <c r="E405" s="20"/>
      <c r="F405" s="20"/>
      <c r="I405" s="15"/>
      <c r="K405" s="15"/>
      <c r="L405" s="15"/>
      <c r="M405" s="15"/>
      <c r="N405" s="15"/>
      <c r="O405" s="16"/>
      <c r="P405" s="16"/>
      <c r="Q405" s="16"/>
      <c r="R405" s="16"/>
      <c r="AD405" s="17"/>
    </row>
    <row r="406" spans="5:30" x14ac:dyDescent="0.25">
      <c r="E406" s="20"/>
      <c r="F406" s="20"/>
      <c r="I406" s="15"/>
      <c r="K406" s="15"/>
      <c r="L406" s="15"/>
      <c r="M406" s="15"/>
      <c r="N406" s="15"/>
      <c r="O406" s="16"/>
      <c r="P406" s="16"/>
      <c r="Q406" s="16"/>
      <c r="R406" s="16"/>
      <c r="AD406" s="17"/>
    </row>
    <row r="407" spans="5:30" x14ac:dyDescent="0.25">
      <c r="E407" s="20"/>
      <c r="F407" s="20"/>
      <c r="I407" s="15"/>
      <c r="K407" s="15"/>
      <c r="L407" s="15"/>
      <c r="M407" s="15"/>
      <c r="N407" s="15"/>
      <c r="O407" s="16"/>
      <c r="P407" s="16"/>
      <c r="Q407" s="16"/>
      <c r="R407" s="16"/>
      <c r="AD407" s="17"/>
    </row>
    <row r="408" spans="5:30" x14ac:dyDescent="0.25">
      <c r="E408" s="20"/>
      <c r="F408" s="20"/>
      <c r="I408" s="15"/>
      <c r="K408" s="15"/>
      <c r="L408" s="15"/>
      <c r="M408" s="15"/>
      <c r="N408" s="15"/>
      <c r="O408" s="16"/>
      <c r="P408" s="16"/>
      <c r="Q408" s="16"/>
      <c r="R408" s="16"/>
      <c r="AD408" s="17"/>
    </row>
    <row r="409" spans="5:30" x14ac:dyDescent="0.25">
      <c r="E409" s="20"/>
      <c r="F409" s="20"/>
      <c r="I409" s="15"/>
      <c r="K409" s="15"/>
      <c r="L409" s="15"/>
      <c r="M409" s="15"/>
      <c r="N409" s="15"/>
      <c r="O409" s="16"/>
      <c r="P409" s="16"/>
      <c r="Q409" s="16"/>
      <c r="R409" s="16"/>
      <c r="AD409" s="17"/>
    </row>
    <row r="410" spans="5:30" x14ac:dyDescent="0.25">
      <c r="E410" s="20"/>
      <c r="F410" s="20"/>
      <c r="I410" s="15"/>
      <c r="K410" s="15"/>
      <c r="L410" s="15"/>
      <c r="M410" s="15"/>
      <c r="N410" s="15"/>
      <c r="O410" s="16"/>
      <c r="P410" s="16"/>
      <c r="Q410" s="16"/>
      <c r="R410" s="16"/>
      <c r="AD410" s="17"/>
    </row>
    <row r="411" spans="5:30" x14ac:dyDescent="0.25">
      <c r="E411" s="20"/>
      <c r="F411" s="20"/>
      <c r="I411" s="15"/>
      <c r="K411" s="15"/>
      <c r="L411" s="15"/>
      <c r="M411" s="15"/>
      <c r="N411" s="15"/>
      <c r="O411" s="16"/>
      <c r="P411" s="16"/>
      <c r="Q411" s="16"/>
      <c r="R411" s="16"/>
      <c r="AD411" s="17"/>
    </row>
    <row r="412" spans="5:30" x14ac:dyDescent="0.25">
      <c r="E412" s="20"/>
      <c r="F412" s="20"/>
      <c r="I412" s="15"/>
      <c r="K412" s="15"/>
      <c r="L412" s="15"/>
      <c r="M412" s="15"/>
      <c r="N412" s="15"/>
      <c r="O412" s="16"/>
      <c r="P412" s="16"/>
      <c r="Q412" s="16"/>
      <c r="R412" s="16"/>
      <c r="AD412" s="17"/>
    </row>
    <row r="413" spans="5:30" x14ac:dyDescent="0.25">
      <c r="E413" s="20"/>
      <c r="F413" s="20"/>
      <c r="I413" s="15"/>
      <c r="K413" s="15"/>
      <c r="L413" s="15"/>
      <c r="M413" s="15"/>
      <c r="N413" s="15"/>
      <c r="O413" s="16"/>
      <c r="P413" s="16"/>
      <c r="Q413" s="16"/>
      <c r="R413" s="16"/>
      <c r="AD413" s="17"/>
    </row>
    <row r="414" spans="5:30" x14ac:dyDescent="0.25">
      <c r="E414" s="20"/>
      <c r="F414" s="20"/>
      <c r="I414" s="15"/>
      <c r="K414" s="15"/>
      <c r="L414" s="15"/>
      <c r="M414" s="15"/>
      <c r="N414" s="15"/>
      <c r="O414" s="16"/>
      <c r="P414" s="16"/>
      <c r="Q414" s="16"/>
      <c r="R414" s="16"/>
      <c r="AD414" s="17"/>
    </row>
    <row r="415" spans="5:30" x14ac:dyDescent="0.25">
      <c r="E415" s="20"/>
      <c r="F415" s="20"/>
      <c r="I415" s="15"/>
      <c r="K415" s="15"/>
      <c r="L415" s="15"/>
      <c r="M415" s="15"/>
      <c r="N415" s="15"/>
      <c r="O415" s="16"/>
      <c r="P415" s="16"/>
      <c r="Q415" s="16"/>
      <c r="R415" s="16"/>
      <c r="AD415" s="17"/>
    </row>
    <row r="416" spans="5:30" x14ac:dyDescent="0.25">
      <c r="E416" s="20"/>
      <c r="F416" s="20"/>
      <c r="I416" s="15"/>
      <c r="K416" s="15"/>
      <c r="L416" s="15"/>
      <c r="M416" s="15"/>
      <c r="N416" s="15"/>
      <c r="O416" s="16"/>
      <c r="P416" s="16"/>
      <c r="Q416" s="16"/>
      <c r="R416" s="16"/>
      <c r="AD416" s="17"/>
    </row>
    <row r="417" spans="5:30" x14ac:dyDescent="0.25">
      <c r="E417" s="20"/>
      <c r="F417" s="20"/>
      <c r="I417" s="15"/>
      <c r="K417" s="15"/>
      <c r="L417" s="15"/>
      <c r="M417" s="15"/>
      <c r="N417" s="15"/>
      <c r="O417" s="16"/>
      <c r="P417" s="16"/>
      <c r="Q417" s="16"/>
      <c r="R417" s="16"/>
      <c r="AD417" s="17"/>
    </row>
    <row r="418" spans="5:30" x14ac:dyDescent="0.25">
      <c r="E418" s="20"/>
      <c r="F418" s="20"/>
      <c r="I418" s="15"/>
      <c r="K418" s="15"/>
      <c r="L418" s="15"/>
      <c r="M418" s="15"/>
      <c r="N418" s="15"/>
      <c r="O418" s="16"/>
      <c r="P418" s="16"/>
      <c r="Q418" s="16"/>
      <c r="R418" s="16"/>
      <c r="AD418" s="17"/>
    </row>
    <row r="419" spans="5:30" x14ac:dyDescent="0.25">
      <c r="E419" s="20"/>
      <c r="F419" s="20"/>
      <c r="I419" s="15"/>
      <c r="K419" s="15"/>
      <c r="L419" s="15"/>
      <c r="M419" s="15"/>
      <c r="N419" s="15"/>
      <c r="O419" s="16"/>
      <c r="P419" s="16"/>
      <c r="Q419" s="16"/>
      <c r="R419" s="16"/>
      <c r="AD419" s="17"/>
    </row>
    <row r="420" spans="5:30" x14ac:dyDescent="0.25">
      <c r="E420" s="20"/>
      <c r="F420" s="20"/>
      <c r="I420" s="15"/>
      <c r="K420" s="15"/>
      <c r="L420" s="15"/>
      <c r="M420" s="15"/>
      <c r="N420" s="15"/>
      <c r="O420" s="16"/>
      <c r="P420" s="16"/>
      <c r="Q420" s="16"/>
      <c r="R420" s="16"/>
      <c r="AD420" s="17"/>
    </row>
    <row r="421" spans="5:30" x14ac:dyDescent="0.25">
      <c r="E421" s="20"/>
      <c r="F421" s="20"/>
      <c r="I421" s="15"/>
      <c r="K421" s="15"/>
      <c r="L421" s="15"/>
      <c r="M421" s="15"/>
      <c r="N421" s="15"/>
      <c r="O421" s="16"/>
      <c r="P421" s="16"/>
      <c r="Q421" s="16"/>
      <c r="R421" s="16"/>
      <c r="AD421" s="17"/>
    </row>
    <row r="422" spans="5:30" x14ac:dyDescent="0.25">
      <c r="E422" s="20"/>
      <c r="F422" s="20"/>
      <c r="I422" s="15"/>
      <c r="K422" s="15"/>
      <c r="L422" s="15"/>
      <c r="M422" s="15"/>
      <c r="N422" s="15"/>
      <c r="O422" s="16"/>
      <c r="P422" s="16"/>
      <c r="Q422" s="16"/>
      <c r="R422" s="16"/>
      <c r="AD422" s="17"/>
    </row>
    <row r="423" spans="5:30" x14ac:dyDescent="0.25">
      <c r="E423" s="20"/>
      <c r="F423" s="20"/>
      <c r="I423" s="15"/>
      <c r="K423" s="15"/>
      <c r="L423" s="15"/>
      <c r="M423" s="15"/>
      <c r="N423" s="15"/>
      <c r="O423" s="16"/>
      <c r="P423" s="16"/>
      <c r="Q423" s="16"/>
      <c r="R423" s="16"/>
      <c r="AD423" s="17"/>
    </row>
    <row r="424" spans="5:30" x14ac:dyDescent="0.25">
      <c r="E424" s="20"/>
      <c r="F424" s="20"/>
      <c r="I424" s="15"/>
      <c r="K424" s="15"/>
      <c r="L424" s="15"/>
      <c r="M424" s="15"/>
      <c r="N424" s="15"/>
      <c r="O424" s="16"/>
      <c r="P424" s="16"/>
      <c r="Q424" s="16"/>
      <c r="R424" s="16"/>
      <c r="AD424" s="17"/>
    </row>
    <row r="425" spans="5:30" x14ac:dyDescent="0.25">
      <c r="E425" s="20"/>
      <c r="F425" s="20"/>
      <c r="I425" s="15"/>
      <c r="K425" s="15"/>
      <c r="L425" s="15"/>
      <c r="M425" s="15"/>
      <c r="N425" s="15"/>
      <c r="O425" s="16"/>
      <c r="P425" s="16"/>
      <c r="Q425" s="16"/>
      <c r="R425" s="16"/>
      <c r="AD425" s="17"/>
    </row>
    <row r="426" spans="5:30" x14ac:dyDescent="0.25">
      <c r="E426" s="20"/>
      <c r="F426" s="20"/>
      <c r="I426" s="15"/>
      <c r="K426" s="15"/>
      <c r="L426" s="15"/>
      <c r="M426" s="15"/>
      <c r="N426" s="15"/>
      <c r="O426" s="16"/>
      <c r="P426" s="16"/>
      <c r="Q426" s="16"/>
      <c r="R426" s="16"/>
      <c r="AD426" s="17"/>
    </row>
    <row r="427" spans="5:30" x14ac:dyDescent="0.25">
      <c r="E427" s="20"/>
      <c r="F427" s="20"/>
      <c r="I427" s="15"/>
      <c r="K427" s="15"/>
      <c r="L427" s="15"/>
      <c r="M427" s="15"/>
      <c r="N427" s="15"/>
      <c r="O427" s="16"/>
      <c r="P427" s="16"/>
      <c r="Q427" s="16"/>
      <c r="R427" s="16"/>
      <c r="AD427" s="17"/>
    </row>
    <row r="428" spans="5:30" x14ac:dyDescent="0.25">
      <c r="E428" s="20"/>
      <c r="F428" s="20"/>
      <c r="I428" s="15"/>
      <c r="K428" s="15"/>
      <c r="L428" s="15"/>
      <c r="M428" s="15"/>
      <c r="N428" s="15"/>
      <c r="O428" s="16"/>
      <c r="P428" s="16"/>
      <c r="Q428" s="16"/>
      <c r="R428" s="16"/>
      <c r="AD428" s="17"/>
    </row>
    <row r="429" spans="5:30" x14ac:dyDescent="0.25">
      <c r="E429" s="20"/>
      <c r="F429" s="20"/>
      <c r="I429" s="15"/>
      <c r="K429" s="15"/>
      <c r="L429" s="15"/>
      <c r="M429" s="15"/>
      <c r="N429" s="15"/>
      <c r="O429" s="16"/>
      <c r="P429" s="16"/>
      <c r="Q429" s="16"/>
      <c r="R429" s="16"/>
      <c r="AD429" s="17"/>
    </row>
    <row r="430" spans="5:30" x14ac:dyDescent="0.25">
      <c r="E430" s="20"/>
      <c r="F430" s="20"/>
      <c r="I430" s="15"/>
      <c r="K430" s="15"/>
      <c r="L430" s="15"/>
      <c r="M430" s="15"/>
      <c r="N430" s="15"/>
      <c r="O430" s="16"/>
      <c r="P430" s="16"/>
      <c r="Q430" s="16"/>
      <c r="R430" s="16"/>
      <c r="AD430" s="17"/>
    </row>
    <row r="431" spans="5:30" x14ac:dyDescent="0.25">
      <c r="E431" s="20"/>
      <c r="F431" s="20"/>
      <c r="I431" s="15"/>
      <c r="K431" s="15"/>
      <c r="L431" s="15"/>
      <c r="M431" s="15"/>
      <c r="N431" s="15"/>
      <c r="O431" s="16"/>
      <c r="P431" s="16"/>
      <c r="Q431" s="16"/>
      <c r="R431" s="16"/>
      <c r="AD431" s="17"/>
    </row>
    <row r="432" spans="5:30" x14ac:dyDescent="0.25">
      <c r="E432" s="20"/>
      <c r="F432" s="20"/>
      <c r="I432" s="15"/>
      <c r="K432" s="15"/>
      <c r="L432" s="15"/>
      <c r="M432" s="15"/>
      <c r="N432" s="15"/>
      <c r="O432" s="16"/>
      <c r="P432" s="16"/>
      <c r="Q432" s="16"/>
      <c r="R432" s="16"/>
      <c r="AD432" s="17"/>
    </row>
    <row r="433" spans="5:30" x14ac:dyDescent="0.25">
      <c r="E433" s="20"/>
      <c r="F433" s="20"/>
      <c r="I433" s="15"/>
      <c r="K433" s="15"/>
      <c r="L433" s="15"/>
      <c r="M433" s="15"/>
      <c r="N433" s="15"/>
      <c r="O433" s="16"/>
      <c r="P433" s="16"/>
      <c r="Q433" s="16"/>
      <c r="R433" s="16"/>
      <c r="AD433" s="17"/>
    </row>
    <row r="434" spans="5:30" x14ac:dyDescent="0.25">
      <c r="E434" s="20"/>
      <c r="F434" s="20"/>
      <c r="I434" s="15"/>
      <c r="K434" s="15"/>
      <c r="L434" s="15"/>
      <c r="M434" s="15"/>
      <c r="N434" s="15"/>
      <c r="O434" s="16"/>
      <c r="P434" s="16"/>
      <c r="Q434" s="16"/>
      <c r="R434" s="16"/>
      <c r="AD434" s="17"/>
    </row>
    <row r="435" spans="5:30" x14ac:dyDescent="0.25">
      <c r="E435" s="20"/>
      <c r="F435" s="20"/>
      <c r="I435" s="15"/>
      <c r="K435" s="15"/>
      <c r="L435" s="15"/>
      <c r="M435" s="15"/>
      <c r="N435" s="15"/>
      <c r="O435" s="16"/>
      <c r="P435" s="16"/>
      <c r="Q435" s="16"/>
      <c r="R435" s="16"/>
      <c r="AD435" s="17"/>
    </row>
    <row r="436" spans="5:30" x14ac:dyDescent="0.25">
      <c r="E436" s="20"/>
      <c r="F436" s="20"/>
      <c r="I436" s="15"/>
      <c r="K436" s="15"/>
      <c r="L436" s="15"/>
      <c r="M436" s="15"/>
      <c r="N436" s="15"/>
      <c r="O436" s="16"/>
      <c r="P436" s="16"/>
      <c r="Q436" s="16"/>
      <c r="R436" s="16"/>
      <c r="AD436" s="17"/>
    </row>
    <row r="437" spans="5:30" x14ac:dyDescent="0.25">
      <c r="E437" s="20"/>
      <c r="F437" s="20"/>
      <c r="I437" s="15"/>
      <c r="K437" s="15"/>
      <c r="L437" s="15"/>
      <c r="M437" s="15"/>
      <c r="N437" s="15"/>
      <c r="O437" s="16"/>
      <c r="P437" s="16"/>
      <c r="Q437" s="16"/>
      <c r="R437" s="16"/>
      <c r="AD437" s="17"/>
    </row>
    <row r="438" spans="5:30" x14ac:dyDescent="0.25">
      <c r="E438" s="20"/>
      <c r="F438" s="20"/>
      <c r="I438" s="15"/>
      <c r="K438" s="15"/>
      <c r="L438" s="15"/>
      <c r="M438" s="15"/>
      <c r="N438" s="15"/>
      <c r="O438" s="16"/>
      <c r="P438" s="16"/>
      <c r="Q438" s="16"/>
      <c r="R438" s="16"/>
      <c r="AD438" s="17"/>
    </row>
    <row r="439" spans="5:30" x14ac:dyDescent="0.25">
      <c r="E439" s="20"/>
      <c r="F439" s="20"/>
      <c r="I439" s="15"/>
      <c r="K439" s="15"/>
      <c r="L439" s="15"/>
      <c r="M439" s="15"/>
      <c r="N439" s="15"/>
      <c r="O439" s="16"/>
      <c r="P439" s="16"/>
      <c r="Q439" s="16"/>
      <c r="R439" s="16"/>
      <c r="AD439" s="17"/>
    </row>
    <row r="440" spans="5:30" x14ac:dyDescent="0.25">
      <c r="E440" s="20"/>
      <c r="F440" s="20"/>
      <c r="I440" s="15"/>
      <c r="K440" s="15"/>
      <c r="L440" s="15"/>
      <c r="M440" s="15"/>
      <c r="N440" s="15"/>
      <c r="O440" s="16"/>
      <c r="P440" s="16"/>
      <c r="Q440" s="16"/>
      <c r="R440" s="16"/>
      <c r="AD440" s="17"/>
    </row>
    <row r="441" spans="5:30" x14ac:dyDescent="0.25">
      <c r="E441" s="20"/>
      <c r="F441" s="20"/>
      <c r="I441" s="15"/>
      <c r="K441" s="15"/>
      <c r="L441" s="15"/>
      <c r="M441" s="15"/>
      <c r="N441" s="15"/>
      <c r="O441" s="16"/>
      <c r="P441" s="16"/>
      <c r="Q441" s="16"/>
      <c r="R441" s="16"/>
      <c r="AD441" s="17"/>
    </row>
    <row r="442" spans="5:30" x14ac:dyDescent="0.25">
      <c r="E442" s="20"/>
      <c r="F442" s="20"/>
      <c r="I442" s="15"/>
      <c r="K442" s="15"/>
      <c r="L442" s="15"/>
      <c r="M442" s="15"/>
      <c r="N442" s="15"/>
      <c r="O442" s="16"/>
      <c r="P442" s="16"/>
      <c r="Q442" s="16"/>
      <c r="R442" s="16"/>
      <c r="AD442" s="17"/>
    </row>
    <row r="443" spans="5:30" x14ac:dyDescent="0.25">
      <c r="E443" s="20"/>
      <c r="F443" s="20"/>
      <c r="I443" s="15"/>
      <c r="K443" s="15"/>
      <c r="L443" s="15"/>
      <c r="M443" s="15"/>
      <c r="N443" s="15"/>
      <c r="O443" s="16"/>
      <c r="P443" s="16"/>
      <c r="Q443" s="16"/>
      <c r="R443" s="16"/>
      <c r="AD443" s="17"/>
    </row>
    <row r="444" spans="5:30" x14ac:dyDescent="0.25">
      <c r="E444" s="20"/>
      <c r="F444" s="20"/>
      <c r="I444" s="15"/>
      <c r="K444" s="15"/>
      <c r="L444" s="15"/>
      <c r="M444" s="15"/>
      <c r="N444" s="15"/>
      <c r="O444" s="16"/>
      <c r="P444" s="16"/>
      <c r="Q444" s="16"/>
      <c r="R444" s="16"/>
      <c r="AD444" s="17"/>
    </row>
    <row r="445" spans="5:30" x14ac:dyDescent="0.25">
      <c r="E445" s="20"/>
      <c r="F445" s="20"/>
      <c r="I445" s="15"/>
      <c r="K445" s="15"/>
      <c r="L445" s="15"/>
      <c r="M445" s="15"/>
      <c r="N445" s="15"/>
      <c r="O445" s="16"/>
      <c r="P445" s="16"/>
      <c r="Q445" s="16"/>
      <c r="R445" s="16"/>
      <c r="AD445" s="17"/>
    </row>
    <row r="446" spans="5:30" x14ac:dyDescent="0.25">
      <c r="E446" s="20"/>
      <c r="F446" s="20"/>
      <c r="I446" s="15"/>
      <c r="K446" s="15"/>
      <c r="L446" s="15"/>
      <c r="M446" s="15"/>
      <c r="N446" s="15"/>
      <c r="O446" s="16"/>
      <c r="P446" s="16"/>
      <c r="Q446" s="16"/>
      <c r="R446" s="16"/>
      <c r="AD446" s="17"/>
    </row>
    <row r="447" spans="5:30" x14ac:dyDescent="0.25">
      <c r="E447" s="20"/>
      <c r="F447" s="20"/>
      <c r="I447" s="15"/>
      <c r="K447" s="15"/>
      <c r="L447" s="15"/>
      <c r="M447" s="15"/>
      <c r="N447" s="15"/>
      <c r="O447" s="16"/>
      <c r="P447" s="16"/>
      <c r="Q447" s="16"/>
      <c r="R447" s="16"/>
      <c r="AD447" s="17"/>
    </row>
    <row r="448" spans="5:30" x14ac:dyDescent="0.25">
      <c r="E448" s="20"/>
      <c r="F448" s="20"/>
      <c r="I448" s="15"/>
      <c r="K448" s="15"/>
      <c r="L448" s="15"/>
      <c r="M448" s="15"/>
      <c r="N448" s="15"/>
      <c r="O448" s="16"/>
      <c r="P448" s="16"/>
      <c r="Q448" s="16"/>
      <c r="R448" s="16"/>
      <c r="AD448" s="17"/>
    </row>
    <row r="449" spans="5:30" x14ac:dyDescent="0.25">
      <c r="E449" s="20"/>
      <c r="F449" s="20"/>
      <c r="I449" s="15"/>
      <c r="K449" s="15"/>
      <c r="L449" s="15"/>
      <c r="M449" s="15"/>
      <c r="N449" s="15"/>
      <c r="O449" s="16"/>
      <c r="P449" s="16"/>
      <c r="Q449" s="16"/>
      <c r="R449" s="16"/>
      <c r="AD449" s="17"/>
    </row>
    <row r="450" spans="5:30" x14ac:dyDescent="0.25">
      <c r="E450" s="20"/>
      <c r="F450" s="20"/>
      <c r="I450" s="15"/>
      <c r="K450" s="15"/>
      <c r="L450" s="15"/>
      <c r="M450" s="15"/>
      <c r="N450" s="15"/>
      <c r="O450" s="16"/>
      <c r="P450" s="16"/>
      <c r="Q450" s="16"/>
      <c r="R450" s="16"/>
      <c r="AD450" s="17"/>
    </row>
    <row r="451" spans="5:30" x14ac:dyDescent="0.25">
      <c r="E451" s="20"/>
      <c r="F451" s="20"/>
      <c r="I451" s="15"/>
      <c r="K451" s="15"/>
      <c r="L451" s="15"/>
      <c r="M451" s="15"/>
      <c r="N451" s="15"/>
      <c r="O451" s="16"/>
      <c r="P451" s="16"/>
      <c r="Q451" s="16"/>
      <c r="R451" s="16"/>
      <c r="AD451" s="17"/>
    </row>
    <row r="452" spans="5:30" x14ac:dyDescent="0.25">
      <c r="E452" s="20"/>
      <c r="F452" s="20"/>
      <c r="I452" s="15"/>
      <c r="K452" s="15"/>
      <c r="L452" s="15"/>
      <c r="M452" s="15"/>
      <c r="N452" s="15"/>
      <c r="O452" s="16"/>
      <c r="P452" s="16"/>
      <c r="Q452" s="16"/>
      <c r="R452" s="16"/>
      <c r="AD452" s="17"/>
    </row>
    <row r="453" spans="5:30" x14ac:dyDescent="0.25">
      <c r="E453" s="20"/>
      <c r="F453" s="20"/>
      <c r="I453" s="15"/>
      <c r="K453" s="15"/>
      <c r="L453" s="15"/>
      <c r="M453" s="15"/>
      <c r="N453" s="15"/>
      <c r="O453" s="16"/>
      <c r="P453" s="16"/>
      <c r="Q453" s="16"/>
      <c r="R453" s="16"/>
      <c r="AD453" s="17"/>
    </row>
    <row r="454" spans="5:30" x14ac:dyDescent="0.25">
      <c r="E454" s="20"/>
      <c r="F454" s="20"/>
      <c r="I454" s="15"/>
      <c r="K454" s="15"/>
      <c r="L454" s="15"/>
      <c r="M454" s="15"/>
      <c r="N454" s="15"/>
      <c r="O454" s="16"/>
      <c r="P454" s="16"/>
      <c r="Q454" s="16"/>
      <c r="R454" s="16"/>
      <c r="AD454" s="17"/>
    </row>
    <row r="455" spans="5:30" x14ac:dyDescent="0.25">
      <c r="E455" s="20"/>
      <c r="F455" s="20"/>
      <c r="I455" s="15"/>
      <c r="K455" s="15"/>
      <c r="L455" s="15"/>
      <c r="M455" s="15"/>
      <c r="N455" s="15"/>
      <c r="O455" s="16"/>
      <c r="P455" s="16"/>
      <c r="Q455" s="16"/>
      <c r="R455" s="16"/>
      <c r="AD455" s="17"/>
    </row>
    <row r="456" spans="5:30" x14ac:dyDescent="0.25">
      <c r="E456" s="20"/>
      <c r="F456" s="20"/>
      <c r="I456" s="15"/>
      <c r="K456" s="15"/>
      <c r="L456" s="15"/>
      <c r="M456" s="15"/>
      <c r="N456" s="15"/>
      <c r="O456" s="16"/>
      <c r="P456" s="16"/>
      <c r="Q456" s="16"/>
      <c r="R456" s="16"/>
      <c r="AD456" s="17"/>
    </row>
    <row r="457" spans="5:30" x14ac:dyDescent="0.25">
      <c r="E457" s="20"/>
      <c r="F457" s="20"/>
      <c r="I457" s="15"/>
      <c r="K457" s="15"/>
      <c r="L457" s="15"/>
      <c r="M457" s="15"/>
      <c r="N457" s="15"/>
      <c r="O457" s="16"/>
      <c r="P457" s="16"/>
      <c r="Q457" s="16"/>
      <c r="R457" s="16"/>
      <c r="AD457" s="17"/>
    </row>
    <row r="458" spans="5:30" x14ac:dyDescent="0.25">
      <c r="E458" s="20"/>
      <c r="F458" s="20"/>
      <c r="I458" s="15"/>
      <c r="K458" s="15"/>
      <c r="L458" s="15"/>
      <c r="M458" s="15"/>
      <c r="N458" s="15"/>
      <c r="O458" s="16"/>
      <c r="P458" s="16"/>
      <c r="Q458" s="16"/>
      <c r="R458" s="16"/>
      <c r="AD458" s="17"/>
    </row>
    <row r="459" spans="5:30" x14ac:dyDescent="0.25">
      <c r="E459" s="20"/>
      <c r="F459" s="20"/>
      <c r="I459" s="15"/>
      <c r="K459" s="15"/>
      <c r="L459" s="15"/>
      <c r="M459" s="15"/>
      <c r="N459" s="15"/>
      <c r="O459" s="16"/>
      <c r="P459" s="16"/>
      <c r="Q459" s="16"/>
      <c r="R459" s="16"/>
      <c r="AD459" s="17"/>
    </row>
    <row r="460" spans="5:30" x14ac:dyDescent="0.25">
      <c r="E460" s="20"/>
      <c r="F460" s="20"/>
      <c r="I460" s="15"/>
      <c r="K460" s="15"/>
      <c r="L460" s="15"/>
      <c r="M460" s="15"/>
      <c r="N460" s="15"/>
      <c r="O460" s="16"/>
      <c r="P460" s="16"/>
      <c r="Q460" s="16"/>
      <c r="R460" s="16"/>
      <c r="AD460" s="17"/>
    </row>
    <row r="461" spans="5:30" x14ac:dyDescent="0.25">
      <c r="E461" s="20"/>
      <c r="F461" s="20"/>
      <c r="I461" s="15"/>
      <c r="K461" s="15"/>
      <c r="L461" s="15"/>
      <c r="M461" s="15"/>
      <c r="N461" s="15"/>
      <c r="O461" s="16"/>
      <c r="P461" s="16"/>
      <c r="Q461" s="16"/>
      <c r="R461" s="16"/>
      <c r="AD461" s="17"/>
    </row>
    <row r="462" spans="5:30" x14ac:dyDescent="0.25">
      <c r="E462" s="20"/>
      <c r="F462" s="20"/>
      <c r="I462" s="15"/>
      <c r="K462" s="15"/>
      <c r="L462" s="15"/>
      <c r="M462" s="15"/>
      <c r="N462" s="15"/>
      <c r="O462" s="16"/>
      <c r="P462" s="16"/>
      <c r="Q462" s="16"/>
      <c r="R462" s="16"/>
      <c r="AD462" s="17"/>
    </row>
    <row r="463" spans="5:30" x14ac:dyDescent="0.25">
      <c r="E463" s="20"/>
      <c r="F463" s="20"/>
      <c r="I463" s="15"/>
      <c r="K463" s="15"/>
      <c r="L463" s="15"/>
      <c r="M463" s="15"/>
      <c r="N463" s="15"/>
      <c r="O463" s="16"/>
      <c r="P463" s="16"/>
      <c r="Q463" s="16"/>
      <c r="R463" s="16"/>
      <c r="AD463" s="17"/>
    </row>
    <row r="464" spans="5:30" x14ac:dyDescent="0.25">
      <c r="E464" s="20"/>
      <c r="F464" s="20"/>
      <c r="I464" s="15"/>
      <c r="K464" s="15"/>
      <c r="L464" s="15"/>
      <c r="M464" s="15"/>
      <c r="N464" s="15"/>
      <c r="O464" s="16"/>
      <c r="P464" s="16"/>
      <c r="Q464" s="16"/>
      <c r="R464" s="16"/>
      <c r="AD464" s="17"/>
    </row>
    <row r="465" spans="5:30" x14ac:dyDescent="0.25">
      <c r="E465" s="20"/>
      <c r="F465" s="20"/>
      <c r="I465" s="15"/>
      <c r="K465" s="15"/>
      <c r="L465" s="15"/>
      <c r="M465" s="15"/>
      <c r="N465" s="15"/>
      <c r="O465" s="16"/>
      <c r="P465" s="16"/>
      <c r="Q465" s="16"/>
      <c r="R465" s="16"/>
      <c r="AD465" s="17"/>
    </row>
    <row r="466" spans="5:30" x14ac:dyDescent="0.25">
      <c r="E466" s="20"/>
      <c r="F466" s="20"/>
      <c r="I466" s="15"/>
      <c r="K466" s="15"/>
      <c r="L466" s="15"/>
      <c r="M466" s="15"/>
      <c r="N466" s="15"/>
      <c r="O466" s="16"/>
      <c r="P466" s="16"/>
      <c r="Q466" s="16"/>
      <c r="R466" s="16"/>
      <c r="AD466" s="17"/>
    </row>
    <row r="467" spans="5:30" x14ac:dyDescent="0.25">
      <c r="E467" s="20"/>
      <c r="F467" s="20"/>
      <c r="I467" s="15"/>
      <c r="K467" s="15"/>
      <c r="L467" s="15"/>
      <c r="M467" s="15"/>
      <c r="N467" s="15"/>
      <c r="O467" s="16"/>
      <c r="P467" s="16"/>
      <c r="Q467" s="16"/>
      <c r="R467" s="16"/>
      <c r="AD467" s="17"/>
    </row>
    <row r="468" spans="5:30" x14ac:dyDescent="0.25">
      <c r="E468" s="20"/>
      <c r="F468" s="20"/>
      <c r="I468" s="15"/>
      <c r="K468" s="15"/>
      <c r="L468" s="15"/>
      <c r="M468" s="15"/>
      <c r="N468" s="15"/>
      <c r="O468" s="16"/>
      <c r="P468" s="16"/>
      <c r="Q468" s="16"/>
      <c r="R468" s="16"/>
      <c r="AD468" s="17"/>
    </row>
    <row r="469" spans="5:30" x14ac:dyDescent="0.25">
      <c r="E469" s="20"/>
      <c r="F469" s="20"/>
      <c r="I469" s="15"/>
      <c r="K469" s="15"/>
      <c r="L469" s="15"/>
      <c r="M469" s="15"/>
      <c r="N469" s="15"/>
      <c r="O469" s="16"/>
      <c r="P469" s="16"/>
      <c r="Q469" s="16"/>
      <c r="R469" s="16"/>
      <c r="AD469" s="17"/>
    </row>
    <row r="470" spans="5:30" x14ac:dyDescent="0.25">
      <c r="E470" s="20"/>
      <c r="F470" s="20"/>
      <c r="I470" s="15"/>
      <c r="K470" s="15"/>
      <c r="L470" s="15"/>
      <c r="M470" s="15"/>
      <c r="N470" s="15"/>
      <c r="O470" s="16"/>
      <c r="P470" s="16"/>
      <c r="Q470" s="16"/>
      <c r="R470" s="16"/>
      <c r="AD470" s="17"/>
    </row>
    <row r="471" spans="5:30" x14ac:dyDescent="0.25">
      <c r="E471" s="20"/>
      <c r="F471" s="20"/>
      <c r="I471" s="15"/>
      <c r="K471" s="15"/>
      <c r="L471" s="15"/>
      <c r="M471" s="15"/>
      <c r="N471" s="15"/>
      <c r="O471" s="16"/>
      <c r="P471" s="16"/>
      <c r="Q471" s="16"/>
      <c r="R471" s="16"/>
      <c r="AD471" s="17"/>
    </row>
    <row r="472" spans="5:30" x14ac:dyDescent="0.25">
      <c r="E472" s="20"/>
      <c r="F472" s="20"/>
      <c r="I472" s="15"/>
      <c r="K472" s="15"/>
      <c r="L472" s="15"/>
      <c r="M472" s="15"/>
      <c r="N472" s="15"/>
      <c r="O472" s="16"/>
      <c r="P472" s="16"/>
      <c r="Q472" s="16"/>
      <c r="R472" s="16"/>
      <c r="AD472" s="17"/>
    </row>
    <row r="473" spans="5:30" x14ac:dyDescent="0.25">
      <c r="E473" s="20"/>
      <c r="F473" s="20"/>
      <c r="I473" s="15"/>
      <c r="K473" s="15"/>
      <c r="L473" s="15"/>
      <c r="M473" s="15"/>
      <c r="N473" s="15"/>
      <c r="O473" s="16"/>
      <c r="P473" s="16"/>
      <c r="Q473" s="16"/>
      <c r="R473" s="16"/>
      <c r="AD473" s="17"/>
    </row>
    <row r="474" spans="5:30" x14ac:dyDescent="0.25">
      <c r="E474" s="20"/>
      <c r="F474" s="20"/>
      <c r="I474" s="15"/>
      <c r="K474" s="15"/>
      <c r="L474" s="15"/>
      <c r="M474" s="15"/>
      <c r="N474" s="15"/>
      <c r="O474" s="16"/>
      <c r="P474" s="16"/>
      <c r="Q474" s="16"/>
      <c r="R474" s="16"/>
      <c r="AD474" s="17"/>
    </row>
    <row r="475" spans="5:30" x14ac:dyDescent="0.25">
      <c r="E475" s="20"/>
      <c r="F475" s="20"/>
      <c r="I475" s="15"/>
      <c r="K475" s="15"/>
      <c r="L475" s="15"/>
      <c r="M475" s="15"/>
      <c r="N475" s="15"/>
      <c r="O475" s="16"/>
      <c r="P475" s="16"/>
      <c r="Q475" s="16"/>
      <c r="R475" s="16"/>
      <c r="AD475" s="17"/>
    </row>
    <row r="476" spans="5:30" x14ac:dyDescent="0.25">
      <c r="E476" s="20"/>
      <c r="F476" s="20"/>
      <c r="I476" s="15"/>
      <c r="K476" s="15"/>
      <c r="L476" s="15"/>
      <c r="M476" s="15"/>
      <c r="N476" s="15"/>
      <c r="O476" s="16"/>
      <c r="P476" s="16"/>
      <c r="Q476" s="16"/>
      <c r="R476" s="16"/>
      <c r="AD476" s="17"/>
    </row>
    <row r="477" spans="5:30" x14ac:dyDescent="0.25">
      <c r="E477" s="20"/>
      <c r="F477" s="20"/>
      <c r="I477" s="15"/>
      <c r="K477" s="15"/>
      <c r="L477" s="15"/>
      <c r="M477" s="15"/>
      <c r="N477" s="15"/>
      <c r="O477" s="16"/>
      <c r="P477" s="16"/>
      <c r="Q477" s="16"/>
      <c r="R477" s="16"/>
      <c r="AD477" s="17"/>
    </row>
    <row r="478" spans="5:30" x14ac:dyDescent="0.25">
      <c r="E478" s="20"/>
      <c r="F478" s="20"/>
      <c r="I478" s="15"/>
      <c r="K478" s="15"/>
      <c r="L478" s="15"/>
      <c r="M478" s="15"/>
      <c r="N478" s="15"/>
      <c r="O478" s="16"/>
      <c r="P478" s="16"/>
      <c r="Q478" s="16"/>
      <c r="R478" s="16"/>
      <c r="AD478" s="17"/>
    </row>
    <row r="479" spans="5:30" x14ac:dyDescent="0.25">
      <c r="E479" s="20"/>
      <c r="F479" s="20"/>
      <c r="I479" s="15"/>
      <c r="K479" s="15"/>
      <c r="L479" s="15"/>
      <c r="M479" s="15"/>
      <c r="N479" s="15"/>
      <c r="O479" s="16"/>
      <c r="P479" s="16"/>
      <c r="Q479" s="16"/>
      <c r="R479" s="16"/>
      <c r="AD479" s="17"/>
    </row>
    <row r="480" spans="5:30" x14ac:dyDescent="0.25">
      <c r="E480" s="20"/>
      <c r="F480" s="20"/>
      <c r="I480" s="15"/>
      <c r="K480" s="15"/>
      <c r="L480" s="15"/>
      <c r="M480" s="15"/>
      <c r="N480" s="15"/>
      <c r="O480" s="16"/>
      <c r="P480" s="16"/>
      <c r="Q480" s="16"/>
      <c r="R480" s="16"/>
      <c r="AD480" s="17"/>
    </row>
    <row r="481" spans="5:30" x14ac:dyDescent="0.25">
      <c r="E481" s="20"/>
      <c r="F481" s="20"/>
      <c r="I481" s="15"/>
      <c r="K481" s="15"/>
      <c r="L481" s="15"/>
      <c r="M481" s="15"/>
      <c r="N481" s="15"/>
      <c r="O481" s="16"/>
      <c r="P481" s="16"/>
      <c r="Q481" s="16"/>
      <c r="R481" s="16"/>
      <c r="AD481" s="17"/>
    </row>
    <row r="482" spans="5:30" x14ac:dyDescent="0.25">
      <c r="E482" s="20"/>
      <c r="F482" s="20"/>
      <c r="I482" s="15"/>
      <c r="K482" s="15"/>
      <c r="L482" s="15"/>
      <c r="M482" s="15"/>
      <c r="N482" s="15"/>
      <c r="O482" s="16"/>
      <c r="P482" s="16"/>
      <c r="Q482" s="16"/>
      <c r="R482" s="16"/>
      <c r="AD482" s="17"/>
    </row>
    <row r="483" spans="5:30" x14ac:dyDescent="0.25">
      <c r="E483" s="20"/>
      <c r="F483" s="20"/>
      <c r="I483" s="15"/>
      <c r="K483" s="15"/>
      <c r="L483" s="15"/>
      <c r="M483" s="15"/>
      <c r="N483" s="15"/>
      <c r="O483" s="16"/>
      <c r="P483" s="16"/>
      <c r="Q483" s="16"/>
      <c r="R483" s="16"/>
      <c r="AD483" s="17"/>
    </row>
    <row r="484" spans="5:30" x14ac:dyDescent="0.25">
      <c r="E484" s="20"/>
      <c r="F484" s="20"/>
      <c r="I484" s="15"/>
      <c r="K484" s="15"/>
      <c r="L484" s="15"/>
      <c r="M484" s="15"/>
      <c r="N484" s="15"/>
      <c r="O484" s="16"/>
      <c r="P484" s="16"/>
      <c r="Q484" s="16"/>
      <c r="R484" s="16"/>
      <c r="AD484" s="17"/>
    </row>
    <row r="485" spans="5:30" x14ac:dyDescent="0.25">
      <c r="E485" s="20"/>
      <c r="F485" s="20"/>
      <c r="I485" s="15"/>
      <c r="K485" s="15"/>
      <c r="L485" s="15"/>
      <c r="M485" s="15"/>
      <c r="N485" s="15"/>
      <c r="O485" s="16"/>
      <c r="P485" s="16"/>
      <c r="Q485" s="16"/>
      <c r="R485" s="16"/>
      <c r="AD485" s="17"/>
    </row>
    <row r="486" spans="5:30" x14ac:dyDescent="0.25">
      <c r="E486" s="20"/>
      <c r="F486" s="20"/>
      <c r="I486" s="15"/>
      <c r="K486" s="15"/>
      <c r="L486" s="15"/>
      <c r="M486" s="15"/>
      <c r="N486" s="15"/>
      <c r="O486" s="16"/>
      <c r="P486" s="16"/>
      <c r="Q486" s="16"/>
      <c r="R486" s="16"/>
      <c r="AD486" s="17"/>
    </row>
    <row r="487" spans="5:30" x14ac:dyDescent="0.25">
      <c r="E487" s="20"/>
      <c r="F487" s="20"/>
      <c r="I487" s="15"/>
      <c r="K487" s="15"/>
      <c r="L487" s="15"/>
      <c r="M487" s="15"/>
      <c r="N487" s="15"/>
      <c r="O487" s="16"/>
      <c r="P487" s="16"/>
      <c r="Q487" s="16"/>
      <c r="R487" s="16"/>
      <c r="AD487" s="17"/>
    </row>
    <row r="488" spans="5:30" x14ac:dyDescent="0.25">
      <c r="E488" s="20"/>
      <c r="F488" s="20"/>
      <c r="I488" s="15"/>
      <c r="K488" s="15"/>
      <c r="L488" s="15"/>
      <c r="M488" s="15"/>
      <c r="N488" s="15"/>
      <c r="O488" s="16"/>
      <c r="P488" s="16"/>
      <c r="Q488" s="16"/>
      <c r="R488" s="16"/>
      <c r="AD488" s="17"/>
    </row>
    <row r="489" spans="5:30" x14ac:dyDescent="0.25">
      <c r="E489" s="20"/>
      <c r="F489" s="20"/>
      <c r="I489" s="15"/>
      <c r="K489" s="15"/>
      <c r="L489" s="15"/>
      <c r="M489" s="15"/>
      <c r="N489" s="15"/>
      <c r="O489" s="16"/>
      <c r="P489" s="16"/>
      <c r="Q489" s="16"/>
      <c r="R489" s="16"/>
      <c r="AD489" s="17"/>
    </row>
    <row r="490" spans="5:30" x14ac:dyDescent="0.25">
      <c r="E490" s="20"/>
      <c r="F490" s="20"/>
      <c r="I490" s="15"/>
      <c r="K490" s="15"/>
      <c r="L490" s="15"/>
      <c r="M490" s="15"/>
      <c r="N490" s="15"/>
      <c r="O490" s="16"/>
      <c r="P490" s="16"/>
      <c r="Q490" s="16"/>
      <c r="R490" s="16"/>
      <c r="AD490" s="17"/>
    </row>
    <row r="491" spans="5:30" x14ac:dyDescent="0.25">
      <c r="E491" s="20"/>
      <c r="F491" s="20"/>
      <c r="I491" s="15"/>
      <c r="K491" s="15"/>
      <c r="L491" s="15"/>
      <c r="M491" s="15"/>
      <c r="N491" s="15"/>
      <c r="O491" s="16"/>
      <c r="P491" s="16"/>
      <c r="Q491" s="16"/>
      <c r="R491" s="16"/>
      <c r="AD491" s="17"/>
    </row>
    <row r="492" spans="5:30" x14ac:dyDescent="0.25">
      <c r="E492" s="20"/>
      <c r="F492" s="20"/>
      <c r="I492" s="15"/>
      <c r="K492" s="15"/>
      <c r="L492" s="15"/>
      <c r="M492" s="15"/>
      <c r="N492" s="15"/>
      <c r="O492" s="16"/>
      <c r="P492" s="16"/>
      <c r="Q492" s="16"/>
      <c r="R492" s="16"/>
      <c r="AD492" s="17"/>
    </row>
    <row r="493" spans="5:30" x14ac:dyDescent="0.25">
      <c r="E493" s="20"/>
      <c r="F493" s="20"/>
      <c r="I493" s="15"/>
      <c r="K493" s="15"/>
      <c r="L493" s="15"/>
      <c r="M493" s="15"/>
      <c r="N493" s="15"/>
      <c r="O493" s="16"/>
      <c r="P493" s="16"/>
      <c r="Q493" s="16"/>
      <c r="R493" s="16"/>
      <c r="AD493" s="17"/>
    </row>
    <row r="494" spans="5:30" x14ac:dyDescent="0.25">
      <c r="E494" s="20"/>
      <c r="F494" s="20"/>
      <c r="I494" s="15"/>
      <c r="K494" s="15"/>
      <c r="L494" s="15"/>
      <c r="M494" s="15"/>
      <c r="N494" s="15"/>
      <c r="O494" s="16"/>
      <c r="P494" s="16"/>
      <c r="Q494" s="16"/>
      <c r="R494" s="16"/>
      <c r="AD494" s="17"/>
    </row>
    <row r="495" spans="5:30" x14ac:dyDescent="0.25">
      <c r="E495" s="20"/>
      <c r="F495" s="20"/>
      <c r="I495" s="15"/>
      <c r="K495" s="15"/>
      <c r="L495" s="15"/>
      <c r="M495" s="15"/>
      <c r="N495" s="15"/>
      <c r="O495" s="16"/>
      <c r="P495" s="16"/>
      <c r="Q495" s="16"/>
      <c r="R495" s="16"/>
      <c r="AD495" s="17"/>
    </row>
    <row r="496" spans="5:30" x14ac:dyDescent="0.25">
      <c r="E496" s="20"/>
      <c r="F496" s="20"/>
      <c r="I496" s="15"/>
      <c r="K496" s="15"/>
      <c r="L496" s="15"/>
      <c r="M496" s="15"/>
      <c r="N496" s="15"/>
      <c r="O496" s="16"/>
      <c r="P496" s="16"/>
      <c r="Q496" s="16"/>
      <c r="R496" s="16"/>
      <c r="AD496" s="17"/>
    </row>
    <row r="497" spans="5:30" x14ac:dyDescent="0.25">
      <c r="E497" s="20"/>
      <c r="F497" s="20"/>
      <c r="I497" s="15"/>
      <c r="K497" s="15"/>
      <c r="L497" s="15"/>
      <c r="M497" s="15"/>
      <c r="N497" s="15"/>
      <c r="O497" s="16"/>
      <c r="P497" s="16"/>
      <c r="Q497" s="16"/>
      <c r="R497" s="16"/>
      <c r="AD497" s="17"/>
    </row>
    <row r="498" spans="5:30" x14ac:dyDescent="0.25">
      <c r="E498" s="20"/>
      <c r="F498" s="20"/>
      <c r="I498" s="15"/>
      <c r="K498" s="15"/>
      <c r="L498" s="15"/>
      <c r="M498" s="15"/>
      <c r="N498" s="15"/>
      <c r="O498" s="16"/>
      <c r="P498" s="16"/>
      <c r="Q498" s="16"/>
      <c r="R498" s="16"/>
      <c r="AD498" s="17"/>
    </row>
    <row r="499" spans="5:30" x14ac:dyDescent="0.25">
      <c r="E499" s="20"/>
      <c r="F499" s="20"/>
      <c r="I499" s="15"/>
      <c r="K499" s="15"/>
      <c r="L499" s="15"/>
      <c r="M499" s="15"/>
      <c r="N499" s="15"/>
      <c r="O499" s="16"/>
      <c r="P499" s="16"/>
      <c r="Q499" s="16"/>
      <c r="R499" s="16"/>
      <c r="AD499" s="17"/>
    </row>
    <row r="500" spans="5:30" x14ac:dyDescent="0.25">
      <c r="E500" s="20"/>
      <c r="F500" s="20"/>
      <c r="I500" s="15"/>
      <c r="K500" s="15"/>
      <c r="L500" s="15"/>
      <c r="M500" s="15"/>
      <c r="N500" s="15"/>
      <c r="O500" s="16"/>
      <c r="P500" s="16"/>
      <c r="Q500" s="16"/>
      <c r="R500" s="16"/>
      <c r="AD500" s="17"/>
    </row>
    <row r="501" spans="5:30" x14ac:dyDescent="0.25">
      <c r="E501" s="20"/>
      <c r="F501" s="20"/>
      <c r="I501" s="15"/>
      <c r="K501" s="15"/>
      <c r="L501" s="15"/>
      <c r="M501" s="15"/>
      <c r="N501" s="15"/>
      <c r="O501" s="16"/>
      <c r="P501" s="16"/>
      <c r="Q501" s="16"/>
      <c r="R501" s="16"/>
      <c r="AD501" s="17"/>
    </row>
    <row r="502" spans="5:30" x14ac:dyDescent="0.25">
      <c r="E502" s="20"/>
      <c r="F502" s="20"/>
      <c r="I502" s="15"/>
      <c r="K502" s="15"/>
      <c r="L502" s="15"/>
      <c r="M502" s="15"/>
      <c r="N502" s="15"/>
      <c r="O502" s="16"/>
      <c r="P502" s="16"/>
      <c r="Q502" s="16"/>
      <c r="R502" s="16"/>
      <c r="AD502" s="17"/>
    </row>
    <row r="503" spans="5:30" x14ac:dyDescent="0.25">
      <c r="E503" s="20"/>
      <c r="F503" s="20"/>
      <c r="I503" s="15"/>
      <c r="K503" s="15"/>
      <c r="L503" s="15"/>
      <c r="M503" s="15"/>
      <c r="N503" s="15"/>
      <c r="O503" s="16"/>
      <c r="P503" s="16"/>
      <c r="Q503" s="16"/>
      <c r="R503" s="16"/>
      <c r="AD503" s="17"/>
    </row>
    <row r="504" spans="5:30" x14ac:dyDescent="0.25">
      <c r="E504" s="20"/>
      <c r="F504" s="20"/>
      <c r="I504" s="15"/>
      <c r="K504" s="15"/>
      <c r="L504" s="15"/>
      <c r="M504" s="15"/>
      <c r="N504" s="15"/>
      <c r="O504" s="16"/>
      <c r="P504" s="16"/>
      <c r="Q504" s="16"/>
      <c r="R504" s="16"/>
      <c r="AD504" s="17"/>
    </row>
    <row r="505" spans="5:30" x14ac:dyDescent="0.25">
      <c r="E505" s="20"/>
      <c r="F505" s="20"/>
      <c r="I505" s="15"/>
      <c r="K505" s="15"/>
      <c r="L505" s="15"/>
      <c r="M505" s="15"/>
      <c r="N505" s="15"/>
      <c r="O505" s="16"/>
      <c r="P505" s="16"/>
      <c r="Q505" s="16"/>
      <c r="R505" s="16"/>
      <c r="AD505" s="17"/>
    </row>
    <row r="506" spans="5:30" x14ac:dyDescent="0.25">
      <c r="E506" s="20"/>
      <c r="F506" s="20"/>
      <c r="I506" s="15"/>
      <c r="K506" s="15"/>
      <c r="L506" s="15"/>
      <c r="M506" s="15"/>
      <c r="N506" s="15"/>
      <c r="O506" s="16"/>
      <c r="P506" s="16"/>
      <c r="Q506" s="16"/>
      <c r="R506" s="16"/>
      <c r="AD506" s="17"/>
    </row>
    <row r="507" spans="5:30" x14ac:dyDescent="0.25">
      <c r="E507" s="20"/>
      <c r="F507" s="20"/>
      <c r="I507" s="15"/>
      <c r="K507" s="15"/>
      <c r="L507" s="15"/>
      <c r="M507" s="15"/>
      <c r="N507" s="15"/>
      <c r="O507" s="16"/>
      <c r="P507" s="16"/>
      <c r="Q507" s="16"/>
      <c r="R507" s="16"/>
      <c r="AD507" s="17"/>
    </row>
    <row r="508" spans="5:30" x14ac:dyDescent="0.25">
      <c r="E508" s="20"/>
      <c r="F508" s="20"/>
      <c r="I508" s="15"/>
      <c r="K508" s="15"/>
      <c r="L508" s="15"/>
      <c r="M508" s="15"/>
      <c r="N508" s="15"/>
      <c r="O508" s="16"/>
      <c r="P508" s="16"/>
      <c r="Q508" s="16"/>
      <c r="R508" s="16"/>
      <c r="AD508" s="17"/>
    </row>
    <row r="509" spans="5:30" x14ac:dyDescent="0.25">
      <c r="E509" s="20"/>
      <c r="F509" s="20"/>
      <c r="I509" s="15"/>
      <c r="K509" s="15"/>
      <c r="L509" s="15"/>
      <c r="M509" s="15"/>
      <c r="N509" s="15"/>
      <c r="O509" s="16"/>
      <c r="P509" s="16"/>
      <c r="Q509" s="16"/>
      <c r="R509" s="16"/>
      <c r="AD509" s="17"/>
    </row>
    <row r="510" spans="5:30" x14ac:dyDescent="0.25">
      <c r="E510" s="20"/>
      <c r="F510" s="20"/>
      <c r="I510" s="15"/>
      <c r="K510" s="15"/>
      <c r="L510" s="15"/>
      <c r="M510" s="15"/>
      <c r="N510" s="15"/>
      <c r="O510" s="16"/>
      <c r="P510" s="16"/>
      <c r="Q510" s="16"/>
      <c r="R510" s="16"/>
      <c r="AD510" s="17"/>
    </row>
    <row r="511" spans="5:30" x14ac:dyDescent="0.25">
      <c r="E511" s="20"/>
      <c r="F511" s="20"/>
      <c r="I511" s="15"/>
      <c r="K511" s="15"/>
      <c r="L511" s="15"/>
      <c r="M511" s="15"/>
      <c r="N511" s="15"/>
      <c r="O511" s="16"/>
      <c r="P511" s="16"/>
      <c r="Q511" s="16"/>
      <c r="R511" s="16"/>
      <c r="AD511" s="17"/>
    </row>
    <row r="512" spans="5:30" x14ac:dyDescent="0.25">
      <c r="E512" s="20"/>
      <c r="F512" s="20"/>
      <c r="I512" s="15"/>
      <c r="K512" s="15"/>
      <c r="L512" s="15"/>
      <c r="M512" s="15"/>
      <c r="N512" s="15"/>
      <c r="O512" s="16"/>
      <c r="P512" s="16"/>
      <c r="Q512" s="16"/>
      <c r="R512" s="16"/>
      <c r="AD512" s="17"/>
    </row>
    <row r="513" spans="5:30" x14ac:dyDescent="0.25">
      <c r="E513" s="20"/>
      <c r="F513" s="20"/>
      <c r="I513" s="15"/>
      <c r="K513" s="15"/>
      <c r="L513" s="15"/>
      <c r="M513" s="15"/>
      <c r="N513" s="15"/>
      <c r="O513" s="16"/>
      <c r="P513" s="16"/>
      <c r="Q513" s="16"/>
      <c r="R513" s="16"/>
      <c r="AD513" s="17"/>
    </row>
    <row r="514" spans="5:30" x14ac:dyDescent="0.25">
      <c r="E514" s="20"/>
      <c r="F514" s="20"/>
      <c r="I514" s="15"/>
      <c r="K514" s="15"/>
      <c r="L514" s="15"/>
      <c r="M514" s="15"/>
      <c r="N514" s="15"/>
      <c r="O514" s="16"/>
      <c r="P514" s="16"/>
      <c r="Q514" s="16"/>
      <c r="R514" s="16"/>
      <c r="AD514" s="17"/>
    </row>
    <row r="515" spans="5:30" x14ac:dyDescent="0.25">
      <c r="E515" s="20"/>
      <c r="F515" s="20"/>
      <c r="I515" s="15"/>
      <c r="K515" s="15"/>
      <c r="L515" s="15"/>
      <c r="M515" s="15"/>
      <c r="N515" s="15"/>
      <c r="O515" s="16"/>
      <c r="P515" s="16"/>
      <c r="Q515" s="16"/>
      <c r="R515" s="16"/>
      <c r="AD515" s="17"/>
    </row>
    <row r="516" spans="5:30" x14ac:dyDescent="0.25">
      <c r="E516" s="20"/>
      <c r="F516" s="20"/>
      <c r="I516" s="15"/>
      <c r="K516" s="15"/>
      <c r="L516" s="15"/>
      <c r="M516" s="15"/>
      <c r="N516" s="15"/>
      <c r="O516" s="16"/>
      <c r="P516" s="16"/>
      <c r="Q516" s="16"/>
      <c r="R516" s="16"/>
      <c r="AD516" s="17"/>
    </row>
    <row r="517" spans="5:30" x14ac:dyDescent="0.25">
      <c r="E517" s="20"/>
      <c r="F517" s="20"/>
      <c r="I517" s="15"/>
      <c r="K517" s="15"/>
      <c r="L517" s="15"/>
      <c r="M517" s="15"/>
      <c r="N517" s="15"/>
      <c r="O517" s="16"/>
      <c r="P517" s="16"/>
      <c r="Q517" s="16"/>
      <c r="R517" s="16"/>
      <c r="AD517" s="17"/>
    </row>
    <row r="518" spans="5:30" x14ac:dyDescent="0.25">
      <c r="E518" s="20"/>
      <c r="F518" s="20"/>
      <c r="I518" s="15"/>
      <c r="K518" s="15"/>
      <c r="L518" s="15"/>
      <c r="M518" s="15"/>
      <c r="N518" s="15"/>
      <c r="O518" s="16"/>
      <c r="P518" s="16"/>
      <c r="Q518" s="16"/>
      <c r="R518" s="16"/>
      <c r="AD518" s="17"/>
    </row>
    <row r="519" spans="5:30" x14ac:dyDescent="0.25">
      <c r="E519" s="20"/>
      <c r="F519" s="20"/>
      <c r="I519" s="15"/>
      <c r="K519" s="15"/>
      <c r="L519" s="15"/>
      <c r="M519" s="15"/>
      <c r="N519" s="15"/>
      <c r="O519" s="16"/>
      <c r="P519" s="16"/>
      <c r="Q519" s="16"/>
      <c r="R519" s="16"/>
      <c r="AD519" s="17"/>
    </row>
    <row r="520" spans="5:30" x14ac:dyDescent="0.25">
      <c r="E520" s="20"/>
      <c r="F520" s="20"/>
      <c r="I520" s="15"/>
      <c r="K520" s="15"/>
      <c r="L520" s="15"/>
      <c r="M520" s="15"/>
      <c r="N520" s="15"/>
      <c r="O520" s="16"/>
      <c r="P520" s="16"/>
      <c r="Q520" s="16"/>
      <c r="R520" s="16"/>
      <c r="AD520" s="17"/>
    </row>
    <row r="521" spans="5:30" x14ac:dyDescent="0.25">
      <c r="E521" s="20"/>
      <c r="F521" s="20"/>
      <c r="I521" s="15"/>
      <c r="K521" s="15"/>
      <c r="L521" s="15"/>
      <c r="M521" s="15"/>
      <c r="N521" s="15"/>
      <c r="O521" s="16"/>
      <c r="P521" s="16"/>
      <c r="Q521" s="16"/>
      <c r="R521" s="16"/>
      <c r="AD521" s="17"/>
    </row>
    <row r="522" spans="5:30" x14ac:dyDescent="0.25">
      <c r="E522" s="20"/>
      <c r="F522" s="20"/>
      <c r="I522" s="15"/>
      <c r="K522" s="15"/>
      <c r="L522" s="15"/>
      <c r="M522" s="15"/>
      <c r="N522" s="15"/>
      <c r="O522" s="16"/>
      <c r="P522" s="16"/>
      <c r="Q522" s="16"/>
      <c r="R522" s="16"/>
      <c r="AD522" s="17"/>
    </row>
    <row r="523" spans="5:30" x14ac:dyDescent="0.25">
      <c r="E523" s="20"/>
      <c r="F523" s="20"/>
      <c r="I523" s="15"/>
      <c r="K523" s="15"/>
      <c r="L523" s="15"/>
      <c r="M523" s="15"/>
      <c r="N523" s="15"/>
      <c r="O523" s="16"/>
      <c r="P523" s="16"/>
      <c r="Q523" s="16"/>
      <c r="R523" s="16"/>
      <c r="AD523" s="17"/>
    </row>
    <row r="524" spans="5:30" x14ac:dyDescent="0.25">
      <c r="E524" s="20"/>
      <c r="F524" s="20"/>
      <c r="I524" s="15"/>
      <c r="K524" s="15"/>
      <c r="L524" s="15"/>
      <c r="M524" s="15"/>
      <c r="N524" s="15"/>
      <c r="O524" s="16"/>
      <c r="P524" s="16"/>
      <c r="Q524" s="16"/>
      <c r="R524" s="16"/>
      <c r="AD524" s="17"/>
    </row>
    <row r="525" spans="5:30" x14ac:dyDescent="0.25">
      <c r="E525" s="20"/>
      <c r="F525" s="20"/>
      <c r="I525" s="15"/>
      <c r="K525" s="15"/>
      <c r="L525" s="15"/>
      <c r="M525" s="15"/>
      <c r="N525" s="15"/>
      <c r="O525" s="16"/>
      <c r="P525" s="16"/>
      <c r="Q525" s="16"/>
      <c r="R525" s="16"/>
      <c r="AD525" s="17"/>
    </row>
    <row r="526" spans="5:30" x14ac:dyDescent="0.25">
      <c r="E526" s="20"/>
      <c r="F526" s="20"/>
      <c r="I526" s="15"/>
      <c r="K526" s="15"/>
      <c r="L526" s="15"/>
      <c r="M526" s="15"/>
      <c r="N526" s="15"/>
      <c r="O526" s="16"/>
      <c r="P526" s="16"/>
      <c r="Q526" s="16"/>
      <c r="R526" s="16"/>
      <c r="AD526" s="17"/>
    </row>
    <row r="527" spans="5:30" x14ac:dyDescent="0.25">
      <c r="E527" s="20"/>
      <c r="F527" s="20"/>
      <c r="I527" s="15"/>
      <c r="K527" s="15"/>
      <c r="L527" s="15"/>
      <c r="M527" s="15"/>
      <c r="N527" s="15"/>
      <c r="O527" s="16"/>
      <c r="P527" s="16"/>
      <c r="Q527" s="16"/>
      <c r="R527" s="16"/>
      <c r="AD527" s="17"/>
    </row>
    <row r="528" spans="5:30" x14ac:dyDescent="0.25">
      <c r="E528" s="20"/>
      <c r="F528" s="20"/>
      <c r="I528" s="15"/>
      <c r="K528" s="15"/>
      <c r="L528" s="15"/>
      <c r="M528" s="15"/>
      <c r="N528" s="15"/>
      <c r="O528" s="16"/>
      <c r="P528" s="16"/>
      <c r="Q528" s="16"/>
      <c r="R528" s="16"/>
      <c r="AD528" s="17"/>
    </row>
    <row r="529" spans="5:30" x14ac:dyDescent="0.25">
      <c r="E529" s="20"/>
      <c r="F529" s="20"/>
      <c r="I529" s="15"/>
      <c r="K529" s="15"/>
      <c r="L529" s="15"/>
      <c r="M529" s="15"/>
      <c r="N529" s="15"/>
      <c r="O529" s="16"/>
      <c r="P529" s="16"/>
      <c r="Q529" s="16"/>
      <c r="R529" s="16"/>
      <c r="AD529" s="17"/>
    </row>
    <row r="530" spans="5:30" x14ac:dyDescent="0.25">
      <c r="E530" s="20"/>
      <c r="F530" s="20"/>
      <c r="I530" s="15"/>
      <c r="K530" s="15"/>
      <c r="L530" s="15"/>
      <c r="M530" s="15"/>
      <c r="N530" s="15"/>
      <c r="O530" s="16"/>
      <c r="P530" s="16"/>
      <c r="Q530" s="16"/>
      <c r="R530" s="16"/>
      <c r="AD530" s="17"/>
    </row>
    <row r="531" spans="5:30" x14ac:dyDescent="0.25">
      <c r="E531" s="20"/>
      <c r="F531" s="20"/>
      <c r="I531" s="15"/>
      <c r="K531" s="15"/>
      <c r="L531" s="15"/>
      <c r="M531" s="15"/>
      <c r="N531" s="15"/>
      <c r="O531" s="16"/>
      <c r="P531" s="16"/>
      <c r="Q531" s="16"/>
      <c r="R531" s="16"/>
      <c r="AD531" s="17"/>
    </row>
    <row r="532" spans="5:30" x14ac:dyDescent="0.25">
      <c r="E532" s="20"/>
      <c r="F532" s="20"/>
      <c r="I532" s="15"/>
      <c r="K532" s="15"/>
      <c r="L532" s="15"/>
      <c r="M532" s="15"/>
      <c r="N532" s="15"/>
      <c r="O532" s="16"/>
      <c r="P532" s="16"/>
      <c r="Q532" s="16"/>
      <c r="R532" s="16"/>
      <c r="AD532" s="17"/>
    </row>
    <row r="533" spans="5:30" x14ac:dyDescent="0.25">
      <c r="E533" s="20"/>
      <c r="F533" s="20"/>
      <c r="I533" s="15"/>
      <c r="K533" s="15"/>
      <c r="L533" s="15"/>
      <c r="M533" s="15"/>
      <c r="N533" s="15"/>
      <c r="O533" s="16"/>
      <c r="P533" s="16"/>
      <c r="Q533" s="16"/>
      <c r="R533" s="16"/>
      <c r="AD533" s="17"/>
    </row>
    <row r="534" spans="5:30" x14ac:dyDescent="0.25">
      <c r="E534" s="20"/>
      <c r="F534" s="20"/>
      <c r="I534" s="15"/>
      <c r="K534" s="15"/>
      <c r="L534" s="15"/>
      <c r="M534" s="15"/>
      <c r="N534" s="15"/>
      <c r="O534" s="16"/>
      <c r="P534" s="16"/>
      <c r="Q534" s="16"/>
      <c r="R534" s="16"/>
      <c r="AD534" s="17"/>
    </row>
    <row r="535" spans="5:30" x14ac:dyDescent="0.25">
      <c r="E535" s="20"/>
      <c r="F535" s="20"/>
      <c r="I535" s="15"/>
      <c r="K535" s="15"/>
      <c r="L535" s="15"/>
      <c r="M535" s="15"/>
      <c r="N535" s="15"/>
      <c r="O535" s="16"/>
      <c r="P535" s="16"/>
      <c r="Q535" s="16"/>
      <c r="R535" s="16"/>
      <c r="AD535" s="17"/>
    </row>
    <row r="536" spans="5:30" x14ac:dyDescent="0.25">
      <c r="E536" s="20"/>
      <c r="F536" s="20"/>
      <c r="I536" s="15"/>
      <c r="K536" s="15"/>
      <c r="L536" s="15"/>
      <c r="M536" s="15"/>
      <c r="N536" s="15"/>
      <c r="O536" s="16"/>
      <c r="P536" s="16"/>
      <c r="Q536" s="16"/>
      <c r="R536" s="16"/>
      <c r="AD536" s="17"/>
    </row>
    <row r="537" spans="5:30" x14ac:dyDescent="0.25">
      <c r="E537" s="20"/>
      <c r="F537" s="20"/>
      <c r="I537" s="15"/>
      <c r="K537" s="15"/>
      <c r="L537" s="15"/>
      <c r="M537" s="15"/>
      <c r="N537" s="15"/>
      <c r="O537" s="16"/>
      <c r="P537" s="16"/>
      <c r="Q537" s="16"/>
      <c r="R537" s="16"/>
      <c r="AD537" s="17"/>
    </row>
    <row r="538" spans="5:30" x14ac:dyDescent="0.25">
      <c r="E538" s="20"/>
      <c r="F538" s="20"/>
      <c r="I538" s="15"/>
      <c r="K538" s="15"/>
      <c r="L538" s="15"/>
      <c r="M538" s="15"/>
      <c r="N538" s="15"/>
      <c r="O538" s="16"/>
      <c r="P538" s="16"/>
      <c r="Q538" s="16"/>
      <c r="R538" s="16"/>
      <c r="AD538" s="17"/>
    </row>
    <row r="539" spans="5:30" x14ac:dyDescent="0.25">
      <c r="E539" s="20"/>
      <c r="F539" s="20"/>
      <c r="I539" s="15"/>
      <c r="K539" s="15"/>
      <c r="L539" s="15"/>
      <c r="M539" s="15"/>
      <c r="N539" s="15"/>
      <c r="O539" s="16"/>
      <c r="P539" s="16"/>
      <c r="Q539" s="16"/>
      <c r="R539" s="16"/>
      <c r="AD539" s="17"/>
    </row>
    <row r="540" spans="5:30" x14ac:dyDescent="0.25">
      <c r="E540" s="20"/>
      <c r="F540" s="20"/>
      <c r="I540" s="15"/>
      <c r="K540" s="15"/>
      <c r="L540" s="15"/>
      <c r="M540" s="15"/>
      <c r="N540" s="15"/>
      <c r="O540" s="16"/>
      <c r="P540" s="16"/>
      <c r="Q540" s="16"/>
      <c r="R540" s="16"/>
      <c r="AD540" s="17"/>
    </row>
    <row r="541" spans="5:30" x14ac:dyDescent="0.25">
      <c r="E541" s="20"/>
      <c r="F541" s="20"/>
      <c r="I541" s="15"/>
      <c r="K541" s="15"/>
      <c r="L541" s="15"/>
      <c r="M541" s="15"/>
      <c r="N541" s="15"/>
      <c r="O541" s="16"/>
      <c r="P541" s="16"/>
      <c r="Q541" s="16"/>
      <c r="R541" s="16"/>
      <c r="AD541" s="17"/>
    </row>
    <row r="542" spans="5:30" x14ac:dyDescent="0.25">
      <c r="E542" s="20"/>
      <c r="F542" s="20"/>
      <c r="I542" s="15"/>
      <c r="K542" s="15"/>
      <c r="L542" s="15"/>
      <c r="M542" s="15"/>
      <c r="N542" s="15"/>
      <c r="O542" s="16"/>
      <c r="P542" s="16"/>
      <c r="Q542" s="16"/>
      <c r="R542" s="16"/>
      <c r="AD542" s="17"/>
    </row>
    <row r="543" spans="5:30" x14ac:dyDescent="0.25">
      <c r="E543" s="20"/>
      <c r="F543" s="20"/>
      <c r="I543" s="15"/>
      <c r="K543" s="15"/>
      <c r="L543" s="15"/>
      <c r="M543" s="15"/>
      <c r="N543" s="15"/>
      <c r="O543" s="16"/>
      <c r="P543" s="16"/>
      <c r="Q543" s="16"/>
      <c r="R543" s="16"/>
      <c r="AD543" s="17"/>
    </row>
    <row r="544" spans="5:30" x14ac:dyDescent="0.25">
      <c r="E544" s="20"/>
      <c r="F544" s="20"/>
      <c r="I544" s="15"/>
      <c r="K544" s="15"/>
      <c r="L544" s="15"/>
      <c r="M544" s="15"/>
      <c r="N544" s="15"/>
      <c r="O544" s="16"/>
      <c r="P544" s="16"/>
      <c r="Q544" s="16"/>
      <c r="R544" s="16"/>
      <c r="AD544" s="17"/>
    </row>
    <row r="545" spans="5:30" x14ac:dyDescent="0.25">
      <c r="E545" s="20"/>
      <c r="F545" s="20"/>
      <c r="I545" s="15"/>
      <c r="K545" s="15"/>
      <c r="L545" s="15"/>
      <c r="M545" s="15"/>
      <c r="N545" s="15"/>
      <c r="O545" s="16"/>
      <c r="P545" s="16"/>
      <c r="Q545" s="16"/>
      <c r="R545" s="16"/>
      <c r="AD545" s="17"/>
    </row>
    <row r="546" spans="5:30" x14ac:dyDescent="0.25">
      <c r="E546" s="20"/>
      <c r="F546" s="20"/>
      <c r="I546" s="15"/>
      <c r="K546" s="15"/>
      <c r="L546" s="15"/>
      <c r="M546" s="15"/>
      <c r="N546" s="15"/>
      <c r="O546" s="16"/>
      <c r="P546" s="16"/>
      <c r="Q546" s="16"/>
      <c r="R546" s="16"/>
      <c r="AD546" s="17"/>
    </row>
    <row r="547" spans="5:30" x14ac:dyDescent="0.25">
      <c r="E547" s="20"/>
      <c r="F547" s="20"/>
      <c r="I547" s="15"/>
      <c r="K547" s="15"/>
      <c r="L547" s="15"/>
      <c r="M547" s="15"/>
      <c r="N547" s="15"/>
      <c r="O547" s="16"/>
      <c r="P547" s="16"/>
      <c r="Q547" s="16"/>
      <c r="R547" s="16"/>
      <c r="AD547" s="17"/>
    </row>
    <row r="548" spans="5:30" x14ac:dyDescent="0.25">
      <c r="E548" s="20"/>
      <c r="F548" s="20"/>
      <c r="I548" s="15"/>
      <c r="K548" s="15"/>
      <c r="L548" s="15"/>
      <c r="M548" s="15"/>
      <c r="N548" s="15"/>
      <c r="O548" s="16"/>
      <c r="P548" s="16"/>
      <c r="Q548" s="16"/>
      <c r="R548" s="16"/>
      <c r="AD548" s="17"/>
    </row>
    <row r="549" spans="5:30" x14ac:dyDescent="0.25">
      <c r="E549" s="20"/>
      <c r="F549" s="20"/>
      <c r="I549" s="15"/>
      <c r="K549" s="15"/>
      <c r="L549" s="15"/>
      <c r="M549" s="15"/>
      <c r="N549" s="15"/>
      <c r="O549" s="16"/>
      <c r="P549" s="16"/>
      <c r="Q549" s="16"/>
      <c r="R549" s="16"/>
      <c r="AD549" s="17"/>
    </row>
    <row r="550" spans="5:30" x14ac:dyDescent="0.25">
      <c r="E550" s="20"/>
      <c r="F550" s="20"/>
      <c r="I550" s="15"/>
      <c r="K550" s="15"/>
      <c r="L550" s="15"/>
      <c r="M550" s="15"/>
      <c r="N550" s="15"/>
      <c r="O550" s="16"/>
      <c r="P550" s="16"/>
      <c r="Q550" s="16"/>
      <c r="R550" s="16"/>
      <c r="AD550" s="17"/>
    </row>
    <row r="551" spans="5:30" x14ac:dyDescent="0.25">
      <c r="E551" s="20"/>
      <c r="F551" s="20"/>
      <c r="I551" s="15"/>
      <c r="K551" s="15"/>
      <c r="L551" s="15"/>
      <c r="M551" s="15"/>
      <c r="N551" s="15"/>
      <c r="O551" s="16"/>
      <c r="P551" s="16"/>
      <c r="Q551" s="16"/>
      <c r="R551" s="16"/>
      <c r="AD551" s="17"/>
    </row>
    <row r="552" spans="5:30" x14ac:dyDescent="0.25">
      <c r="E552" s="20"/>
      <c r="F552" s="20"/>
      <c r="I552" s="15"/>
      <c r="K552" s="15"/>
      <c r="L552" s="15"/>
      <c r="M552" s="15"/>
      <c r="N552" s="15"/>
      <c r="O552" s="16"/>
      <c r="P552" s="16"/>
      <c r="Q552" s="16"/>
      <c r="R552" s="16"/>
      <c r="AD552" s="17"/>
    </row>
    <row r="553" spans="5:30" x14ac:dyDescent="0.25">
      <c r="E553" s="20"/>
      <c r="F553" s="20"/>
      <c r="I553" s="15"/>
      <c r="K553" s="15"/>
      <c r="L553" s="15"/>
      <c r="M553" s="15"/>
      <c r="N553" s="15"/>
      <c r="O553" s="16"/>
      <c r="P553" s="16"/>
      <c r="Q553" s="16"/>
      <c r="R553" s="16"/>
      <c r="AD553" s="17"/>
    </row>
    <row r="554" spans="5:30" x14ac:dyDescent="0.25">
      <c r="E554" s="20"/>
      <c r="F554" s="20"/>
      <c r="I554" s="15"/>
      <c r="K554" s="15"/>
      <c r="L554" s="15"/>
      <c r="M554" s="15"/>
      <c r="N554" s="15"/>
      <c r="O554" s="16"/>
      <c r="P554" s="16"/>
      <c r="Q554" s="16"/>
      <c r="R554" s="16"/>
      <c r="AD554" s="17"/>
    </row>
    <row r="555" spans="5:30" x14ac:dyDescent="0.25">
      <c r="E555" s="20"/>
      <c r="F555" s="20"/>
      <c r="I555" s="15"/>
      <c r="K555" s="15"/>
      <c r="L555" s="15"/>
      <c r="M555" s="15"/>
      <c r="N555" s="15"/>
      <c r="O555" s="16"/>
      <c r="P555" s="16"/>
      <c r="Q555" s="16"/>
      <c r="R555" s="16"/>
      <c r="AD555" s="17"/>
    </row>
    <row r="556" spans="5:30" x14ac:dyDescent="0.25">
      <c r="E556" s="20"/>
      <c r="F556" s="20"/>
      <c r="I556" s="15"/>
      <c r="K556" s="15"/>
      <c r="L556" s="15"/>
      <c r="M556" s="15"/>
      <c r="N556" s="15"/>
      <c r="O556" s="16"/>
      <c r="P556" s="16"/>
      <c r="Q556" s="16"/>
      <c r="R556" s="16"/>
      <c r="AD556" s="17"/>
    </row>
    <row r="557" spans="5:30" x14ac:dyDescent="0.25">
      <c r="E557" s="20"/>
      <c r="F557" s="20"/>
      <c r="I557" s="15"/>
      <c r="K557" s="15"/>
      <c r="L557" s="15"/>
      <c r="M557" s="15"/>
      <c r="N557" s="15"/>
      <c r="O557" s="16"/>
      <c r="P557" s="16"/>
      <c r="Q557" s="16"/>
      <c r="R557" s="16"/>
      <c r="AD557" s="17"/>
    </row>
    <row r="558" spans="5:30" x14ac:dyDescent="0.25">
      <c r="E558" s="20"/>
      <c r="F558" s="20"/>
      <c r="I558" s="15"/>
      <c r="K558" s="15"/>
      <c r="L558" s="15"/>
      <c r="M558" s="15"/>
      <c r="N558" s="15"/>
      <c r="O558" s="16"/>
      <c r="P558" s="16"/>
      <c r="Q558" s="16"/>
      <c r="R558" s="16"/>
      <c r="AD558" s="17"/>
    </row>
    <row r="559" spans="5:30" x14ac:dyDescent="0.25">
      <c r="E559" s="20"/>
      <c r="F559" s="20"/>
      <c r="I559" s="15"/>
      <c r="K559" s="15"/>
      <c r="L559" s="15"/>
      <c r="M559" s="15"/>
      <c r="N559" s="15"/>
      <c r="O559" s="16"/>
      <c r="P559" s="16"/>
      <c r="Q559" s="16"/>
      <c r="R559" s="16"/>
      <c r="AD559" s="17"/>
    </row>
    <row r="560" spans="5:30" x14ac:dyDescent="0.25">
      <c r="E560" s="20"/>
      <c r="F560" s="20"/>
      <c r="I560" s="15"/>
      <c r="K560" s="15"/>
      <c r="L560" s="15"/>
      <c r="M560" s="15"/>
      <c r="N560" s="15"/>
      <c r="O560" s="16"/>
      <c r="P560" s="16"/>
      <c r="Q560" s="16"/>
      <c r="R560" s="16"/>
      <c r="AD560" s="17"/>
    </row>
    <row r="561" spans="5:30" x14ac:dyDescent="0.25">
      <c r="E561" s="20"/>
      <c r="F561" s="20"/>
      <c r="I561" s="15"/>
      <c r="K561" s="15"/>
      <c r="L561" s="15"/>
      <c r="M561" s="15"/>
      <c r="N561" s="15"/>
      <c r="O561" s="16"/>
      <c r="P561" s="16"/>
      <c r="Q561" s="16"/>
      <c r="R561" s="16"/>
      <c r="AD561" s="17"/>
    </row>
    <row r="562" spans="5:30" x14ac:dyDescent="0.25">
      <c r="E562" s="20"/>
      <c r="F562" s="20"/>
      <c r="I562" s="15"/>
      <c r="K562" s="15"/>
      <c r="L562" s="15"/>
      <c r="M562" s="15"/>
      <c r="N562" s="15"/>
      <c r="O562" s="16"/>
      <c r="P562" s="16"/>
      <c r="Q562" s="16"/>
      <c r="R562" s="16"/>
      <c r="AD562" s="17"/>
    </row>
    <row r="563" spans="5:30" x14ac:dyDescent="0.25">
      <c r="E563" s="20"/>
      <c r="F563" s="20"/>
      <c r="I563" s="15"/>
      <c r="K563" s="15"/>
      <c r="L563" s="15"/>
      <c r="M563" s="15"/>
      <c r="N563" s="15"/>
      <c r="O563" s="16"/>
      <c r="P563" s="16"/>
      <c r="Q563" s="16"/>
      <c r="R563" s="16"/>
      <c r="AD563" s="17"/>
    </row>
    <row r="564" spans="5:30" x14ac:dyDescent="0.25">
      <c r="E564" s="20"/>
      <c r="F564" s="20"/>
      <c r="I564" s="15"/>
      <c r="K564" s="15"/>
      <c r="L564" s="15"/>
      <c r="M564" s="15"/>
      <c r="N564" s="15"/>
      <c r="O564" s="16"/>
      <c r="P564" s="16"/>
      <c r="Q564" s="16"/>
      <c r="R564" s="16"/>
      <c r="AD564" s="17"/>
    </row>
    <row r="565" spans="5:30" x14ac:dyDescent="0.25">
      <c r="E565" s="20"/>
      <c r="F565" s="20"/>
      <c r="I565" s="15"/>
      <c r="K565" s="15"/>
      <c r="L565" s="15"/>
      <c r="M565" s="15"/>
      <c r="N565" s="15"/>
      <c r="O565" s="16"/>
      <c r="P565" s="16"/>
      <c r="Q565" s="16"/>
      <c r="R565" s="16"/>
      <c r="AD565" s="17"/>
    </row>
    <row r="566" spans="5:30" x14ac:dyDescent="0.25">
      <c r="E566" s="20"/>
      <c r="F566" s="20"/>
      <c r="I566" s="15"/>
      <c r="K566" s="15"/>
      <c r="L566" s="15"/>
      <c r="M566" s="15"/>
      <c r="N566" s="15"/>
      <c r="O566" s="16"/>
      <c r="P566" s="16"/>
      <c r="Q566" s="16"/>
      <c r="R566" s="16"/>
      <c r="AD566" s="17"/>
    </row>
    <row r="567" spans="5:30" x14ac:dyDescent="0.25">
      <c r="E567" s="20"/>
      <c r="F567" s="20"/>
      <c r="I567" s="15"/>
      <c r="K567" s="15"/>
      <c r="L567" s="15"/>
      <c r="M567" s="15"/>
      <c r="N567" s="15"/>
      <c r="O567" s="16"/>
      <c r="P567" s="16"/>
      <c r="Q567" s="16"/>
      <c r="R567" s="16"/>
      <c r="AD567" s="17"/>
    </row>
    <row r="568" spans="5:30" x14ac:dyDescent="0.25">
      <c r="E568" s="20"/>
      <c r="F568" s="20"/>
      <c r="I568" s="15"/>
      <c r="K568" s="15"/>
      <c r="L568" s="15"/>
      <c r="M568" s="15"/>
      <c r="N568" s="15"/>
      <c r="O568" s="16"/>
      <c r="P568" s="16"/>
      <c r="Q568" s="16"/>
      <c r="R568" s="16"/>
      <c r="AD568" s="17"/>
    </row>
    <row r="569" spans="5:30" x14ac:dyDescent="0.25">
      <c r="E569" s="20"/>
      <c r="F569" s="20"/>
      <c r="I569" s="15"/>
      <c r="K569" s="15"/>
      <c r="L569" s="15"/>
      <c r="M569" s="15"/>
      <c r="N569" s="15"/>
      <c r="O569" s="16"/>
      <c r="P569" s="16"/>
      <c r="Q569" s="16"/>
      <c r="R569" s="16"/>
      <c r="AD569" s="17"/>
    </row>
    <row r="570" spans="5:30" x14ac:dyDescent="0.25">
      <c r="E570" s="20"/>
      <c r="F570" s="20"/>
      <c r="I570" s="15"/>
      <c r="K570" s="15"/>
      <c r="L570" s="15"/>
      <c r="M570" s="15"/>
      <c r="N570" s="15"/>
      <c r="O570" s="16"/>
      <c r="P570" s="16"/>
      <c r="Q570" s="16"/>
      <c r="R570" s="16"/>
      <c r="AD570" s="17"/>
    </row>
    <row r="571" spans="5:30" x14ac:dyDescent="0.25">
      <c r="E571" s="20"/>
      <c r="F571" s="20"/>
      <c r="I571" s="15"/>
      <c r="K571" s="15"/>
      <c r="L571" s="15"/>
      <c r="M571" s="15"/>
      <c r="N571" s="15"/>
      <c r="O571" s="16"/>
      <c r="P571" s="16"/>
      <c r="Q571" s="16"/>
      <c r="R571" s="16"/>
      <c r="AD571" s="17"/>
    </row>
    <row r="572" spans="5:30" x14ac:dyDescent="0.25">
      <c r="E572" s="20"/>
      <c r="F572" s="20"/>
      <c r="I572" s="15"/>
      <c r="K572" s="15"/>
      <c r="L572" s="15"/>
      <c r="M572" s="15"/>
      <c r="N572" s="15"/>
      <c r="O572" s="16"/>
      <c r="P572" s="16"/>
      <c r="Q572" s="16"/>
      <c r="R572" s="16"/>
      <c r="AD572" s="17"/>
    </row>
    <row r="573" spans="5:30" x14ac:dyDescent="0.25">
      <c r="E573" s="20"/>
      <c r="F573" s="20"/>
      <c r="I573" s="15"/>
      <c r="K573" s="15"/>
      <c r="L573" s="15"/>
      <c r="M573" s="15"/>
      <c r="N573" s="15"/>
      <c r="O573" s="16"/>
      <c r="P573" s="16"/>
      <c r="Q573" s="16"/>
      <c r="R573" s="16"/>
      <c r="AD573" s="17"/>
    </row>
    <row r="574" spans="5:30" x14ac:dyDescent="0.25">
      <c r="E574" s="20"/>
      <c r="F574" s="20"/>
      <c r="I574" s="15"/>
      <c r="K574" s="15"/>
      <c r="L574" s="15"/>
      <c r="M574" s="15"/>
      <c r="N574" s="15"/>
      <c r="O574" s="16"/>
      <c r="P574" s="16"/>
      <c r="Q574" s="16"/>
      <c r="R574" s="16"/>
      <c r="AD574" s="17"/>
    </row>
    <row r="575" spans="5:30" x14ac:dyDescent="0.25">
      <c r="E575" s="20"/>
      <c r="F575" s="20"/>
      <c r="I575" s="15"/>
      <c r="K575" s="15"/>
      <c r="L575" s="15"/>
      <c r="M575" s="15"/>
      <c r="N575" s="15"/>
      <c r="O575" s="16"/>
      <c r="P575" s="16"/>
      <c r="Q575" s="16"/>
      <c r="R575" s="16"/>
      <c r="AD575" s="17"/>
    </row>
    <row r="576" spans="5:30" x14ac:dyDescent="0.25">
      <c r="E576" s="20"/>
      <c r="F576" s="20"/>
      <c r="I576" s="15"/>
      <c r="K576" s="15"/>
      <c r="L576" s="15"/>
      <c r="M576" s="15"/>
      <c r="N576" s="15"/>
      <c r="O576" s="16"/>
      <c r="P576" s="16"/>
      <c r="Q576" s="16"/>
      <c r="R576" s="16"/>
      <c r="AD576" s="17"/>
    </row>
    <row r="577" spans="5:30" x14ac:dyDescent="0.25">
      <c r="E577" s="20"/>
      <c r="F577" s="20"/>
      <c r="I577" s="15"/>
      <c r="K577" s="15"/>
      <c r="L577" s="15"/>
      <c r="M577" s="15"/>
      <c r="N577" s="15"/>
      <c r="O577" s="16"/>
      <c r="P577" s="16"/>
      <c r="Q577" s="16"/>
      <c r="R577" s="16"/>
      <c r="AD577" s="17"/>
    </row>
    <row r="578" spans="5:30" x14ac:dyDescent="0.25">
      <c r="E578" s="20"/>
      <c r="F578" s="20"/>
      <c r="I578" s="15"/>
      <c r="K578" s="15"/>
      <c r="L578" s="15"/>
      <c r="M578" s="15"/>
      <c r="N578" s="15"/>
      <c r="O578" s="16"/>
      <c r="P578" s="16"/>
      <c r="Q578" s="16"/>
      <c r="R578" s="16"/>
      <c r="AD578" s="17"/>
    </row>
    <row r="579" spans="5:30" x14ac:dyDescent="0.25">
      <c r="E579" s="20"/>
      <c r="F579" s="20"/>
      <c r="I579" s="15"/>
      <c r="K579" s="15"/>
      <c r="L579" s="15"/>
      <c r="M579" s="15"/>
      <c r="N579" s="15"/>
      <c r="O579" s="16"/>
      <c r="P579" s="16"/>
      <c r="Q579" s="16"/>
      <c r="R579" s="16"/>
      <c r="AD579" s="17"/>
    </row>
    <row r="580" spans="5:30" x14ac:dyDescent="0.25">
      <c r="E580" s="20"/>
      <c r="F580" s="20"/>
      <c r="I580" s="15"/>
      <c r="K580" s="15"/>
      <c r="L580" s="15"/>
      <c r="M580" s="15"/>
      <c r="N580" s="15"/>
      <c r="O580" s="16"/>
      <c r="P580" s="16"/>
      <c r="Q580" s="16"/>
      <c r="R580" s="16"/>
      <c r="AD580" s="17"/>
    </row>
    <row r="581" spans="5:30" x14ac:dyDescent="0.25">
      <c r="E581" s="20"/>
      <c r="F581" s="20"/>
      <c r="I581" s="15"/>
      <c r="K581" s="15"/>
      <c r="L581" s="15"/>
      <c r="M581" s="15"/>
      <c r="N581" s="15"/>
      <c r="O581" s="16"/>
      <c r="P581" s="16"/>
      <c r="Q581" s="16"/>
      <c r="R581" s="16"/>
      <c r="AD581" s="17"/>
    </row>
    <row r="582" spans="5:30" x14ac:dyDescent="0.25">
      <c r="E582" s="20"/>
      <c r="F582" s="20"/>
      <c r="I582" s="15"/>
      <c r="K582" s="15"/>
      <c r="L582" s="15"/>
      <c r="M582" s="15"/>
      <c r="N582" s="15"/>
      <c r="O582" s="16"/>
      <c r="P582" s="16"/>
      <c r="Q582" s="16"/>
      <c r="R582" s="16"/>
      <c r="AD582" s="17"/>
    </row>
    <row r="583" spans="5:30" x14ac:dyDescent="0.25">
      <c r="E583" s="20"/>
      <c r="F583" s="20"/>
      <c r="I583" s="15"/>
      <c r="K583" s="15"/>
      <c r="L583" s="15"/>
      <c r="M583" s="15"/>
      <c r="N583" s="15"/>
      <c r="O583" s="16"/>
      <c r="P583" s="16"/>
      <c r="Q583" s="16"/>
      <c r="R583" s="16"/>
      <c r="AD583" s="17"/>
    </row>
    <row r="584" spans="5:30" x14ac:dyDescent="0.25">
      <c r="E584" s="20"/>
      <c r="F584" s="20"/>
      <c r="I584" s="15"/>
      <c r="K584" s="15"/>
      <c r="L584" s="15"/>
      <c r="M584" s="15"/>
      <c r="N584" s="15"/>
      <c r="O584" s="16"/>
      <c r="P584" s="16"/>
      <c r="Q584" s="16"/>
      <c r="R584" s="16"/>
      <c r="AD584" s="17"/>
    </row>
    <row r="585" spans="5:30" x14ac:dyDescent="0.25">
      <c r="E585" s="20"/>
      <c r="F585" s="20"/>
      <c r="I585" s="15"/>
      <c r="K585" s="15"/>
      <c r="L585" s="15"/>
      <c r="M585" s="15"/>
      <c r="N585" s="15"/>
      <c r="O585" s="16"/>
      <c r="P585" s="16"/>
      <c r="Q585" s="16"/>
      <c r="R585" s="16"/>
      <c r="AD585" s="17"/>
    </row>
    <row r="586" spans="5:30" x14ac:dyDescent="0.25">
      <c r="E586" s="20"/>
      <c r="F586" s="20"/>
      <c r="I586" s="15"/>
      <c r="K586" s="15"/>
      <c r="L586" s="15"/>
      <c r="M586" s="15"/>
      <c r="N586" s="15"/>
      <c r="O586" s="16"/>
      <c r="P586" s="16"/>
      <c r="Q586" s="16"/>
      <c r="R586" s="16"/>
      <c r="AD586" s="17"/>
    </row>
    <row r="587" spans="5:30" x14ac:dyDescent="0.25">
      <c r="E587" s="20"/>
      <c r="F587" s="20"/>
      <c r="I587" s="15"/>
      <c r="K587" s="15"/>
      <c r="L587" s="15"/>
      <c r="M587" s="15"/>
      <c r="N587" s="15"/>
      <c r="O587" s="16"/>
      <c r="P587" s="16"/>
      <c r="Q587" s="16"/>
      <c r="R587" s="16"/>
      <c r="AD587" s="17"/>
    </row>
    <row r="588" spans="5:30" x14ac:dyDescent="0.25">
      <c r="E588" s="20"/>
      <c r="F588" s="20"/>
      <c r="I588" s="15"/>
      <c r="K588" s="15"/>
      <c r="L588" s="15"/>
      <c r="M588" s="15"/>
      <c r="N588" s="15"/>
      <c r="O588" s="16"/>
      <c r="P588" s="16"/>
      <c r="Q588" s="16"/>
      <c r="R588" s="16"/>
      <c r="AD588" s="17"/>
    </row>
    <row r="589" spans="5:30" x14ac:dyDescent="0.25">
      <c r="E589" s="20"/>
      <c r="F589" s="20"/>
      <c r="I589" s="15"/>
      <c r="K589" s="15"/>
      <c r="L589" s="15"/>
      <c r="M589" s="15"/>
      <c r="N589" s="15"/>
      <c r="O589" s="16"/>
      <c r="P589" s="16"/>
      <c r="Q589" s="16"/>
      <c r="R589" s="16"/>
      <c r="AD589" s="17"/>
    </row>
    <row r="590" spans="5:30" x14ac:dyDescent="0.25">
      <c r="E590" s="20"/>
      <c r="F590" s="20"/>
      <c r="I590" s="15"/>
      <c r="K590" s="15"/>
      <c r="L590" s="15"/>
      <c r="M590" s="15"/>
      <c r="N590" s="15"/>
      <c r="O590" s="16"/>
      <c r="P590" s="16"/>
      <c r="Q590" s="16"/>
      <c r="R590" s="16"/>
      <c r="AD590" s="17"/>
    </row>
    <row r="591" spans="5:30" x14ac:dyDescent="0.25">
      <c r="E591" s="20"/>
      <c r="F591" s="20"/>
      <c r="I591" s="15"/>
      <c r="K591" s="15"/>
      <c r="L591" s="15"/>
      <c r="M591" s="15"/>
      <c r="N591" s="15"/>
      <c r="O591" s="16"/>
      <c r="P591" s="16"/>
      <c r="Q591" s="16"/>
      <c r="R591" s="16"/>
      <c r="AD591" s="17"/>
    </row>
    <row r="592" spans="5:30" x14ac:dyDescent="0.25">
      <c r="E592" s="20"/>
      <c r="F592" s="20"/>
      <c r="I592" s="15"/>
      <c r="K592" s="15"/>
      <c r="L592" s="15"/>
      <c r="M592" s="15"/>
      <c r="N592" s="15"/>
      <c r="O592" s="16"/>
      <c r="P592" s="16"/>
      <c r="Q592" s="16"/>
      <c r="R592" s="16"/>
      <c r="AD592" s="17"/>
    </row>
    <row r="593" spans="5:30" x14ac:dyDescent="0.25">
      <c r="E593" s="20"/>
      <c r="F593" s="20"/>
      <c r="I593" s="15"/>
      <c r="K593" s="15"/>
      <c r="L593" s="15"/>
      <c r="M593" s="15"/>
      <c r="N593" s="15"/>
      <c r="O593" s="16"/>
      <c r="P593" s="16"/>
      <c r="Q593" s="16"/>
      <c r="R593" s="16"/>
      <c r="AD593" s="17"/>
    </row>
    <row r="594" spans="5:30" x14ac:dyDescent="0.25">
      <c r="E594" s="20"/>
      <c r="F594" s="20"/>
      <c r="I594" s="15"/>
      <c r="K594" s="15"/>
      <c r="L594" s="15"/>
      <c r="M594" s="15"/>
      <c r="N594" s="15"/>
      <c r="O594" s="16"/>
      <c r="P594" s="16"/>
      <c r="Q594" s="16"/>
      <c r="R594" s="16"/>
      <c r="AD594" s="17"/>
    </row>
    <row r="595" spans="5:30" x14ac:dyDescent="0.25">
      <c r="E595" s="20"/>
      <c r="F595" s="20"/>
      <c r="I595" s="15"/>
      <c r="K595" s="15"/>
      <c r="L595" s="15"/>
      <c r="M595" s="15"/>
      <c r="N595" s="15"/>
      <c r="O595" s="16"/>
      <c r="P595" s="16"/>
      <c r="Q595" s="16"/>
      <c r="R595" s="16"/>
      <c r="AD595" s="17"/>
    </row>
    <row r="596" spans="5:30" x14ac:dyDescent="0.25">
      <c r="E596" s="20"/>
      <c r="F596" s="20"/>
      <c r="I596" s="15"/>
      <c r="K596" s="15"/>
      <c r="L596" s="15"/>
      <c r="M596" s="15"/>
      <c r="N596" s="15"/>
      <c r="O596" s="16"/>
      <c r="P596" s="16"/>
      <c r="Q596" s="16"/>
      <c r="R596" s="16"/>
      <c r="AD596" s="17"/>
    </row>
    <row r="597" spans="5:30" x14ac:dyDescent="0.25">
      <c r="E597" s="20"/>
      <c r="F597" s="20"/>
      <c r="I597" s="15"/>
      <c r="K597" s="15"/>
      <c r="L597" s="15"/>
      <c r="M597" s="15"/>
      <c r="N597" s="15"/>
      <c r="O597" s="16"/>
      <c r="P597" s="16"/>
      <c r="Q597" s="16"/>
      <c r="R597" s="16"/>
      <c r="AD597" s="17"/>
    </row>
    <row r="598" spans="5:30" x14ac:dyDescent="0.25">
      <c r="E598" s="20"/>
      <c r="F598" s="20"/>
      <c r="I598" s="15"/>
      <c r="K598" s="15"/>
      <c r="L598" s="15"/>
      <c r="M598" s="15"/>
      <c r="N598" s="15"/>
      <c r="O598" s="16"/>
      <c r="P598" s="16"/>
      <c r="Q598" s="16"/>
      <c r="R598" s="16"/>
      <c r="AD598" s="17"/>
    </row>
    <row r="599" spans="5:30" x14ac:dyDescent="0.25">
      <c r="E599" s="20"/>
      <c r="F599" s="20"/>
      <c r="I599" s="15"/>
      <c r="K599" s="15"/>
      <c r="L599" s="15"/>
      <c r="M599" s="15"/>
      <c r="N599" s="15"/>
      <c r="O599" s="16"/>
      <c r="P599" s="16"/>
      <c r="Q599" s="16"/>
      <c r="R599" s="16"/>
      <c r="AD599" s="17"/>
    </row>
    <row r="600" spans="5:30" x14ac:dyDescent="0.25">
      <c r="E600" s="20"/>
      <c r="F600" s="20"/>
      <c r="I600" s="15"/>
      <c r="K600" s="15"/>
      <c r="L600" s="15"/>
      <c r="M600" s="15"/>
      <c r="N600" s="15"/>
      <c r="O600" s="16"/>
      <c r="P600" s="16"/>
      <c r="Q600" s="16"/>
      <c r="R600" s="16"/>
      <c r="AD600" s="17"/>
    </row>
    <row r="601" spans="5:30" x14ac:dyDescent="0.25">
      <c r="E601" s="20"/>
      <c r="F601" s="20"/>
      <c r="I601" s="15"/>
      <c r="K601" s="15"/>
      <c r="L601" s="15"/>
      <c r="M601" s="15"/>
      <c r="N601" s="15"/>
      <c r="O601" s="16"/>
      <c r="P601" s="16"/>
      <c r="Q601" s="16"/>
      <c r="R601" s="16"/>
      <c r="AD601" s="17"/>
    </row>
    <row r="602" spans="5:30" x14ac:dyDescent="0.25">
      <c r="E602" s="20"/>
      <c r="F602" s="20"/>
      <c r="I602" s="15"/>
      <c r="K602" s="15"/>
      <c r="L602" s="15"/>
      <c r="M602" s="15"/>
      <c r="N602" s="15"/>
      <c r="O602" s="16"/>
      <c r="P602" s="16"/>
      <c r="Q602" s="16"/>
      <c r="R602" s="16"/>
      <c r="AD602" s="17"/>
    </row>
    <row r="603" spans="5:30" x14ac:dyDescent="0.25">
      <c r="E603" s="20"/>
      <c r="F603" s="20"/>
      <c r="I603" s="15"/>
      <c r="K603" s="15"/>
      <c r="L603" s="15"/>
      <c r="M603" s="15"/>
      <c r="N603" s="15"/>
      <c r="O603" s="16"/>
      <c r="P603" s="16"/>
      <c r="Q603" s="16"/>
      <c r="R603" s="16"/>
      <c r="AD603" s="17"/>
    </row>
    <row r="604" spans="5:30" x14ac:dyDescent="0.25">
      <c r="E604" s="20"/>
      <c r="F604" s="20"/>
      <c r="I604" s="15"/>
      <c r="K604" s="15"/>
      <c r="L604" s="15"/>
      <c r="M604" s="15"/>
      <c r="N604" s="15"/>
      <c r="O604" s="16"/>
      <c r="P604" s="16"/>
      <c r="Q604" s="16"/>
      <c r="R604" s="16"/>
      <c r="AD604" s="17"/>
    </row>
    <row r="605" spans="5:30" x14ac:dyDescent="0.25">
      <c r="E605" s="20"/>
      <c r="F605" s="20"/>
      <c r="I605" s="15"/>
      <c r="K605" s="15"/>
      <c r="L605" s="15"/>
      <c r="M605" s="15"/>
      <c r="N605" s="15"/>
      <c r="O605" s="16"/>
      <c r="P605" s="16"/>
      <c r="Q605" s="16"/>
      <c r="R605" s="16"/>
      <c r="AD605" s="17"/>
    </row>
    <row r="606" spans="5:30" x14ac:dyDescent="0.25">
      <c r="E606" s="20"/>
      <c r="F606" s="20"/>
      <c r="I606" s="15"/>
      <c r="K606" s="15"/>
      <c r="L606" s="15"/>
      <c r="M606" s="15"/>
      <c r="N606" s="15"/>
      <c r="O606" s="16"/>
      <c r="P606" s="16"/>
      <c r="Q606" s="16"/>
      <c r="R606" s="16"/>
      <c r="AD606" s="17"/>
    </row>
    <row r="607" spans="5:30" x14ac:dyDescent="0.25">
      <c r="E607" s="20"/>
      <c r="F607" s="20"/>
      <c r="I607" s="15"/>
      <c r="K607" s="15"/>
      <c r="L607" s="15"/>
      <c r="M607" s="15"/>
      <c r="N607" s="15"/>
      <c r="O607" s="16"/>
      <c r="P607" s="16"/>
      <c r="Q607" s="16"/>
      <c r="R607" s="16"/>
      <c r="AD607" s="17"/>
    </row>
    <row r="608" spans="5:30" x14ac:dyDescent="0.25">
      <c r="E608" s="20"/>
      <c r="F608" s="20"/>
      <c r="I608" s="15"/>
      <c r="K608" s="15"/>
      <c r="L608" s="15"/>
      <c r="M608" s="15"/>
      <c r="N608" s="15"/>
      <c r="O608" s="16"/>
      <c r="P608" s="16"/>
      <c r="Q608" s="16"/>
      <c r="R608" s="16"/>
      <c r="AD608" s="17"/>
    </row>
    <row r="609" spans="5:30" x14ac:dyDescent="0.25">
      <c r="E609" s="20"/>
      <c r="F609" s="20"/>
      <c r="I609" s="15"/>
      <c r="K609" s="15"/>
      <c r="L609" s="15"/>
      <c r="M609" s="15"/>
      <c r="N609" s="15"/>
      <c r="O609" s="16"/>
      <c r="P609" s="16"/>
      <c r="Q609" s="16"/>
      <c r="R609" s="16"/>
      <c r="AD609" s="17"/>
    </row>
    <row r="610" spans="5:30" x14ac:dyDescent="0.25">
      <c r="E610" s="20"/>
      <c r="F610" s="20"/>
      <c r="I610" s="15"/>
      <c r="K610" s="15"/>
      <c r="L610" s="15"/>
      <c r="M610" s="15"/>
      <c r="N610" s="15"/>
      <c r="O610" s="16"/>
      <c r="P610" s="16"/>
      <c r="Q610" s="16"/>
      <c r="R610" s="16"/>
      <c r="AD610" s="17"/>
    </row>
    <row r="611" spans="5:30" x14ac:dyDescent="0.25">
      <c r="E611" s="20"/>
      <c r="F611" s="20"/>
      <c r="I611" s="15"/>
      <c r="K611" s="15"/>
      <c r="L611" s="15"/>
      <c r="M611" s="15"/>
      <c r="N611" s="15"/>
      <c r="O611" s="16"/>
      <c r="P611" s="16"/>
      <c r="Q611" s="16"/>
      <c r="R611" s="16"/>
      <c r="AD611" s="17"/>
    </row>
    <row r="612" spans="5:30" x14ac:dyDescent="0.25">
      <c r="E612" s="20"/>
      <c r="F612" s="20"/>
      <c r="I612" s="15"/>
      <c r="K612" s="15"/>
      <c r="L612" s="15"/>
      <c r="M612" s="15"/>
      <c r="N612" s="15"/>
      <c r="O612" s="16"/>
      <c r="P612" s="16"/>
      <c r="Q612" s="16"/>
      <c r="R612" s="16"/>
      <c r="AD612" s="17"/>
    </row>
    <row r="613" spans="5:30" x14ac:dyDescent="0.25">
      <c r="E613" s="20"/>
      <c r="F613" s="20"/>
      <c r="I613" s="15"/>
      <c r="K613" s="15"/>
      <c r="L613" s="15"/>
      <c r="M613" s="15"/>
      <c r="N613" s="15"/>
      <c r="O613" s="16"/>
      <c r="P613" s="16"/>
      <c r="Q613" s="16"/>
      <c r="R613" s="16"/>
      <c r="AD613" s="17"/>
    </row>
    <row r="614" spans="5:30" x14ac:dyDescent="0.25">
      <c r="E614" s="20"/>
      <c r="F614" s="20"/>
      <c r="I614" s="15"/>
      <c r="K614" s="15"/>
      <c r="L614" s="15"/>
      <c r="M614" s="15"/>
      <c r="N614" s="15"/>
      <c r="O614" s="16"/>
      <c r="P614" s="16"/>
      <c r="Q614" s="16"/>
      <c r="R614" s="16"/>
      <c r="AD614" s="17"/>
    </row>
    <row r="615" spans="5:30" x14ac:dyDescent="0.25">
      <c r="E615" s="20"/>
      <c r="F615" s="20"/>
      <c r="I615" s="15"/>
      <c r="K615" s="15"/>
      <c r="L615" s="15"/>
      <c r="M615" s="15"/>
      <c r="N615" s="15"/>
      <c r="O615" s="16"/>
      <c r="P615" s="16"/>
      <c r="Q615" s="16"/>
      <c r="R615" s="16"/>
      <c r="AD615" s="17"/>
    </row>
    <row r="616" spans="5:30" x14ac:dyDescent="0.25">
      <c r="E616" s="20"/>
      <c r="F616" s="20"/>
      <c r="I616" s="15"/>
      <c r="K616" s="15"/>
      <c r="L616" s="15"/>
      <c r="M616" s="15"/>
      <c r="N616" s="15"/>
      <c r="O616" s="16"/>
      <c r="P616" s="16"/>
      <c r="Q616" s="16"/>
      <c r="R616" s="16"/>
      <c r="AD616" s="17"/>
    </row>
    <row r="617" spans="5:30" x14ac:dyDescent="0.25">
      <c r="E617" s="20"/>
      <c r="F617" s="20"/>
      <c r="I617" s="15"/>
      <c r="K617" s="15"/>
      <c r="L617" s="15"/>
      <c r="M617" s="15"/>
      <c r="N617" s="15"/>
      <c r="O617" s="16"/>
      <c r="P617" s="16"/>
      <c r="Q617" s="16"/>
      <c r="R617" s="16"/>
      <c r="AD617" s="17"/>
    </row>
    <row r="618" spans="5:30" x14ac:dyDescent="0.25">
      <c r="E618" s="20"/>
      <c r="F618" s="20"/>
      <c r="I618" s="15"/>
      <c r="K618" s="15"/>
      <c r="L618" s="15"/>
      <c r="M618" s="15"/>
      <c r="N618" s="15"/>
      <c r="O618" s="16"/>
      <c r="P618" s="16"/>
      <c r="Q618" s="16"/>
      <c r="R618" s="16"/>
      <c r="AD618" s="17"/>
    </row>
    <row r="619" spans="5:30" x14ac:dyDescent="0.25">
      <c r="E619" s="20"/>
      <c r="F619" s="20"/>
      <c r="I619" s="15"/>
      <c r="K619" s="15"/>
      <c r="L619" s="15"/>
      <c r="M619" s="15"/>
      <c r="N619" s="15"/>
      <c r="O619" s="16"/>
      <c r="P619" s="16"/>
      <c r="Q619" s="16"/>
      <c r="R619" s="16"/>
      <c r="AD619" s="17"/>
    </row>
    <row r="620" spans="5:30" x14ac:dyDescent="0.25">
      <c r="E620" s="20"/>
      <c r="F620" s="20"/>
      <c r="I620" s="15"/>
      <c r="K620" s="15"/>
      <c r="L620" s="15"/>
      <c r="M620" s="15"/>
      <c r="N620" s="15"/>
      <c r="O620" s="16"/>
      <c r="P620" s="16"/>
      <c r="Q620" s="16"/>
      <c r="R620" s="16"/>
      <c r="AD620" s="17"/>
    </row>
    <row r="621" spans="5:30" x14ac:dyDescent="0.25">
      <c r="E621" s="20"/>
      <c r="F621" s="20"/>
      <c r="I621" s="15"/>
      <c r="K621" s="15"/>
      <c r="L621" s="15"/>
      <c r="M621" s="15"/>
      <c r="N621" s="15"/>
      <c r="O621" s="16"/>
      <c r="P621" s="16"/>
      <c r="Q621" s="16"/>
      <c r="R621" s="16"/>
      <c r="AD621" s="17"/>
    </row>
    <row r="622" spans="5:30" x14ac:dyDescent="0.25">
      <c r="E622" s="20"/>
      <c r="F622" s="20"/>
      <c r="I622" s="15"/>
      <c r="K622" s="15"/>
      <c r="L622" s="15"/>
      <c r="M622" s="15"/>
      <c r="N622" s="15"/>
      <c r="O622" s="16"/>
      <c r="P622" s="16"/>
      <c r="Q622" s="16"/>
      <c r="R622" s="16"/>
      <c r="AD622" s="17"/>
    </row>
    <row r="623" spans="5:30" x14ac:dyDescent="0.25">
      <c r="E623" s="20"/>
      <c r="F623" s="20"/>
      <c r="I623" s="15"/>
      <c r="K623" s="15"/>
      <c r="L623" s="15"/>
      <c r="M623" s="15"/>
      <c r="N623" s="15"/>
      <c r="O623" s="16"/>
      <c r="P623" s="16"/>
      <c r="Q623" s="16"/>
      <c r="R623" s="16"/>
      <c r="AD623" s="17"/>
    </row>
    <row r="624" spans="5:30" x14ac:dyDescent="0.25">
      <c r="E624" s="20"/>
      <c r="F624" s="20"/>
      <c r="I624" s="15"/>
      <c r="K624" s="15"/>
      <c r="L624" s="15"/>
      <c r="M624" s="15"/>
      <c r="N624" s="15"/>
      <c r="O624" s="16"/>
      <c r="P624" s="16"/>
      <c r="Q624" s="16"/>
      <c r="R624" s="16"/>
      <c r="AD624" s="17"/>
    </row>
    <row r="625" spans="5:30" x14ac:dyDescent="0.25">
      <c r="E625" s="20"/>
      <c r="F625" s="20"/>
      <c r="I625" s="15"/>
      <c r="K625" s="15"/>
      <c r="L625" s="15"/>
      <c r="M625" s="15"/>
      <c r="N625" s="15"/>
      <c r="O625" s="16"/>
      <c r="P625" s="16"/>
      <c r="Q625" s="16"/>
      <c r="R625" s="16"/>
      <c r="AD625" s="17"/>
    </row>
    <row r="626" spans="5:30" x14ac:dyDescent="0.25">
      <c r="E626" s="20"/>
      <c r="F626" s="20"/>
      <c r="I626" s="15"/>
      <c r="K626" s="15"/>
      <c r="L626" s="15"/>
      <c r="M626" s="15"/>
      <c r="N626" s="15"/>
      <c r="O626" s="16"/>
      <c r="P626" s="16"/>
      <c r="Q626" s="16"/>
      <c r="R626" s="16"/>
      <c r="AD626" s="17"/>
    </row>
    <row r="627" spans="5:30" x14ac:dyDescent="0.25">
      <c r="E627" s="20"/>
      <c r="F627" s="20"/>
      <c r="I627" s="15"/>
      <c r="K627" s="15"/>
      <c r="L627" s="15"/>
      <c r="M627" s="15"/>
      <c r="N627" s="15"/>
      <c r="O627" s="16"/>
      <c r="P627" s="16"/>
      <c r="Q627" s="16"/>
      <c r="R627" s="16"/>
      <c r="AD627" s="17"/>
    </row>
    <row r="628" spans="5:30" x14ac:dyDescent="0.25">
      <c r="E628" s="20"/>
      <c r="F628" s="20"/>
      <c r="I628" s="15"/>
      <c r="K628" s="15"/>
      <c r="L628" s="15"/>
      <c r="M628" s="15"/>
      <c r="N628" s="15"/>
      <c r="O628" s="16"/>
      <c r="P628" s="16"/>
      <c r="Q628" s="16"/>
      <c r="R628" s="16"/>
      <c r="AD628" s="17"/>
    </row>
    <row r="629" spans="5:30" x14ac:dyDescent="0.25">
      <c r="E629" s="20"/>
      <c r="F629" s="20"/>
      <c r="I629" s="15"/>
      <c r="K629" s="15"/>
      <c r="L629" s="15"/>
      <c r="M629" s="15"/>
      <c r="N629" s="15"/>
      <c r="O629" s="16"/>
      <c r="P629" s="16"/>
      <c r="Q629" s="16"/>
      <c r="R629" s="16"/>
      <c r="AD629" s="17"/>
    </row>
    <row r="630" spans="5:30" x14ac:dyDescent="0.25">
      <c r="E630" s="20"/>
      <c r="F630" s="20"/>
      <c r="I630" s="15"/>
      <c r="K630" s="15"/>
      <c r="L630" s="15"/>
      <c r="M630" s="15"/>
      <c r="N630" s="15"/>
      <c r="O630" s="16"/>
      <c r="P630" s="16"/>
      <c r="Q630" s="16"/>
      <c r="R630" s="16"/>
      <c r="AD630" s="17"/>
    </row>
    <row r="631" spans="5:30" x14ac:dyDescent="0.25">
      <c r="E631" s="20"/>
      <c r="F631" s="20"/>
      <c r="I631" s="15"/>
      <c r="K631" s="15"/>
      <c r="L631" s="15"/>
      <c r="M631" s="15"/>
      <c r="N631" s="15"/>
      <c r="O631" s="16"/>
      <c r="P631" s="16"/>
      <c r="Q631" s="16"/>
      <c r="R631" s="16"/>
      <c r="AD631" s="17"/>
    </row>
    <row r="632" spans="5:30" x14ac:dyDescent="0.25">
      <c r="E632" s="20"/>
      <c r="F632" s="20"/>
      <c r="I632" s="15"/>
      <c r="K632" s="15"/>
      <c r="L632" s="15"/>
      <c r="M632" s="15"/>
      <c r="N632" s="15"/>
      <c r="O632" s="16"/>
      <c r="P632" s="16"/>
      <c r="Q632" s="16"/>
      <c r="R632" s="16"/>
      <c r="AD632" s="17"/>
    </row>
    <row r="633" spans="5:30" x14ac:dyDescent="0.25">
      <c r="E633" s="20"/>
      <c r="F633" s="20"/>
      <c r="I633" s="15"/>
      <c r="K633" s="15"/>
      <c r="L633" s="15"/>
      <c r="M633" s="15"/>
      <c r="N633" s="15"/>
      <c r="O633" s="16"/>
      <c r="P633" s="16"/>
      <c r="Q633" s="16"/>
      <c r="R633" s="16"/>
      <c r="AD633" s="17"/>
    </row>
    <row r="634" spans="5:30" x14ac:dyDescent="0.25">
      <c r="E634" s="20"/>
      <c r="F634" s="20"/>
      <c r="I634" s="15"/>
      <c r="K634" s="15"/>
      <c r="L634" s="15"/>
      <c r="M634" s="15"/>
      <c r="N634" s="15"/>
      <c r="O634" s="16"/>
      <c r="P634" s="16"/>
      <c r="Q634" s="16"/>
      <c r="R634" s="16"/>
      <c r="AD634" s="17"/>
    </row>
    <row r="635" spans="5:30" x14ac:dyDescent="0.25">
      <c r="E635" s="20"/>
      <c r="F635" s="20"/>
      <c r="I635" s="15"/>
      <c r="K635" s="15"/>
      <c r="L635" s="15"/>
      <c r="M635" s="15"/>
      <c r="N635" s="15"/>
      <c r="O635" s="16"/>
      <c r="P635" s="16"/>
      <c r="Q635" s="16"/>
      <c r="R635" s="16"/>
      <c r="AD635" s="17"/>
    </row>
    <row r="636" spans="5:30" x14ac:dyDescent="0.25">
      <c r="E636" s="20"/>
      <c r="F636" s="20"/>
      <c r="I636" s="15"/>
      <c r="K636" s="15"/>
      <c r="L636" s="15"/>
      <c r="M636" s="15"/>
      <c r="N636" s="15"/>
      <c r="O636" s="16"/>
      <c r="P636" s="16"/>
      <c r="Q636" s="16"/>
      <c r="R636" s="16"/>
      <c r="AD636" s="17"/>
    </row>
    <row r="637" spans="5:30" x14ac:dyDescent="0.25">
      <c r="E637" s="20"/>
      <c r="F637" s="20"/>
      <c r="I637" s="15"/>
      <c r="K637" s="15"/>
      <c r="L637" s="15"/>
      <c r="M637" s="15"/>
      <c r="N637" s="15"/>
      <c r="O637" s="16"/>
      <c r="P637" s="16"/>
      <c r="Q637" s="16"/>
      <c r="R637" s="16"/>
      <c r="AD637" s="17"/>
    </row>
    <row r="638" spans="5:30" x14ac:dyDescent="0.25">
      <c r="E638" s="20"/>
      <c r="F638" s="20"/>
      <c r="I638" s="15"/>
      <c r="K638" s="15"/>
      <c r="L638" s="15"/>
      <c r="M638" s="15"/>
      <c r="N638" s="15"/>
      <c r="O638" s="16"/>
      <c r="P638" s="16"/>
      <c r="Q638" s="16"/>
      <c r="R638" s="16"/>
      <c r="AD638" s="17"/>
    </row>
    <row r="639" spans="5:30" x14ac:dyDescent="0.25">
      <c r="E639" s="20"/>
      <c r="F639" s="20"/>
      <c r="I639" s="15"/>
      <c r="K639" s="15"/>
      <c r="L639" s="15"/>
      <c r="M639" s="15"/>
      <c r="N639" s="15"/>
      <c r="O639" s="16"/>
      <c r="P639" s="16"/>
      <c r="Q639" s="16"/>
      <c r="R639" s="16"/>
      <c r="AD639" s="17"/>
    </row>
    <row r="640" spans="5:30" x14ac:dyDescent="0.25">
      <c r="E640" s="20"/>
      <c r="F640" s="20"/>
      <c r="I640" s="15"/>
      <c r="K640" s="15"/>
      <c r="L640" s="15"/>
      <c r="M640" s="15"/>
      <c r="N640" s="15"/>
      <c r="O640" s="16"/>
      <c r="P640" s="16"/>
      <c r="Q640" s="16"/>
      <c r="R640" s="16"/>
      <c r="AD640" s="17"/>
    </row>
    <row r="641" spans="5:30" x14ac:dyDescent="0.25">
      <c r="E641" s="20"/>
      <c r="F641" s="20"/>
      <c r="I641" s="15"/>
      <c r="K641" s="15"/>
      <c r="L641" s="15"/>
      <c r="M641" s="15"/>
      <c r="N641" s="15"/>
      <c r="O641" s="16"/>
      <c r="P641" s="16"/>
      <c r="Q641" s="16"/>
      <c r="R641" s="16"/>
      <c r="AD641" s="17"/>
    </row>
    <row r="642" spans="5:30" x14ac:dyDescent="0.25">
      <c r="E642" s="20"/>
      <c r="F642" s="20"/>
      <c r="I642" s="15"/>
      <c r="K642" s="15"/>
      <c r="L642" s="15"/>
      <c r="M642" s="15"/>
      <c r="N642" s="15"/>
      <c r="O642" s="16"/>
      <c r="P642" s="16"/>
      <c r="Q642" s="16"/>
      <c r="R642" s="16"/>
      <c r="AD642" s="17"/>
    </row>
    <row r="643" spans="5:30" x14ac:dyDescent="0.25">
      <c r="E643" s="20"/>
      <c r="F643" s="20"/>
      <c r="I643" s="15"/>
      <c r="K643" s="15"/>
      <c r="L643" s="15"/>
      <c r="M643" s="15"/>
      <c r="N643" s="15"/>
      <c r="O643" s="16"/>
      <c r="P643" s="16"/>
      <c r="Q643" s="16"/>
      <c r="R643" s="16"/>
      <c r="AD643" s="17"/>
    </row>
    <row r="644" spans="5:30" x14ac:dyDescent="0.25">
      <c r="E644" s="20"/>
      <c r="F644" s="20"/>
      <c r="I644" s="15"/>
      <c r="K644" s="15"/>
      <c r="L644" s="15"/>
      <c r="M644" s="15"/>
      <c r="N644" s="15"/>
      <c r="O644" s="16"/>
      <c r="P644" s="16"/>
      <c r="Q644" s="16"/>
      <c r="R644" s="16"/>
      <c r="AD644" s="17"/>
    </row>
    <row r="645" spans="5:30" x14ac:dyDescent="0.25">
      <c r="E645" s="20"/>
      <c r="F645" s="20"/>
      <c r="I645" s="15"/>
      <c r="K645" s="15"/>
      <c r="L645" s="15"/>
      <c r="M645" s="15"/>
      <c r="N645" s="15"/>
      <c r="O645" s="16"/>
      <c r="P645" s="16"/>
      <c r="Q645" s="16"/>
      <c r="R645" s="16"/>
      <c r="AD645" s="17"/>
    </row>
    <row r="646" spans="5:30" x14ac:dyDescent="0.25">
      <c r="E646" s="20"/>
      <c r="F646" s="20"/>
      <c r="I646" s="15"/>
      <c r="K646" s="15"/>
      <c r="L646" s="15"/>
      <c r="M646" s="15"/>
      <c r="N646" s="15"/>
      <c r="O646" s="16"/>
      <c r="P646" s="16"/>
      <c r="Q646" s="16"/>
      <c r="R646" s="16"/>
      <c r="AD646" s="17"/>
    </row>
    <row r="647" spans="5:30" x14ac:dyDescent="0.25">
      <c r="E647" s="20"/>
      <c r="F647" s="20"/>
      <c r="I647" s="15"/>
      <c r="K647" s="15"/>
      <c r="L647" s="15"/>
      <c r="M647" s="15"/>
      <c r="N647" s="15"/>
      <c r="O647" s="16"/>
      <c r="P647" s="16"/>
      <c r="Q647" s="16"/>
      <c r="R647" s="16"/>
      <c r="AD647" s="17"/>
    </row>
    <row r="648" spans="5:30" x14ac:dyDescent="0.25">
      <c r="E648" s="20"/>
      <c r="F648" s="20"/>
      <c r="I648" s="15"/>
      <c r="K648" s="15"/>
      <c r="L648" s="15"/>
      <c r="M648" s="15"/>
      <c r="N648" s="15"/>
      <c r="O648" s="16"/>
      <c r="P648" s="16"/>
      <c r="Q648" s="16"/>
      <c r="R648" s="16"/>
      <c r="AD648" s="17"/>
    </row>
    <row r="649" spans="5:30" x14ac:dyDescent="0.25">
      <c r="E649" s="20"/>
      <c r="F649" s="20"/>
      <c r="I649" s="15"/>
      <c r="K649" s="15"/>
      <c r="L649" s="15"/>
      <c r="M649" s="15"/>
      <c r="N649" s="15"/>
      <c r="O649" s="16"/>
      <c r="P649" s="16"/>
      <c r="Q649" s="16"/>
      <c r="R649" s="16"/>
      <c r="AD649" s="17"/>
    </row>
    <row r="650" spans="5:30" x14ac:dyDescent="0.25">
      <c r="E650" s="20"/>
      <c r="F650" s="20"/>
      <c r="I650" s="15"/>
      <c r="K650" s="15"/>
      <c r="L650" s="15"/>
      <c r="M650" s="15"/>
      <c r="N650" s="15"/>
      <c r="O650" s="16"/>
      <c r="P650" s="16"/>
      <c r="Q650" s="16"/>
      <c r="R650" s="16"/>
      <c r="AD650" s="17"/>
    </row>
    <row r="651" spans="5:30" x14ac:dyDescent="0.25">
      <c r="E651" s="20"/>
      <c r="F651" s="20"/>
      <c r="I651" s="15"/>
      <c r="K651" s="15"/>
      <c r="L651" s="15"/>
      <c r="M651" s="15"/>
      <c r="N651" s="15"/>
      <c r="O651" s="16"/>
      <c r="P651" s="16"/>
      <c r="Q651" s="16"/>
      <c r="R651" s="16"/>
      <c r="AD651" s="17"/>
    </row>
    <row r="652" spans="5:30" x14ac:dyDescent="0.25">
      <c r="E652" s="20"/>
      <c r="F652" s="20"/>
      <c r="I652" s="15"/>
      <c r="K652" s="15"/>
      <c r="L652" s="15"/>
      <c r="M652" s="15"/>
      <c r="N652" s="15"/>
      <c r="O652" s="16"/>
      <c r="P652" s="16"/>
      <c r="Q652" s="16"/>
      <c r="R652" s="16"/>
      <c r="AD652" s="17"/>
    </row>
    <row r="653" spans="5:30" x14ac:dyDescent="0.25">
      <c r="E653" s="20"/>
      <c r="F653" s="20"/>
      <c r="I653" s="15"/>
      <c r="K653" s="15"/>
      <c r="L653" s="15"/>
      <c r="M653" s="15"/>
      <c r="N653" s="15"/>
      <c r="O653" s="16"/>
      <c r="P653" s="16"/>
      <c r="Q653" s="16"/>
      <c r="R653" s="16"/>
      <c r="AD653" s="17"/>
    </row>
    <row r="654" spans="5:30" x14ac:dyDescent="0.25">
      <c r="E654" s="20"/>
      <c r="F654" s="20"/>
      <c r="I654" s="15"/>
      <c r="K654" s="15"/>
      <c r="L654" s="15"/>
      <c r="M654" s="15"/>
      <c r="N654" s="15"/>
      <c r="O654" s="16"/>
      <c r="P654" s="16"/>
      <c r="Q654" s="16"/>
      <c r="R654" s="16"/>
      <c r="AD654" s="17"/>
    </row>
    <row r="655" spans="5:30" x14ac:dyDescent="0.25">
      <c r="E655" s="20"/>
      <c r="F655" s="20"/>
      <c r="I655" s="15"/>
      <c r="K655" s="15"/>
      <c r="L655" s="15"/>
      <c r="M655" s="15"/>
      <c r="N655" s="15"/>
      <c r="O655" s="16"/>
      <c r="P655" s="16"/>
      <c r="Q655" s="16"/>
      <c r="R655" s="16"/>
      <c r="AD655" s="17"/>
    </row>
    <row r="656" spans="5:30" x14ac:dyDescent="0.25">
      <c r="E656" s="20"/>
      <c r="F656" s="20"/>
      <c r="I656" s="15"/>
      <c r="K656" s="15"/>
      <c r="L656" s="15"/>
      <c r="M656" s="15"/>
      <c r="N656" s="15"/>
      <c r="O656" s="16"/>
      <c r="P656" s="16"/>
      <c r="Q656" s="16"/>
      <c r="R656" s="16"/>
      <c r="AD656" s="17"/>
    </row>
    <row r="657" spans="5:30" x14ac:dyDescent="0.25">
      <c r="E657" s="20"/>
      <c r="F657" s="20"/>
      <c r="I657" s="15"/>
      <c r="K657" s="15"/>
      <c r="L657" s="15"/>
      <c r="M657" s="15"/>
      <c r="N657" s="15"/>
      <c r="O657" s="16"/>
      <c r="P657" s="16"/>
      <c r="Q657" s="16"/>
      <c r="R657" s="16"/>
      <c r="AD657" s="17"/>
    </row>
    <row r="658" spans="5:30" x14ac:dyDescent="0.25">
      <c r="E658" s="20"/>
      <c r="F658" s="20"/>
      <c r="I658" s="15"/>
      <c r="K658" s="15"/>
      <c r="L658" s="15"/>
      <c r="M658" s="15"/>
      <c r="N658" s="15"/>
      <c r="O658" s="16"/>
      <c r="P658" s="16"/>
      <c r="Q658" s="16"/>
      <c r="R658" s="16"/>
      <c r="AD658" s="17"/>
    </row>
    <row r="659" spans="5:30" x14ac:dyDescent="0.25">
      <c r="E659" s="20"/>
      <c r="F659" s="20"/>
      <c r="I659" s="15"/>
      <c r="K659" s="15"/>
      <c r="L659" s="15"/>
      <c r="M659" s="15"/>
      <c r="N659" s="15"/>
      <c r="O659" s="16"/>
      <c r="P659" s="16"/>
      <c r="Q659" s="16"/>
      <c r="R659" s="16"/>
      <c r="AD659" s="17"/>
    </row>
    <row r="660" spans="5:30" x14ac:dyDescent="0.25">
      <c r="E660" s="20"/>
      <c r="F660" s="20"/>
      <c r="I660" s="15"/>
      <c r="K660" s="15"/>
      <c r="L660" s="15"/>
      <c r="M660" s="15"/>
      <c r="N660" s="15"/>
      <c r="O660" s="16"/>
      <c r="P660" s="16"/>
      <c r="Q660" s="16"/>
      <c r="R660" s="16"/>
      <c r="AD660" s="17"/>
    </row>
    <row r="661" spans="5:30" x14ac:dyDescent="0.25">
      <c r="E661" s="20"/>
      <c r="F661" s="20"/>
      <c r="I661" s="15"/>
      <c r="K661" s="15"/>
      <c r="L661" s="15"/>
      <c r="M661" s="15"/>
      <c r="N661" s="15"/>
      <c r="O661" s="16"/>
      <c r="P661" s="16"/>
      <c r="Q661" s="16"/>
      <c r="R661" s="16"/>
      <c r="AD661" s="17"/>
    </row>
    <row r="662" spans="5:30" x14ac:dyDescent="0.25">
      <c r="E662" s="20"/>
      <c r="F662" s="20"/>
      <c r="I662" s="15"/>
      <c r="K662" s="15"/>
      <c r="L662" s="15"/>
      <c r="M662" s="15"/>
      <c r="N662" s="15"/>
      <c r="O662" s="16"/>
      <c r="P662" s="16"/>
      <c r="Q662" s="16"/>
      <c r="R662" s="16"/>
      <c r="AD662" s="17"/>
    </row>
    <row r="663" spans="5:30" x14ac:dyDescent="0.25">
      <c r="E663" s="20"/>
      <c r="F663" s="20"/>
      <c r="I663" s="15"/>
      <c r="K663" s="15"/>
      <c r="L663" s="15"/>
      <c r="M663" s="15"/>
      <c r="N663" s="15"/>
      <c r="O663" s="16"/>
      <c r="P663" s="16"/>
      <c r="Q663" s="16"/>
      <c r="R663" s="16"/>
      <c r="AD663" s="17"/>
    </row>
    <row r="664" spans="5:30" x14ac:dyDescent="0.25">
      <c r="E664" s="20"/>
      <c r="F664" s="20"/>
      <c r="I664" s="15"/>
      <c r="K664" s="15"/>
      <c r="L664" s="15"/>
      <c r="M664" s="15"/>
      <c r="N664" s="15"/>
      <c r="O664" s="16"/>
      <c r="P664" s="16"/>
      <c r="Q664" s="16"/>
      <c r="R664" s="16"/>
      <c r="AD664" s="17"/>
    </row>
    <row r="665" spans="5:30" x14ac:dyDescent="0.25">
      <c r="E665" s="20"/>
      <c r="F665" s="20"/>
      <c r="I665" s="15"/>
      <c r="K665" s="15"/>
      <c r="L665" s="15"/>
      <c r="M665" s="15"/>
      <c r="N665" s="15"/>
      <c r="O665" s="16"/>
      <c r="P665" s="16"/>
      <c r="Q665" s="16"/>
      <c r="R665" s="16"/>
      <c r="AD665" s="17"/>
    </row>
    <row r="666" spans="5:30" x14ac:dyDescent="0.25">
      <c r="E666" s="20"/>
      <c r="F666" s="20"/>
      <c r="I666" s="15"/>
      <c r="K666" s="15"/>
      <c r="L666" s="15"/>
      <c r="M666" s="15"/>
      <c r="N666" s="15"/>
      <c r="O666" s="16"/>
      <c r="P666" s="16"/>
      <c r="Q666" s="16"/>
      <c r="R666" s="16"/>
      <c r="AD666" s="17"/>
    </row>
    <row r="667" spans="5:30" x14ac:dyDescent="0.25">
      <c r="E667" s="20"/>
      <c r="F667" s="20"/>
      <c r="I667" s="15"/>
      <c r="K667" s="15"/>
      <c r="L667" s="15"/>
      <c r="M667" s="15"/>
      <c r="N667" s="15"/>
      <c r="O667" s="16"/>
      <c r="P667" s="16"/>
      <c r="Q667" s="16"/>
      <c r="R667" s="16"/>
      <c r="AD667" s="17"/>
    </row>
    <row r="668" spans="5:30" x14ac:dyDescent="0.25">
      <c r="E668" s="20"/>
      <c r="F668" s="20"/>
      <c r="I668" s="15"/>
      <c r="K668" s="15"/>
      <c r="L668" s="15"/>
      <c r="M668" s="15"/>
      <c r="N668" s="15"/>
      <c r="O668" s="16"/>
      <c r="P668" s="16"/>
      <c r="Q668" s="16"/>
      <c r="R668" s="16"/>
      <c r="AD668" s="17"/>
    </row>
    <row r="669" spans="5:30" x14ac:dyDescent="0.25">
      <c r="E669" s="20"/>
      <c r="F669" s="20"/>
      <c r="I669" s="15"/>
      <c r="K669" s="15"/>
      <c r="L669" s="15"/>
      <c r="M669" s="15"/>
      <c r="N669" s="15"/>
      <c r="O669" s="16"/>
      <c r="P669" s="16"/>
      <c r="Q669" s="16"/>
      <c r="R669" s="16"/>
      <c r="AD669" s="17"/>
    </row>
    <row r="670" spans="5:30" x14ac:dyDescent="0.25">
      <c r="E670" s="20"/>
      <c r="F670" s="20"/>
      <c r="I670" s="15"/>
      <c r="K670" s="15"/>
      <c r="L670" s="15"/>
      <c r="M670" s="15"/>
      <c r="N670" s="15"/>
      <c r="O670" s="16"/>
      <c r="P670" s="16"/>
      <c r="Q670" s="16"/>
      <c r="R670" s="16"/>
      <c r="AD670" s="17"/>
    </row>
    <row r="671" spans="5:30" x14ac:dyDescent="0.25">
      <c r="E671" s="20"/>
      <c r="F671" s="20"/>
      <c r="I671" s="15"/>
      <c r="K671" s="15"/>
      <c r="L671" s="15"/>
      <c r="M671" s="15"/>
      <c r="N671" s="15"/>
      <c r="O671" s="16"/>
      <c r="P671" s="16"/>
      <c r="Q671" s="16"/>
      <c r="R671" s="16"/>
      <c r="AD671" s="17"/>
    </row>
    <row r="672" spans="5:30" x14ac:dyDescent="0.25">
      <c r="E672" s="20"/>
      <c r="F672" s="20"/>
      <c r="I672" s="15"/>
      <c r="K672" s="15"/>
      <c r="L672" s="15"/>
      <c r="M672" s="15"/>
      <c r="N672" s="15"/>
      <c r="O672" s="16"/>
      <c r="P672" s="16"/>
      <c r="Q672" s="16"/>
      <c r="R672" s="16"/>
      <c r="AD672" s="17"/>
    </row>
    <row r="673" spans="5:30" x14ac:dyDescent="0.25">
      <c r="E673" s="20"/>
      <c r="F673" s="20"/>
      <c r="I673" s="15"/>
      <c r="K673" s="15"/>
      <c r="L673" s="15"/>
      <c r="M673" s="15"/>
      <c r="N673" s="15"/>
      <c r="O673" s="16"/>
      <c r="P673" s="16"/>
      <c r="Q673" s="16"/>
      <c r="R673" s="16"/>
      <c r="AD673" s="17"/>
    </row>
    <row r="674" spans="5:30" x14ac:dyDescent="0.25">
      <c r="E674" s="20"/>
      <c r="F674" s="20"/>
      <c r="I674" s="15"/>
      <c r="K674" s="15"/>
      <c r="L674" s="15"/>
      <c r="M674" s="15"/>
      <c r="N674" s="15"/>
      <c r="O674" s="16"/>
      <c r="P674" s="16"/>
      <c r="Q674" s="16"/>
      <c r="R674" s="16"/>
      <c r="AD674" s="17"/>
    </row>
    <row r="675" spans="5:30" x14ac:dyDescent="0.25">
      <c r="E675" s="20"/>
      <c r="F675" s="20"/>
      <c r="I675" s="15"/>
      <c r="K675" s="15"/>
      <c r="L675" s="15"/>
      <c r="M675" s="15"/>
      <c r="N675" s="15"/>
      <c r="O675" s="16"/>
      <c r="P675" s="16"/>
      <c r="Q675" s="16"/>
      <c r="R675" s="16"/>
      <c r="AD675" s="17"/>
    </row>
    <row r="676" spans="5:30" x14ac:dyDescent="0.25">
      <c r="E676" s="20"/>
      <c r="F676" s="20"/>
      <c r="I676" s="15"/>
      <c r="K676" s="15"/>
      <c r="L676" s="15"/>
      <c r="M676" s="15"/>
      <c r="N676" s="15"/>
      <c r="O676" s="16"/>
      <c r="P676" s="16"/>
      <c r="Q676" s="16"/>
      <c r="R676" s="16"/>
      <c r="AD676" s="17"/>
    </row>
    <row r="677" spans="5:30" x14ac:dyDescent="0.25">
      <c r="E677" s="20"/>
      <c r="F677" s="20"/>
      <c r="I677" s="15"/>
      <c r="K677" s="15"/>
      <c r="L677" s="15"/>
      <c r="M677" s="15"/>
      <c r="N677" s="15"/>
      <c r="O677" s="16"/>
      <c r="P677" s="16"/>
      <c r="Q677" s="16"/>
      <c r="R677" s="16"/>
      <c r="AD677" s="17"/>
    </row>
    <row r="678" spans="5:30" x14ac:dyDescent="0.25">
      <c r="E678" s="20"/>
      <c r="F678" s="20"/>
      <c r="I678" s="15"/>
      <c r="K678" s="15"/>
      <c r="L678" s="15"/>
      <c r="M678" s="15"/>
      <c r="N678" s="15"/>
      <c r="O678" s="16"/>
      <c r="P678" s="16"/>
      <c r="Q678" s="16"/>
      <c r="R678" s="16"/>
      <c r="AD678" s="17"/>
    </row>
    <row r="679" spans="5:30" x14ac:dyDescent="0.25">
      <c r="E679" s="20"/>
      <c r="F679" s="20"/>
      <c r="I679" s="15"/>
      <c r="K679" s="15"/>
      <c r="L679" s="15"/>
      <c r="M679" s="15"/>
      <c r="N679" s="15"/>
      <c r="O679" s="16"/>
      <c r="P679" s="16"/>
      <c r="Q679" s="16"/>
      <c r="R679" s="16"/>
      <c r="AD679" s="17"/>
    </row>
    <row r="680" spans="5:30" x14ac:dyDescent="0.25">
      <c r="E680" s="20"/>
      <c r="F680" s="20"/>
      <c r="I680" s="15"/>
      <c r="K680" s="15"/>
      <c r="L680" s="15"/>
      <c r="M680" s="15"/>
      <c r="N680" s="15"/>
      <c r="O680" s="16"/>
      <c r="P680" s="16"/>
      <c r="Q680" s="16"/>
      <c r="R680" s="16"/>
      <c r="AD680" s="17"/>
    </row>
    <row r="681" spans="5:30" x14ac:dyDescent="0.25">
      <c r="E681" s="20"/>
      <c r="F681" s="20"/>
      <c r="I681" s="15"/>
      <c r="K681" s="15"/>
      <c r="L681" s="15"/>
      <c r="M681" s="15"/>
      <c r="N681" s="15"/>
      <c r="O681" s="16"/>
      <c r="P681" s="16"/>
      <c r="Q681" s="16"/>
      <c r="R681" s="16"/>
      <c r="AD681" s="17"/>
    </row>
    <row r="682" spans="5:30" x14ac:dyDescent="0.25">
      <c r="E682" s="20"/>
      <c r="F682" s="20"/>
      <c r="I682" s="15"/>
      <c r="K682" s="15"/>
      <c r="L682" s="15"/>
      <c r="M682" s="15"/>
      <c r="N682" s="15"/>
      <c r="O682" s="16"/>
      <c r="P682" s="16"/>
      <c r="Q682" s="16"/>
      <c r="R682" s="16"/>
      <c r="AD682" s="17"/>
    </row>
    <row r="683" spans="5:30" x14ac:dyDescent="0.25">
      <c r="E683" s="20"/>
      <c r="F683" s="20"/>
      <c r="I683" s="15"/>
      <c r="K683" s="15"/>
      <c r="L683" s="15"/>
      <c r="M683" s="15"/>
      <c r="N683" s="15"/>
      <c r="O683" s="16"/>
      <c r="P683" s="16"/>
      <c r="Q683" s="16"/>
      <c r="R683" s="16"/>
      <c r="AD683" s="17"/>
    </row>
    <row r="684" spans="5:30" x14ac:dyDescent="0.25">
      <c r="E684" s="20"/>
      <c r="F684" s="20"/>
      <c r="I684" s="15"/>
      <c r="K684" s="15"/>
      <c r="L684" s="15"/>
      <c r="M684" s="15"/>
      <c r="N684" s="15"/>
      <c r="O684" s="16"/>
      <c r="P684" s="16"/>
      <c r="Q684" s="16"/>
      <c r="R684" s="16"/>
      <c r="AD684" s="17"/>
    </row>
    <row r="685" spans="5:30" x14ac:dyDescent="0.25">
      <c r="E685" s="20"/>
      <c r="F685" s="20"/>
      <c r="I685" s="15"/>
      <c r="K685" s="15"/>
      <c r="L685" s="15"/>
      <c r="M685" s="15"/>
      <c r="N685" s="15"/>
      <c r="O685" s="16"/>
      <c r="P685" s="16"/>
      <c r="Q685" s="16"/>
      <c r="R685" s="16"/>
      <c r="AD685" s="17"/>
    </row>
    <row r="686" spans="5:30" x14ac:dyDescent="0.25">
      <c r="E686" s="20"/>
      <c r="F686" s="20"/>
      <c r="I686" s="15"/>
      <c r="K686" s="15"/>
      <c r="L686" s="15"/>
      <c r="M686" s="15"/>
      <c r="N686" s="15"/>
      <c r="O686" s="16"/>
      <c r="P686" s="16"/>
      <c r="Q686" s="16"/>
      <c r="R686" s="16"/>
      <c r="AD686" s="17"/>
    </row>
    <row r="687" spans="5:30" x14ac:dyDescent="0.25">
      <c r="E687" s="20"/>
      <c r="F687" s="20"/>
      <c r="I687" s="15"/>
      <c r="K687" s="15"/>
      <c r="L687" s="15"/>
      <c r="M687" s="15"/>
      <c r="N687" s="15"/>
      <c r="O687" s="16"/>
      <c r="P687" s="16"/>
      <c r="Q687" s="16"/>
      <c r="R687" s="16"/>
      <c r="AD687" s="17"/>
    </row>
    <row r="688" spans="5:30" x14ac:dyDescent="0.25">
      <c r="E688" s="20"/>
      <c r="F688" s="20"/>
      <c r="I688" s="15"/>
      <c r="K688" s="15"/>
      <c r="L688" s="15"/>
      <c r="M688" s="15"/>
      <c r="N688" s="15"/>
      <c r="O688" s="16"/>
      <c r="P688" s="16"/>
      <c r="Q688" s="16"/>
      <c r="R688" s="16"/>
      <c r="AD688" s="17"/>
    </row>
    <row r="689" spans="5:30" x14ac:dyDescent="0.25">
      <c r="E689" s="20"/>
      <c r="F689" s="20"/>
      <c r="I689" s="15"/>
      <c r="K689" s="15"/>
      <c r="L689" s="15"/>
      <c r="M689" s="15"/>
      <c r="N689" s="15"/>
      <c r="O689" s="16"/>
      <c r="P689" s="16"/>
      <c r="Q689" s="16"/>
      <c r="R689" s="16"/>
      <c r="AD689" s="17"/>
    </row>
    <row r="690" spans="5:30" x14ac:dyDescent="0.25">
      <c r="E690" s="20"/>
      <c r="F690" s="20"/>
      <c r="I690" s="15"/>
      <c r="K690" s="15"/>
      <c r="L690" s="15"/>
      <c r="M690" s="15"/>
      <c r="N690" s="15"/>
      <c r="O690" s="16"/>
      <c r="P690" s="16"/>
      <c r="Q690" s="16"/>
      <c r="R690" s="16"/>
      <c r="AD690" s="17"/>
    </row>
    <row r="691" spans="5:30" x14ac:dyDescent="0.25">
      <c r="E691" s="20"/>
      <c r="F691" s="20"/>
      <c r="I691" s="15"/>
      <c r="K691" s="15"/>
      <c r="L691" s="15"/>
      <c r="M691" s="15"/>
      <c r="N691" s="15"/>
      <c r="O691" s="16"/>
      <c r="P691" s="16"/>
      <c r="Q691" s="16"/>
      <c r="R691" s="16"/>
      <c r="AD691" s="17"/>
    </row>
    <row r="692" spans="5:30" x14ac:dyDescent="0.25">
      <c r="E692" s="20"/>
      <c r="F692" s="20"/>
      <c r="I692" s="15"/>
      <c r="K692" s="15"/>
      <c r="L692" s="15"/>
      <c r="M692" s="15"/>
      <c r="N692" s="15"/>
      <c r="O692" s="16"/>
      <c r="P692" s="16"/>
      <c r="Q692" s="16"/>
      <c r="R692" s="16"/>
      <c r="AD692" s="17"/>
    </row>
    <row r="693" spans="5:30" x14ac:dyDescent="0.25">
      <c r="E693" s="20"/>
      <c r="F693" s="20"/>
      <c r="I693" s="15"/>
      <c r="K693" s="15"/>
      <c r="L693" s="15"/>
      <c r="M693" s="15"/>
      <c r="N693" s="15"/>
      <c r="O693" s="16"/>
      <c r="P693" s="16"/>
      <c r="Q693" s="16"/>
      <c r="R693" s="16"/>
      <c r="AD693" s="17"/>
    </row>
    <row r="694" spans="5:30" x14ac:dyDescent="0.25">
      <c r="E694" s="20"/>
      <c r="F694" s="20"/>
      <c r="I694" s="15"/>
      <c r="K694" s="15"/>
      <c r="L694" s="15"/>
      <c r="M694" s="15"/>
      <c r="N694" s="15"/>
      <c r="O694" s="16"/>
      <c r="P694" s="16"/>
      <c r="Q694" s="16"/>
      <c r="R694" s="16"/>
      <c r="AD694" s="17"/>
    </row>
    <row r="695" spans="5:30" x14ac:dyDescent="0.25">
      <c r="E695" s="20"/>
      <c r="F695" s="20"/>
      <c r="I695" s="15"/>
      <c r="K695" s="15"/>
      <c r="L695" s="15"/>
      <c r="M695" s="15"/>
      <c r="N695" s="15"/>
      <c r="O695" s="16"/>
      <c r="P695" s="16"/>
      <c r="Q695" s="16"/>
      <c r="R695" s="16"/>
      <c r="AD695" s="17"/>
    </row>
    <row r="696" spans="5:30" x14ac:dyDescent="0.25">
      <c r="E696" s="20"/>
      <c r="F696" s="20"/>
      <c r="I696" s="15"/>
      <c r="K696" s="15"/>
      <c r="L696" s="15"/>
      <c r="M696" s="15"/>
      <c r="N696" s="15"/>
      <c r="O696" s="16"/>
      <c r="P696" s="16"/>
      <c r="Q696" s="16"/>
      <c r="R696" s="16"/>
      <c r="AD696" s="17"/>
    </row>
    <row r="697" spans="5:30" x14ac:dyDescent="0.25">
      <c r="E697" s="20"/>
      <c r="F697" s="20"/>
      <c r="I697" s="15"/>
      <c r="K697" s="15"/>
      <c r="L697" s="15"/>
      <c r="M697" s="15"/>
      <c r="N697" s="15"/>
      <c r="O697" s="16"/>
      <c r="P697" s="16"/>
      <c r="Q697" s="16"/>
      <c r="R697" s="16"/>
      <c r="AD697" s="17"/>
    </row>
    <row r="698" spans="5:30" x14ac:dyDescent="0.25">
      <c r="E698" s="20"/>
      <c r="F698" s="20"/>
      <c r="I698" s="15"/>
      <c r="K698" s="15"/>
      <c r="L698" s="15"/>
      <c r="M698" s="15"/>
      <c r="N698" s="15"/>
      <c r="O698" s="16"/>
      <c r="P698" s="16"/>
      <c r="Q698" s="16"/>
      <c r="R698" s="16"/>
      <c r="AD698" s="17"/>
    </row>
    <row r="699" spans="5:30" x14ac:dyDescent="0.25">
      <c r="E699" s="20"/>
      <c r="F699" s="20"/>
      <c r="I699" s="15"/>
      <c r="K699" s="15"/>
      <c r="L699" s="15"/>
      <c r="M699" s="15"/>
      <c r="N699" s="15"/>
      <c r="O699" s="16"/>
      <c r="P699" s="16"/>
      <c r="Q699" s="16"/>
      <c r="R699" s="16"/>
      <c r="AD699" s="17"/>
    </row>
    <row r="700" spans="5:30" x14ac:dyDescent="0.25">
      <c r="E700" s="20"/>
      <c r="F700" s="20"/>
      <c r="I700" s="15"/>
      <c r="K700" s="15"/>
      <c r="L700" s="15"/>
      <c r="M700" s="15"/>
      <c r="N700" s="15"/>
      <c r="O700" s="16"/>
      <c r="P700" s="16"/>
      <c r="Q700" s="16"/>
      <c r="R700" s="16"/>
      <c r="AD700" s="17"/>
    </row>
    <row r="701" spans="5:30" x14ac:dyDescent="0.25">
      <c r="E701" s="20"/>
      <c r="F701" s="20"/>
      <c r="I701" s="15"/>
      <c r="K701" s="15"/>
      <c r="L701" s="15"/>
      <c r="M701" s="15"/>
      <c r="N701" s="15"/>
      <c r="O701" s="16"/>
      <c r="P701" s="16"/>
      <c r="Q701" s="16"/>
      <c r="R701" s="16"/>
      <c r="AD701" s="17"/>
    </row>
    <row r="702" spans="5:30" x14ac:dyDescent="0.25">
      <c r="E702" s="20"/>
      <c r="F702" s="20"/>
      <c r="I702" s="15"/>
      <c r="K702" s="15"/>
      <c r="L702" s="15"/>
      <c r="M702" s="15"/>
      <c r="N702" s="15"/>
      <c r="O702" s="16"/>
      <c r="P702" s="16"/>
      <c r="Q702" s="16"/>
      <c r="R702" s="16"/>
      <c r="AD702" s="17"/>
    </row>
    <row r="703" spans="5:30" x14ac:dyDescent="0.25">
      <c r="E703" s="20"/>
      <c r="F703" s="20"/>
      <c r="I703" s="15"/>
      <c r="K703" s="15"/>
      <c r="L703" s="15"/>
      <c r="M703" s="15"/>
      <c r="N703" s="15"/>
      <c r="O703" s="16"/>
      <c r="P703" s="16"/>
      <c r="Q703" s="16"/>
      <c r="R703" s="16"/>
      <c r="AD703" s="17"/>
    </row>
    <row r="704" spans="5:30" x14ac:dyDescent="0.25">
      <c r="E704" s="20"/>
      <c r="F704" s="20"/>
      <c r="I704" s="15"/>
      <c r="K704" s="15"/>
      <c r="L704" s="15"/>
      <c r="M704" s="15"/>
      <c r="N704" s="15"/>
      <c r="O704" s="16"/>
      <c r="P704" s="16"/>
      <c r="Q704" s="16"/>
      <c r="R704" s="16"/>
      <c r="AD704" s="17"/>
    </row>
    <row r="705" spans="5:30" x14ac:dyDescent="0.25">
      <c r="E705" s="20"/>
      <c r="F705" s="20"/>
      <c r="I705" s="15"/>
      <c r="K705" s="15"/>
      <c r="L705" s="15"/>
      <c r="M705" s="15"/>
      <c r="N705" s="15"/>
      <c r="O705" s="16"/>
      <c r="P705" s="16"/>
      <c r="Q705" s="16"/>
      <c r="R705" s="16"/>
      <c r="AD705" s="17"/>
    </row>
    <row r="706" spans="5:30" x14ac:dyDescent="0.25">
      <c r="E706" s="20"/>
      <c r="F706" s="20"/>
      <c r="I706" s="15"/>
      <c r="K706" s="15"/>
      <c r="L706" s="15"/>
      <c r="M706" s="15"/>
      <c r="N706" s="15"/>
      <c r="O706" s="16"/>
      <c r="P706" s="16"/>
      <c r="Q706" s="16"/>
      <c r="R706" s="16"/>
      <c r="AD706" s="17"/>
    </row>
    <row r="707" spans="5:30" x14ac:dyDescent="0.25">
      <c r="E707" s="20"/>
      <c r="F707" s="20"/>
      <c r="I707" s="15"/>
      <c r="K707" s="15"/>
      <c r="L707" s="15"/>
      <c r="M707" s="15"/>
      <c r="N707" s="15"/>
      <c r="O707" s="16"/>
      <c r="P707" s="16"/>
      <c r="Q707" s="16"/>
      <c r="R707" s="16"/>
      <c r="AD707" s="17"/>
    </row>
    <row r="708" spans="5:30" x14ac:dyDescent="0.25">
      <c r="E708" s="20"/>
      <c r="F708" s="20"/>
      <c r="I708" s="15"/>
      <c r="K708" s="15"/>
      <c r="L708" s="15"/>
      <c r="M708" s="15"/>
      <c r="N708" s="15"/>
      <c r="O708" s="16"/>
      <c r="P708" s="16"/>
      <c r="Q708" s="16"/>
      <c r="R708" s="16"/>
      <c r="AD708" s="17"/>
    </row>
    <row r="709" spans="5:30" x14ac:dyDescent="0.25">
      <c r="E709" s="20"/>
      <c r="F709" s="20"/>
      <c r="I709" s="15"/>
      <c r="K709" s="15"/>
      <c r="L709" s="15"/>
      <c r="M709" s="15"/>
      <c r="N709" s="15"/>
      <c r="O709" s="16"/>
      <c r="P709" s="16"/>
      <c r="Q709" s="16"/>
      <c r="R709" s="16"/>
      <c r="AD709" s="17"/>
    </row>
    <row r="710" spans="5:30" x14ac:dyDescent="0.25">
      <c r="E710" s="20"/>
      <c r="F710" s="20"/>
      <c r="I710" s="15"/>
      <c r="K710" s="15"/>
      <c r="L710" s="15"/>
      <c r="M710" s="15"/>
      <c r="N710" s="15"/>
      <c r="O710" s="16"/>
      <c r="P710" s="16"/>
      <c r="Q710" s="16"/>
      <c r="R710" s="16"/>
      <c r="AD710" s="17"/>
    </row>
    <row r="711" spans="5:30" x14ac:dyDescent="0.25">
      <c r="E711" s="20"/>
      <c r="F711" s="20"/>
      <c r="I711" s="15"/>
      <c r="K711" s="15"/>
      <c r="L711" s="15"/>
      <c r="M711" s="15"/>
      <c r="N711" s="15"/>
      <c r="O711" s="16"/>
      <c r="P711" s="16"/>
      <c r="Q711" s="16"/>
      <c r="R711" s="16"/>
      <c r="AD711" s="17"/>
    </row>
    <row r="712" spans="5:30" x14ac:dyDescent="0.25">
      <c r="E712" s="20"/>
      <c r="F712" s="20"/>
      <c r="I712" s="15"/>
      <c r="K712" s="15"/>
      <c r="L712" s="15"/>
      <c r="M712" s="15"/>
      <c r="N712" s="15"/>
      <c r="O712" s="16"/>
      <c r="P712" s="16"/>
      <c r="Q712" s="16"/>
      <c r="R712" s="16"/>
      <c r="AD712" s="17"/>
    </row>
    <row r="713" spans="5:30" x14ac:dyDescent="0.25">
      <c r="E713" s="20"/>
      <c r="F713" s="20"/>
      <c r="I713" s="15"/>
      <c r="K713" s="15"/>
      <c r="L713" s="15"/>
      <c r="M713" s="15"/>
      <c r="N713" s="15"/>
      <c r="O713" s="16"/>
      <c r="P713" s="16"/>
      <c r="Q713" s="16"/>
      <c r="R713" s="16"/>
      <c r="AD713" s="17"/>
    </row>
    <row r="714" spans="5:30" x14ac:dyDescent="0.25">
      <c r="E714" s="20"/>
      <c r="F714" s="20"/>
      <c r="I714" s="15"/>
      <c r="K714" s="15"/>
      <c r="L714" s="15"/>
      <c r="M714" s="15"/>
      <c r="N714" s="15"/>
      <c r="O714" s="16"/>
      <c r="P714" s="16"/>
      <c r="Q714" s="16"/>
      <c r="R714" s="16"/>
      <c r="AD714" s="17"/>
    </row>
    <row r="715" spans="5:30" x14ac:dyDescent="0.25">
      <c r="E715" s="20"/>
      <c r="F715" s="20"/>
      <c r="I715" s="15"/>
      <c r="K715" s="15"/>
      <c r="L715" s="15"/>
      <c r="M715" s="15"/>
      <c r="N715" s="15"/>
      <c r="O715" s="16"/>
      <c r="P715" s="16"/>
      <c r="Q715" s="16"/>
      <c r="R715" s="16"/>
      <c r="AD715" s="17"/>
    </row>
    <row r="716" spans="5:30" x14ac:dyDescent="0.25">
      <c r="E716" s="20"/>
      <c r="F716" s="20"/>
      <c r="I716" s="15"/>
      <c r="K716" s="15"/>
      <c r="L716" s="15"/>
      <c r="M716" s="15"/>
      <c r="N716" s="15"/>
      <c r="O716" s="16"/>
      <c r="P716" s="16"/>
      <c r="Q716" s="16"/>
      <c r="R716" s="16"/>
      <c r="AD716" s="17"/>
    </row>
    <row r="717" spans="5:30" x14ac:dyDescent="0.25">
      <c r="E717" s="20"/>
      <c r="F717" s="20"/>
      <c r="I717" s="15"/>
      <c r="K717" s="15"/>
      <c r="L717" s="15"/>
      <c r="M717" s="15"/>
      <c r="N717" s="15"/>
      <c r="O717" s="16"/>
      <c r="P717" s="16"/>
      <c r="Q717" s="16"/>
      <c r="R717" s="16"/>
      <c r="AD717" s="17"/>
    </row>
    <row r="718" spans="5:30" x14ac:dyDescent="0.25">
      <c r="E718" s="20"/>
      <c r="F718" s="20"/>
      <c r="I718" s="15"/>
      <c r="K718" s="15"/>
      <c r="L718" s="15"/>
      <c r="M718" s="15"/>
      <c r="N718" s="15"/>
      <c r="O718" s="16"/>
      <c r="P718" s="16"/>
      <c r="Q718" s="16"/>
      <c r="R718" s="16"/>
      <c r="AD718" s="17"/>
    </row>
    <row r="719" spans="5:30" x14ac:dyDescent="0.25">
      <c r="E719" s="20"/>
      <c r="F719" s="20"/>
      <c r="I719" s="15"/>
      <c r="K719" s="15"/>
      <c r="L719" s="15"/>
      <c r="M719" s="15"/>
      <c r="N719" s="15"/>
      <c r="O719" s="16"/>
      <c r="P719" s="16"/>
      <c r="Q719" s="16"/>
      <c r="R719" s="16"/>
      <c r="AD719" s="17"/>
    </row>
    <row r="720" spans="5:30" x14ac:dyDescent="0.25">
      <c r="E720" s="20"/>
      <c r="F720" s="20"/>
      <c r="I720" s="15"/>
      <c r="K720" s="15"/>
      <c r="L720" s="15"/>
      <c r="M720" s="15"/>
      <c r="N720" s="15"/>
      <c r="O720" s="16"/>
      <c r="P720" s="16"/>
      <c r="Q720" s="16"/>
      <c r="R720" s="16"/>
      <c r="AD720" s="17"/>
    </row>
    <row r="721" spans="5:30" x14ac:dyDescent="0.25">
      <c r="E721" s="20"/>
      <c r="F721" s="20"/>
      <c r="I721" s="15"/>
      <c r="K721" s="15"/>
      <c r="L721" s="15"/>
      <c r="M721" s="15"/>
      <c r="N721" s="15"/>
      <c r="O721" s="16"/>
      <c r="P721" s="16"/>
      <c r="Q721" s="16"/>
      <c r="R721" s="16"/>
      <c r="AD721" s="17"/>
    </row>
    <row r="722" spans="5:30" x14ac:dyDescent="0.25">
      <c r="E722" s="20"/>
      <c r="F722" s="20"/>
      <c r="I722" s="15"/>
      <c r="K722" s="15"/>
      <c r="L722" s="15"/>
      <c r="M722" s="15"/>
      <c r="N722" s="15"/>
      <c r="O722" s="16"/>
      <c r="P722" s="16"/>
      <c r="Q722" s="16"/>
      <c r="R722" s="16"/>
      <c r="AD722" s="17"/>
    </row>
    <row r="723" spans="5:30" x14ac:dyDescent="0.25">
      <c r="E723" s="20"/>
      <c r="F723" s="20"/>
      <c r="I723" s="15"/>
      <c r="K723" s="15"/>
      <c r="L723" s="15"/>
      <c r="M723" s="15"/>
      <c r="N723" s="15"/>
      <c r="O723" s="16"/>
      <c r="P723" s="16"/>
      <c r="Q723" s="16"/>
      <c r="R723" s="16"/>
      <c r="AD723" s="17"/>
    </row>
    <row r="724" spans="5:30" x14ac:dyDescent="0.25">
      <c r="E724" s="20"/>
      <c r="F724" s="20"/>
      <c r="I724" s="15"/>
      <c r="K724" s="15"/>
      <c r="L724" s="15"/>
      <c r="M724" s="15"/>
      <c r="N724" s="15"/>
      <c r="O724" s="16"/>
      <c r="P724" s="16"/>
      <c r="Q724" s="16"/>
      <c r="R724" s="16"/>
      <c r="AD724" s="17"/>
    </row>
    <row r="725" spans="5:30" x14ac:dyDescent="0.25">
      <c r="E725" s="20"/>
      <c r="F725" s="20"/>
      <c r="I725" s="15"/>
      <c r="K725" s="15"/>
      <c r="L725" s="15"/>
      <c r="M725" s="15"/>
      <c r="N725" s="15"/>
      <c r="O725" s="16"/>
      <c r="P725" s="16"/>
      <c r="Q725" s="16"/>
      <c r="R725" s="16"/>
      <c r="AD725" s="17"/>
    </row>
    <row r="726" spans="5:30" x14ac:dyDescent="0.25">
      <c r="E726" s="20"/>
      <c r="F726" s="20"/>
      <c r="I726" s="15"/>
      <c r="K726" s="15"/>
      <c r="L726" s="15"/>
      <c r="M726" s="15"/>
      <c r="N726" s="15"/>
      <c r="O726" s="16"/>
      <c r="P726" s="16"/>
      <c r="Q726" s="16"/>
      <c r="R726" s="16"/>
      <c r="AD726" s="17"/>
    </row>
    <row r="727" spans="5:30" x14ac:dyDescent="0.25">
      <c r="E727" s="20"/>
      <c r="F727" s="20"/>
      <c r="I727" s="15"/>
      <c r="K727" s="15"/>
      <c r="L727" s="15"/>
      <c r="M727" s="15"/>
      <c r="N727" s="15"/>
      <c r="O727" s="16"/>
      <c r="P727" s="16"/>
      <c r="Q727" s="16"/>
      <c r="R727" s="16"/>
      <c r="AD727" s="17"/>
    </row>
    <row r="728" spans="5:30" x14ac:dyDescent="0.25">
      <c r="E728" s="20"/>
      <c r="F728" s="20"/>
      <c r="I728" s="15"/>
      <c r="K728" s="15"/>
      <c r="L728" s="15"/>
      <c r="M728" s="15"/>
      <c r="N728" s="15"/>
      <c r="O728" s="16"/>
      <c r="P728" s="16"/>
      <c r="Q728" s="16"/>
      <c r="R728" s="16"/>
      <c r="AD728" s="17"/>
    </row>
    <row r="729" spans="5:30" x14ac:dyDescent="0.25">
      <c r="E729" s="20"/>
      <c r="F729" s="20"/>
      <c r="I729" s="15"/>
      <c r="K729" s="15"/>
      <c r="L729" s="15"/>
      <c r="M729" s="15"/>
      <c r="N729" s="15"/>
      <c r="O729" s="16"/>
      <c r="P729" s="16"/>
      <c r="Q729" s="16"/>
      <c r="R729" s="16"/>
      <c r="AD729" s="17"/>
    </row>
    <row r="730" spans="5:30" x14ac:dyDescent="0.25">
      <c r="E730" s="20"/>
      <c r="F730" s="20"/>
      <c r="I730" s="15"/>
      <c r="K730" s="15"/>
      <c r="L730" s="15"/>
      <c r="M730" s="15"/>
      <c r="N730" s="15"/>
      <c r="O730" s="16"/>
      <c r="P730" s="16"/>
      <c r="Q730" s="16"/>
      <c r="R730" s="16"/>
      <c r="AD730" s="17"/>
    </row>
    <row r="731" spans="5:30" x14ac:dyDescent="0.25">
      <c r="E731" s="20"/>
      <c r="F731" s="20"/>
      <c r="I731" s="15"/>
      <c r="K731" s="15"/>
      <c r="L731" s="15"/>
      <c r="M731" s="15"/>
      <c r="N731" s="15"/>
      <c r="O731" s="16"/>
      <c r="P731" s="16"/>
      <c r="Q731" s="16"/>
      <c r="R731" s="16"/>
      <c r="AD731" s="17"/>
    </row>
    <row r="732" spans="5:30" x14ac:dyDescent="0.25">
      <c r="E732" s="20"/>
      <c r="F732" s="20"/>
      <c r="I732" s="15"/>
      <c r="K732" s="15"/>
      <c r="L732" s="15"/>
      <c r="M732" s="15"/>
      <c r="N732" s="15"/>
      <c r="O732" s="16"/>
      <c r="P732" s="16"/>
      <c r="Q732" s="16"/>
      <c r="R732" s="16"/>
      <c r="AD732" s="17"/>
    </row>
    <row r="733" spans="5:30" x14ac:dyDescent="0.25">
      <c r="E733" s="20"/>
      <c r="F733" s="20"/>
      <c r="I733" s="15"/>
      <c r="K733" s="15"/>
      <c r="L733" s="15"/>
      <c r="M733" s="15"/>
      <c r="N733" s="15"/>
      <c r="O733" s="16"/>
      <c r="P733" s="16"/>
      <c r="Q733" s="16"/>
      <c r="R733" s="16"/>
      <c r="AD733" s="17"/>
    </row>
    <row r="734" spans="5:30" x14ac:dyDescent="0.25">
      <c r="E734" s="20"/>
      <c r="F734" s="20"/>
      <c r="I734" s="15"/>
      <c r="K734" s="15"/>
      <c r="L734" s="15"/>
      <c r="M734" s="15"/>
      <c r="N734" s="15"/>
      <c r="O734" s="16"/>
      <c r="P734" s="16"/>
      <c r="Q734" s="16"/>
      <c r="R734" s="16"/>
      <c r="AD734" s="17"/>
    </row>
    <row r="735" spans="5:30" x14ac:dyDescent="0.25">
      <c r="E735" s="20"/>
      <c r="F735" s="20"/>
      <c r="I735" s="15"/>
      <c r="K735" s="15"/>
      <c r="L735" s="15"/>
      <c r="M735" s="15"/>
      <c r="N735" s="15"/>
      <c r="O735" s="16"/>
      <c r="P735" s="16"/>
      <c r="Q735" s="16"/>
      <c r="R735" s="16"/>
      <c r="AD735" s="17"/>
    </row>
    <row r="736" spans="5:30" x14ac:dyDescent="0.25">
      <c r="E736" s="20"/>
      <c r="F736" s="20"/>
      <c r="I736" s="15"/>
      <c r="K736" s="15"/>
      <c r="L736" s="15"/>
      <c r="M736" s="15"/>
      <c r="N736" s="15"/>
      <c r="O736" s="16"/>
      <c r="P736" s="16"/>
      <c r="Q736" s="16"/>
      <c r="R736" s="16"/>
      <c r="AD736" s="17"/>
    </row>
    <row r="737" spans="5:30" x14ac:dyDescent="0.25">
      <c r="E737" s="20"/>
      <c r="F737" s="20"/>
      <c r="I737" s="15"/>
      <c r="K737" s="15"/>
      <c r="L737" s="15"/>
      <c r="M737" s="15"/>
      <c r="N737" s="15"/>
      <c r="O737" s="16"/>
      <c r="P737" s="16"/>
      <c r="Q737" s="16"/>
      <c r="R737" s="16"/>
      <c r="AD737" s="17"/>
    </row>
    <row r="738" spans="5:30" x14ac:dyDescent="0.25">
      <c r="E738" s="20"/>
      <c r="F738" s="20"/>
      <c r="I738" s="15"/>
      <c r="K738" s="15"/>
      <c r="L738" s="15"/>
      <c r="M738" s="15"/>
      <c r="N738" s="15"/>
      <c r="O738" s="16"/>
      <c r="P738" s="16"/>
      <c r="Q738" s="16"/>
      <c r="R738" s="16"/>
      <c r="AD738" s="17"/>
    </row>
    <row r="739" spans="5:30" x14ac:dyDescent="0.25">
      <c r="E739" s="20"/>
      <c r="F739" s="20"/>
      <c r="I739" s="15"/>
      <c r="K739" s="15"/>
      <c r="L739" s="15"/>
      <c r="M739" s="15"/>
      <c r="N739" s="15"/>
      <c r="O739" s="16"/>
      <c r="P739" s="16"/>
      <c r="Q739" s="16"/>
      <c r="R739" s="16"/>
      <c r="AD739" s="17"/>
    </row>
    <row r="740" spans="5:30" x14ac:dyDescent="0.25">
      <c r="E740" s="20"/>
      <c r="F740" s="20"/>
      <c r="I740" s="15"/>
      <c r="K740" s="15"/>
      <c r="L740" s="15"/>
      <c r="M740" s="15"/>
      <c r="N740" s="15"/>
      <c r="O740" s="16"/>
      <c r="P740" s="16"/>
      <c r="Q740" s="16"/>
      <c r="R740" s="16"/>
      <c r="AD740" s="17"/>
    </row>
    <row r="741" spans="5:30" x14ac:dyDescent="0.25">
      <c r="E741" s="20"/>
      <c r="F741" s="20"/>
      <c r="I741" s="15"/>
      <c r="K741" s="15"/>
      <c r="L741" s="15"/>
      <c r="M741" s="15"/>
      <c r="N741" s="15"/>
      <c r="O741" s="16"/>
      <c r="P741" s="16"/>
      <c r="Q741" s="16"/>
      <c r="R741" s="16"/>
      <c r="AD741" s="17"/>
    </row>
    <row r="742" spans="5:30" x14ac:dyDescent="0.25">
      <c r="E742" s="20"/>
      <c r="F742" s="20"/>
      <c r="I742" s="15"/>
      <c r="K742" s="15"/>
      <c r="L742" s="15"/>
      <c r="M742" s="15"/>
      <c r="N742" s="15"/>
      <c r="O742" s="16"/>
      <c r="P742" s="16"/>
      <c r="Q742" s="16"/>
      <c r="R742" s="16"/>
      <c r="AD742" s="17"/>
    </row>
    <row r="743" spans="5:30" x14ac:dyDescent="0.25">
      <c r="E743" s="20"/>
      <c r="F743" s="20"/>
      <c r="I743" s="15"/>
      <c r="K743" s="15"/>
      <c r="L743" s="15"/>
      <c r="M743" s="15"/>
      <c r="N743" s="15"/>
      <c r="O743" s="16"/>
      <c r="P743" s="16"/>
      <c r="Q743" s="16"/>
      <c r="R743" s="16"/>
      <c r="AD743" s="17"/>
    </row>
    <row r="744" spans="5:30" x14ac:dyDescent="0.25">
      <c r="E744" s="20"/>
      <c r="F744" s="20"/>
      <c r="I744" s="15"/>
      <c r="K744" s="15"/>
      <c r="L744" s="15"/>
      <c r="M744" s="15"/>
      <c r="N744" s="15"/>
      <c r="O744" s="16"/>
      <c r="P744" s="16"/>
      <c r="Q744" s="16"/>
      <c r="R744" s="16"/>
      <c r="AD744" s="17"/>
    </row>
    <row r="745" spans="5:30" x14ac:dyDescent="0.25">
      <c r="E745" s="20"/>
      <c r="F745" s="20"/>
      <c r="I745" s="15"/>
      <c r="K745" s="15"/>
      <c r="L745" s="15"/>
      <c r="M745" s="15"/>
      <c r="N745" s="15"/>
      <c r="O745" s="16"/>
      <c r="P745" s="16"/>
      <c r="Q745" s="16"/>
      <c r="R745" s="16"/>
      <c r="AD745" s="17"/>
    </row>
    <row r="746" spans="5:30" x14ac:dyDescent="0.25">
      <c r="E746" s="20"/>
      <c r="F746" s="20"/>
      <c r="I746" s="15"/>
      <c r="K746" s="15"/>
      <c r="L746" s="15"/>
      <c r="M746" s="15"/>
      <c r="N746" s="15"/>
      <c r="O746" s="16"/>
      <c r="P746" s="16"/>
      <c r="Q746" s="16"/>
      <c r="R746" s="16"/>
      <c r="AD746" s="17"/>
    </row>
    <row r="747" spans="5:30" x14ac:dyDescent="0.25">
      <c r="E747" s="20"/>
      <c r="F747" s="20"/>
      <c r="I747" s="15"/>
      <c r="K747" s="15"/>
      <c r="L747" s="15"/>
      <c r="M747" s="15"/>
      <c r="N747" s="15"/>
      <c r="O747" s="16"/>
      <c r="P747" s="16"/>
      <c r="Q747" s="16"/>
      <c r="R747" s="16"/>
      <c r="AD747" s="17"/>
    </row>
    <row r="748" spans="5:30" x14ac:dyDescent="0.25">
      <c r="E748" s="20"/>
      <c r="F748" s="20"/>
      <c r="I748" s="15"/>
      <c r="K748" s="15"/>
      <c r="L748" s="15"/>
      <c r="M748" s="15"/>
      <c r="N748" s="15"/>
      <c r="O748" s="16"/>
      <c r="P748" s="16"/>
      <c r="Q748" s="16"/>
      <c r="R748" s="16"/>
      <c r="AD748" s="17"/>
    </row>
    <row r="749" spans="5:30" x14ac:dyDescent="0.25">
      <c r="E749" s="20"/>
      <c r="F749" s="20"/>
      <c r="I749" s="15"/>
      <c r="K749" s="15"/>
      <c r="L749" s="15"/>
      <c r="M749" s="15"/>
      <c r="N749" s="15"/>
      <c r="O749" s="16"/>
      <c r="P749" s="16"/>
      <c r="Q749" s="16"/>
      <c r="R749" s="16"/>
      <c r="AD749" s="17"/>
    </row>
    <row r="750" spans="5:30" x14ac:dyDescent="0.25">
      <c r="E750" s="20"/>
      <c r="F750" s="20"/>
      <c r="I750" s="15"/>
      <c r="K750" s="15"/>
      <c r="L750" s="15"/>
      <c r="M750" s="15"/>
      <c r="N750" s="15"/>
      <c r="O750" s="16"/>
      <c r="P750" s="16"/>
      <c r="Q750" s="16"/>
      <c r="R750" s="16"/>
      <c r="AD750" s="17"/>
    </row>
    <row r="751" spans="5:30" x14ac:dyDescent="0.25">
      <c r="E751" s="20"/>
      <c r="F751" s="20"/>
      <c r="I751" s="15"/>
      <c r="K751" s="15"/>
      <c r="L751" s="15"/>
      <c r="M751" s="15"/>
      <c r="N751" s="15"/>
      <c r="O751" s="16"/>
      <c r="P751" s="16"/>
      <c r="Q751" s="16"/>
      <c r="R751" s="16"/>
      <c r="AD751" s="17"/>
    </row>
    <row r="752" spans="5:30" x14ac:dyDescent="0.25">
      <c r="E752" s="20"/>
      <c r="F752" s="20"/>
      <c r="I752" s="15"/>
      <c r="K752" s="15"/>
      <c r="L752" s="15"/>
      <c r="M752" s="15"/>
      <c r="N752" s="15"/>
      <c r="O752" s="16"/>
      <c r="P752" s="16"/>
      <c r="Q752" s="16"/>
      <c r="R752" s="16"/>
      <c r="AD752" s="17"/>
    </row>
    <row r="753" spans="5:30" x14ac:dyDescent="0.25">
      <c r="E753" s="20"/>
      <c r="F753" s="20"/>
      <c r="I753" s="15"/>
      <c r="K753" s="15"/>
      <c r="L753" s="15"/>
      <c r="M753" s="15"/>
      <c r="N753" s="15"/>
      <c r="O753" s="16"/>
      <c r="P753" s="16"/>
      <c r="Q753" s="16"/>
      <c r="R753" s="16"/>
      <c r="AD753" s="17"/>
    </row>
    <row r="754" spans="5:30" x14ac:dyDescent="0.25">
      <c r="E754" s="20"/>
      <c r="F754" s="20"/>
      <c r="I754" s="15"/>
      <c r="K754" s="15"/>
      <c r="L754" s="15"/>
      <c r="M754" s="15"/>
      <c r="N754" s="15"/>
      <c r="O754" s="16"/>
      <c r="P754" s="16"/>
      <c r="Q754" s="16"/>
      <c r="R754" s="16"/>
      <c r="AD754" s="17"/>
    </row>
    <row r="755" spans="5:30" x14ac:dyDescent="0.25">
      <c r="E755" s="20"/>
      <c r="F755" s="20"/>
      <c r="I755" s="15"/>
      <c r="K755" s="15"/>
      <c r="L755" s="15"/>
      <c r="M755" s="15"/>
      <c r="N755" s="15"/>
      <c r="O755" s="16"/>
      <c r="P755" s="16"/>
      <c r="Q755" s="16"/>
      <c r="R755" s="16"/>
      <c r="AD755" s="17"/>
    </row>
    <row r="756" spans="5:30" x14ac:dyDescent="0.25">
      <c r="E756" s="20"/>
      <c r="F756" s="20"/>
      <c r="I756" s="15"/>
      <c r="K756" s="15"/>
      <c r="L756" s="15"/>
      <c r="M756" s="15"/>
      <c r="N756" s="15"/>
      <c r="O756" s="16"/>
      <c r="P756" s="16"/>
      <c r="Q756" s="16"/>
      <c r="R756" s="16"/>
      <c r="AD756" s="17"/>
    </row>
    <row r="757" spans="5:30" x14ac:dyDescent="0.25">
      <c r="E757" s="20"/>
      <c r="F757" s="20"/>
      <c r="I757" s="15"/>
      <c r="K757" s="15"/>
      <c r="L757" s="15"/>
      <c r="M757" s="15"/>
      <c r="N757" s="15"/>
      <c r="O757" s="16"/>
      <c r="P757" s="16"/>
      <c r="Q757" s="16"/>
      <c r="R757" s="16"/>
      <c r="AD757" s="17"/>
    </row>
    <row r="758" spans="5:30" x14ac:dyDescent="0.25">
      <c r="E758" s="20"/>
      <c r="F758" s="20"/>
      <c r="I758" s="15"/>
      <c r="K758" s="15"/>
      <c r="L758" s="15"/>
      <c r="M758" s="15"/>
      <c r="N758" s="15"/>
      <c r="O758" s="16"/>
      <c r="P758" s="16"/>
      <c r="Q758" s="16"/>
      <c r="R758" s="16"/>
      <c r="AD758" s="17"/>
    </row>
    <row r="759" spans="5:30" x14ac:dyDescent="0.25">
      <c r="E759" s="20"/>
      <c r="F759" s="20"/>
      <c r="I759" s="15"/>
      <c r="K759" s="15"/>
      <c r="L759" s="15"/>
      <c r="M759" s="15"/>
      <c r="N759" s="15"/>
      <c r="O759" s="16"/>
      <c r="P759" s="16"/>
      <c r="Q759" s="16"/>
      <c r="R759" s="16"/>
      <c r="AD759" s="17"/>
    </row>
    <row r="760" spans="5:30" x14ac:dyDescent="0.25">
      <c r="E760" s="20"/>
      <c r="F760" s="20"/>
      <c r="I760" s="15"/>
      <c r="K760" s="15"/>
      <c r="L760" s="15"/>
      <c r="M760" s="15"/>
      <c r="N760" s="15"/>
      <c r="O760" s="16"/>
      <c r="P760" s="16"/>
      <c r="Q760" s="16"/>
      <c r="R760" s="16"/>
      <c r="AD760" s="17"/>
    </row>
    <row r="761" spans="5:30" x14ac:dyDescent="0.25">
      <c r="E761" s="20"/>
      <c r="F761" s="20"/>
      <c r="I761" s="15"/>
      <c r="K761" s="15"/>
      <c r="L761" s="15"/>
      <c r="M761" s="15"/>
      <c r="N761" s="15"/>
      <c r="O761" s="16"/>
      <c r="P761" s="16"/>
      <c r="Q761" s="16"/>
      <c r="R761" s="16"/>
      <c r="AD761" s="17"/>
    </row>
    <row r="762" spans="5:30" x14ac:dyDescent="0.25">
      <c r="E762" s="20"/>
      <c r="F762" s="20"/>
      <c r="I762" s="15"/>
      <c r="K762" s="15"/>
      <c r="L762" s="15"/>
      <c r="M762" s="15"/>
      <c r="N762" s="15"/>
      <c r="O762" s="16"/>
      <c r="P762" s="16"/>
      <c r="Q762" s="16"/>
      <c r="R762" s="16"/>
      <c r="AD762" s="17"/>
    </row>
    <row r="763" spans="5:30" x14ac:dyDescent="0.25">
      <c r="E763" s="20"/>
      <c r="F763" s="20"/>
      <c r="I763" s="15"/>
      <c r="K763" s="15"/>
      <c r="L763" s="15"/>
      <c r="M763" s="15"/>
      <c r="N763" s="15"/>
      <c r="O763" s="16"/>
      <c r="P763" s="16"/>
      <c r="Q763" s="16"/>
      <c r="R763" s="16"/>
      <c r="AD763" s="17"/>
    </row>
    <row r="764" spans="5:30" x14ac:dyDescent="0.25">
      <c r="E764" s="20"/>
      <c r="F764" s="20"/>
      <c r="I764" s="15"/>
      <c r="K764" s="15"/>
      <c r="L764" s="15"/>
      <c r="M764" s="15"/>
      <c r="N764" s="15"/>
      <c r="O764" s="16"/>
      <c r="P764" s="16"/>
      <c r="Q764" s="16"/>
      <c r="R764" s="16"/>
      <c r="AD764" s="17"/>
    </row>
    <row r="765" spans="5:30" x14ac:dyDescent="0.25">
      <c r="E765" s="20"/>
      <c r="F765" s="20"/>
      <c r="I765" s="15"/>
      <c r="K765" s="15"/>
      <c r="L765" s="15"/>
      <c r="M765" s="15"/>
      <c r="N765" s="15"/>
      <c r="O765" s="16"/>
      <c r="P765" s="16"/>
      <c r="Q765" s="16"/>
      <c r="R765" s="16"/>
      <c r="AD765" s="17"/>
    </row>
    <row r="766" spans="5:30" x14ac:dyDescent="0.25">
      <c r="E766" s="20"/>
      <c r="F766" s="20"/>
      <c r="I766" s="15"/>
      <c r="K766" s="15"/>
      <c r="L766" s="15"/>
      <c r="M766" s="15"/>
      <c r="N766" s="15"/>
      <c r="O766" s="16"/>
      <c r="P766" s="16"/>
      <c r="Q766" s="16"/>
      <c r="R766" s="16"/>
      <c r="AD766" s="17"/>
    </row>
    <row r="767" spans="5:30" x14ac:dyDescent="0.25">
      <c r="E767" s="20"/>
      <c r="F767" s="20"/>
      <c r="I767" s="15"/>
      <c r="K767" s="15"/>
      <c r="L767" s="15"/>
      <c r="M767" s="15"/>
      <c r="N767" s="15"/>
      <c r="O767" s="16"/>
      <c r="P767" s="16"/>
      <c r="Q767" s="16"/>
      <c r="R767" s="16"/>
      <c r="AD767" s="17"/>
    </row>
    <row r="768" spans="5:30" x14ac:dyDescent="0.25">
      <c r="E768" s="20"/>
      <c r="F768" s="20"/>
      <c r="I768" s="15"/>
      <c r="K768" s="15"/>
      <c r="L768" s="15"/>
      <c r="M768" s="15"/>
      <c r="N768" s="15"/>
      <c r="O768" s="16"/>
      <c r="P768" s="16"/>
      <c r="Q768" s="16"/>
      <c r="R768" s="16"/>
      <c r="AD768" s="17"/>
    </row>
    <row r="769" spans="5:30" x14ac:dyDescent="0.25">
      <c r="E769" s="20"/>
      <c r="F769" s="20"/>
      <c r="I769" s="15"/>
      <c r="K769" s="15"/>
      <c r="L769" s="15"/>
      <c r="M769" s="15"/>
      <c r="N769" s="15"/>
      <c r="O769" s="16"/>
      <c r="P769" s="16"/>
      <c r="Q769" s="16"/>
      <c r="R769" s="16"/>
      <c r="AD769" s="17"/>
    </row>
    <row r="770" spans="5:30" x14ac:dyDescent="0.25">
      <c r="E770" s="20"/>
      <c r="F770" s="20"/>
      <c r="I770" s="15"/>
      <c r="K770" s="15"/>
      <c r="L770" s="15"/>
      <c r="M770" s="15"/>
      <c r="N770" s="15"/>
      <c r="O770" s="16"/>
      <c r="P770" s="16"/>
      <c r="Q770" s="16"/>
      <c r="R770" s="16"/>
      <c r="AD770" s="17"/>
    </row>
    <row r="771" spans="5:30" x14ac:dyDescent="0.25">
      <c r="E771" s="20"/>
      <c r="F771" s="20"/>
      <c r="I771" s="15"/>
      <c r="K771" s="15"/>
      <c r="L771" s="15"/>
      <c r="M771" s="15"/>
      <c r="N771" s="15"/>
      <c r="O771" s="16"/>
      <c r="P771" s="16"/>
      <c r="Q771" s="16"/>
      <c r="R771" s="16"/>
      <c r="AD771" s="17"/>
    </row>
    <row r="772" spans="5:30" x14ac:dyDescent="0.25">
      <c r="E772" s="20"/>
      <c r="F772" s="20"/>
      <c r="I772" s="15"/>
      <c r="K772" s="15"/>
      <c r="L772" s="15"/>
      <c r="M772" s="15"/>
      <c r="N772" s="15"/>
      <c r="O772" s="16"/>
      <c r="P772" s="16"/>
      <c r="Q772" s="16"/>
      <c r="R772" s="16"/>
      <c r="AD772" s="17"/>
    </row>
    <row r="773" spans="5:30" x14ac:dyDescent="0.25">
      <c r="E773" s="20"/>
      <c r="F773" s="20"/>
      <c r="I773" s="15"/>
      <c r="K773" s="15"/>
      <c r="L773" s="15"/>
      <c r="M773" s="15"/>
      <c r="N773" s="15"/>
      <c r="O773" s="16"/>
      <c r="P773" s="16"/>
      <c r="Q773" s="16"/>
      <c r="R773" s="16"/>
      <c r="AD773" s="17"/>
    </row>
    <row r="774" spans="5:30" x14ac:dyDescent="0.25">
      <c r="E774" s="20"/>
      <c r="F774" s="20"/>
      <c r="I774" s="15"/>
      <c r="K774" s="15"/>
      <c r="L774" s="15"/>
      <c r="M774" s="15"/>
      <c r="N774" s="15"/>
      <c r="O774" s="16"/>
      <c r="P774" s="16"/>
      <c r="Q774" s="16"/>
      <c r="R774" s="16"/>
      <c r="AD774" s="17"/>
    </row>
    <row r="775" spans="5:30" x14ac:dyDescent="0.25">
      <c r="E775" s="20"/>
      <c r="F775" s="20"/>
      <c r="I775" s="15"/>
      <c r="K775" s="15"/>
      <c r="L775" s="15"/>
      <c r="M775" s="15"/>
      <c r="N775" s="15"/>
      <c r="O775" s="16"/>
      <c r="P775" s="16"/>
      <c r="Q775" s="16"/>
      <c r="R775" s="16"/>
      <c r="AD775" s="17"/>
    </row>
    <row r="776" spans="5:30" x14ac:dyDescent="0.25">
      <c r="E776" s="20"/>
      <c r="F776" s="20"/>
      <c r="I776" s="15"/>
      <c r="K776" s="15"/>
      <c r="L776" s="15"/>
      <c r="M776" s="15"/>
      <c r="N776" s="15"/>
      <c r="O776" s="16"/>
      <c r="P776" s="16"/>
      <c r="Q776" s="16"/>
      <c r="R776" s="16"/>
      <c r="AD776" s="17"/>
    </row>
    <row r="777" spans="5:30" x14ac:dyDescent="0.25">
      <c r="E777" s="20"/>
      <c r="F777" s="20"/>
      <c r="I777" s="15"/>
      <c r="K777" s="15"/>
      <c r="L777" s="15"/>
      <c r="M777" s="15"/>
      <c r="N777" s="15"/>
      <c r="O777" s="16"/>
      <c r="P777" s="16"/>
      <c r="Q777" s="16"/>
      <c r="R777" s="16"/>
      <c r="AD777" s="17"/>
    </row>
    <row r="778" spans="5:30" x14ac:dyDescent="0.25">
      <c r="E778" s="20"/>
      <c r="F778" s="20"/>
      <c r="I778" s="15"/>
      <c r="K778" s="15"/>
      <c r="L778" s="15"/>
      <c r="M778" s="15"/>
      <c r="N778" s="15"/>
      <c r="O778" s="16"/>
      <c r="P778" s="16"/>
      <c r="Q778" s="16"/>
      <c r="R778" s="16"/>
      <c r="AD778" s="17"/>
    </row>
    <row r="779" spans="5:30" x14ac:dyDescent="0.25">
      <c r="E779" s="20"/>
      <c r="F779" s="20"/>
      <c r="I779" s="15"/>
      <c r="K779" s="15"/>
      <c r="L779" s="15"/>
      <c r="M779" s="15"/>
      <c r="N779" s="15"/>
      <c r="O779" s="16"/>
      <c r="P779" s="16"/>
      <c r="Q779" s="16"/>
      <c r="R779" s="16"/>
      <c r="AD779" s="17"/>
    </row>
    <row r="780" spans="5:30" x14ac:dyDescent="0.25">
      <c r="E780" s="20"/>
      <c r="F780" s="20"/>
      <c r="I780" s="15"/>
      <c r="K780" s="15"/>
      <c r="L780" s="15"/>
      <c r="M780" s="15"/>
      <c r="N780" s="15"/>
      <c r="O780" s="16"/>
      <c r="P780" s="16"/>
      <c r="Q780" s="16"/>
      <c r="R780" s="16"/>
      <c r="AD780" s="17"/>
    </row>
    <row r="781" spans="5:30" x14ac:dyDescent="0.25">
      <c r="E781" s="20"/>
      <c r="F781" s="20"/>
      <c r="I781" s="15"/>
      <c r="K781" s="15"/>
      <c r="L781" s="15"/>
      <c r="M781" s="15"/>
      <c r="N781" s="15"/>
      <c r="O781" s="16"/>
      <c r="P781" s="16"/>
      <c r="Q781" s="16"/>
      <c r="R781" s="16"/>
      <c r="AD781" s="17"/>
    </row>
    <row r="782" spans="5:30" x14ac:dyDescent="0.25">
      <c r="E782" s="20"/>
      <c r="F782" s="20"/>
      <c r="I782" s="15"/>
      <c r="K782" s="15"/>
      <c r="L782" s="15"/>
      <c r="M782" s="15"/>
      <c r="N782" s="15"/>
      <c r="O782" s="16"/>
      <c r="P782" s="16"/>
      <c r="Q782" s="16"/>
      <c r="R782" s="16"/>
      <c r="AD782" s="17"/>
    </row>
    <row r="783" spans="5:30" x14ac:dyDescent="0.25">
      <c r="E783" s="20"/>
      <c r="F783" s="20"/>
      <c r="I783" s="15"/>
      <c r="K783" s="15"/>
      <c r="L783" s="15"/>
      <c r="M783" s="15"/>
      <c r="N783" s="15"/>
      <c r="O783" s="16"/>
      <c r="P783" s="16"/>
      <c r="Q783" s="16"/>
      <c r="R783" s="16"/>
      <c r="AD783" s="17"/>
    </row>
    <row r="784" spans="5:30" x14ac:dyDescent="0.25">
      <c r="E784" s="20"/>
      <c r="F784" s="20"/>
      <c r="I784" s="15"/>
      <c r="K784" s="15"/>
      <c r="L784" s="15"/>
      <c r="M784" s="15"/>
      <c r="N784" s="15"/>
      <c r="O784" s="16"/>
      <c r="P784" s="16"/>
      <c r="Q784" s="16"/>
      <c r="R784" s="16"/>
      <c r="AD784" s="17"/>
    </row>
    <row r="785" spans="5:30" x14ac:dyDescent="0.25">
      <c r="E785" s="20"/>
      <c r="F785" s="20"/>
      <c r="I785" s="15"/>
      <c r="K785" s="15"/>
      <c r="L785" s="15"/>
      <c r="M785" s="15"/>
      <c r="N785" s="15"/>
      <c r="O785" s="16"/>
      <c r="P785" s="16"/>
      <c r="Q785" s="16"/>
      <c r="R785" s="16"/>
      <c r="AD785" s="17"/>
    </row>
    <row r="786" spans="5:30" x14ac:dyDescent="0.25">
      <c r="E786" s="20"/>
      <c r="F786" s="20"/>
      <c r="I786" s="15"/>
      <c r="K786" s="15"/>
      <c r="L786" s="15"/>
      <c r="M786" s="15"/>
      <c r="N786" s="15"/>
      <c r="O786" s="16"/>
      <c r="P786" s="16"/>
      <c r="Q786" s="16"/>
      <c r="R786" s="16"/>
      <c r="AD786" s="17"/>
    </row>
    <row r="787" spans="5:30" x14ac:dyDescent="0.25">
      <c r="E787" s="20"/>
      <c r="F787" s="20"/>
      <c r="I787" s="15"/>
      <c r="K787" s="15"/>
      <c r="L787" s="15"/>
      <c r="M787" s="15"/>
      <c r="N787" s="15"/>
      <c r="O787" s="16"/>
      <c r="P787" s="16"/>
      <c r="Q787" s="16"/>
      <c r="R787" s="16"/>
      <c r="AD787" s="17"/>
    </row>
    <row r="788" spans="5:30" x14ac:dyDescent="0.25">
      <c r="E788" s="20"/>
      <c r="F788" s="20"/>
      <c r="I788" s="15"/>
      <c r="K788" s="15"/>
      <c r="L788" s="15"/>
      <c r="M788" s="15"/>
      <c r="N788" s="15"/>
      <c r="O788" s="16"/>
      <c r="P788" s="16"/>
      <c r="Q788" s="16"/>
      <c r="R788" s="16"/>
      <c r="AD788" s="17"/>
    </row>
    <row r="789" spans="5:30" x14ac:dyDescent="0.25">
      <c r="E789" s="20"/>
      <c r="F789" s="20"/>
      <c r="I789" s="15"/>
      <c r="K789" s="15"/>
      <c r="L789" s="15"/>
      <c r="M789" s="15"/>
      <c r="N789" s="15"/>
      <c r="O789" s="16"/>
      <c r="P789" s="16"/>
      <c r="Q789" s="16"/>
      <c r="R789" s="16"/>
      <c r="AD789" s="17"/>
    </row>
    <row r="790" spans="5:30" x14ac:dyDescent="0.25">
      <c r="E790" s="20"/>
      <c r="F790" s="20"/>
      <c r="I790" s="15"/>
      <c r="K790" s="15"/>
      <c r="L790" s="15"/>
      <c r="M790" s="15"/>
      <c r="N790" s="15"/>
      <c r="O790" s="16"/>
      <c r="P790" s="16"/>
      <c r="Q790" s="16"/>
      <c r="R790" s="16"/>
      <c r="AD790" s="17"/>
    </row>
    <row r="791" spans="5:30" x14ac:dyDescent="0.25">
      <c r="E791" s="20"/>
      <c r="F791" s="20"/>
      <c r="I791" s="15"/>
      <c r="K791" s="15"/>
      <c r="L791" s="15"/>
      <c r="M791" s="15"/>
      <c r="N791" s="15"/>
      <c r="O791" s="16"/>
      <c r="P791" s="16"/>
      <c r="Q791" s="16"/>
      <c r="R791" s="16"/>
      <c r="AD791" s="17"/>
    </row>
    <row r="792" spans="5:30" x14ac:dyDescent="0.25">
      <c r="E792" s="20"/>
      <c r="F792" s="20"/>
      <c r="I792" s="15"/>
      <c r="K792" s="15"/>
      <c r="L792" s="15"/>
      <c r="M792" s="15"/>
      <c r="N792" s="15"/>
      <c r="O792" s="16"/>
      <c r="P792" s="16"/>
      <c r="Q792" s="16"/>
      <c r="R792" s="16"/>
      <c r="AD792" s="17"/>
    </row>
    <row r="793" spans="5:30" x14ac:dyDescent="0.25">
      <c r="E793" s="20"/>
      <c r="F793" s="20"/>
      <c r="I793" s="15"/>
      <c r="K793" s="15"/>
      <c r="L793" s="15"/>
      <c r="M793" s="15"/>
      <c r="N793" s="15"/>
      <c r="O793" s="16"/>
      <c r="P793" s="16"/>
      <c r="Q793" s="16"/>
      <c r="R793" s="16"/>
      <c r="AD793" s="17"/>
    </row>
    <row r="794" spans="5:30" x14ac:dyDescent="0.25">
      <c r="E794" s="20"/>
      <c r="F794" s="20"/>
      <c r="I794" s="15"/>
      <c r="K794" s="15"/>
      <c r="L794" s="15"/>
      <c r="M794" s="15"/>
      <c r="N794" s="15"/>
      <c r="O794" s="16"/>
      <c r="P794" s="16"/>
      <c r="Q794" s="16"/>
      <c r="R794" s="16"/>
      <c r="AD794" s="17"/>
    </row>
    <row r="795" spans="5:30" x14ac:dyDescent="0.25">
      <c r="E795" s="20"/>
      <c r="F795" s="20"/>
      <c r="I795" s="15"/>
      <c r="K795" s="15"/>
      <c r="L795" s="15"/>
      <c r="M795" s="15"/>
      <c r="N795" s="15"/>
      <c r="O795" s="16"/>
      <c r="P795" s="16"/>
      <c r="Q795" s="16"/>
      <c r="R795" s="16"/>
      <c r="AD795" s="17"/>
    </row>
    <row r="796" spans="5:30" x14ac:dyDescent="0.25">
      <c r="E796" s="20"/>
      <c r="F796" s="20"/>
      <c r="I796" s="15"/>
      <c r="K796" s="15"/>
      <c r="L796" s="15"/>
      <c r="M796" s="15"/>
      <c r="N796" s="15"/>
      <c r="O796" s="16"/>
      <c r="P796" s="16"/>
      <c r="Q796" s="16"/>
      <c r="R796" s="16"/>
      <c r="AD796" s="17"/>
    </row>
    <row r="797" spans="5:30" x14ac:dyDescent="0.25">
      <c r="E797" s="20"/>
      <c r="F797" s="20"/>
      <c r="I797" s="15"/>
      <c r="K797" s="15"/>
      <c r="L797" s="15"/>
      <c r="M797" s="15"/>
      <c r="N797" s="15"/>
      <c r="O797" s="16"/>
      <c r="P797" s="16"/>
      <c r="Q797" s="16"/>
      <c r="R797" s="16"/>
      <c r="AD797" s="17"/>
    </row>
    <row r="798" spans="5:30" x14ac:dyDescent="0.25">
      <c r="E798" s="20"/>
      <c r="F798" s="20"/>
      <c r="I798" s="15"/>
      <c r="K798" s="15"/>
      <c r="L798" s="15"/>
      <c r="M798" s="15"/>
      <c r="N798" s="15"/>
      <c r="O798" s="16"/>
      <c r="P798" s="16"/>
      <c r="Q798" s="16"/>
      <c r="R798" s="16"/>
      <c r="AD798" s="17"/>
    </row>
    <row r="799" spans="5:30" x14ac:dyDescent="0.25">
      <c r="E799" s="20"/>
      <c r="F799" s="20"/>
      <c r="I799" s="15"/>
      <c r="K799" s="15"/>
      <c r="L799" s="15"/>
      <c r="M799" s="15"/>
      <c r="N799" s="15"/>
      <c r="O799" s="16"/>
      <c r="P799" s="16"/>
      <c r="Q799" s="16"/>
      <c r="R799" s="16"/>
      <c r="AD799" s="17"/>
    </row>
    <row r="800" spans="5:30" x14ac:dyDescent="0.25">
      <c r="E800" s="20"/>
      <c r="F800" s="20"/>
      <c r="I800" s="15"/>
      <c r="K800" s="15"/>
      <c r="L800" s="15"/>
      <c r="M800" s="15"/>
      <c r="N800" s="15"/>
      <c r="O800" s="16"/>
      <c r="P800" s="16"/>
      <c r="Q800" s="16"/>
      <c r="R800" s="16"/>
      <c r="AD800" s="17"/>
    </row>
    <row r="801" spans="5:30" x14ac:dyDescent="0.25">
      <c r="E801" s="20"/>
      <c r="F801" s="20"/>
      <c r="I801" s="15"/>
      <c r="K801" s="15"/>
      <c r="L801" s="15"/>
      <c r="M801" s="15"/>
      <c r="N801" s="15"/>
      <c r="O801" s="16"/>
      <c r="P801" s="16"/>
      <c r="Q801" s="16"/>
      <c r="R801" s="16"/>
      <c r="AD801" s="17"/>
    </row>
    <row r="802" spans="5:30" x14ac:dyDescent="0.25">
      <c r="E802" s="20"/>
      <c r="F802" s="20"/>
      <c r="I802" s="15"/>
      <c r="K802" s="15"/>
      <c r="L802" s="15"/>
      <c r="M802" s="15"/>
      <c r="N802" s="15"/>
      <c r="O802" s="16"/>
      <c r="P802" s="16"/>
      <c r="Q802" s="16"/>
      <c r="R802" s="16"/>
      <c r="AD802" s="17"/>
    </row>
    <row r="803" spans="5:30" x14ac:dyDescent="0.25">
      <c r="E803" s="20"/>
      <c r="F803" s="20"/>
      <c r="I803" s="15"/>
      <c r="K803" s="15"/>
      <c r="L803" s="15"/>
      <c r="M803" s="15"/>
      <c r="N803" s="15"/>
      <c r="O803" s="16"/>
      <c r="P803" s="16"/>
      <c r="Q803" s="16"/>
      <c r="R803" s="16"/>
      <c r="AD803" s="17"/>
    </row>
    <row r="804" spans="5:30" x14ac:dyDescent="0.25">
      <c r="E804" s="20"/>
      <c r="F804" s="20"/>
      <c r="I804" s="15"/>
      <c r="K804" s="15"/>
      <c r="L804" s="15"/>
      <c r="M804" s="15"/>
      <c r="N804" s="15"/>
      <c r="O804" s="16"/>
      <c r="P804" s="16"/>
      <c r="Q804" s="16"/>
      <c r="R804" s="16"/>
      <c r="AD804" s="17"/>
    </row>
    <row r="805" spans="5:30" x14ac:dyDescent="0.25">
      <c r="E805" s="20"/>
      <c r="F805" s="20"/>
      <c r="I805" s="15"/>
      <c r="K805" s="15"/>
      <c r="L805" s="15"/>
      <c r="M805" s="15"/>
      <c r="N805" s="15"/>
      <c r="O805" s="16"/>
      <c r="P805" s="16"/>
      <c r="Q805" s="16"/>
      <c r="R805" s="16"/>
      <c r="AD805" s="17"/>
    </row>
    <row r="806" spans="5:30" x14ac:dyDescent="0.25">
      <c r="E806" s="20"/>
      <c r="F806" s="20"/>
      <c r="I806" s="15"/>
      <c r="K806" s="15"/>
      <c r="L806" s="15"/>
      <c r="M806" s="15"/>
      <c r="N806" s="15"/>
      <c r="O806" s="16"/>
      <c r="P806" s="16"/>
      <c r="Q806" s="16"/>
      <c r="R806" s="16"/>
      <c r="AD806" s="17"/>
    </row>
    <row r="807" spans="5:30" x14ac:dyDescent="0.25">
      <c r="E807" s="20"/>
      <c r="F807" s="20"/>
      <c r="I807" s="15"/>
      <c r="K807" s="15"/>
      <c r="L807" s="15"/>
      <c r="M807" s="15"/>
      <c r="N807" s="15"/>
      <c r="O807" s="16"/>
      <c r="P807" s="16"/>
      <c r="Q807" s="16"/>
      <c r="R807" s="16"/>
      <c r="AD807" s="17"/>
    </row>
    <row r="808" spans="5:30" x14ac:dyDescent="0.25">
      <c r="E808" s="20"/>
      <c r="F808" s="20"/>
      <c r="I808" s="15"/>
      <c r="K808" s="15"/>
      <c r="L808" s="15"/>
      <c r="M808" s="15"/>
      <c r="N808" s="15"/>
      <c r="O808" s="16"/>
      <c r="P808" s="16"/>
      <c r="Q808" s="16"/>
      <c r="R808" s="16"/>
      <c r="AD808" s="17"/>
    </row>
    <row r="809" spans="5:30" x14ac:dyDescent="0.25">
      <c r="E809" s="20"/>
      <c r="F809" s="20"/>
      <c r="I809" s="15"/>
      <c r="K809" s="15"/>
      <c r="L809" s="15"/>
      <c r="M809" s="15"/>
      <c r="N809" s="15"/>
      <c r="O809" s="16"/>
      <c r="P809" s="16"/>
      <c r="Q809" s="16"/>
      <c r="R809" s="16"/>
      <c r="AD809" s="17"/>
    </row>
    <row r="810" spans="5:30" x14ac:dyDescent="0.25">
      <c r="E810" s="20"/>
      <c r="F810" s="20"/>
      <c r="I810" s="15"/>
      <c r="K810" s="15"/>
      <c r="L810" s="15"/>
      <c r="M810" s="15"/>
      <c r="N810" s="15"/>
      <c r="O810" s="16"/>
      <c r="P810" s="16"/>
      <c r="Q810" s="16"/>
      <c r="R810" s="16"/>
      <c r="AD810" s="17"/>
    </row>
    <row r="811" spans="5:30" x14ac:dyDescent="0.25">
      <c r="E811" s="20"/>
      <c r="F811" s="20"/>
      <c r="I811" s="15"/>
      <c r="K811" s="15"/>
      <c r="L811" s="15"/>
      <c r="M811" s="15"/>
      <c r="N811" s="15"/>
      <c r="O811" s="16"/>
      <c r="P811" s="16"/>
      <c r="Q811" s="16"/>
      <c r="R811" s="16"/>
      <c r="AD811" s="17"/>
    </row>
    <row r="812" spans="5:30" x14ac:dyDescent="0.25">
      <c r="E812" s="20"/>
      <c r="F812" s="20"/>
      <c r="I812" s="15"/>
      <c r="K812" s="15"/>
      <c r="L812" s="15"/>
      <c r="M812" s="15"/>
      <c r="N812" s="15"/>
      <c r="O812" s="16"/>
      <c r="P812" s="16"/>
      <c r="Q812" s="16"/>
      <c r="R812" s="16"/>
      <c r="AD812" s="17"/>
    </row>
    <row r="813" spans="5:30" x14ac:dyDescent="0.25">
      <c r="E813" s="20"/>
      <c r="F813" s="20"/>
      <c r="I813" s="15"/>
      <c r="K813" s="15"/>
      <c r="L813" s="15"/>
      <c r="M813" s="15"/>
      <c r="N813" s="15"/>
      <c r="O813" s="16"/>
      <c r="P813" s="16"/>
      <c r="Q813" s="16"/>
      <c r="R813" s="16"/>
      <c r="AD813" s="17"/>
    </row>
    <row r="814" spans="5:30" x14ac:dyDescent="0.25">
      <c r="E814" s="20"/>
      <c r="F814" s="20"/>
      <c r="I814" s="15"/>
      <c r="K814" s="15"/>
      <c r="L814" s="15"/>
      <c r="M814" s="15"/>
      <c r="N814" s="15"/>
      <c r="O814" s="16"/>
      <c r="P814" s="16"/>
      <c r="Q814" s="16"/>
      <c r="R814" s="16"/>
      <c r="AD814" s="17"/>
    </row>
    <row r="815" spans="5:30" x14ac:dyDescent="0.25">
      <c r="E815" s="20"/>
      <c r="F815" s="20"/>
      <c r="I815" s="15"/>
      <c r="K815" s="15"/>
      <c r="L815" s="15"/>
      <c r="M815" s="15"/>
      <c r="N815" s="15"/>
      <c r="O815" s="16"/>
      <c r="P815" s="16"/>
      <c r="Q815" s="16"/>
      <c r="R815" s="16"/>
      <c r="AD815" s="17"/>
    </row>
    <row r="816" spans="5:30" x14ac:dyDescent="0.25">
      <c r="E816" s="20"/>
      <c r="F816" s="20"/>
      <c r="I816" s="15"/>
      <c r="K816" s="15"/>
      <c r="L816" s="15"/>
      <c r="M816" s="15"/>
      <c r="N816" s="15"/>
      <c r="O816" s="16"/>
      <c r="P816" s="16"/>
      <c r="Q816" s="16"/>
      <c r="R816" s="16"/>
      <c r="AD816" s="17"/>
    </row>
    <row r="817" spans="5:30" x14ac:dyDescent="0.25">
      <c r="E817" s="20"/>
      <c r="F817" s="20"/>
      <c r="I817" s="15"/>
      <c r="K817" s="15"/>
      <c r="L817" s="15"/>
      <c r="M817" s="15"/>
      <c r="N817" s="15"/>
      <c r="O817" s="16"/>
      <c r="P817" s="16"/>
      <c r="Q817" s="16"/>
      <c r="R817" s="16"/>
      <c r="AD817" s="17"/>
    </row>
    <row r="818" spans="5:30" x14ac:dyDescent="0.25">
      <c r="E818" s="20"/>
      <c r="F818" s="20"/>
      <c r="I818" s="15"/>
      <c r="K818" s="15"/>
      <c r="L818" s="15"/>
      <c r="M818" s="15"/>
      <c r="N818" s="15"/>
      <c r="O818" s="16"/>
      <c r="P818" s="16"/>
      <c r="Q818" s="16"/>
      <c r="R818" s="16"/>
      <c r="AD818" s="17"/>
    </row>
    <row r="819" spans="5:30" x14ac:dyDescent="0.25">
      <c r="E819" s="20"/>
      <c r="F819" s="20"/>
      <c r="I819" s="15"/>
      <c r="K819" s="15"/>
      <c r="L819" s="15"/>
      <c r="M819" s="15"/>
      <c r="N819" s="15"/>
      <c r="O819" s="16"/>
      <c r="P819" s="16"/>
      <c r="Q819" s="16"/>
      <c r="R819" s="16"/>
      <c r="AD819" s="17"/>
    </row>
    <row r="820" spans="5:30" x14ac:dyDescent="0.25">
      <c r="E820" s="20"/>
      <c r="F820" s="20"/>
      <c r="I820" s="15"/>
      <c r="K820" s="15"/>
      <c r="L820" s="15"/>
      <c r="M820" s="15"/>
      <c r="N820" s="15"/>
      <c r="O820" s="16"/>
      <c r="P820" s="16"/>
      <c r="Q820" s="16"/>
      <c r="R820" s="16"/>
      <c r="AD820" s="17"/>
    </row>
    <row r="821" spans="5:30" x14ac:dyDescent="0.25">
      <c r="E821" s="20"/>
      <c r="F821" s="20"/>
      <c r="I821" s="15"/>
      <c r="K821" s="15"/>
      <c r="L821" s="15"/>
      <c r="M821" s="15"/>
      <c r="N821" s="15"/>
      <c r="O821" s="16"/>
      <c r="P821" s="16"/>
      <c r="Q821" s="16"/>
      <c r="R821" s="16"/>
      <c r="AD821" s="17"/>
    </row>
    <row r="822" spans="5:30" x14ac:dyDescent="0.25">
      <c r="E822" s="20"/>
      <c r="F822" s="20"/>
      <c r="I822" s="15"/>
      <c r="K822" s="15"/>
      <c r="L822" s="15"/>
      <c r="M822" s="15"/>
      <c r="N822" s="15"/>
      <c r="O822" s="16"/>
      <c r="P822" s="16"/>
      <c r="Q822" s="16"/>
      <c r="R822" s="16"/>
      <c r="AD822" s="17"/>
    </row>
    <row r="823" spans="5:30" x14ac:dyDescent="0.25">
      <c r="E823" s="20"/>
      <c r="F823" s="20"/>
      <c r="I823" s="15"/>
      <c r="K823" s="15"/>
      <c r="L823" s="15"/>
      <c r="M823" s="15"/>
      <c r="N823" s="15"/>
      <c r="O823" s="16"/>
      <c r="P823" s="16"/>
      <c r="Q823" s="16"/>
      <c r="R823" s="16"/>
      <c r="AD823" s="17"/>
    </row>
    <row r="824" spans="5:30" x14ac:dyDescent="0.25">
      <c r="E824" s="20"/>
      <c r="F824" s="20"/>
      <c r="I824" s="15"/>
      <c r="K824" s="15"/>
      <c r="L824" s="15"/>
      <c r="M824" s="15"/>
      <c r="N824" s="15"/>
      <c r="O824" s="16"/>
      <c r="P824" s="16"/>
      <c r="Q824" s="16"/>
      <c r="R824" s="16"/>
      <c r="AD824" s="17"/>
    </row>
    <row r="825" spans="5:30" x14ac:dyDescent="0.25">
      <c r="E825" s="20"/>
      <c r="F825" s="20"/>
      <c r="I825" s="15"/>
      <c r="K825" s="15"/>
      <c r="L825" s="15"/>
      <c r="M825" s="15"/>
      <c r="N825" s="15"/>
      <c r="O825" s="16"/>
      <c r="P825" s="16"/>
      <c r="Q825" s="16"/>
      <c r="R825" s="16"/>
      <c r="AD825" s="17"/>
    </row>
    <row r="826" spans="5:30" x14ac:dyDescent="0.25">
      <c r="E826" s="20"/>
      <c r="F826" s="20"/>
      <c r="I826" s="15"/>
      <c r="K826" s="15"/>
      <c r="L826" s="15"/>
      <c r="M826" s="15"/>
      <c r="N826" s="15"/>
      <c r="O826" s="16"/>
      <c r="P826" s="16"/>
      <c r="Q826" s="16"/>
      <c r="R826" s="16"/>
      <c r="AD826" s="17"/>
    </row>
    <row r="827" spans="5:30" x14ac:dyDescent="0.25">
      <c r="E827" s="20"/>
      <c r="F827" s="20"/>
      <c r="I827" s="15"/>
      <c r="K827" s="15"/>
      <c r="L827" s="15"/>
      <c r="M827" s="15"/>
      <c r="N827" s="15"/>
      <c r="O827" s="16"/>
      <c r="P827" s="16"/>
      <c r="Q827" s="16"/>
      <c r="R827" s="16"/>
      <c r="AD827" s="17"/>
    </row>
    <row r="828" spans="5:30" x14ac:dyDescent="0.25">
      <c r="E828" s="20"/>
      <c r="F828" s="20"/>
      <c r="I828" s="15"/>
      <c r="K828" s="15"/>
      <c r="L828" s="15"/>
      <c r="M828" s="15"/>
      <c r="N828" s="15"/>
      <c r="O828" s="16"/>
      <c r="P828" s="16"/>
      <c r="Q828" s="16"/>
      <c r="R828" s="16"/>
      <c r="AD828" s="17"/>
    </row>
    <row r="829" spans="5:30" x14ac:dyDescent="0.25">
      <c r="E829" s="20"/>
      <c r="F829" s="20"/>
      <c r="I829" s="15"/>
      <c r="K829" s="15"/>
      <c r="L829" s="15"/>
      <c r="M829" s="15"/>
      <c r="N829" s="15"/>
      <c r="O829" s="16"/>
      <c r="P829" s="16"/>
      <c r="Q829" s="16"/>
      <c r="R829" s="16"/>
      <c r="AD829" s="17"/>
    </row>
    <row r="830" spans="5:30" x14ac:dyDescent="0.25">
      <c r="E830" s="20"/>
      <c r="F830" s="20"/>
      <c r="I830" s="15"/>
      <c r="K830" s="15"/>
      <c r="L830" s="15"/>
      <c r="M830" s="15"/>
      <c r="N830" s="15"/>
      <c r="O830" s="16"/>
      <c r="P830" s="16"/>
      <c r="Q830" s="16"/>
      <c r="R830" s="16"/>
      <c r="AD830" s="17"/>
    </row>
    <row r="831" spans="5:30" x14ac:dyDescent="0.25">
      <c r="E831" s="20"/>
      <c r="F831" s="20"/>
      <c r="I831" s="15"/>
      <c r="K831" s="15"/>
      <c r="L831" s="15"/>
      <c r="M831" s="15"/>
      <c r="N831" s="15"/>
      <c r="O831" s="16"/>
      <c r="P831" s="16"/>
      <c r="Q831" s="16"/>
      <c r="R831" s="16"/>
      <c r="AD831" s="17"/>
    </row>
    <row r="832" spans="5:30" x14ac:dyDescent="0.25">
      <c r="E832" s="20"/>
      <c r="F832" s="20"/>
      <c r="I832" s="15"/>
      <c r="K832" s="15"/>
      <c r="L832" s="15"/>
      <c r="M832" s="15"/>
      <c r="N832" s="15"/>
      <c r="O832" s="16"/>
      <c r="P832" s="16"/>
      <c r="Q832" s="16"/>
      <c r="R832" s="16"/>
      <c r="AD832" s="17"/>
    </row>
    <row r="833" spans="5:30" x14ac:dyDescent="0.25">
      <c r="E833" s="20"/>
      <c r="F833" s="20"/>
      <c r="I833" s="15"/>
      <c r="K833" s="15"/>
      <c r="L833" s="15"/>
      <c r="M833" s="15"/>
      <c r="N833" s="15"/>
      <c r="O833" s="16"/>
      <c r="P833" s="16"/>
      <c r="Q833" s="16"/>
      <c r="R833" s="16"/>
      <c r="AD833" s="17"/>
    </row>
    <row r="834" spans="5:30" x14ac:dyDescent="0.25">
      <c r="E834" s="20"/>
      <c r="F834" s="20"/>
      <c r="I834" s="15"/>
      <c r="K834" s="15"/>
      <c r="L834" s="15"/>
      <c r="M834" s="15"/>
      <c r="N834" s="15"/>
      <c r="O834" s="16"/>
      <c r="P834" s="16"/>
      <c r="Q834" s="16"/>
      <c r="R834" s="16"/>
      <c r="AD834" s="17"/>
    </row>
    <row r="835" spans="5:30" x14ac:dyDescent="0.25">
      <c r="E835" s="20"/>
      <c r="F835" s="20"/>
      <c r="I835" s="15"/>
      <c r="K835" s="15"/>
      <c r="L835" s="15"/>
      <c r="M835" s="15"/>
      <c r="N835" s="15"/>
      <c r="O835" s="16"/>
      <c r="P835" s="16"/>
      <c r="Q835" s="16"/>
      <c r="R835" s="16"/>
      <c r="AD835" s="17"/>
    </row>
    <row r="836" spans="5:30" x14ac:dyDescent="0.25">
      <c r="E836" s="20"/>
      <c r="F836" s="20"/>
      <c r="I836" s="15"/>
      <c r="K836" s="15"/>
      <c r="L836" s="15"/>
      <c r="M836" s="15"/>
      <c r="N836" s="15"/>
      <c r="O836" s="16"/>
      <c r="P836" s="16"/>
      <c r="Q836" s="16"/>
      <c r="R836" s="16"/>
      <c r="AD836" s="17"/>
    </row>
    <row r="837" spans="5:30" x14ac:dyDescent="0.25">
      <c r="E837" s="20"/>
      <c r="F837" s="20"/>
      <c r="I837" s="15"/>
      <c r="K837" s="15"/>
      <c r="L837" s="15"/>
      <c r="M837" s="15"/>
      <c r="N837" s="15"/>
      <c r="O837" s="16"/>
      <c r="P837" s="16"/>
      <c r="Q837" s="16"/>
      <c r="R837" s="16"/>
      <c r="AD837" s="17"/>
    </row>
    <row r="838" spans="5:30" x14ac:dyDescent="0.25">
      <c r="E838" s="20"/>
      <c r="F838" s="20"/>
      <c r="I838" s="15"/>
      <c r="K838" s="15"/>
      <c r="L838" s="15"/>
      <c r="M838" s="15"/>
      <c r="N838" s="15"/>
      <c r="O838" s="16"/>
      <c r="P838" s="16"/>
      <c r="Q838" s="16"/>
      <c r="R838" s="16"/>
      <c r="AD838" s="17"/>
    </row>
    <row r="839" spans="5:30" x14ac:dyDescent="0.25">
      <c r="E839" s="20"/>
      <c r="F839" s="20"/>
      <c r="I839" s="15"/>
      <c r="K839" s="15"/>
      <c r="L839" s="15"/>
      <c r="M839" s="15"/>
      <c r="N839" s="15"/>
      <c r="O839" s="16"/>
      <c r="P839" s="16"/>
      <c r="Q839" s="16"/>
      <c r="R839" s="16"/>
      <c r="AD839" s="17"/>
    </row>
    <row r="840" spans="5:30" x14ac:dyDescent="0.25">
      <c r="E840" s="20"/>
      <c r="F840" s="20"/>
      <c r="I840" s="15"/>
      <c r="K840" s="15"/>
      <c r="L840" s="15"/>
      <c r="M840" s="15"/>
      <c r="N840" s="15"/>
      <c r="O840" s="16"/>
      <c r="P840" s="16"/>
      <c r="Q840" s="16"/>
      <c r="R840" s="16"/>
      <c r="AD840" s="17"/>
    </row>
    <row r="841" spans="5:30" x14ac:dyDescent="0.25">
      <c r="E841" s="20"/>
      <c r="F841" s="20"/>
      <c r="I841" s="15"/>
      <c r="K841" s="15"/>
      <c r="L841" s="15"/>
      <c r="M841" s="15"/>
      <c r="N841" s="15"/>
      <c r="O841" s="16"/>
      <c r="P841" s="16"/>
      <c r="Q841" s="16"/>
      <c r="R841" s="16"/>
      <c r="AD841" s="17"/>
    </row>
    <row r="842" spans="5:30" x14ac:dyDescent="0.25">
      <c r="E842" s="20"/>
      <c r="F842" s="20"/>
      <c r="I842" s="15"/>
      <c r="K842" s="15"/>
      <c r="L842" s="15"/>
      <c r="M842" s="15"/>
      <c r="N842" s="15"/>
      <c r="O842" s="16"/>
      <c r="P842" s="16"/>
      <c r="Q842" s="16"/>
      <c r="R842" s="16"/>
      <c r="AD842" s="17"/>
    </row>
    <row r="843" spans="5:30" x14ac:dyDescent="0.25">
      <c r="E843" s="20"/>
      <c r="F843" s="20"/>
      <c r="I843" s="15"/>
      <c r="K843" s="15"/>
      <c r="L843" s="15"/>
      <c r="M843" s="15"/>
      <c r="N843" s="15"/>
      <c r="O843" s="16"/>
      <c r="P843" s="16"/>
      <c r="Q843" s="16"/>
      <c r="R843" s="16"/>
      <c r="AD843" s="17"/>
    </row>
    <row r="844" spans="5:30" x14ac:dyDescent="0.25">
      <c r="E844" s="20"/>
      <c r="F844" s="20"/>
      <c r="I844" s="15"/>
      <c r="K844" s="15"/>
      <c r="L844" s="15"/>
      <c r="M844" s="15"/>
      <c r="N844" s="15"/>
      <c r="O844" s="16"/>
      <c r="P844" s="16"/>
      <c r="Q844" s="16"/>
      <c r="R844" s="16"/>
      <c r="AD844" s="17"/>
    </row>
    <row r="845" spans="5:30" x14ac:dyDescent="0.25">
      <c r="E845" s="20"/>
      <c r="F845" s="20"/>
      <c r="I845" s="15"/>
      <c r="K845" s="15"/>
      <c r="L845" s="15"/>
      <c r="M845" s="15"/>
      <c r="N845" s="15"/>
      <c r="O845" s="16"/>
      <c r="P845" s="16"/>
      <c r="Q845" s="16"/>
      <c r="R845" s="16"/>
      <c r="AD845" s="17"/>
    </row>
    <row r="846" spans="5:30" x14ac:dyDescent="0.25">
      <c r="E846" s="20"/>
      <c r="F846" s="20"/>
      <c r="I846" s="15"/>
      <c r="K846" s="15"/>
      <c r="L846" s="15"/>
      <c r="M846" s="15"/>
      <c r="N846" s="15"/>
      <c r="O846" s="16"/>
      <c r="P846" s="16"/>
      <c r="Q846" s="16"/>
      <c r="R846" s="16"/>
      <c r="AD846" s="17"/>
    </row>
    <row r="847" spans="5:30" x14ac:dyDescent="0.25">
      <c r="E847" s="20"/>
      <c r="F847" s="20"/>
      <c r="I847" s="15"/>
      <c r="K847" s="15"/>
      <c r="L847" s="15"/>
      <c r="M847" s="15"/>
      <c r="N847" s="15"/>
      <c r="O847" s="16"/>
      <c r="P847" s="16"/>
      <c r="Q847" s="16"/>
      <c r="R847" s="16"/>
      <c r="AD847" s="17"/>
    </row>
    <row r="848" spans="5:30" x14ac:dyDescent="0.25">
      <c r="E848" s="20"/>
      <c r="F848" s="20"/>
      <c r="I848" s="15"/>
      <c r="K848" s="15"/>
      <c r="L848" s="15"/>
      <c r="M848" s="15"/>
      <c r="N848" s="15"/>
      <c r="O848" s="16"/>
      <c r="P848" s="16"/>
      <c r="Q848" s="16"/>
      <c r="R848" s="16"/>
      <c r="AD848" s="17"/>
    </row>
    <row r="849" spans="5:30" x14ac:dyDescent="0.25">
      <c r="E849" s="20"/>
      <c r="F849" s="20"/>
      <c r="I849" s="15"/>
      <c r="K849" s="15"/>
      <c r="L849" s="15"/>
      <c r="M849" s="15"/>
      <c r="N849" s="15"/>
      <c r="O849" s="16"/>
      <c r="P849" s="16"/>
      <c r="Q849" s="16"/>
      <c r="R849" s="16"/>
      <c r="AD849" s="17"/>
    </row>
    <row r="850" spans="5:30" x14ac:dyDescent="0.25">
      <c r="E850" s="20"/>
      <c r="F850" s="20"/>
      <c r="I850" s="15"/>
      <c r="K850" s="15"/>
      <c r="L850" s="15"/>
      <c r="M850" s="15"/>
      <c r="N850" s="15"/>
      <c r="O850" s="16"/>
      <c r="P850" s="16"/>
      <c r="Q850" s="16"/>
      <c r="R850" s="16"/>
      <c r="AD850" s="17"/>
    </row>
    <row r="851" spans="5:30" x14ac:dyDescent="0.25">
      <c r="E851" s="20"/>
      <c r="F851" s="20"/>
      <c r="I851" s="15"/>
      <c r="K851" s="15"/>
      <c r="L851" s="15"/>
      <c r="M851" s="15"/>
      <c r="N851" s="15"/>
      <c r="O851" s="16"/>
      <c r="P851" s="16"/>
      <c r="Q851" s="16"/>
      <c r="R851" s="16"/>
      <c r="AD851" s="17"/>
    </row>
    <row r="852" spans="5:30" x14ac:dyDescent="0.25">
      <c r="E852" s="20"/>
      <c r="F852" s="20"/>
      <c r="I852" s="15"/>
      <c r="K852" s="15"/>
      <c r="L852" s="15"/>
      <c r="M852" s="15"/>
      <c r="N852" s="15"/>
      <c r="O852" s="16"/>
      <c r="P852" s="16"/>
      <c r="Q852" s="16"/>
      <c r="R852" s="16"/>
      <c r="AD852" s="17"/>
    </row>
    <row r="853" spans="5:30" x14ac:dyDescent="0.25">
      <c r="E853" s="20"/>
      <c r="F853" s="20"/>
      <c r="I853" s="15"/>
      <c r="K853" s="15"/>
      <c r="L853" s="15"/>
      <c r="M853" s="15"/>
      <c r="N853" s="15"/>
      <c r="O853" s="16"/>
      <c r="P853" s="16"/>
      <c r="Q853" s="16"/>
      <c r="R853" s="16"/>
      <c r="AD853" s="17"/>
    </row>
    <row r="854" spans="5:30" x14ac:dyDescent="0.25">
      <c r="E854" s="20"/>
      <c r="F854" s="20"/>
      <c r="I854" s="15"/>
      <c r="K854" s="15"/>
      <c r="L854" s="15"/>
      <c r="M854" s="15"/>
      <c r="N854" s="15"/>
      <c r="O854" s="16"/>
      <c r="P854" s="16"/>
      <c r="Q854" s="16"/>
      <c r="R854" s="16"/>
      <c r="AD854" s="17"/>
    </row>
    <row r="855" spans="5:30" x14ac:dyDescent="0.25">
      <c r="E855" s="20"/>
      <c r="F855" s="20"/>
      <c r="I855" s="15"/>
      <c r="K855" s="15"/>
      <c r="L855" s="15"/>
      <c r="M855" s="15"/>
      <c r="N855" s="15"/>
      <c r="O855" s="16"/>
      <c r="P855" s="16"/>
      <c r="Q855" s="16"/>
      <c r="R855" s="16"/>
      <c r="AD855" s="17"/>
    </row>
    <row r="856" spans="5:30" x14ac:dyDescent="0.25">
      <c r="E856" s="20"/>
      <c r="F856" s="20"/>
      <c r="I856" s="15"/>
      <c r="K856" s="15"/>
      <c r="L856" s="15"/>
      <c r="M856" s="15"/>
      <c r="N856" s="15"/>
      <c r="O856" s="16"/>
      <c r="P856" s="16"/>
      <c r="Q856" s="16"/>
      <c r="R856" s="16"/>
      <c r="AD856" s="17"/>
    </row>
    <row r="857" spans="5:30" x14ac:dyDescent="0.25">
      <c r="E857" s="20"/>
      <c r="F857" s="20"/>
      <c r="I857" s="15"/>
      <c r="K857" s="15"/>
      <c r="L857" s="15"/>
      <c r="M857" s="15"/>
      <c r="N857" s="15"/>
      <c r="O857" s="16"/>
      <c r="P857" s="16"/>
      <c r="Q857" s="16"/>
      <c r="R857" s="16"/>
      <c r="AD857" s="17"/>
    </row>
    <row r="858" spans="5:30" x14ac:dyDescent="0.25">
      <c r="E858" s="20"/>
      <c r="F858" s="20"/>
      <c r="I858" s="15"/>
      <c r="K858" s="15"/>
      <c r="L858" s="15"/>
      <c r="M858" s="15"/>
      <c r="N858" s="15"/>
      <c r="O858" s="16"/>
      <c r="P858" s="16"/>
      <c r="Q858" s="16"/>
      <c r="R858" s="16"/>
      <c r="AD858" s="17"/>
    </row>
    <row r="859" spans="5:30" x14ac:dyDescent="0.25">
      <c r="E859" s="20"/>
      <c r="F859" s="20"/>
      <c r="I859" s="15"/>
      <c r="K859" s="15"/>
      <c r="L859" s="15"/>
      <c r="M859" s="15"/>
      <c r="N859" s="15"/>
      <c r="O859" s="16"/>
      <c r="P859" s="16"/>
      <c r="Q859" s="16"/>
      <c r="R859" s="16"/>
      <c r="AD859" s="17"/>
    </row>
    <row r="860" spans="5:30" x14ac:dyDescent="0.25">
      <c r="E860" s="20"/>
      <c r="F860" s="20"/>
      <c r="I860" s="15"/>
      <c r="K860" s="15"/>
      <c r="L860" s="15"/>
      <c r="M860" s="15"/>
      <c r="N860" s="15"/>
      <c r="O860" s="16"/>
      <c r="P860" s="16"/>
      <c r="Q860" s="16"/>
      <c r="R860" s="16"/>
      <c r="AD860" s="17"/>
    </row>
    <row r="861" spans="5:30" x14ac:dyDescent="0.25">
      <c r="E861" s="20"/>
      <c r="F861" s="20"/>
      <c r="I861" s="15"/>
      <c r="K861" s="15"/>
      <c r="L861" s="15"/>
      <c r="M861" s="15"/>
      <c r="N861" s="15"/>
      <c r="O861" s="16"/>
      <c r="P861" s="16"/>
      <c r="Q861" s="16"/>
      <c r="R861" s="16"/>
      <c r="AD861" s="17"/>
    </row>
    <row r="862" spans="5:30" x14ac:dyDescent="0.25">
      <c r="E862" s="20"/>
      <c r="F862" s="20"/>
      <c r="I862" s="15"/>
      <c r="K862" s="15"/>
      <c r="L862" s="15"/>
      <c r="M862" s="15"/>
      <c r="N862" s="15"/>
      <c r="O862" s="16"/>
      <c r="P862" s="16"/>
      <c r="Q862" s="16"/>
      <c r="R862" s="16"/>
      <c r="AD862" s="17"/>
    </row>
    <row r="863" spans="5:30" x14ac:dyDescent="0.25">
      <c r="E863" s="20"/>
      <c r="F863" s="20"/>
      <c r="I863" s="15"/>
      <c r="K863" s="15"/>
      <c r="L863" s="15"/>
      <c r="M863" s="15"/>
      <c r="N863" s="15"/>
      <c r="O863" s="16"/>
      <c r="P863" s="16"/>
      <c r="Q863" s="16"/>
      <c r="R863" s="16"/>
      <c r="AD863" s="17"/>
    </row>
    <row r="864" spans="5:30" x14ac:dyDescent="0.25">
      <c r="E864" s="20"/>
      <c r="F864" s="20"/>
      <c r="I864" s="15"/>
      <c r="K864" s="15"/>
      <c r="L864" s="15"/>
      <c r="M864" s="15"/>
      <c r="N864" s="15"/>
      <c r="O864" s="16"/>
      <c r="P864" s="16"/>
      <c r="Q864" s="16"/>
      <c r="R864" s="16"/>
      <c r="AD864" s="17"/>
    </row>
    <row r="865" spans="5:30" x14ac:dyDescent="0.25">
      <c r="E865" s="20"/>
      <c r="F865" s="20"/>
      <c r="I865" s="15"/>
      <c r="K865" s="15"/>
      <c r="L865" s="15"/>
      <c r="M865" s="15"/>
      <c r="N865" s="15"/>
      <c r="O865" s="16"/>
      <c r="P865" s="16"/>
      <c r="Q865" s="16"/>
      <c r="R865" s="16"/>
      <c r="AD865" s="17"/>
    </row>
    <row r="866" spans="5:30" x14ac:dyDescent="0.25">
      <c r="E866" s="20"/>
      <c r="F866" s="20"/>
      <c r="I866" s="15"/>
      <c r="K866" s="15"/>
      <c r="L866" s="15"/>
      <c r="M866" s="15"/>
      <c r="N866" s="15"/>
      <c r="O866" s="16"/>
      <c r="P866" s="16"/>
      <c r="Q866" s="16"/>
      <c r="R866" s="16"/>
      <c r="AD866" s="17"/>
    </row>
    <row r="867" spans="5:30" x14ac:dyDescent="0.25">
      <c r="E867" s="20"/>
      <c r="F867" s="20"/>
      <c r="I867" s="15"/>
      <c r="K867" s="15"/>
      <c r="L867" s="15"/>
      <c r="M867" s="15"/>
      <c r="N867" s="15"/>
      <c r="O867" s="16"/>
      <c r="P867" s="16"/>
      <c r="Q867" s="16"/>
      <c r="R867" s="16"/>
      <c r="AD867" s="17"/>
    </row>
    <row r="868" spans="5:30" x14ac:dyDescent="0.25">
      <c r="E868" s="20"/>
      <c r="F868" s="20"/>
      <c r="I868" s="15"/>
      <c r="K868" s="15"/>
      <c r="L868" s="15"/>
      <c r="M868" s="15"/>
      <c r="N868" s="15"/>
      <c r="O868" s="16"/>
      <c r="P868" s="16"/>
      <c r="Q868" s="16"/>
      <c r="R868" s="16"/>
      <c r="AD868" s="17"/>
    </row>
    <row r="869" spans="5:30" x14ac:dyDescent="0.25">
      <c r="E869" s="20"/>
      <c r="F869" s="20"/>
      <c r="I869" s="15"/>
      <c r="K869" s="15"/>
      <c r="L869" s="15"/>
      <c r="M869" s="15"/>
      <c r="N869" s="15"/>
      <c r="O869" s="16"/>
      <c r="P869" s="16"/>
      <c r="Q869" s="16"/>
      <c r="R869" s="16"/>
      <c r="AD869" s="17"/>
    </row>
    <row r="870" spans="5:30" x14ac:dyDescent="0.25">
      <c r="E870" s="20"/>
      <c r="F870" s="20"/>
      <c r="I870" s="15"/>
      <c r="K870" s="15"/>
      <c r="L870" s="15"/>
      <c r="M870" s="15"/>
      <c r="N870" s="15"/>
      <c r="O870" s="16"/>
      <c r="P870" s="16"/>
      <c r="Q870" s="16"/>
      <c r="R870" s="16"/>
      <c r="AD870" s="17"/>
    </row>
    <row r="871" spans="5:30" x14ac:dyDescent="0.25">
      <c r="E871" s="20"/>
      <c r="F871" s="20"/>
      <c r="I871" s="15"/>
      <c r="K871" s="15"/>
      <c r="L871" s="15"/>
      <c r="M871" s="15"/>
      <c r="N871" s="15"/>
      <c r="O871" s="16"/>
      <c r="P871" s="16"/>
      <c r="Q871" s="16"/>
      <c r="R871" s="16"/>
      <c r="AD871" s="17"/>
    </row>
    <row r="872" spans="5:30" x14ac:dyDescent="0.25">
      <c r="E872" s="20"/>
      <c r="F872" s="20"/>
      <c r="I872" s="15"/>
      <c r="K872" s="15"/>
      <c r="L872" s="15"/>
      <c r="M872" s="15"/>
      <c r="N872" s="15"/>
      <c r="O872" s="16"/>
      <c r="P872" s="16"/>
      <c r="Q872" s="16"/>
      <c r="R872" s="16"/>
      <c r="AD872" s="17"/>
    </row>
    <row r="873" spans="5:30" x14ac:dyDescent="0.25">
      <c r="E873" s="20"/>
      <c r="F873" s="20"/>
      <c r="I873" s="15"/>
      <c r="K873" s="15"/>
      <c r="L873" s="15"/>
      <c r="M873" s="15"/>
      <c r="N873" s="15"/>
      <c r="O873" s="16"/>
      <c r="P873" s="16"/>
      <c r="Q873" s="16"/>
      <c r="R873" s="16"/>
      <c r="AD873" s="17"/>
    </row>
    <row r="874" spans="5:30" x14ac:dyDescent="0.25">
      <c r="E874" s="20"/>
      <c r="F874" s="20"/>
      <c r="I874" s="15"/>
      <c r="K874" s="15"/>
      <c r="L874" s="15"/>
      <c r="M874" s="15"/>
      <c r="N874" s="15"/>
      <c r="O874" s="16"/>
      <c r="P874" s="16"/>
      <c r="Q874" s="16"/>
      <c r="R874" s="16"/>
      <c r="AD874" s="17"/>
    </row>
    <row r="875" spans="5:30" x14ac:dyDescent="0.25">
      <c r="E875" s="20"/>
      <c r="F875" s="20"/>
      <c r="I875" s="15"/>
      <c r="K875" s="15"/>
      <c r="L875" s="15"/>
      <c r="M875" s="15"/>
      <c r="N875" s="15"/>
      <c r="O875" s="16"/>
      <c r="P875" s="16"/>
      <c r="Q875" s="16"/>
      <c r="R875" s="16"/>
      <c r="AD875" s="17"/>
    </row>
    <row r="876" spans="5:30" x14ac:dyDescent="0.25">
      <c r="E876" s="20"/>
      <c r="F876" s="20"/>
      <c r="I876" s="15"/>
      <c r="K876" s="15"/>
      <c r="L876" s="15"/>
      <c r="M876" s="15"/>
      <c r="N876" s="15"/>
      <c r="O876" s="16"/>
      <c r="P876" s="16"/>
      <c r="Q876" s="16"/>
      <c r="R876" s="16"/>
      <c r="AD876" s="17"/>
    </row>
    <row r="877" spans="5:30" x14ac:dyDescent="0.25">
      <c r="E877" s="20"/>
      <c r="F877" s="20"/>
      <c r="I877" s="15"/>
      <c r="K877" s="15"/>
      <c r="L877" s="15"/>
      <c r="M877" s="15"/>
      <c r="N877" s="15"/>
      <c r="O877" s="16"/>
      <c r="P877" s="16"/>
      <c r="Q877" s="16"/>
      <c r="R877" s="16"/>
      <c r="AD877" s="17"/>
    </row>
    <row r="878" spans="5:30" x14ac:dyDescent="0.25">
      <c r="E878" s="20"/>
      <c r="F878" s="20"/>
      <c r="I878" s="15"/>
      <c r="K878" s="15"/>
      <c r="L878" s="15"/>
      <c r="M878" s="15"/>
      <c r="N878" s="15"/>
      <c r="O878" s="16"/>
      <c r="P878" s="16"/>
      <c r="Q878" s="16"/>
      <c r="R878" s="16"/>
      <c r="AD878" s="17"/>
    </row>
    <row r="879" spans="5:30" x14ac:dyDescent="0.25">
      <c r="E879" s="20"/>
      <c r="F879" s="20"/>
      <c r="I879" s="15"/>
      <c r="K879" s="15"/>
      <c r="L879" s="15"/>
      <c r="M879" s="15"/>
      <c r="N879" s="15"/>
      <c r="O879" s="16"/>
      <c r="P879" s="16"/>
      <c r="Q879" s="16"/>
      <c r="R879" s="16"/>
      <c r="AD879" s="17"/>
    </row>
    <row r="880" spans="5:30" x14ac:dyDescent="0.25">
      <c r="E880" s="20"/>
      <c r="F880" s="20"/>
      <c r="I880" s="15"/>
      <c r="K880" s="15"/>
      <c r="L880" s="15"/>
      <c r="M880" s="15"/>
      <c r="N880" s="15"/>
      <c r="O880" s="16"/>
      <c r="P880" s="16"/>
      <c r="Q880" s="16"/>
      <c r="R880" s="16"/>
      <c r="AD880" s="17"/>
    </row>
    <row r="881" spans="5:30" x14ac:dyDescent="0.25">
      <c r="E881" s="20"/>
      <c r="F881" s="20"/>
      <c r="I881" s="15"/>
      <c r="K881" s="15"/>
      <c r="L881" s="15"/>
      <c r="M881" s="15"/>
      <c r="N881" s="15"/>
      <c r="O881" s="16"/>
      <c r="P881" s="16"/>
      <c r="Q881" s="16"/>
      <c r="R881" s="16"/>
      <c r="AD881" s="17"/>
    </row>
    <row r="882" spans="5:30" x14ac:dyDescent="0.25">
      <c r="E882" s="20"/>
      <c r="F882" s="20"/>
      <c r="I882" s="15"/>
      <c r="K882" s="15"/>
      <c r="L882" s="15"/>
      <c r="M882" s="15"/>
      <c r="N882" s="15"/>
      <c r="O882" s="16"/>
      <c r="P882" s="16"/>
      <c r="Q882" s="16"/>
      <c r="R882" s="16"/>
      <c r="AD882" s="17"/>
    </row>
    <row r="883" spans="5:30" x14ac:dyDescent="0.25">
      <c r="E883" s="20"/>
      <c r="F883" s="20"/>
      <c r="I883" s="15"/>
      <c r="K883" s="15"/>
      <c r="L883" s="15"/>
      <c r="M883" s="15"/>
      <c r="N883" s="15"/>
      <c r="O883" s="16"/>
      <c r="P883" s="16"/>
      <c r="Q883" s="16"/>
      <c r="R883" s="16"/>
      <c r="AD883" s="17"/>
    </row>
    <row r="884" spans="5:30" x14ac:dyDescent="0.25">
      <c r="E884" s="20"/>
      <c r="F884" s="20"/>
      <c r="I884" s="15"/>
      <c r="K884" s="15"/>
      <c r="L884" s="15"/>
      <c r="M884" s="15"/>
      <c r="N884" s="15"/>
      <c r="O884" s="16"/>
      <c r="P884" s="16"/>
      <c r="Q884" s="16"/>
      <c r="R884" s="16"/>
      <c r="AD884" s="17"/>
    </row>
    <row r="885" spans="5:30" x14ac:dyDescent="0.25">
      <c r="E885" s="20"/>
      <c r="F885" s="20"/>
      <c r="I885" s="15"/>
      <c r="K885" s="15"/>
      <c r="L885" s="15"/>
      <c r="M885" s="15"/>
      <c r="N885" s="15"/>
      <c r="O885" s="16"/>
      <c r="P885" s="16"/>
      <c r="Q885" s="16"/>
      <c r="R885" s="16"/>
      <c r="AD885" s="17"/>
    </row>
    <row r="886" spans="5:30" x14ac:dyDescent="0.25">
      <c r="E886" s="20"/>
      <c r="F886" s="20"/>
      <c r="I886" s="15"/>
      <c r="K886" s="15"/>
      <c r="L886" s="15"/>
      <c r="M886" s="15"/>
      <c r="N886" s="15"/>
      <c r="O886" s="16"/>
      <c r="P886" s="16"/>
      <c r="Q886" s="16"/>
      <c r="R886" s="16"/>
      <c r="AD886" s="17"/>
    </row>
    <row r="887" spans="5:30" x14ac:dyDescent="0.25">
      <c r="E887" s="20"/>
      <c r="F887" s="20"/>
      <c r="I887" s="15"/>
      <c r="K887" s="15"/>
      <c r="L887" s="15"/>
      <c r="M887" s="15"/>
      <c r="N887" s="15"/>
      <c r="O887" s="16"/>
      <c r="P887" s="16"/>
      <c r="Q887" s="16"/>
      <c r="R887" s="16"/>
      <c r="AD887" s="17"/>
    </row>
    <row r="888" spans="5:30" x14ac:dyDescent="0.25">
      <c r="E888" s="20"/>
      <c r="F888" s="20"/>
      <c r="I888" s="15"/>
      <c r="K888" s="15"/>
      <c r="L888" s="15"/>
      <c r="M888" s="15"/>
      <c r="N888" s="15"/>
      <c r="O888" s="16"/>
      <c r="P888" s="16"/>
      <c r="Q888" s="16"/>
      <c r="R888" s="16"/>
      <c r="AD888" s="17"/>
    </row>
    <row r="889" spans="5:30" x14ac:dyDescent="0.25">
      <c r="E889" s="20"/>
      <c r="F889" s="20"/>
      <c r="I889" s="15"/>
      <c r="K889" s="15"/>
      <c r="L889" s="15"/>
      <c r="M889" s="15"/>
      <c r="N889" s="15"/>
      <c r="O889" s="16"/>
      <c r="P889" s="16"/>
      <c r="Q889" s="16"/>
      <c r="R889" s="16"/>
      <c r="AD889" s="17"/>
    </row>
    <row r="890" spans="5:30" x14ac:dyDescent="0.25">
      <c r="E890" s="20"/>
      <c r="F890" s="20"/>
      <c r="I890" s="15"/>
      <c r="K890" s="15"/>
      <c r="L890" s="15"/>
      <c r="M890" s="15"/>
      <c r="N890" s="15"/>
      <c r="O890" s="16"/>
      <c r="P890" s="16"/>
      <c r="Q890" s="16"/>
      <c r="R890" s="16"/>
      <c r="AD890" s="17"/>
    </row>
    <row r="891" spans="5:30" x14ac:dyDescent="0.25">
      <c r="E891" s="20"/>
      <c r="F891" s="20"/>
      <c r="I891" s="15"/>
      <c r="K891" s="15"/>
      <c r="L891" s="15"/>
      <c r="M891" s="15"/>
      <c r="N891" s="15"/>
      <c r="O891" s="16"/>
      <c r="P891" s="16"/>
      <c r="Q891" s="16"/>
      <c r="R891" s="16"/>
      <c r="AD891" s="17"/>
    </row>
    <row r="892" spans="5:30" x14ac:dyDescent="0.25">
      <c r="E892" s="20"/>
      <c r="F892" s="20"/>
      <c r="I892" s="15"/>
      <c r="K892" s="15"/>
      <c r="L892" s="15"/>
      <c r="M892" s="15"/>
      <c r="N892" s="15"/>
      <c r="O892" s="16"/>
      <c r="P892" s="16"/>
      <c r="Q892" s="16"/>
      <c r="R892" s="16"/>
      <c r="AD892" s="17"/>
    </row>
    <row r="893" spans="5:30" x14ac:dyDescent="0.25">
      <c r="E893" s="20"/>
      <c r="F893" s="20"/>
      <c r="I893" s="15"/>
      <c r="K893" s="15"/>
      <c r="L893" s="15"/>
      <c r="M893" s="15"/>
      <c r="N893" s="15"/>
      <c r="O893" s="16"/>
      <c r="P893" s="16"/>
      <c r="Q893" s="16"/>
      <c r="R893" s="16"/>
      <c r="AD893" s="17"/>
    </row>
    <row r="894" spans="5:30" x14ac:dyDescent="0.25">
      <c r="E894" s="20"/>
      <c r="F894" s="20"/>
      <c r="I894" s="15"/>
      <c r="K894" s="15"/>
      <c r="L894" s="15"/>
      <c r="M894" s="15"/>
      <c r="N894" s="15"/>
      <c r="O894" s="16"/>
      <c r="P894" s="16"/>
      <c r="Q894" s="16"/>
      <c r="R894" s="16"/>
      <c r="AD894" s="17"/>
    </row>
    <row r="895" spans="5:30" x14ac:dyDescent="0.25">
      <c r="E895" s="20"/>
      <c r="F895" s="20"/>
      <c r="I895" s="15"/>
      <c r="K895" s="15"/>
      <c r="L895" s="15"/>
      <c r="M895" s="15"/>
      <c r="N895" s="15"/>
      <c r="O895" s="16"/>
      <c r="P895" s="16"/>
      <c r="Q895" s="16"/>
      <c r="R895" s="16"/>
      <c r="AD895" s="17"/>
    </row>
    <row r="896" spans="5:30" x14ac:dyDescent="0.25">
      <c r="E896" s="20"/>
      <c r="F896" s="20"/>
      <c r="I896" s="15"/>
      <c r="K896" s="15"/>
      <c r="L896" s="15"/>
      <c r="M896" s="15"/>
      <c r="N896" s="15"/>
      <c r="O896" s="16"/>
      <c r="P896" s="16"/>
      <c r="Q896" s="16"/>
      <c r="R896" s="16"/>
      <c r="AD896" s="17"/>
    </row>
    <row r="897" spans="5:30" x14ac:dyDescent="0.25">
      <c r="E897" s="20"/>
      <c r="F897" s="20"/>
      <c r="I897" s="15"/>
      <c r="K897" s="15"/>
      <c r="L897" s="15"/>
      <c r="M897" s="15"/>
      <c r="N897" s="15"/>
      <c r="O897" s="16"/>
      <c r="P897" s="16"/>
      <c r="Q897" s="16"/>
      <c r="R897" s="16"/>
      <c r="AD897" s="17"/>
    </row>
    <row r="898" spans="5:30" x14ac:dyDescent="0.25">
      <c r="E898" s="20"/>
      <c r="F898" s="20"/>
      <c r="I898" s="15"/>
      <c r="K898" s="15"/>
      <c r="L898" s="15"/>
      <c r="M898" s="15"/>
      <c r="N898" s="15"/>
      <c r="O898" s="16"/>
      <c r="P898" s="16"/>
      <c r="Q898" s="16"/>
      <c r="R898" s="16"/>
      <c r="AD898" s="17"/>
    </row>
    <row r="899" spans="5:30" x14ac:dyDescent="0.25">
      <c r="E899" s="20"/>
      <c r="F899" s="20"/>
      <c r="I899" s="15"/>
      <c r="K899" s="15"/>
      <c r="L899" s="15"/>
      <c r="M899" s="15"/>
      <c r="N899" s="15"/>
      <c r="O899" s="16"/>
      <c r="P899" s="16"/>
      <c r="Q899" s="16"/>
      <c r="R899" s="16"/>
      <c r="AD899" s="17"/>
    </row>
    <row r="900" spans="5:30" x14ac:dyDescent="0.25">
      <c r="E900" s="20"/>
      <c r="F900" s="20"/>
      <c r="I900" s="15"/>
      <c r="K900" s="15"/>
      <c r="L900" s="15"/>
      <c r="M900" s="15"/>
      <c r="N900" s="15"/>
      <c r="O900" s="16"/>
      <c r="P900" s="16"/>
      <c r="Q900" s="16"/>
      <c r="R900" s="16"/>
      <c r="AD900" s="17"/>
    </row>
    <row r="901" spans="5:30" x14ac:dyDescent="0.25">
      <c r="E901" s="20"/>
      <c r="F901" s="20"/>
      <c r="I901" s="15"/>
      <c r="K901" s="15"/>
      <c r="L901" s="15"/>
      <c r="M901" s="15"/>
      <c r="N901" s="15"/>
      <c r="O901" s="16"/>
      <c r="P901" s="16"/>
      <c r="Q901" s="16"/>
      <c r="R901" s="16"/>
      <c r="AD901" s="17"/>
    </row>
    <row r="902" spans="5:30" x14ac:dyDescent="0.25">
      <c r="E902" s="20"/>
      <c r="F902" s="20"/>
      <c r="I902" s="15"/>
      <c r="K902" s="15"/>
      <c r="L902" s="15"/>
      <c r="M902" s="15"/>
      <c r="N902" s="15"/>
      <c r="O902" s="16"/>
      <c r="P902" s="16"/>
      <c r="Q902" s="16"/>
      <c r="R902" s="16"/>
      <c r="AD902" s="17"/>
    </row>
    <row r="903" spans="5:30" x14ac:dyDescent="0.25">
      <c r="E903" s="20"/>
      <c r="F903" s="20"/>
      <c r="I903" s="15"/>
      <c r="K903" s="15"/>
      <c r="L903" s="15"/>
      <c r="M903" s="15"/>
      <c r="N903" s="15"/>
      <c r="O903" s="16"/>
      <c r="P903" s="16"/>
      <c r="Q903" s="16"/>
      <c r="R903" s="16"/>
      <c r="AD903" s="17"/>
    </row>
    <row r="904" spans="5:30" x14ac:dyDescent="0.25">
      <c r="E904" s="20"/>
      <c r="F904" s="20"/>
      <c r="I904" s="15"/>
      <c r="K904" s="15"/>
      <c r="L904" s="15"/>
      <c r="M904" s="15"/>
      <c r="N904" s="15"/>
      <c r="O904" s="16"/>
      <c r="P904" s="16"/>
      <c r="Q904" s="16"/>
      <c r="R904" s="16"/>
      <c r="AD904" s="17"/>
    </row>
    <row r="905" spans="5:30" x14ac:dyDescent="0.25">
      <c r="E905" s="20"/>
      <c r="F905" s="20"/>
      <c r="I905" s="15"/>
      <c r="K905" s="15"/>
      <c r="L905" s="15"/>
      <c r="M905" s="15"/>
      <c r="N905" s="15"/>
      <c r="O905" s="16"/>
      <c r="P905" s="16"/>
      <c r="Q905" s="16"/>
      <c r="R905" s="16"/>
      <c r="AD905" s="17"/>
    </row>
    <row r="906" spans="5:30" x14ac:dyDescent="0.25">
      <c r="E906" s="20"/>
      <c r="F906" s="20"/>
      <c r="I906" s="15"/>
      <c r="K906" s="15"/>
      <c r="L906" s="15"/>
      <c r="M906" s="15"/>
      <c r="N906" s="15"/>
      <c r="O906" s="16"/>
      <c r="P906" s="16"/>
      <c r="Q906" s="16"/>
      <c r="R906" s="16"/>
      <c r="AD906" s="17"/>
    </row>
    <row r="907" spans="5:30" x14ac:dyDescent="0.25">
      <c r="E907" s="20"/>
      <c r="F907" s="20"/>
      <c r="I907" s="15"/>
      <c r="K907" s="15"/>
      <c r="L907" s="15"/>
      <c r="M907" s="15"/>
      <c r="N907" s="15"/>
      <c r="O907" s="16"/>
      <c r="P907" s="16"/>
      <c r="Q907" s="16"/>
      <c r="R907" s="16"/>
      <c r="AD907" s="17"/>
    </row>
    <row r="908" spans="5:30" x14ac:dyDescent="0.25">
      <c r="E908" s="20"/>
      <c r="F908" s="20"/>
      <c r="I908" s="15"/>
      <c r="K908" s="15"/>
      <c r="L908" s="15"/>
      <c r="M908" s="15"/>
      <c r="N908" s="15"/>
      <c r="O908" s="16"/>
      <c r="P908" s="16"/>
      <c r="Q908" s="16"/>
      <c r="R908" s="16"/>
      <c r="AD908" s="17"/>
    </row>
    <row r="909" spans="5:30" x14ac:dyDescent="0.25">
      <c r="E909" s="20"/>
      <c r="F909" s="20"/>
      <c r="I909" s="15"/>
      <c r="K909" s="15"/>
      <c r="L909" s="15"/>
      <c r="M909" s="15"/>
      <c r="N909" s="15"/>
      <c r="O909" s="16"/>
      <c r="P909" s="16"/>
      <c r="Q909" s="16"/>
      <c r="R909" s="16"/>
      <c r="AD909" s="17"/>
    </row>
    <row r="910" spans="5:30" x14ac:dyDescent="0.25">
      <c r="E910" s="20"/>
      <c r="F910" s="20"/>
      <c r="I910" s="15"/>
      <c r="K910" s="15"/>
      <c r="L910" s="15"/>
      <c r="M910" s="15"/>
      <c r="N910" s="15"/>
      <c r="O910" s="16"/>
      <c r="P910" s="16"/>
      <c r="Q910" s="16"/>
      <c r="R910" s="16"/>
      <c r="AD910" s="17"/>
    </row>
    <row r="911" spans="5:30" x14ac:dyDescent="0.25">
      <c r="E911" s="20"/>
      <c r="F911" s="20"/>
      <c r="I911" s="15"/>
      <c r="K911" s="15"/>
      <c r="L911" s="15"/>
      <c r="M911" s="15"/>
      <c r="N911" s="15"/>
      <c r="O911" s="16"/>
      <c r="P911" s="16"/>
      <c r="Q911" s="16"/>
      <c r="R911" s="16"/>
      <c r="AD911" s="17"/>
    </row>
    <row r="912" spans="5:30" x14ac:dyDescent="0.25">
      <c r="E912" s="20"/>
      <c r="F912" s="20"/>
      <c r="I912" s="15"/>
      <c r="K912" s="15"/>
      <c r="L912" s="15"/>
      <c r="M912" s="15"/>
      <c r="N912" s="15"/>
      <c r="O912" s="16"/>
      <c r="P912" s="16"/>
      <c r="Q912" s="16"/>
      <c r="R912" s="16"/>
      <c r="AD912" s="17"/>
    </row>
    <row r="913" spans="5:30" x14ac:dyDescent="0.25">
      <c r="E913" s="20"/>
      <c r="F913" s="20"/>
      <c r="I913" s="15"/>
      <c r="K913" s="15"/>
      <c r="L913" s="15"/>
      <c r="M913" s="15"/>
      <c r="N913" s="15"/>
      <c r="O913" s="16"/>
      <c r="P913" s="16"/>
      <c r="Q913" s="16"/>
      <c r="R913" s="16"/>
      <c r="AD913" s="17"/>
    </row>
    <row r="914" spans="5:30" x14ac:dyDescent="0.25">
      <c r="E914" s="20"/>
      <c r="F914" s="20"/>
      <c r="I914" s="15"/>
      <c r="K914" s="15"/>
      <c r="L914" s="15"/>
      <c r="M914" s="15"/>
      <c r="N914" s="15"/>
      <c r="O914" s="16"/>
      <c r="P914" s="16"/>
      <c r="Q914" s="16"/>
      <c r="R914" s="16"/>
      <c r="AD914" s="17"/>
    </row>
    <row r="915" spans="5:30" x14ac:dyDescent="0.25">
      <c r="E915" s="20"/>
      <c r="F915" s="20"/>
      <c r="I915" s="15"/>
      <c r="K915" s="15"/>
      <c r="L915" s="15"/>
      <c r="M915" s="15"/>
      <c r="N915" s="15"/>
      <c r="O915" s="16"/>
      <c r="P915" s="16"/>
      <c r="Q915" s="16"/>
      <c r="R915" s="16"/>
      <c r="AD915" s="17"/>
    </row>
    <row r="916" spans="5:30" x14ac:dyDescent="0.25">
      <c r="E916" s="20"/>
      <c r="F916" s="20"/>
      <c r="I916" s="15"/>
      <c r="K916" s="15"/>
      <c r="L916" s="15"/>
      <c r="M916" s="15"/>
      <c r="N916" s="15"/>
      <c r="O916" s="16"/>
      <c r="P916" s="16"/>
      <c r="Q916" s="16"/>
      <c r="R916" s="16"/>
      <c r="AD916" s="17"/>
    </row>
    <row r="917" spans="5:30" x14ac:dyDescent="0.25">
      <c r="E917" s="20"/>
      <c r="F917" s="20"/>
      <c r="I917" s="15"/>
      <c r="K917" s="15"/>
      <c r="L917" s="15"/>
      <c r="M917" s="15"/>
      <c r="N917" s="15"/>
      <c r="O917" s="16"/>
      <c r="P917" s="16"/>
      <c r="Q917" s="16"/>
      <c r="R917" s="16"/>
      <c r="AD917" s="17"/>
    </row>
    <row r="918" spans="5:30" x14ac:dyDescent="0.25">
      <c r="E918" s="20"/>
      <c r="F918" s="20"/>
      <c r="I918" s="15"/>
      <c r="K918" s="15"/>
      <c r="L918" s="15"/>
      <c r="M918" s="15"/>
      <c r="N918" s="15"/>
      <c r="O918" s="16"/>
      <c r="P918" s="16"/>
      <c r="Q918" s="16"/>
      <c r="R918" s="16"/>
      <c r="AD918" s="17"/>
    </row>
    <row r="919" spans="5:30" x14ac:dyDescent="0.25">
      <c r="E919" s="20"/>
      <c r="F919" s="20"/>
      <c r="I919" s="15"/>
      <c r="K919" s="15"/>
      <c r="L919" s="15"/>
      <c r="M919" s="15"/>
      <c r="N919" s="15"/>
      <c r="O919" s="16"/>
      <c r="P919" s="16"/>
      <c r="Q919" s="16"/>
      <c r="R919" s="16"/>
      <c r="AD919" s="17"/>
    </row>
    <row r="920" spans="5:30" x14ac:dyDescent="0.25">
      <c r="E920" s="20"/>
      <c r="F920" s="20"/>
      <c r="I920" s="15"/>
      <c r="K920" s="15"/>
      <c r="L920" s="15"/>
      <c r="M920" s="15"/>
      <c r="N920" s="15"/>
      <c r="O920" s="16"/>
      <c r="P920" s="16"/>
      <c r="Q920" s="16"/>
      <c r="R920" s="16"/>
      <c r="AD920" s="17"/>
    </row>
    <row r="921" spans="5:30" x14ac:dyDescent="0.25">
      <c r="E921" s="20"/>
      <c r="F921" s="20"/>
      <c r="I921" s="15"/>
      <c r="K921" s="15"/>
      <c r="L921" s="15"/>
      <c r="M921" s="15"/>
      <c r="N921" s="15"/>
      <c r="O921" s="16"/>
      <c r="P921" s="16"/>
      <c r="Q921" s="16"/>
      <c r="R921" s="16"/>
      <c r="AD921" s="17"/>
    </row>
    <row r="922" spans="5:30" x14ac:dyDescent="0.25">
      <c r="E922" s="20"/>
      <c r="F922" s="20"/>
      <c r="I922" s="15"/>
      <c r="K922" s="15"/>
      <c r="L922" s="15"/>
      <c r="M922" s="15"/>
      <c r="N922" s="15"/>
      <c r="O922" s="16"/>
      <c r="P922" s="16"/>
      <c r="Q922" s="16"/>
      <c r="R922" s="16"/>
      <c r="AD922" s="17"/>
    </row>
    <row r="923" spans="5:30" x14ac:dyDescent="0.25">
      <c r="E923" s="20"/>
      <c r="F923" s="20"/>
      <c r="I923" s="15"/>
      <c r="K923" s="15"/>
      <c r="L923" s="15"/>
      <c r="M923" s="15"/>
      <c r="N923" s="15"/>
      <c r="O923" s="16"/>
      <c r="P923" s="16"/>
      <c r="Q923" s="16"/>
      <c r="R923" s="16"/>
      <c r="AD923" s="17"/>
    </row>
    <row r="924" spans="5:30" x14ac:dyDescent="0.25">
      <c r="E924" s="20"/>
      <c r="F924" s="20"/>
      <c r="I924" s="15"/>
      <c r="K924" s="15"/>
      <c r="L924" s="15"/>
      <c r="M924" s="15"/>
      <c r="N924" s="15"/>
      <c r="O924" s="16"/>
      <c r="P924" s="16"/>
      <c r="Q924" s="16"/>
      <c r="R924" s="16"/>
      <c r="AD924" s="17"/>
    </row>
    <row r="925" spans="5:30" x14ac:dyDescent="0.25">
      <c r="E925" s="20"/>
      <c r="F925" s="20"/>
      <c r="I925" s="15"/>
      <c r="K925" s="15"/>
      <c r="L925" s="15"/>
      <c r="M925" s="15"/>
      <c r="N925" s="15"/>
      <c r="O925" s="16"/>
      <c r="P925" s="16"/>
      <c r="Q925" s="16"/>
      <c r="R925" s="16"/>
      <c r="AD925" s="17"/>
    </row>
    <row r="926" spans="5:30" x14ac:dyDescent="0.25">
      <c r="E926" s="20"/>
      <c r="F926" s="20"/>
      <c r="I926" s="15"/>
      <c r="K926" s="15"/>
      <c r="L926" s="15"/>
      <c r="M926" s="15"/>
      <c r="N926" s="15"/>
      <c r="O926" s="16"/>
      <c r="P926" s="16"/>
      <c r="Q926" s="16"/>
      <c r="R926" s="16"/>
      <c r="AD926" s="17"/>
    </row>
    <row r="927" spans="5:30" x14ac:dyDescent="0.25">
      <c r="E927" s="20"/>
      <c r="F927" s="20"/>
      <c r="I927" s="15"/>
      <c r="K927" s="15"/>
      <c r="L927" s="15"/>
      <c r="M927" s="15"/>
      <c r="N927" s="15"/>
      <c r="O927" s="16"/>
      <c r="P927" s="16"/>
      <c r="Q927" s="16"/>
      <c r="R927" s="16"/>
      <c r="AD927" s="17"/>
    </row>
    <row r="928" spans="5:30" x14ac:dyDescent="0.25">
      <c r="E928" s="20"/>
      <c r="F928" s="20"/>
      <c r="I928" s="15"/>
      <c r="K928" s="15"/>
      <c r="L928" s="15"/>
      <c r="M928" s="15"/>
      <c r="N928" s="15"/>
      <c r="O928" s="16"/>
      <c r="P928" s="16"/>
      <c r="Q928" s="16"/>
      <c r="R928" s="16"/>
      <c r="AD928" s="17"/>
    </row>
    <row r="929" spans="5:30" x14ac:dyDescent="0.25">
      <c r="E929" s="20"/>
      <c r="F929" s="20"/>
      <c r="I929" s="15"/>
      <c r="K929" s="15"/>
      <c r="L929" s="15"/>
      <c r="M929" s="15"/>
      <c r="N929" s="15"/>
      <c r="O929" s="16"/>
      <c r="P929" s="16"/>
      <c r="Q929" s="16"/>
      <c r="R929" s="16"/>
      <c r="AD929" s="17"/>
    </row>
    <row r="930" spans="5:30" x14ac:dyDescent="0.25">
      <c r="E930" s="20"/>
      <c r="F930" s="20"/>
      <c r="I930" s="15"/>
      <c r="K930" s="15"/>
      <c r="L930" s="15"/>
      <c r="M930" s="15"/>
      <c r="N930" s="15"/>
      <c r="O930" s="16"/>
      <c r="P930" s="16"/>
      <c r="Q930" s="16"/>
      <c r="R930" s="16"/>
      <c r="AD930" s="17"/>
    </row>
    <row r="931" spans="5:30" x14ac:dyDescent="0.25">
      <c r="E931" s="20"/>
      <c r="F931" s="20"/>
      <c r="I931" s="15"/>
      <c r="K931" s="15"/>
      <c r="L931" s="15"/>
      <c r="M931" s="15"/>
      <c r="N931" s="15"/>
      <c r="O931" s="16"/>
      <c r="P931" s="16"/>
      <c r="Q931" s="16"/>
      <c r="R931" s="16"/>
      <c r="AD931" s="17"/>
    </row>
    <row r="932" spans="5:30" x14ac:dyDescent="0.25">
      <c r="E932" s="20"/>
      <c r="F932" s="20"/>
      <c r="I932" s="15"/>
      <c r="K932" s="15"/>
      <c r="L932" s="15"/>
      <c r="M932" s="15"/>
      <c r="N932" s="15"/>
      <c r="O932" s="16"/>
      <c r="P932" s="16"/>
      <c r="Q932" s="16"/>
      <c r="R932" s="16"/>
      <c r="AD932" s="17"/>
    </row>
    <row r="933" spans="5:30" x14ac:dyDescent="0.25">
      <c r="E933" s="20"/>
      <c r="F933" s="20"/>
      <c r="I933" s="15"/>
      <c r="K933" s="15"/>
      <c r="L933" s="15"/>
      <c r="M933" s="15"/>
      <c r="N933" s="15"/>
      <c r="O933" s="16"/>
      <c r="P933" s="16"/>
      <c r="Q933" s="16"/>
      <c r="R933" s="16"/>
      <c r="AD933" s="17"/>
    </row>
    <row r="934" spans="5:30" x14ac:dyDescent="0.25">
      <c r="E934" s="20"/>
      <c r="F934" s="20"/>
      <c r="I934" s="15"/>
      <c r="K934" s="15"/>
      <c r="L934" s="15"/>
      <c r="M934" s="15"/>
      <c r="N934" s="15"/>
      <c r="O934" s="16"/>
      <c r="P934" s="16"/>
      <c r="Q934" s="16"/>
      <c r="R934" s="16"/>
      <c r="AD934" s="17"/>
    </row>
    <row r="935" spans="5:30" x14ac:dyDescent="0.25">
      <c r="E935" s="20"/>
      <c r="F935" s="20"/>
      <c r="I935" s="15"/>
      <c r="K935" s="15"/>
      <c r="L935" s="15"/>
      <c r="M935" s="15"/>
      <c r="N935" s="15"/>
      <c r="O935" s="16"/>
      <c r="P935" s="16"/>
      <c r="Q935" s="16"/>
      <c r="R935" s="16"/>
      <c r="AD935" s="17"/>
    </row>
    <row r="936" spans="5:30" x14ac:dyDescent="0.25">
      <c r="E936" s="20"/>
      <c r="F936" s="20"/>
      <c r="I936" s="15"/>
      <c r="K936" s="15"/>
      <c r="L936" s="15"/>
      <c r="M936" s="15"/>
      <c r="N936" s="15"/>
      <c r="O936" s="16"/>
      <c r="P936" s="16"/>
      <c r="Q936" s="16"/>
      <c r="R936" s="16"/>
      <c r="AD936" s="17"/>
    </row>
    <row r="937" spans="5:30" x14ac:dyDescent="0.25">
      <c r="E937" s="20"/>
      <c r="F937" s="20"/>
      <c r="I937" s="15"/>
      <c r="K937" s="15"/>
      <c r="L937" s="15"/>
      <c r="M937" s="15"/>
      <c r="N937" s="15"/>
      <c r="O937" s="16"/>
      <c r="P937" s="16"/>
      <c r="Q937" s="16"/>
      <c r="R937" s="16"/>
      <c r="AD937" s="17"/>
    </row>
    <row r="938" spans="5:30" x14ac:dyDescent="0.25">
      <c r="E938" s="20"/>
      <c r="F938" s="20"/>
      <c r="I938" s="15"/>
      <c r="K938" s="15"/>
      <c r="L938" s="15"/>
      <c r="M938" s="15"/>
      <c r="N938" s="15"/>
      <c r="O938" s="16"/>
      <c r="P938" s="16"/>
      <c r="Q938" s="16"/>
      <c r="R938" s="16"/>
      <c r="AD938" s="17"/>
    </row>
    <row r="939" spans="5:30" x14ac:dyDescent="0.25">
      <c r="E939" s="20"/>
      <c r="F939" s="20"/>
      <c r="I939" s="15"/>
      <c r="K939" s="15"/>
      <c r="L939" s="15"/>
      <c r="M939" s="15"/>
      <c r="N939" s="15"/>
      <c r="O939" s="16"/>
      <c r="P939" s="16"/>
      <c r="Q939" s="16"/>
      <c r="R939" s="16"/>
      <c r="AD939" s="17"/>
    </row>
    <row r="940" spans="5:30" x14ac:dyDescent="0.25">
      <c r="E940" s="20"/>
      <c r="F940" s="20"/>
      <c r="I940" s="15"/>
      <c r="K940" s="15"/>
      <c r="L940" s="15"/>
      <c r="M940" s="15"/>
      <c r="N940" s="15"/>
      <c r="O940" s="16"/>
      <c r="P940" s="16"/>
      <c r="Q940" s="16"/>
      <c r="R940" s="16"/>
      <c r="AD940" s="17"/>
    </row>
    <row r="941" spans="5:30" x14ac:dyDescent="0.25">
      <c r="E941" s="20"/>
      <c r="F941" s="20"/>
      <c r="I941" s="15"/>
      <c r="K941" s="15"/>
      <c r="L941" s="15"/>
      <c r="M941" s="15"/>
      <c r="N941" s="15"/>
      <c r="O941" s="16"/>
      <c r="P941" s="16"/>
      <c r="Q941" s="16"/>
      <c r="R941" s="16"/>
      <c r="AD941" s="17"/>
    </row>
    <row r="942" spans="5:30" x14ac:dyDescent="0.25">
      <c r="E942" s="20"/>
      <c r="F942" s="20"/>
      <c r="I942" s="15"/>
      <c r="K942" s="15"/>
      <c r="L942" s="15"/>
      <c r="M942" s="15"/>
      <c r="N942" s="15"/>
      <c r="O942" s="16"/>
      <c r="P942" s="16"/>
      <c r="Q942" s="16"/>
      <c r="R942" s="16"/>
      <c r="AD942" s="17"/>
    </row>
    <row r="943" spans="5:30" x14ac:dyDescent="0.25">
      <c r="E943" s="20"/>
      <c r="F943" s="20"/>
      <c r="I943" s="15"/>
      <c r="K943" s="15"/>
      <c r="L943" s="15"/>
      <c r="M943" s="15"/>
      <c r="N943" s="15"/>
      <c r="O943" s="16"/>
      <c r="P943" s="16"/>
      <c r="Q943" s="16"/>
      <c r="R943" s="16"/>
      <c r="AD943" s="17"/>
    </row>
    <row r="944" spans="5:30" x14ac:dyDescent="0.25">
      <c r="E944" s="20"/>
      <c r="F944" s="20"/>
      <c r="I944" s="15"/>
      <c r="K944" s="15"/>
      <c r="L944" s="15"/>
      <c r="M944" s="15"/>
      <c r="N944" s="15"/>
      <c r="O944" s="16"/>
      <c r="P944" s="16"/>
      <c r="Q944" s="16"/>
      <c r="R944" s="16"/>
      <c r="AD944" s="17"/>
    </row>
    <row r="945" spans="5:30" x14ac:dyDescent="0.25">
      <c r="E945" s="20"/>
      <c r="F945" s="20"/>
      <c r="I945" s="15"/>
      <c r="K945" s="15"/>
      <c r="L945" s="15"/>
      <c r="M945" s="15"/>
      <c r="N945" s="15"/>
      <c r="O945" s="16"/>
      <c r="P945" s="16"/>
      <c r="Q945" s="16"/>
      <c r="R945" s="16"/>
      <c r="AD945" s="17"/>
    </row>
    <row r="946" spans="5:30" x14ac:dyDescent="0.25">
      <c r="E946" s="20"/>
      <c r="F946" s="20"/>
      <c r="I946" s="15"/>
      <c r="K946" s="15"/>
      <c r="L946" s="15"/>
      <c r="M946" s="15"/>
      <c r="N946" s="15"/>
      <c r="O946" s="16"/>
      <c r="P946" s="16"/>
      <c r="Q946" s="16"/>
      <c r="R946" s="16"/>
      <c r="AD946" s="17"/>
    </row>
    <row r="947" spans="5:30" x14ac:dyDescent="0.25">
      <c r="E947" s="20"/>
      <c r="F947" s="20"/>
      <c r="I947" s="15"/>
      <c r="K947" s="15"/>
      <c r="L947" s="15"/>
      <c r="M947" s="15"/>
      <c r="N947" s="15"/>
      <c r="O947" s="16"/>
      <c r="P947" s="16"/>
      <c r="Q947" s="16"/>
      <c r="R947" s="16"/>
      <c r="AD947" s="17"/>
    </row>
    <row r="948" spans="5:30" x14ac:dyDescent="0.25">
      <c r="E948" s="20"/>
      <c r="F948" s="20"/>
      <c r="I948" s="15"/>
      <c r="K948" s="15"/>
      <c r="L948" s="15"/>
      <c r="M948" s="15"/>
      <c r="N948" s="15"/>
      <c r="O948" s="16"/>
      <c r="P948" s="16"/>
      <c r="Q948" s="16"/>
      <c r="R948" s="16"/>
      <c r="AD948" s="17"/>
    </row>
    <row r="949" spans="5:30" x14ac:dyDescent="0.25">
      <c r="E949" s="20"/>
      <c r="F949" s="20"/>
      <c r="I949" s="15"/>
      <c r="K949" s="15"/>
      <c r="L949" s="15"/>
      <c r="M949" s="15"/>
      <c r="N949" s="15"/>
      <c r="O949" s="16"/>
      <c r="P949" s="16"/>
      <c r="Q949" s="16"/>
      <c r="R949" s="16"/>
      <c r="AD949" s="17"/>
    </row>
    <row r="950" spans="5:30" x14ac:dyDescent="0.25">
      <c r="E950" s="20"/>
      <c r="F950" s="20"/>
      <c r="I950" s="15"/>
      <c r="K950" s="15"/>
      <c r="L950" s="15"/>
      <c r="M950" s="15"/>
      <c r="N950" s="15"/>
      <c r="O950" s="16"/>
      <c r="P950" s="16"/>
      <c r="Q950" s="16"/>
      <c r="R950" s="16"/>
      <c r="AD950" s="17"/>
    </row>
    <row r="951" spans="5:30" x14ac:dyDescent="0.25">
      <c r="E951" s="20"/>
      <c r="F951" s="20"/>
      <c r="I951" s="15"/>
      <c r="K951" s="15"/>
      <c r="L951" s="15"/>
      <c r="M951" s="15"/>
      <c r="N951" s="15"/>
      <c r="O951" s="16"/>
      <c r="P951" s="16"/>
      <c r="Q951" s="16"/>
      <c r="R951" s="16"/>
      <c r="AD951" s="17"/>
    </row>
    <row r="952" spans="5:30" x14ac:dyDescent="0.25">
      <c r="E952" s="20"/>
      <c r="F952" s="20"/>
      <c r="I952" s="15"/>
      <c r="K952" s="15"/>
      <c r="L952" s="15"/>
      <c r="M952" s="15"/>
      <c r="N952" s="15"/>
      <c r="O952" s="16"/>
      <c r="P952" s="16"/>
      <c r="Q952" s="16"/>
      <c r="R952" s="16"/>
      <c r="AD952" s="17"/>
    </row>
    <row r="953" spans="5:30" x14ac:dyDescent="0.25">
      <c r="E953" s="20"/>
      <c r="F953" s="20"/>
      <c r="I953" s="15"/>
      <c r="K953" s="15"/>
      <c r="L953" s="15"/>
      <c r="M953" s="15"/>
      <c r="N953" s="15"/>
      <c r="O953" s="16"/>
      <c r="P953" s="16"/>
      <c r="Q953" s="16"/>
      <c r="R953" s="16"/>
      <c r="AD953" s="17"/>
    </row>
    <row r="954" spans="5:30" x14ac:dyDescent="0.25">
      <c r="E954" s="20"/>
      <c r="F954" s="20"/>
      <c r="I954" s="15"/>
      <c r="K954" s="15"/>
      <c r="L954" s="15"/>
      <c r="M954" s="15"/>
      <c r="N954" s="15"/>
      <c r="O954" s="16"/>
      <c r="P954" s="16"/>
      <c r="Q954" s="16"/>
      <c r="R954" s="16"/>
      <c r="AD954" s="17"/>
    </row>
    <row r="955" spans="5:30" x14ac:dyDescent="0.25">
      <c r="E955" s="20"/>
      <c r="F955" s="20"/>
      <c r="I955" s="15"/>
      <c r="K955" s="15"/>
      <c r="L955" s="15"/>
      <c r="M955" s="15"/>
      <c r="N955" s="15"/>
      <c r="O955" s="16"/>
      <c r="P955" s="16"/>
      <c r="Q955" s="16"/>
      <c r="R955" s="16"/>
      <c r="AD955" s="17"/>
    </row>
    <row r="956" spans="5:30" x14ac:dyDescent="0.25">
      <c r="E956" s="20"/>
      <c r="F956" s="20"/>
      <c r="I956" s="15"/>
      <c r="K956" s="15"/>
      <c r="L956" s="15"/>
      <c r="M956" s="15"/>
      <c r="N956" s="15"/>
      <c r="O956" s="16"/>
      <c r="P956" s="16"/>
      <c r="Q956" s="16"/>
      <c r="R956" s="16"/>
      <c r="AD956" s="17"/>
    </row>
    <row r="957" spans="5:30" x14ac:dyDescent="0.25">
      <c r="E957" s="20"/>
      <c r="F957" s="20"/>
      <c r="I957" s="15"/>
      <c r="K957" s="15"/>
      <c r="L957" s="15"/>
      <c r="M957" s="15"/>
      <c r="N957" s="15"/>
      <c r="O957" s="16"/>
      <c r="P957" s="16"/>
      <c r="Q957" s="16"/>
      <c r="R957" s="16"/>
      <c r="AD957" s="17"/>
    </row>
    <row r="958" spans="5:30" x14ac:dyDescent="0.25">
      <c r="E958" s="20"/>
      <c r="F958" s="20"/>
      <c r="I958" s="15"/>
      <c r="K958" s="15"/>
      <c r="L958" s="15"/>
      <c r="M958" s="15"/>
      <c r="N958" s="15"/>
      <c r="O958" s="16"/>
      <c r="P958" s="16"/>
      <c r="Q958" s="16"/>
      <c r="R958" s="16"/>
      <c r="AD958" s="17"/>
    </row>
    <row r="959" spans="5:30" x14ac:dyDescent="0.25">
      <c r="E959" s="20"/>
      <c r="F959" s="20"/>
      <c r="I959" s="15"/>
      <c r="K959" s="15"/>
      <c r="L959" s="15"/>
      <c r="M959" s="15"/>
      <c r="N959" s="15"/>
      <c r="O959" s="16"/>
      <c r="P959" s="16"/>
      <c r="Q959" s="16"/>
      <c r="R959" s="16"/>
      <c r="AD959" s="17"/>
    </row>
    <row r="960" spans="5:30" x14ac:dyDescent="0.25">
      <c r="E960" s="20"/>
      <c r="F960" s="20"/>
      <c r="I960" s="15"/>
      <c r="K960" s="15"/>
      <c r="L960" s="15"/>
      <c r="M960" s="15"/>
      <c r="N960" s="15"/>
      <c r="O960" s="16"/>
      <c r="P960" s="16"/>
      <c r="Q960" s="16"/>
      <c r="R960" s="16"/>
      <c r="AD960" s="17"/>
    </row>
    <row r="961" spans="5:30" x14ac:dyDescent="0.25">
      <c r="E961" s="20"/>
      <c r="F961" s="20"/>
      <c r="I961" s="15"/>
      <c r="K961" s="15"/>
      <c r="L961" s="15"/>
      <c r="M961" s="15"/>
      <c r="N961" s="15"/>
      <c r="O961" s="16"/>
      <c r="P961" s="16"/>
      <c r="Q961" s="16"/>
      <c r="R961" s="16"/>
      <c r="AD961" s="17"/>
    </row>
    <row r="962" spans="5:30" x14ac:dyDescent="0.25">
      <c r="E962" s="20"/>
      <c r="F962" s="20"/>
      <c r="I962" s="15"/>
      <c r="K962" s="15"/>
      <c r="L962" s="15"/>
      <c r="M962" s="15"/>
      <c r="N962" s="15"/>
      <c r="O962" s="16"/>
      <c r="P962" s="16"/>
      <c r="Q962" s="16"/>
      <c r="R962" s="16"/>
      <c r="AD962" s="17"/>
    </row>
    <row r="963" spans="5:30" x14ac:dyDescent="0.25">
      <c r="E963" s="20"/>
      <c r="F963" s="20"/>
      <c r="I963" s="15"/>
      <c r="K963" s="15"/>
      <c r="L963" s="15"/>
      <c r="M963" s="15"/>
      <c r="N963" s="15"/>
      <c r="O963" s="16"/>
      <c r="P963" s="16"/>
      <c r="Q963" s="16"/>
      <c r="R963" s="16"/>
      <c r="AD963" s="17"/>
    </row>
    <row r="964" spans="5:30" x14ac:dyDescent="0.25">
      <c r="E964" s="20"/>
      <c r="F964" s="20"/>
      <c r="I964" s="15"/>
      <c r="K964" s="15"/>
      <c r="L964" s="15"/>
      <c r="M964" s="15"/>
      <c r="N964" s="15"/>
      <c r="O964" s="16"/>
      <c r="P964" s="16"/>
      <c r="Q964" s="16"/>
      <c r="R964" s="16"/>
      <c r="AD964" s="17"/>
    </row>
    <row r="965" spans="5:30" x14ac:dyDescent="0.25">
      <c r="E965" s="20"/>
      <c r="F965" s="20"/>
      <c r="I965" s="15"/>
      <c r="K965" s="15"/>
      <c r="L965" s="15"/>
      <c r="M965" s="15"/>
      <c r="N965" s="15"/>
      <c r="O965" s="16"/>
      <c r="P965" s="16"/>
      <c r="Q965" s="16"/>
      <c r="R965" s="16"/>
      <c r="AD965" s="17"/>
    </row>
    <row r="966" spans="5:30" x14ac:dyDescent="0.25">
      <c r="E966" s="20"/>
      <c r="F966" s="20"/>
      <c r="I966" s="15"/>
      <c r="K966" s="15"/>
      <c r="L966" s="15"/>
      <c r="M966" s="15"/>
      <c r="N966" s="15"/>
      <c r="O966" s="16"/>
      <c r="P966" s="16"/>
      <c r="Q966" s="16"/>
      <c r="R966" s="16"/>
      <c r="AD966" s="17"/>
    </row>
    <row r="967" spans="5:30" x14ac:dyDescent="0.25">
      <c r="E967" s="20"/>
      <c r="F967" s="20"/>
      <c r="I967" s="15"/>
      <c r="K967" s="15"/>
      <c r="L967" s="15"/>
      <c r="M967" s="15"/>
      <c r="N967" s="15"/>
      <c r="O967" s="16"/>
      <c r="P967" s="16"/>
      <c r="Q967" s="16"/>
      <c r="R967" s="16"/>
      <c r="AD967" s="17"/>
    </row>
    <row r="968" spans="5:30" x14ac:dyDescent="0.25">
      <c r="E968" s="20"/>
      <c r="F968" s="20"/>
      <c r="I968" s="15"/>
      <c r="K968" s="15"/>
      <c r="L968" s="15"/>
      <c r="M968" s="15"/>
      <c r="N968" s="15"/>
      <c r="O968" s="16"/>
      <c r="P968" s="16"/>
      <c r="Q968" s="16"/>
      <c r="R968" s="16"/>
      <c r="AD968" s="17"/>
    </row>
    <row r="969" spans="5:30" x14ac:dyDescent="0.25">
      <c r="E969" s="20"/>
      <c r="F969" s="20"/>
      <c r="I969" s="15"/>
      <c r="K969" s="15"/>
      <c r="L969" s="15"/>
      <c r="M969" s="15"/>
      <c r="N969" s="15"/>
      <c r="O969" s="16"/>
      <c r="P969" s="16"/>
      <c r="Q969" s="16"/>
      <c r="R969" s="16"/>
      <c r="AD969" s="17"/>
    </row>
    <row r="970" spans="5:30" x14ac:dyDescent="0.25">
      <c r="E970" s="20"/>
      <c r="F970" s="20"/>
      <c r="I970" s="15"/>
      <c r="K970" s="15"/>
      <c r="L970" s="15"/>
      <c r="M970" s="15"/>
      <c r="N970" s="15"/>
      <c r="O970" s="16"/>
      <c r="P970" s="16"/>
      <c r="Q970" s="16"/>
      <c r="R970" s="16"/>
      <c r="AD970" s="17"/>
    </row>
    <row r="971" spans="5:30" x14ac:dyDescent="0.25">
      <c r="E971" s="20"/>
      <c r="F971" s="20"/>
      <c r="I971" s="15"/>
      <c r="K971" s="15"/>
      <c r="L971" s="15"/>
      <c r="M971" s="15"/>
      <c r="N971" s="15"/>
      <c r="O971" s="16"/>
      <c r="P971" s="16"/>
      <c r="Q971" s="16"/>
      <c r="R971" s="16"/>
      <c r="AD971" s="17"/>
    </row>
    <row r="972" spans="5:30" x14ac:dyDescent="0.25">
      <c r="E972" s="20"/>
      <c r="F972" s="20"/>
      <c r="I972" s="15"/>
      <c r="K972" s="15"/>
      <c r="L972" s="15"/>
      <c r="M972" s="15"/>
      <c r="N972" s="15"/>
      <c r="O972" s="16"/>
      <c r="P972" s="16"/>
      <c r="Q972" s="16"/>
      <c r="R972" s="16"/>
      <c r="AD972" s="17"/>
    </row>
    <row r="973" spans="5:30" x14ac:dyDescent="0.25">
      <c r="E973" s="20"/>
      <c r="F973" s="20"/>
      <c r="I973" s="15"/>
      <c r="K973" s="15"/>
      <c r="L973" s="15"/>
      <c r="M973" s="15"/>
      <c r="N973" s="15"/>
      <c r="O973" s="16"/>
      <c r="P973" s="16"/>
      <c r="Q973" s="16"/>
      <c r="R973" s="16"/>
      <c r="AD973" s="17"/>
    </row>
    <row r="974" spans="5:30" x14ac:dyDescent="0.25">
      <c r="E974" s="20"/>
      <c r="F974" s="20"/>
      <c r="I974" s="15"/>
      <c r="K974" s="15"/>
      <c r="L974" s="15"/>
      <c r="M974" s="15"/>
      <c r="N974" s="15"/>
      <c r="O974" s="16"/>
      <c r="P974" s="16"/>
      <c r="Q974" s="16"/>
      <c r="R974" s="16"/>
      <c r="AD974" s="17"/>
    </row>
    <row r="975" spans="5:30" x14ac:dyDescent="0.25">
      <c r="E975" s="20"/>
      <c r="F975" s="20"/>
      <c r="I975" s="15"/>
      <c r="K975" s="15"/>
      <c r="L975" s="15"/>
      <c r="M975" s="15"/>
      <c r="N975" s="15"/>
      <c r="O975" s="16"/>
      <c r="P975" s="16"/>
      <c r="Q975" s="16"/>
      <c r="R975" s="16"/>
      <c r="AD975" s="17"/>
    </row>
    <row r="976" spans="5:30" x14ac:dyDescent="0.25">
      <c r="E976" s="20"/>
      <c r="F976" s="20"/>
      <c r="I976" s="15"/>
      <c r="K976" s="15"/>
      <c r="L976" s="15"/>
      <c r="M976" s="15"/>
      <c r="N976" s="15"/>
      <c r="O976" s="16"/>
      <c r="P976" s="16"/>
      <c r="Q976" s="16"/>
      <c r="R976" s="16"/>
      <c r="AD976" s="17"/>
    </row>
    <row r="977" spans="5:30" x14ac:dyDescent="0.25">
      <c r="E977" s="20"/>
      <c r="F977" s="20"/>
      <c r="I977" s="15"/>
      <c r="K977" s="15"/>
      <c r="L977" s="15"/>
      <c r="M977" s="15"/>
      <c r="N977" s="15"/>
      <c r="O977" s="16"/>
      <c r="P977" s="16"/>
      <c r="Q977" s="16"/>
      <c r="R977" s="16"/>
      <c r="AD977" s="17"/>
    </row>
    <row r="978" spans="5:30" x14ac:dyDescent="0.25">
      <c r="E978" s="20"/>
      <c r="F978" s="20"/>
      <c r="I978" s="15"/>
      <c r="K978" s="15"/>
      <c r="L978" s="15"/>
      <c r="M978" s="15"/>
      <c r="N978" s="15"/>
      <c r="O978" s="16"/>
      <c r="P978" s="16"/>
      <c r="Q978" s="16"/>
      <c r="R978" s="16"/>
      <c r="AD978" s="17"/>
    </row>
    <row r="979" spans="5:30" x14ac:dyDescent="0.25">
      <c r="E979" s="20"/>
      <c r="F979" s="20"/>
      <c r="I979" s="15"/>
      <c r="K979" s="15"/>
      <c r="L979" s="15"/>
      <c r="M979" s="15"/>
      <c r="N979" s="15"/>
      <c r="O979" s="16"/>
      <c r="P979" s="16"/>
      <c r="Q979" s="16"/>
      <c r="R979" s="16"/>
      <c r="AD979" s="17"/>
    </row>
    <row r="980" spans="5:30" x14ac:dyDescent="0.25">
      <c r="E980" s="20"/>
      <c r="F980" s="20"/>
      <c r="I980" s="15"/>
      <c r="K980" s="15"/>
      <c r="L980" s="15"/>
      <c r="M980" s="15"/>
      <c r="N980" s="15"/>
      <c r="O980" s="16"/>
      <c r="P980" s="16"/>
      <c r="Q980" s="16"/>
      <c r="R980" s="16"/>
      <c r="AD980" s="17"/>
    </row>
    <row r="981" spans="5:30" x14ac:dyDescent="0.25">
      <c r="E981" s="20"/>
      <c r="F981" s="20"/>
      <c r="I981" s="15"/>
      <c r="K981" s="15"/>
      <c r="L981" s="15"/>
      <c r="M981" s="15"/>
      <c r="N981" s="15"/>
      <c r="O981" s="16"/>
      <c r="P981" s="16"/>
      <c r="Q981" s="16"/>
      <c r="R981" s="16"/>
      <c r="AD981" s="17"/>
    </row>
    <row r="982" spans="5:30" x14ac:dyDescent="0.25">
      <c r="E982" s="20"/>
      <c r="F982" s="20"/>
      <c r="I982" s="15"/>
      <c r="K982" s="15"/>
      <c r="L982" s="15"/>
      <c r="M982" s="15"/>
      <c r="N982" s="15"/>
      <c r="O982" s="16"/>
      <c r="P982" s="16"/>
      <c r="Q982" s="16"/>
      <c r="R982" s="16"/>
      <c r="AD982" s="17"/>
    </row>
    <row r="983" spans="5:30" x14ac:dyDescent="0.25">
      <c r="E983" s="20"/>
      <c r="F983" s="20"/>
      <c r="I983" s="15"/>
      <c r="K983" s="15"/>
      <c r="L983" s="15"/>
      <c r="M983" s="15"/>
      <c r="N983" s="15"/>
      <c r="O983" s="16"/>
      <c r="P983" s="16"/>
      <c r="Q983" s="16"/>
      <c r="R983" s="16"/>
      <c r="AD983" s="17"/>
    </row>
    <row r="984" spans="5:30" x14ac:dyDescent="0.25">
      <c r="E984" s="20"/>
      <c r="F984" s="20"/>
      <c r="I984" s="15"/>
      <c r="K984" s="15"/>
      <c r="L984" s="15"/>
      <c r="M984" s="15"/>
      <c r="N984" s="15"/>
      <c r="O984" s="16"/>
      <c r="P984" s="16"/>
      <c r="Q984" s="16"/>
      <c r="R984" s="16"/>
      <c r="AD984" s="17"/>
    </row>
    <row r="985" spans="5:30" x14ac:dyDescent="0.25">
      <c r="E985" s="20"/>
      <c r="F985" s="20"/>
      <c r="I985" s="15"/>
      <c r="K985" s="15"/>
      <c r="L985" s="15"/>
      <c r="M985" s="15"/>
      <c r="N985" s="15"/>
      <c r="O985" s="16"/>
      <c r="P985" s="16"/>
      <c r="Q985" s="16"/>
      <c r="R985" s="16"/>
      <c r="AD985" s="17"/>
    </row>
    <row r="986" spans="5:30" x14ac:dyDescent="0.25">
      <c r="E986" s="20"/>
      <c r="F986" s="20"/>
      <c r="I986" s="15"/>
      <c r="K986" s="15"/>
      <c r="L986" s="15"/>
      <c r="M986" s="15"/>
      <c r="N986" s="15"/>
      <c r="O986" s="16"/>
      <c r="P986" s="16"/>
      <c r="Q986" s="16"/>
      <c r="R986" s="16"/>
      <c r="AD986" s="17"/>
    </row>
    <row r="987" spans="5:30" x14ac:dyDescent="0.25">
      <c r="E987" s="20"/>
      <c r="F987" s="20"/>
      <c r="I987" s="15"/>
      <c r="K987" s="15"/>
      <c r="L987" s="15"/>
      <c r="M987" s="15"/>
      <c r="N987" s="15"/>
      <c r="O987" s="16"/>
      <c r="P987" s="16"/>
      <c r="Q987" s="16"/>
      <c r="R987" s="16"/>
      <c r="AD987" s="17"/>
    </row>
    <row r="988" spans="5:30" x14ac:dyDescent="0.25">
      <c r="E988" s="20"/>
      <c r="F988" s="20"/>
      <c r="I988" s="15"/>
      <c r="K988" s="15"/>
      <c r="L988" s="15"/>
      <c r="M988" s="15"/>
      <c r="N988" s="15"/>
      <c r="O988" s="16"/>
      <c r="P988" s="16"/>
      <c r="Q988" s="16"/>
      <c r="R988" s="16"/>
      <c r="AD988" s="17"/>
    </row>
    <row r="989" spans="5:30" x14ac:dyDescent="0.25">
      <c r="E989" s="20"/>
      <c r="F989" s="20"/>
      <c r="I989" s="15"/>
      <c r="K989" s="15"/>
      <c r="L989" s="15"/>
      <c r="M989" s="15"/>
      <c r="N989" s="15"/>
      <c r="O989" s="16"/>
      <c r="P989" s="16"/>
      <c r="Q989" s="16"/>
      <c r="R989" s="16"/>
      <c r="AD989" s="17"/>
    </row>
    <row r="990" spans="5:30" x14ac:dyDescent="0.25">
      <c r="E990" s="20"/>
      <c r="F990" s="20"/>
      <c r="I990" s="15"/>
      <c r="K990" s="15"/>
      <c r="L990" s="15"/>
      <c r="M990" s="15"/>
      <c r="N990" s="15"/>
      <c r="O990" s="16"/>
      <c r="P990" s="16"/>
      <c r="Q990" s="16"/>
      <c r="R990" s="16"/>
      <c r="AD990" s="17"/>
    </row>
    <row r="991" spans="5:30" x14ac:dyDescent="0.25">
      <c r="E991" s="20"/>
      <c r="F991" s="20"/>
      <c r="I991" s="15"/>
      <c r="K991" s="15"/>
      <c r="L991" s="15"/>
      <c r="M991" s="15"/>
      <c r="N991" s="15"/>
      <c r="O991" s="16"/>
      <c r="P991" s="16"/>
      <c r="Q991" s="16"/>
      <c r="R991" s="16"/>
      <c r="AD991" s="17"/>
    </row>
    <row r="992" spans="5:30" x14ac:dyDescent="0.25">
      <c r="E992" s="20"/>
      <c r="F992" s="20"/>
      <c r="I992" s="15"/>
      <c r="K992" s="15"/>
      <c r="L992" s="15"/>
      <c r="M992" s="15"/>
      <c r="N992" s="15"/>
      <c r="O992" s="16"/>
      <c r="P992" s="16"/>
      <c r="Q992" s="16"/>
      <c r="R992" s="16"/>
      <c r="AD992" s="17"/>
    </row>
    <row r="993" spans="5:30" x14ac:dyDescent="0.25">
      <c r="E993" s="20"/>
      <c r="F993" s="20"/>
      <c r="I993" s="15"/>
      <c r="K993" s="15"/>
      <c r="L993" s="15"/>
      <c r="M993" s="15"/>
      <c r="N993" s="15"/>
      <c r="O993" s="16"/>
      <c r="P993" s="16"/>
      <c r="Q993" s="16"/>
      <c r="R993" s="16"/>
      <c r="AD993" s="17"/>
    </row>
    <row r="994" spans="5:30" x14ac:dyDescent="0.25">
      <c r="E994" s="20"/>
      <c r="F994" s="20"/>
      <c r="I994" s="15"/>
      <c r="K994" s="15"/>
      <c r="L994" s="15"/>
      <c r="M994" s="15"/>
      <c r="N994" s="15"/>
      <c r="O994" s="16"/>
      <c r="P994" s="16"/>
      <c r="Q994" s="16"/>
      <c r="R994" s="16"/>
      <c r="AD994" s="17"/>
    </row>
    <row r="995" spans="5:30" x14ac:dyDescent="0.25">
      <c r="E995" s="20"/>
      <c r="F995" s="20"/>
      <c r="I995" s="15"/>
      <c r="K995" s="15"/>
      <c r="L995" s="15"/>
      <c r="M995" s="15"/>
      <c r="N995" s="15"/>
      <c r="O995" s="16"/>
      <c r="P995" s="16"/>
      <c r="Q995" s="16"/>
      <c r="R995" s="16"/>
      <c r="AD995" s="17"/>
    </row>
    <row r="996" spans="5:30" x14ac:dyDescent="0.25">
      <c r="E996" s="20"/>
      <c r="F996" s="20"/>
      <c r="I996" s="15"/>
      <c r="K996" s="15"/>
      <c r="L996" s="15"/>
      <c r="M996" s="15"/>
      <c r="N996" s="15"/>
      <c r="O996" s="16"/>
      <c r="P996" s="16"/>
      <c r="Q996" s="16"/>
      <c r="R996" s="16"/>
      <c r="AD996" s="17"/>
    </row>
    <row r="997" spans="5:30" x14ac:dyDescent="0.25">
      <c r="E997" s="20"/>
      <c r="F997" s="20"/>
      <c r="I997" s="15"/>
      <c r="K997" s="15"/>
      <c r="L997" s="15"/>
      <c r="M997" s="15"/>
      <c r="N997" s="15"/>
      <c r="O997" s="16"/>
      <c r="P997" s="16"/>
      <c r="Q997" s="16"/>
      <c r="R997" s="16"/>
      <c r="AD997" s="17"/>
    </row>
    <row r="998" spans="5:30" x14ac:dyDescent="0.25">
      <c r="E998" s="20"/>
      <c r="F998" s="20"/>
      <c r="I998" s="15"/>
      <c r="K998" s="15"/>
      <c r="L998" s="15"/>
      <c r="M998" s="15"/>
      <c r="N998" s="15"/>
      <c r="O998" s="16"/>
      <c r="P998" s="16"/>
      <c r="Q998" s="16"/>
      <c r="R998" s="16"/>
      <c r="AD998" s="17"/>
    </row>
    <row r="999" spans="5:30" x14ac:dyDescent="0.25">
      <c r="E999" s="20"/>
      <c r="F999" s="20"/>
      <c r="I999" s="15"/>
      <c r="K999" s="15"/>
      <c r="L999" s="15"/>
      <c r="M999" s="15"/>
      <c r="N999" s="15"/>
      <c r="O999" s="16"/>
      <c r="P999" s="16"/>
      <c r="Q999" s="16"/>
      <c r="R999" s="16"/>
      <c r="AD999" s="17"/>
    </row>
    <row r="1000" spans="5:30" x14ac:dyDescent="0.25">
      <c r="E1000" s="20"/>
      <c r="F1000" s="20"/>
      <c r="I1000" s="15"/>
      <c r="K1000" s="15"/>
      <c r="L1000" s="15"/>
      <c r="M1000" s="15"/>
      <c r="N1000" s="15"/>
      <c r="O1000" s="16"/>
      <c r="P1000" s="16"/>
      <c r="Q1000" s="16"/>
      <c r="R1000" s="16"/>
      <c r="AD1000" s="17"/>
    </row>
  </sheetData>
  <hyperlinks>
    <hyperlink ref="F1" r:id="rId1" xr:uid="{00000000-0004-0000-0100-000000000000}"/>
    <hyperlink ref="D5" r:id="rId2" xr:uid="{00000000-0004-0000-0100-000001000000}"/>
    <hyperlink ref="D6" r:id="rId3" xr:uid="{00000000-0004-0000-0100-000002000000}"/>
    <hyperlink ref="F10" r:id="rId4" location="oq12-004-0030" xr:uid="{00000000-0004-0000-0100-000003000000}"/>
    <hyperlink ref="F48" r:id="rId5" location="nt13-004-0112" xr:uid="{00000000-0004-0000-0100-000004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i = " h t t p : / / w w w . w 3 . o r g / 2 0 0 1 / X M L S c h e m a - i n s t a n c e "   x m l n s : x s d = " h t t p : / / w w w . w 3 . o r g / 2 0 0 1 / X M L S c h e m a "   x m l n s = " h t t p : / / m i c r o s o f t . d a t a . v i s u a l i z a t i o n . C l i e n t . E x c e l / 1 . 0 " > < T o u r s > < T o u r   N a m e = " T o u r   1 "   I d = " { B 1 0 1 D 8 6 9 - E 2 1 2 - 4 6 A 8 - 8 1 A A - E 4 B 2 6 9 B E E F E 6 } "   T o u r I d = " 2 c 2 2 3 8 d 1 - f 3 9 a - 4 7 c 5 - a b 2 1 - e b a 8 e a e f c a f 3 "   X m l V e r = " 6 "   M i n X m l V e r = " 3 " > < D e s c r i p t i o n > S o m e   d e s c r i p t i o n   f o r   t h e   t o u r   g o e s   h e r e < / D e s c r i p t i o n > < I m a g e > i V B O R w 0 K G g o A A A A N S U h E U g A A A N Q A A A B 1 C A Y A A A A 2 n s 9 T A A A A A X N S R 0 I A r s 4 c 6 Q A A A A R n Q U 1 B A A C x j w v 8 Y Q U A A A A J c E h Z c w A A A 2 A A A A N g A b T C 1 p 0 A A D 9 o S U R B V H h e 7 Z 1 Z c y R X d p g P 1 s K + A w 0 0 t k b v O 9 n c h t u Q H M 5 I I U u W R h 5 p K M l W 6 M F 2 O E K P j t C L 3 / w D / O g I W x F + k M Y a y c t s k m f R T M w M y W k O y S b Z 3 e x 9 Q 2 P f 9 x 2 o Q q H g 8 9 3 K b C Q S m V W Z V Q U 0 u j k f o 4 m q r E I h K / O e e 5 Z 7 z r l 5 c z M T m 5 K G g d l C i S d E D t f H r S P p W V 1 Z k d K y M u t Z M D i R i c U C a a r c k L z k o Y y Y m p i Q h q Y m 8 / j d 7 h K p L 9 u Q q e U C e f v Y m i T 0 j + R n 8 + E W G / o 5 f A y f x X m v r e e b Y x X F e q G U F X 1 e V p R 8 v N t s b G x I v p 5 I X l 6 + d c S b m 6 N F M q n X Y W M X T q u p I i H z a 3 m y v p E n R Q W b E o 1 7 X + R X O m N S H v E + g a H 5 Q p l b y Z O z L e s y P F 9 g / p 3 T x 6 V F m z K 7 m i / F + r n l x V z t 1 M y v 5 U t 1 S U K W Y 3 m e 7 + d I 3 0 y B H N B z L r N e 5 / P v T x R K J D Y i J 9 v L p W e + S k 4 f W D e v 2 X D d b o 4 V y + S S / 3 V + J F D L O g D K U w y A T w a K 5 a W O m P U s P e v r 6 1 J U V G Q 9 C 8 7 n I 0 X y 7 M H t X y Q s K 8 t L U l Z e Y T 1 L C l V T x Y a 0 1 2 z I U j R P D l Z v W K + I L O r F L 9 M b X B B S y C 7 d G p d I b Z u c 1 x v + c X 9 E Y j q A W q r j R s i O N 6 a e e P i b l X r D c 8 H m 5 q Y k E n r + B Q X W k f Q w M C 7 p O a + s h / z S W V J f l p A L b d 5 j K J 7 I k 8 L 8 r c E / o 4 L F J B X T c 6 2 K b E q d / m 4 m b K i A F 6 g g u u F + 3 R w r l O f a t s b a g o 6 N g v i i l O v Y 4 T f 8 r k 6 / K p j x x X x Z 0 P v o 5 t E R h I k 3 + Y E w j S 6 k n g G 3 s / N L B A F h 0 v G R E f b v r S y v J B 9 Y N K s w n W l e l 0 j h p h S 4 v s L I g l 5 E v X J o Y B t m 8 r v j h d a z J I N z 2 5 8 f a 0 k K v o 5 n / e y Y P N M a l R M q S M d S C N P 0 c r 7 O u r k T J l i Y m w s l T M A 1 e L U r a j R 2 Y Z h b m g U M z m d a / S d k h O k 9 n f i u 6 Y Q a 0 / m u f 6 Z Q 6 v W + H a r d y F i Y Y E o 1 D 9 r I T b G O h Q u t 2 y d u B L i s r N w 8 T j X V d N b G p V K F 3 A t z O e 2 X y l S h q P X g S 0 t V Q l W 6 9 S Q N z J x h e D B Z K L 9 8 U C L X 9 Y K + 1 1 M i Y w v h B g m s W m Z G d W 2 t + W l z S o U J + m Y L p M o x m P l 7 x x s 3 5 P 2 H J W b G 4 h w 4 7 V O q 6 t d 1 x r w 6 V K y C V S S 3 x 4 p U u 2 0 X F N t s Z H B W l 2 z K 3 G q B 3 B g p l l U 1 M 7 z 4 T D V 8 h d 6 E 1 u r c C V N f T / e O 7 x o G v s N b R 9 e y N r H T k a c f j v C m M 7 U 5 l 6 M N c b k / W a R a K S H F O R D 2 A y q U 5 c V J D R i P b 7 + H n J f N k t 6 3 E T U x Y 9 G o f H b p Q + u o P 4 y R Q o 8 h a k w + B h E D C p W 3 F M 2 X r h S + U v d 0 o R y p U 9 M m z c V Z X V U f q j S c D + U E c X T + i U W 1 z x e j B W q u p T a n Y H J i X B q b D l j P k t x Q r X O i K W 5 m Q r 4 j g m X / D f y q x G a e 2 t A F x s f g 4 r d W x u V k c 9 y 8 t 8 K y + W + p Y J 3 U C 4 l G G x k e l O m 8 w 7 K i N + J L h 2 J q o u R L T W n C c 9 C g m e r L E x L X v z G 5 m G f 8 D b e m d L K h 7 8 v X s 0 t 1 j R / c v S 3 H T p 6 2 n m U P 5 8 + f i + u 1 Y D w U 6 f k N 6 6 S 2 q m b h v M 7 y m Y K P 8 s q h a M Y C O 7 W c p 7 5 Q v t E e 7 a o Z y t S f y p S P P 3 h f X n r 1 d f U 3 U 0 / W 9 + 7 c k B O n z l n P v O G 6 E F u o U / / 8 x m i x W j 8 J P a b X 0 P a h 8 D O + o j M E z K 3 m 6 e D w P / F c O f a 7 x b L 6 U E u J K j l Q 6 a 0 N + t U E 6 K z b q W o R j g / 7 I u o X x X T W 3 v p d r k R c 3 z 6 x V K A a J v l 7 3 f f v S m v X K X M t U j n K O N b 8 D g G L d 1 U j I p x f U s e c y 8 f v z u l A r l N h s / m 4 v 1 h e b I + l F L i R w Q E 5 2 N 5 h P d s 7 f n G / 5 J E 1 E 4 Q T T e v G b 8 2 E X / d G z K A F z G j M r F R w B f 0 u W b 9 q 8 s 7 D R + X j D y 9 K Z c s Z O d N V Z 7 3 i D R o m L 4 3 G 4 N 6 N c m / 1 + 0 3 r P e x W 6 w a Z e S R Q v G F Q T S K v g Z Y J 2 W q o d K A t c H K b q 3 a e 7 3 u 3 V q W 1 q U J v h P d 3 + V i F 5 q X O q O e k s K h a e l Y v U G t N Q g U M M 3 j T 2 P V r q s G f U 5 u 7 x J o h o 2 u r E i k p N Y + d z K g 2 4 l o 2 q B Y i A M J 9 w R / Y U K 1 3 7 m D M D B L M 2 m f U / + K z C B A w w 6 G B s Q y I k i G A U / o 5 f A a R L S f L S 0 t S X r E V c N l L n I P c D 7 5 v X e m G f t d 1 M 2 m k m h j 8 Q F t i G f D N 0 w k S c G 3 v T h T q e z d k U e 9 Z i z U Z Y h k 8 V I u q q 3 R I 1 m P c 7 3 y 5 s 3 L E K I 7 1 9 Z h M j I 2 Z 6 G h U z b y O Q 4 f 1 c b 4 8 u H d H j h w 7 Y R 4 H Y V W 9 i U h h n p m M e b w t b M 4 J o K J R 9 0 M q f Q d 1 s O K 8 Z Q K 2 a H E k Y j 3 b O 2 I 6 I O e n M f m S Y X M v r g w W m 5 v V q P Z 1 h 9 4 E Q A i 8 B I w B f 3 W 4 2 A Q 1 C N 8 C 2 r x j 8 7 p e + O P m O U y r q Z i f t 2 k i Z w h h r c O R J n z L Q P t c P 4 f X E L T X D 0 f N a 5 h X / G 3 n w P t M z 2 9 O z a x n V A A R K u d p u S O Y e 8 m v e p L R T D 8 6 1 M 8 8 p m a 1 / Y 6 5 N Z 1 c 9 D J k E 1 R I R 6 9 O V v g + F T p u J 3 X 8 Y o I R L E I e u K 4 E 2 h C 4 g u V + i U e a Z G 6 9 X I 7 q x J V Y T 0 b z Y H l p U Y q K I z I 2 M i R L i 4 t y + t w z 5 n g m b B M o + E R N D m Z S / B U G H G Y K D m V Y 4 u v q t G U Q N s 8 W N E R R f k I q d y q P l M y r m V u u 8 u 8 M 3 d p w x B 4 k a K q P V M O d r h y S s X i L P O O K F H m B D 4 K Z e T 7 A e y 8 N R K R U 7 f H z O i j c 9 A 8 M S 2 d H q / V s 7 / m 5 m n y p Y N L o U v + a S S h V t D M T + E x A U O x 7 Q W R 2 f L F A 7 o w X S b l O V N w n A l P t 1 e t y v C k 5 U c Z U M 9 2 7 f V P O P v O c f N R f I i W q I F p U U f D P C c p k U k 1 6 f O R s 2 K H X X l L 7 v l T l g H U b T h x h Q m 2 G h X W o x w H + y N r i u P U s O L f G i q V A N Y w X 9 g 0 E b s g b q l 1 i e S W P h A n z 0 y / 6 i T a 6 N 5 l c U G X G B N Y v G A R u F t X M a S i L P x I m 5 9 n c v n N f 8 q s 6 r W d 7 D 5 o 0 H b z n k A o U G o k B 6 j Y P 7 a U J f k Z D y B t r U h / 0 l p j r 5 v z E h G q e h 1 P J 6 8 h a E z 4 b 9 6 f E c W l H h g b l 3 L P P q 7 D n W b 7 p p r n P 3 B e 0 Z 4 + O b S w H r B A W p v F 5 P 1 D T t n c 6 f J Q Z d g i U F 0 d U R Q a 4 n t u I l K S e z X a T Y l X f 6 S B E 7 o S 1 I W b Y I N x T e 3 1 j b d 4 8 Z o a M 6 M 3 E X O R G o I m c Y E J X l 2 y Y S J d t U h K Y a C j f 2 H F N W b I 4 X L 9 h B g 6 v X R k q N p 8 5 N D w q p 0 8 d 3 x G 6 3 0 u 4 N m 5 / z g u W I o i S E t W 0 T W Q b j l 9 S C + h X D 0 t k e K 4 w 8 N J I r T r 7 b x 5 Z 2 2 Z G A + 4 I P j T r i 1 E V X s z t V / U 6 2 2 Y 8 O M 1 j M j j a 1 T / F j E b Y P x 2 K S J + a j L N q n Q A T G i H 7 N X 1 t b D G c E k E 4 E U I j U M y c / A E T q 9 d / O M b 8 d M 5 K A c f a I 2 L R 8 G Z i r g i S o e G M 4 s F Z a 6 0 q H Y T X y 4 o T c s g y v R p V M A 4 3 b J h r h m A N z h c a 5 x S 4 f E a I 9 B + m n A 3 H G v W m c t 0 v q l / S q 7 M k G q 6 i Z F M u q g A V 6 u d w 7 Z 9 v i 8 m h 6 h U 5 2 L K 1 B I A / R l T J D b P + g s 6 w u 8 n h h m A C z U z v B e Y 0 a 3 F o C a J j C A j f n 8 h q z 1 S h f K C P b S 1 O N k L M + n N + E x 3 X i O W P N v 0 s R I i I I g E f f C Y b d / p b V O + T f f 0 3 9 Y / x 9 1 j c f u N I c s L j H E m x C 5 N m x y m T u v R w u k j y + k e m N l l 0 f P P o m k l H Y a 2 G 2 T N b b l 6 7 Y u z W x 4 H X O t R u s 6 w T 0 k P V e h G d 2 I 6 r 6 c E t Z b a 2 B 0 h r d V x O H U h / k 5 j B m U k J U p A X W L i x K J 0 H t g Y F + W Y 4 4 A c d 4 W j + x s B s g Z o v R W Y g Y H b t B u P q Y 9 z Q A Z u O 4 4 3 r 2 7 Q E E U z n h I J J y K L o h J W Z U 1 u 6 o Z M U f t e 6 m s L F e u 0 2 5 U x L 8 h o G Z W i u w A g W E P E j k 8 E s V 6 j a J 5 B T W V V t X r u v 9 8 h O D c M X P l C 5 I e 1 6 r k U e v r M f 3 S r 8 3 C O i i r Z f S e 5 g m / 6 9 v F u 9 0 5 t 8 q J 2 C w n r L q K r i U r 1 p a K l m f S 0 T d n O t p F f N q q 4 U 4 f 1 c B 0 R u q o + U S o O R C P q p T k o E L F 5 T k 4 N r B 0 6 B g m d 0 k D S G u J 5 z s 7 N S E y I T g j 8 V Z h C G h c H I Y m Y 6 C E w c c W g z z o t J m 6 R V Y H J h A N 5 W 4 e m q X z d m 7 v Q y Z u J m T s 6 f y J 5 z D X J h f k 4 K C 4 v U / C t / d I 3 4 e V n P C S H 0 W n o J A u Y + C Q N E w 0 9 b 4 y N / a i n / U W Z w X N X h b X W W M Y d q 1 P z I V J i g p a 1 d R o e J / w d P q A 1 K u o s + r x c w l / g J k 5 1 e h S 3 P w i 0 w O x L V Y y 3 F K U x w P 0 R w Z 3 F + P p Q w Q b r r w j l l Q 2 3 p d j P Z S b U j E Q D z 1 w n P X u y I y Z c P R 6 V c t S 4 R t u a q h L y l Z t Y R F S Z e b w g h T K 7 L u g M y V p x U V d f I 9 N S E u R 9 j 8 0 m / j b / 1 g p 4 T p h + W W S a g f A h Q 2 c I E + U S q c B 5 x x L D d i T A x Q H i c D U R V W l r b z A L a / N y s W V j L F Y f S L D 4 H v T H Z Q k g W C C J g h s H 0 S o G Q X M v 1 d E O e X 7 q F U U y U t b V V q a x O m i h k R N u w e B g E I l h O E H I g W p Y N O O w N Z R v y f H t M X u v a f j 9 Z d r C J + t w e M n A K 1 F E h O m f 8 l Q z H G J r y v e 7 I N h / f C W Y 3 0 b u r w 0 k r Z b C / V 1 Z W l s 1 E F 3 E Z L v h z L P K 7 J 7 8 g 4 A e 6 1 2 n z c Y b 5 c n Y G A G R 3 2 b d D l K W 6 p l a 6 7 9 + z j u w + 5 R W V 1 q P d p W 9 K / R a 1 p z H 3 i q y A F e Y z E T 3 M i K 8 e X 9 v h z 0 y r H 0 J g w Y u N j b g O k o S U O D I w J p c K T d I t v 0 M 0 y 4 Z M C j u Q 5 M T O v K D c B t C i Q 3 O F J g F 4 P I O E Y y d o H p Y l 0 F R M w v b i t B t q z z C H 3 N S p F s J f c k f r w t J e n Z B G P Q 8 C G n 7 g S 5 K N A i z W n j h 1 1 v z d 8 Z 6 r Z g I E u z r B h O N z N O j z + o c n N 5 3 q O h u Y G Y n i + L G o p l i l q t / d Z q + C E m g T S i c e q l C R z 7 e m 9 6 9 7 u s i Y A c x c z K C / U D / K S Y s K H A 6 3 F 3 Z R J o J i h 5 w Z x D j A b s g O I C S P i Y 4 N R D m G D d k M p P 6 W 6 E z N O f B 5 r I O V F i V M Y m 4 2 k C W C 0 F a r U J E 9 8 m H v z k F N Q O W F t q h U q t v g B b 4 U 5 0 8 Q I p P y E T 6 V 7 0 X G C 2 Z b O p h U u u / d M e l w J 8 + c l 4 X 1 U h N 4 + 1 R / P 6 E K h e w O J q i j 9 T G T o 9 n c c t C Y i Z m Q H 7 K U Z g e o S i I s f E G s 4 D F 1 C P 2 q N Y e G B q x H u 0 t l Z Z X 1 a H e x l w Z w w N F I m 5 v J 7 4 0 Z A c x 6 T v s a R n X m d v s Y N q M j g 4 9 8 M a 4 p g u A l T E C R J L 4 C 6 y 5 O Y Q K E G W E C z g H B I y c u W 2 G C t 4 4 k v z P m k 5 c w A Q L n l 1 y K K U Y 0 F M u I r P p M 4 L e w q o I I E 3 A u Z O a f v / C C 3 L p 1 S z 5 X U 5 D l D x Z 6 q R R g M i T Y s r C w L I 2 N T R k L E + T P q s 1 v p 3 V k A l + M S A n X r z K S k O b K x D b T x E l r W 7 u p S c G n 2 k 3 W d C b a C 4 o j 2 7 U P w s D N c Y 4 l I k A 8 d e a z D a u w e I G 2 o z Q E 7 c Q 1 d S + M Y q I E 9 a O c E L W l v s s P / s p c w D U s v l s 6 H x b I m v e C S Y K s B n x 1 1 u 3 2 m s T 6 q n S o G U 7 e p Q 3 j 9 W t q n k 8 u x K T C 8 l 0 z J Z / V b 4 R i L 6 i q r p X C w k K Z m Z k y K f X Z w O K d l + M P m G J 7 A Q E X J 2 T q c 0 5 X B r f P 3 P h S z g i b X w Z 2 X W O r q Q w e Q Q B c X w G z c l A F E W 0 T B v w D M g G o Q L 4 y 5 L 2 U w F U s 8 5 k E v T h S 7 2 2 y O v F r K Y C Z a P s 2 u Q a t A 1 h L f p S W l c v G + B W T E E v r A C c H 6 y L S f f e O 9 S w z 8 m Z n J j a p 6 3 D 2 W d g r 5 m d n s 6 o 4 Z b b 2 G m C 2 b 5 M N L P q R H E w F q R 8 z 0 1 N S V 9 9 g P U v 6 O + 8 / j K g t v i 6 H 6 r d f T 3 w P 2 g h M L u V J 9 1 S R E T L 3 m L t / 7 7 4 c P 3 H c C K U z S L Q f w a p h E Z p m N D Z k m w / o h M C E 8 X r X 2 q N A z W 5 i N 2 Q B p + + J U K F N m c i 8 s t 1 n Z 6 a l v / e h P P v 8 S 9 a R 5 L h Z W 1 s R C h C j a 2 t S o a 4 D g o d f F C m O m E h h R U W F 8 c X 4 f L L V F x c X p L S 0 1 F h e 5 K / u y D b f S 5 b 0 Z K O r q 1 K v d m s u y U V Q g j y 6 5 3 w a i t h 4 L S C z c n 5 Y T Y q y y N Y 6 H t G o l 9 X X o S w G / 5 L n x x r W d 9 S e L e n N 4 S Y + S Z A u x I K 2 E x z + Z w N k 1 u e C S w P F J r u n R o V q Y K Z A a s r I O k / W m W H F M M m R V + j l h q C h e r r v q + V U L U 0 H W q y j 2 e F j f G y H z O H d o K K i U m r r 6 3 P u 8 5 S F b F / m R T p h g t 6 e B 9 a j L Y j w U U J A i h A F e d R n v d w Z M 8 I E m G 1 E + c h V c z M / v 7 u + 5 W 7 g L A A k D + 5 C W 9 T 0 1 w g D g 5 5 g V i b Q d c p u 6 9 V W u y E P 1 D R G e 5 C G x a I t l p f f G h N F h E e P n z T C d P v W N e t o d u R j r 6 d j z G N N I Q y s S / i B e l 1 Z y a 1 A u W 3 j M G A 2 B K W q c q c D S x g b P 4 F k S z 4 L H 9 U Z q S M i S K U x g k Z l s J N Y 1 F u I 7 Y A C T W P w p f Y T 5 M H Z U A N V r x q C M o p U f o w T s g 2 I u n n 5 X H x v E o d T g Y l 3 z D L L u d 4 d J v q 5 u U 1 r u o M 7 X p w + k 3 l R o Z N 8 o l B O v C 6 E X 5 1 Q U C g r T w V + S O / D n b N 9 p q y p / R s E d w k H v k u Q i 2 / j 9 U 7 s d S p b A d P v s g q B E 6 4 E g 4 h u P H c n t p u L l G E 7 I b O A i l Q 7 I Z W e d s 4 c O e C z L g 8 W y a U + 7 6 j a X k C E j I V U e w 2 S 1 C J n p B O o Q C a B d 8 3 l k p I k S 1 o S 2 s Q J g v R + d 8 Q s H 6 S a k J 0 Q Y e 1 R s w 8 f N V W a 1 G 6 S T 6 o 9 J g o 3 z 6 y B 6 I W w C 8 F s 4 T r S s F 3 o w p D s J m o 9 S U H X k W M y O j K s j 4 I P a D 9 q 6 + q t R / 6 g I c i I d p o D B A L c a T u p W F x Y s B 5 t 0 a E m E G Y f F K n d 7 p U H i G 1 P 5 r Y 7 5 6 y / N x n 5 J K c S 0 x A z k U R T P / O T x i C Y l Y S x g 6 7 J 7 B Y I l B 0 c 8 I I l F Q Z X r 5 p i 6 S D z h A R o B O T k A e / q B 0 p Y v E w 5 G u B Q J I i V s N e Q N Z P / 6 U B E f q 0 z K i 2 Q + n R W w F 8 i j I 6 Q 2 Z f H b 3 E x C K M L h V L l W j H 3 q u c B V q j J D M 6 W u Z k Z 6 5 E 3 O K w D O m B x V N 1 L B s y G C z q 5 B P n G R 4 6 f s B 5 5 Q 3 0 O A Q j S / Z 1 M W d / f b Q 1 U V i U X F M l x 4 3 f L H V k n a C I n T H q H d B C / e T R q n G 4 7 F G 8 v D O 8 3 L v a W G N e B a 4 7 p 6 g d C Q u S O d s y k c B F p 9 e L W a J E p v v T 6 u r Y J m G t s d w C t 6 Y Y e L D 1 q T e T b q + c 0 c 6 R j J 1 W P R K K 4 g S Q x Z s t J t a e d W e t c M H w I L 1 j R p n M n u V f Z U F j s f 8 O o y i S j g U Y d X l B a U E U 7 K O t 5 K p Y 8 N J Q b N B Z V o W 7 f D E F 2 Z 1 G Q x + c F a T F O P x Y / i p Q d r 7 Q d t B s m 4 H 6 D D I u X O q J m L D j b M S M Q l x 3 r Y 1 y X m t K N t F k d F F 9 S f e u 8 q v f U h M a 9 S N e 7 k e Y x m c C 5 s U j u j h g y u d E Q F f L P H 4 w Z G / i t Y 2 v q K + W Z 0 m R K v D E n q E K k b 1 w 2 u B u r 2 4 t v f h Q W F U t F Z a U J Z 2 Z K c b H / g M L 0 S J X l H G b t J C 9 A q y m K 0 I A J y 4 b I m H 3 c y c z c o t w c L d w x 6 6 K B R u b z j b Y j L E 9 T f T + n n 0 h b q r W z 3 c A v B c k N p 3 x t Z P t k R 9 5 h q U O B E x 3 l H j D 2 U o H 2 d j d k T e h F w Y + b S N H M 3 2 B d O y w V 4 l d c S 6 9 0 M H f i M W 4 C / q H T 3 + N e k H h s k z c z P b H p N n v 4 A x T H 8 c U a K + J 6 4 h v G q Q x b H 8 U J 4 5 y 6 P 9 + G 1 / 2 y B u b n 5 6 U 6 w z S Q s O t Q Z G e f b U k 2 n w x D 0 A 0 R l m L J j R j c j r q b e H z d F M J h d h O M e K F 9 a y Y n d 4 7 C O c x l B g 2 7 U g A a n + O 0 y X b C m K E x J d G z r 2 T Q t S o M 9 H O I B A j m k D H P P X e 7 A H w H e 4 z w S t j 7 Y P N x X 7 H J a C d R g Q p 0 N w j v d T U V G c t h Y a K i C p j K 7 F S t 1 P J Z D 3 E X n p k b r / 9 I 8 m R 2 5 M v W Z R A 1 y e b i s C K d K W E L 8 0 4 f y M y h X 1 t d t R 6 l h l L 2 d M I E A 3 0 9 V m J x 3 j Z h A r K 7 j z f F T d 2 V c z Y l G k a x n h s 7 Q R m f y q 4 L 2 i 2 C C B M Q Z P C a X O 1 j f C 8 m E 6 9 g g x / O X v J H G + N q 8 u 0 s M A Q + k + i r n z D R S x 2 / 1 S + 1 C 2 2 F 1 k w l T J C P T Y j a o 3 7 F 6 d B + R W 1 e 7 P 4 R N Q F p o m E X U t k R Q K B X Q C r w V 4 I M J C + y S R 2 a n w s X 2 E B L Z n K a l V W 5 z W o o L I w Y H + D B Z I H x h b j i X O P P 1 C e 6 P F h s h I S O r H b U j 9 c J o 3 u d O x k M N u 5 d J h 4 X C M x 9 1 1 K B E 9 M t 1 5 r A g 8 D n 3 X C Y 0 p j z T D g 0 8 n d D f 8 l U L O h Y Z b y T v Y 8 L h L + X y Z j I J x / u c 7 V r 2 Z T M 3 C E L 3 A O i e 4 v 6 O g E K V D W V q J g e N t S 7 e P W X s 1 l O E 4 J m I H v Z r j A 9 N W k 9 C k + B n x 2 5 z 5 m K V Z n q 2 t V 4 v h E s 7 g f X m A x + g i X u 9 e p U V 5 f A T y a 1 R r s J 4 4 k t b a 7 6 J O m 6 m 0 + m g j X E j 9 T E o 3 e E P X l Q q U s a k r u K F n Y e 2 Q k C T S U w Y J a S b 3 k m Z O P L v O 9 8 v G D + F r M C L Z l o Y 7 s W x 7 k z r x s V S W t g m z e P R M 2 F s a F v d 6 e r K j U M d L 5 x t / S y y T T J 9 X G 1 g c 4 G s j v + 6 3 / / G y m q O y b / 9 p t v y K f 9 E X m 1 K / 0 W M K n A m q D 2 C F M x U 0 t h N 8 B 8 w i f J B v w 2 L C p M N B a M n V 2 W n O D z D K p b 4 x X q 9 g O / k x o z O 5 r H / 2 m G G S Q F 7 5 F A 2 a C p L j h 2 d b M h w r S 8 F p e O 8 j m d S b h B u b l D a D + v f X Y A g a I s 3 N 2 4 M t 3 u C M 4 t Q Z 8 k v v W D j 2 Q 9 u i r n 3 / x T K S 7 K N 1 p p r y N 2 T w u 3 x + l 5 v n 3 9 D 8 O F Z R y 3 J k Q p k A P o B S 3 H m n W 8 A w 0 6 0 7 F D o I C 0 j Y a K Z C N 9 e 9 h i X / 7 y z o Z c f / f v 5 M K r v 6 1 2 a m a O v J P r V z 6 T 8 8 + 9 Y B 7 f u 3 V T T p w 5 a x 6 n I x f l G Y 8 L J g j y F 9 0 T A p H V m V i l X L 5 6 U / 7 4 d 1 + V 2 o p k Z S + b x D E A c I a 9 y h C A b A n 8 B q / X y W n D J C L I 4 e W s Z w s B L T 7 3 m s 7 g f t t 9 7 i V J b U K k d G t 8 o G l e P Z R s w + w H e Z X u N L F M 8 B Q o Q F M d 0 B t 5 0 I o g Y d N / + G B d 7 l 3 6 f / L M 6 1 + X N 0 9 k b 6 B T u U s D F 3 g S S x c y h b I V M u 2 9 m J u b k 5 / 9 7 O f S 2 N g o H R 3 t M r n R L H f u 9 c j L z 3 R J V 3 N E S o p 3 z q S Y P o i n 2 z x k S 5 j R h T w Z m C v a t m 7 F 2 0 q L K Z / P X g A Q K B p H 3 5 l g y 5 / 8 R 3 u M B Y V J 4 4 5 q E z J U X m i P 7 g i p 2 1 z s K T E 9 K N I t 3 T j 3 s K L D 7 / N q b b k X Y r 3 g + v w i T e A i H W h A X 6 m g H d Y / f P t / y 9 / 8 6 I 6 M T M y Z d Z Q X u 4 o l v p r c + i M X 3 L t z y 3 o k W S 3 k P m n Y + 7 h 6 U V N T I + + 8 8 8 f y + u u v y s T E p N Q k B u W d t 7 t k e X l R r l 2 / b T a T 2 3 R F J 7 D 5 n c K E j 8 I 6 I j l x Z G k 4 h Q l 4 u h I L F 5 7 2 A 6 1 I D d K L H e u h h Q m o d m A j O w b 9 l a H I j o R h m 4 r i j U f Z C H 6 w H m d / J b L 9 m T C C C B P 4 B c f C w H X 2 1 V B A s u j R m k V 5 / 9 q 4 D N 3 7 R A q L y 6 S m 5 Y i c V d O M 5 v r p d j t P x 7 U r n 8 q 5 C y + a S G H + 9 G U 5 d e a 8 9 c r T T S q T l R t L J o f 7 9 u I 3 D g w M y q 1 b t 0 0 b A Q S O z 7 l 8 + a q 8 / K U X j Q l J I I a f L I V 8 2 r 0 q 3 V f + W T b V x O w 8 / 7 Z U 1 T a Z + h 8 n J J C G i a z t B g j U c p S U r 2 R / e D R U J u 4 5 Z f 6 X B y N S S 9 9 A j x i A G z P 4 r b / D p O P O t 8 y U l A J F L Q + S D p w A Z b 7 c T F I w i K x k u w f Q 3 O y 0 1 N T W m 1 0 Y y j a n P b v N s A b G 2 s B u Q V Z 3 p t t W p m J F z a 0 7 k 4 U m 5 8 w N f l R B w c 4 b y O x c p H Y + U V O v k L d d 5 7 W 8 v C z f + c 4 P 5 O D B Z n n x x e f l y p W r p q j y 7 t 3 7 0 t b R J f 0 L p e q D F U r 9 o e c l v l k k 8 7 M T 0 n / 9 l 3 L s x d + T s v I t s 5 p I G 1 H b T A b w f o O U L D L 7 n W 2 V h w b 6 p K n 5 o B R b u Z 3 D Q 8 M y n X / I t F T j O x + u W 5 f x p c K 0 6 6 l B o Y t S S o E C 1 L j X s g 7 9 B E i V z 4 a P P n h P X n n 9 L e u Z D k L X 7 n x T a g r c 0 0 H p 7 l K a K 9 5 7 W C J 5 O l O Q s b 2 X s H v 7 o c N H r W d b M E m x S 7 y f 8 2 x v l U P p v D v S i R 9 1 8 U G B r E / f l V j 5 E S k p L T O T o A 2 T 4 V j v N X O s p e u 8 Z + / 3 N 4 6 s 6 S R q P c k B l O 1 8 b M L / U W O W 7 h Z 0 k p 1 Y L N j W e H N 2 Z k p q 6 5 L 9 P m h V U K C K w L 5 e m L p o J V q a s Y 6 F q Z g t d t A n 7 S f R 0 N 0 L Z 2 l B p r C X q R N S b 5 w Q a S Q z I B e Q 7 k 8 k h z Q c c s r u q Z l 5 o j E m L + X A M Q 8 L w u R V V U x U N V U k C k G y + 1 D Y g 4 P a K h Y 4 y Q S I b + q g q T 0 u k Z L t w g R Y F m 3 H n p e G t u N y + 8 P v y d z 0 q B F K G / I 2 s x U m 5 3 e i i T 4 D F 5 M S Y a J J D Q W c R B 3 Z U s Y P d 5 l K O v g 8 e u r R s y O u J r D 9 n f L y t o Y 2 k 4 d z 8 s H f p H 6 L z Q T P t a i f 5 V h X T U V Z 0 c 5 7 Z k P u 5 a P 9 o V L h J 7 2 5 q D m Z G B + z H i V x D w I g x y o X 0 M e B t H 3 S c M g p O 3 E A / y E h S x m m 8 m d L q k 2 R W Y Q k 2 z 8 d V L + + 2 x 3 R C S L 5 W X k b K / r B 2 w N G z 7 b S p H 8 r W F B a V i n n 3 n h H B 1 W + X H v v 7 2 V 1 O V k q g z Z J t + V n O o a m t y Y n x g e D 2 F 5 H Y 4 s f + k a Q J D C z 7 C 1 Q 1 O W F 2 S 1 z Z j X f L A n Q m 5 y q 8 u 9 9 5 / v y 0 5 / + T B 4 + u C / 3 7 j + U h T T l N X Y g J 5 W A 2 z B m n B 2 e 3 L D o y / 5 Q G Y + m o N G T V K y u L F u P k p w 6 e 9 7 s c p 5 N T 4 h U U P 3 q x q + A b b f x + 4 7 c X O q d n N u x e E E W B I P J C J E V 2 y p Y 3 N 4 / / q X 2 q D F D C D k 7 Y a B X 1 R 2 Q M 6 9 / U 6 Z H H s j A 3 U s 7 e g y G g U 0 I S F L t a C x R n z R f L Y F k G z T n j o e t q q m o L D 7 R S C a O d d A F O Y q k D g X l 5 k i R 6 R F Y p d Z S T 0 + v v P n W l 2 V t L S o T U 7 N y 9 O h h e f / 9 i 7 K 4 u G S 9 2 5 v 3 H g a L W F M r G I R A A k W N y m 5 w / t n k o q 6 T 8 o o K G R 2 m F P 7 p 5 t 7 t G 9 a j 7 W B + 4 N M R R f U D q + H 9 m 2 i W T d k s o M O T z r C b G x K v u W B e B / w J C i V Z 9 P W j q K h Y z c D n p K n j r N z 9 8 P u y t j g h C 2 n y L 7 2 o K 9 u U M a s G a e D u J 7 4 V 2 U A t 0 Y F K d g 5 k E 4 P t 7 y v 1 y f T 2 A m 1 K R y N K i x Y X F 2 V 0 d F S a m p r k 6 3 / 4 B / L K K 1 + S + v p 6 + d r X 3 p Y H 3 a l 7 l b z S u W X y p d q o z h l W J 5 j j 5 9 c H E q i J 5 Y K M q x x T c f W z S 9 a j 7 b S 2 t z / 1 6 1 J H T 5 y 2 H o V j d j m u J k 2 3 N D X U y 5 e P r M t p N a U M C Z 2 p V Y B e 1 x t N t j S b N w N 7 M v H 8 q x 4 1 U Q w R / t F N 9 R v f + E O 5 c f E H p g 1 C J t j t m V 9 7 + Q V p L U u t F c p U e 7 F J e N D m K z a r q k Q p j 6 d Y k + + E O Y m m / / 7 3 / 0 l e e u k l o 3 m d 0 4 H T b / I D S 8 t + X 1 B f i i R c v 2 Y + B e / 8 + / / 0 n 6 3 H v h D l Y 8 f A X C d x s 4 5 S U 1 t n P d s O j V b o z O r e I / V p 4 e G D e 1 L f 0 G g 9 C 0 5 p c b 6 0 t 9 S a b X M I r Z O N b n b h K 1 2 S w 0 0 F O / I i 7 T H F T + q y E D o c + Q v q W 7 F F K c 4 5 / 0 R 9 q p X C J o m P f y Y f f P B r O X / + b K A B a e N 8 J / t m 2 a F q P z B p v e q 4 / M C 3 Y o d D B r K z Y j Y a i 5 n F 7 s O H u 6 w j W x D Z n J y a k p a W 1 E 0 s M U 1 Z X G b 1 7 5 Q 1 Q V E U a k O w x r k I z i T F p S F K 6 C a Q i H D j r l / 5 V A b 7 e q 0 j u S F B T U g K p i Y n r E d P H 4 e 6 j l i P / G E N j s 0 c 0 s G A q K g o l 9 s 3 r 5 u 0 J j / I 6 q f 8 n n U 9 d 4 o P v t b X X 2 m W 1 1 9 7 2 b Q W / r C n w J h l Q a B / O i Y Y b a i B F s V U T f c 9 7 D Y t j 2 P r m U d q G c h U 2 R 5 R o f e K g L 7 7 y 3 f l u e e 2 T F 0 3 q y v p i 0 D t t S v S q N i O 6 H T L + i O t f v r A u v G f 7 L / M Y j j B D H I r K f p 0 k 3 Y d y o Y / A G i V 6 a l x a T p w 0 D w P A s 1 H C G M m Q 5 r 8 Y z 7 b 1 M 9 K m H C u H 0 F L z J 9 E M F V S R f p s n G 0 C a F 5 D v 4 0 g D P b 1 S Z 2 a h a z r + W k a b g d 3 o 3 u y S A 4 3 J P d q Y g A P j c 3 I 9 3 7 4 r t 4 f 9 X P f + r M d v T M o 8 2 H B m s j g 2 F K h j M 4 T P Y 2 Z W d 6 v j I I W c S 0 H k z v n B w X / 7 y X T d Z e z 3 A n X 8 F v f + r b 8 x V / 8 u V 7 L n d + R / u S f X b 4 i r 7 3 2 q n U k N f M q e 3 c m I o 9 a y e E n s b M + L R I A H 4 8 9 l I E z W l E T d H w x u Z 5 l E 8 j k A 2 M W K A w C B n q J z m K p o E C Q 0 C y z H L 9 j 7 F v X P 4 7 T b D 3 i U 7 s 0 M z 1 p Z r v H y c p y M h K 5 o e Z D N B o 1 C 4 R s j G a i d P r d a K r J M b b x 5 D 0 M P k r j + Y n p Q z d Y 0 o x W K Z f X + 0 S W R H Q t a n 4 / y M b a 9 j h h I u M 6 c d 2 C U F 1 T Y 8 p e e D 9 / y / l 7 b I Q Q j b M m R / + 7 Q u O X s N D J t p 6 s O 0 7 H K q W 6 5 Z h M D d 6 S 4 y d O y q n m p J D Q t g z / h 5 6 C v J + N A d p q 4 n K i M W 7 W s V J t 3 E c y M F 2 i a L w f p F K A T 6 J 6 1 / Y F v a D j M N G 9 s 2 d P m 5 0 e 3 W u j j N P e n j 5 P c 9 A N a 5 N 5 6 w t y o L p I N Z V q Z 7 1 Z t I d g k g D W 0 v h 0 / K d P + i P G 3 8 I E d W e o h x Y o K C w q l K l x N c f 0 J t m N R Z g 9 7 9 6 + I X X 1 9 W b m 4 w I y Y L h 4 q Q Y B g w R b 1 2 u 2 p r 8 e M 8 + d W 9 e l u S X c 7 J Y r i t Q X 4 D s g N D z m u / A T z c r g e H R M v y v f l + / B M X 5 y X c z r 1 j H z O Q X J z 1 l Z X d H v H n z d 5 8 G 9 O 9 K Q 4 a Y K n B / 3 i b I R T D M W g 9 1 d h T p r 1 + V M S 9 y k P d H 5 S v I K p L K x U z 7 5 6 b d l r e K k x K R M 2 C A N 7 e Q s j c B M o o N T i l t s 4 B w i J S X S 1 / t Q 6 h y N S L F a G P g 0 + S y v q H o k b G y m T k t l P / i d v / 3 b v 5 N v / K s / k B L 9 3 I 8 H I t v G K M T j G / L + r y 6 a e 9 X c 7 N + 0 h 9 x H x m x N R b G Q z E 9 7 a Z Z Y u B b M m z Q R Z c 2 L Y k b T L 1 F / z k f z d 3 R w g t A m X 6 6 x 8 w N T 0 d N 9 T w 4 f T d 1 U 8 k m D r X w i J R G T I h Q E 1 o k I c 2 c K P s 1 4 v F X G 5 9 S h X h u X R H m n E R o b E p 3 p I W h D q w O 2 z E S j j g / c k e j y v B w 6 8 5 o R D D e 0 l W b h 3 M P q 8 m R m a k o q q q p l Q I X o 6 I l T 1 l E x n X j p 0 0 H n 1 4 p I Q q o 9 S j k 2 d I T P z 8 1 L d 3 e 3 3 L 1 7 z 5 h 7 E N N T 9 6 h s M R b G h x 9 9 I l / 7 2 l e s I 1 s M L x T K n b F C e b k z a j Q R P T s I i d O x N 7 k p m / V G C 8 x v M j 5 S s V M t 7 D G Y T + l A m K i X e p p g X y x n e k w 6 M J + z g U z 0 8 Z l F U z G Q q D g s e R t b E y S N T Z z C B D j c d G 5 F o x 7 s O i e r C 1 N J M 1 c h + 8 J Z w o 4 J a H d Z C k J d Q 4 P p n W g L E 1 q K a N 2 q m s f 3 x z a l o X R V S v K i x p z m H 6 Y 2 r / N v Z H h Y x s f H p F J 9 y T / 9 0 3 f M 7 4 O X M A F a s b + / X 2 7 f u W e 0 z Z K a d m h p a p 8 Q J s B H a t f v X 1 6 c M A n f m L Z u Y c I k / E S 1 Y D o e q 4 b a y r t K f z M I j a b y p + g j g R m Q S K h K x l 5 X A c S 0 0 k + X d f V l K n V G 5 B h m D 8 f Z Q q e s v N w I N H 8 f T U F y b q S E z b P 0 c 9 R n I Q A Q Z t C H B T 8 z a O i c a F m Q n u 1 + E I G j 9 7 h Z + 0 G Y C k r M d q W t 6 g O p 9 2 B M O T c s 8 u I v w O C 9 z 6 S x / Z S U W L V c B C H w w W z o M 0 I 4 O a i W s k G D f P d 7 / 2 g y G 2 y z n / M p 1 X v z c K p A T j Y n / U e b D b 0 3 Z 8 4 m Q / p e b o I X W E H / 8 L + + J w 3 P / o n e + + 1 C Q e I u f q E f J N 0 S Z Q x K I I G i s S J q M d f c v X V D T p 4 5 Z z 1 L D z O k + y I S y T G + z B M Y D V z X G T c p 9 O l h 8 k H I 8 e X C w q B g X 1 v y z U g k L Z y 7 J f G a M 6 Y B Z r o s c D u / b 3 F + W k 8 i I Z U 1 y Q k A f 8 X u U 8 f s / c z B m E k 3 o h l k U J a W l u S f / u l H 8 o 1 v f N 3 4 Q U 7 M B h b q n 7 n r t S b G R q W p u U V i e u 3 S r X X Z o J m + 9 e O b U t 9 6 X A U 1 W b 7 S p G Y q + / z 6 g Q n Y N 1 N g l g T C s H v T b w D C C B M w K 2 F / o 0 l Y b y G y h i l j a z o 6 K B F 9 e l J A 6 w a F 7 5 7 Q A c 2 A C g v 5 i r Q V G y L Y o M R r k q Z W m J I K Z v b o y p b Z z X r W s y p E m I X U A R G R K 9 f x H b S M H F P u u 9 / 9 g X z z m 9 / Y I U x A j R K L 1 2 7 q L I 2 O 1 e G F U 5 w R d h J W f / G g W C Y H b j 8 S J h a 4 7 c 6 7 T t i D m G A I 3 + H 6 S F F o Y Y J A v 5 E q x y k b 3 O U a 6 W B Q Y X + z t k I U s U T N M 4 7 Z M x U L l 6 z Z W P K 1 5 7 D R A n 3 1 0 q x X P 8 K e C I J C U I L Z m Q T i o P A X 9 B J t P U 4 w E I M 1 I B 2 e 3 x o e h U U R m R l 9 a B 6 T m c F 1 t t f H 8 L f 4 P L L J E T A / + L r G s b 8 2 J d / / y Q f y z j t / 5 G t Z I K D O P v h c K w I k d g C r 1 C e Y Q 4 / J k Y V 8 u T V W Z D r F U l K B Z i + v S 2 Z L c J 4 n D u x s q 8 Z 6 E + F y f j + b 8 R N I o M L a x U F p a W 2 3 H u W O d n y C X T r f d G C L n 2 y K b x s I q c C v y w Q S i D F 1 0 8 E K v 7 1 1 D J X J D J S 8 5 U H z / J U 0 J v y o m o l 3 x o v N o m o T a U 4 F h b I y n 8 x c 8 W t 9 g E / m 9 k f I L L d 3 X W T 9 6 y c 3 N u T O 7 V v y R 7 / / t s n I 8 G N m Z m Z b 4 A O c V c 7 T 0 1 P W o y 1 4 9 7 R q m N t j x S Y U b r M e j 0 m F J V B c g 2 L H 5 y L g r M M F C T g E I Z B A B d s t K T z 3 7 9 y 0 H j 1 d B N 1 P i 6 5 P m U L 0 y u m s e 0 E O 2 j k 1 y 8 C u M 0 q U d Z i f q a J y l I h T k E n m B J n v 7 G P L L F U Y K T N B n / w U O 1 o y Y A m A / O R m n v n 3 7 t 0 8 u T + 2 Y R 7 P L 8 d k 8 M 6 v p f P 0 a 1 L s V e P v o K B 0 e 3 / 6 W 9 c / N z / 5 f C M U l m b D f 2 P 3 D x a Z 6 X j k R W x 1 R X 2 / r X y + x R g b L y Q F j n I Z m t n k i k A C 5 d 6 u M V c 0 N D V b j 7 5 4 Y M K Q y U C g B Q e b n 0 Q p C V T w G s c Q G M w c H t P p i J + U c 3 O c x / 2 9 S R M s F f Z m 2 b b 4 F K w l f b D k j o L e N J Z v y G u H o / K W q 4 t R c U m l O T c / G N w / / H x d P n / / + z L a c 0 0 m 1 G 9 x / 6 t t P i o 1 V e X p z e J E 3 H x 3 m 1 O W v 0 0 x J Z O D H c K n C h h T O 1 W J U T y 2 v C 2 6 R 0 t x f G 1 2 + g + 6 F U 9 Q A g l U t r B f j 1 d m L g u 2 X 1 T w / W i s Q t Q S H 5 C f + B N E / W y / 0 M 6 s 4 D H Z F v y 0 s 0 9 4 f L A t q W 3 S w d i z 6 3 k S J c l s i 2 6 P + + G k 1 J X y 0 1 S 2 K v H o i j R U + g 8 Z T L r 1 e F S O n 7 k g r 3 7 p O X n 1 x f P y 7 L P n p f X o B f P v x O l n 5 B t f P m h y 5 N J V L t R W F B n f B 5 h A 7 O g m C 7 6 U b c x O T 5 u i R m f o 3 o / y 6 k a d D L a b l / S Z d O 8 6 k w v S h s 0 p 4 i L j d j c g 5 y 1 d T u D T T L b f P 1 k m k X 6 G 5 Q b b 5 l B e b E 4 2 i 5 P d p c K s L Q 6 P T p o B e O 5 I 6 r W w 2 H p c 3 n v 3 P f m t 3 / 7 a I 6 2 Y K f b 1 W Z i f l a r q n V s U 0 X v Q W V a x H 0 g r o u w P t V v c u p G 0 i 8 P A r g s p r I 5 9 C a Y Z p h r g N 2 E 2 8 c / O W 8 u U o L v d O w d 2 / s q Q 9 S j p i w S l r + e B H G / 3 z 3 S n x g p L 5 O r A h j w Y X l Q z K / O S e h t 7 w 4 e S 0 u 2 N Q T n v k c G B f S d M k F a g i M v v F r T w C g u p I Y 8 r i p c p n V 1 H j K k G t J 7 G h D H p N N H g G s K L q q p q W V l Z 3 t G b I x W k H d k E v Y 6 T s 2 v S 0 9 P 3 K B D A F M t u F L T v Y v G V / L a f 3 4 7 L 9 3 5 0 U W 7 e v C 3 / 5 o / / R e A F 6 1 S g g d G v h d b E g w m I 7 0 Q 5 0 M H 2 j l 2 L P m d D W m l h 4 y 8 / E I d s O m 6 e f u Y 5 6 9 E X C 9 Z S W M y c 9 Q j 9 h o W 2 z u t q Z g U l b z 1 c Z H F 6 e k b + 2 1 / / D z n w / L 8 2 v t 2 a K t p f q v k 4 M h u T G z 0 z 8 u O P + + T j H / 2 1 j N z / V D p O v y z / 7 u s X p K Y y 2 O J u K t D g r D O i X 8 m E A X 7 i a / K P D I 7 9 q K E C p R 7 t V q a 5 u 9 H l F 4 3 l p U W T d 5 g L 0 m X t E 8 0 i G p a 3 s S q b B a X y f H v M 7 L K S j h / + 8 M f y O 7 / z 2 + a z a Q E 2 v Z S Q 4 e 6 r s r E e k / r 2 E 1 I R H 5 O i h p N y o S 1 h q n 5 z B d X h R g u p 8 C D I X j y R P h T Y 6 x 3 8 R O X y z z 6 W f J 5 s M G h e t 3 4 S A n 5 0 z P U 7 9 r E v v f q G e Y w K 5 6 f z d c L E v A e T x n 6 / 8 z O S z 7 f + 7 p O I s 0 t u t v g N O h v 6 E M J m Q Y m + d z O Q M D F Y p x b i J h R O O s 7 A 2 I x c f + / v T U 5 c 1 9 n X p K 2 p T k 5 3 V M h X j s W N M N n 3 x + + + b 5 l s y d f t n y Q j u y F k j j A 5 3 2 9 / H o n N c L o 5 6 a e R 9 L t f C C R Q 4 8 t J e x g n 2 l a 5 t k O d f J 4 s I j S v W z + 5 S I + O u X 7 H f Y y M b n 4 6 X y d M z O t U w d r v 1 4 N y a T A Z F U v + / t b f f R L h 3 I O s J Q W h 7 2 H q d l n k 8 l H 9 e r x x Q 7 5 6 z D t L 4 v r V z 0 x a E 7 3 T A R / l + C t / J G s r 8 3 L x O / 9 F Y s u L 8 u z b f 6 5 a t V r e P L J q y t O r H e b d 1 v 3 0 v u + 2 y W a / b v / 0 M n 0 P H T m 2 4 3 3 2 5 9 0 f X p K o W r l k g r z Y E d t X W m r X s s 1 J X E 3 a w N n B j M R F B E 6 U 8 O + J J v Y J S g T O S N j P Z F s 4 S G g 5 v 4 A 1 q v T h c + e 1 9 K K / t 0 c 6 u 7 a C F k 7 Y w 4 n k B r R B Q 4 V + j q U Q U / 1 O U D i v q U n 6 l L D Q n / x g 2 s g d P n r c P L Z h M Z u c w l 8 + K D b r W C T n X h 7 K 7 c J s t g Q S K P q L U 5 U Z B t S 7 7 U x m w + L C / L a c N 3 L T a K S 4 W z v y P W m k E x I n m E 7 M 9 n 5 8 f u V T e f a 5 F 6 1 n w c j V W u L o 8 J D Z c C + q E 3 F D 0 w F Z V l N / a q 3 6 U c o U C 7 q Z Z H / v N Y F 6 S r S o N q C O P g y s k e S i R o l B Q G 8 G G 2 p w S D + h d R Y 9 2 m g O A m j E G 1 c v m / d P T 0 1 I b / c D q W 9 s l C u f f G w K 8 1 j z W p i f M 6 b k 3 V v X T X F h r 5 p J I 4 P 9 p u z 6 1 r W r O j A L Z H x 0 W P p 7 u k 2 / w J u f X z a / M z o 8 K L W 1 9 W o S X T Y D m J 0 d / P o J Z g I z r 2 0 W Z U I q I X G S T q C 4 X 6 k 2 g / N i e G h Q r 8 X O R d c w s E 8 Y 1 b v 0 F 8 G v X F y O S f 9 i l e n h Q N Z 5 k / 7 j 5 5 i V f 7 e f 2 b U o X 5 i Z M x V u D Q X s 9 4 v d H E T I W a O h M + p + h s x x 1 q k I x J B i Y 3 d P Y v C j 6 T n G T 7 4 t g s f r 5 v 1 p B M R N u n t y 7 8 5 N O X E q 2 D 7 H N q m 2 N w 0 K W o l K a S d k Z Z C u N u d q J r P f S X u 2 Y T W T T Z D y g i B 4 3 S w 0 U 9 D z C p p N 8 D h h o C M o C A k C w k / b C b e P I V S E r u 3 X e 9 X H C C N M k O 7 9 n V 0 7 9 6 x K x 9 V P P 7 Y e Z Y 6 z 0 J L W X a w x k b j 6 p A k T p D 1 j M o j D w m I v N 5 8 a n G x J V d X 6 S V 9 6 Z 9 5 O + d n P 0 G 5 6 e G j A e h a M o I m x T l i e S M X U x P b t h Y J w + t y z 1 q P M q a t v N G 3 S g E r g J 5 l A U w A L a G G w 9 w S i A j J b M H 3 8 e C b A X q q Z 9 A 8 P w s L 8 v D F V a P L C Y 7 T M g p q n r J u R V s Q x T D N M V h Z w E W y O U Z 7 B J M F x 1 l Y 4 h v 9 X r 4 M q T C U u W i o s + I i p C P u Z n H / 4 6 X Y n t 9 W / P e Z o J / Y k E 8 i H g r M t 6 b e 0 d 8 J A y 0 W j f x x 2 S h U y x W 7 q 8 S R A 5 y Y G d V D f s 6 f 7 g R w + e s x 6 l p 5 0 P l T Y p Y 7 x s R H T r J P P p A 8 9 r Z a T F k W e T h R z U t / Y p N d / x J j t Z I T Y 7 6 F H I D D x E A R p b d / S t k T 1 e t O U l u x n A g s U X W 7 c n T l T s Z t B i T D Q / r e i a m u j 5 v 0 M G Q D J E H T w e R + t S J J s E N L d E w Z 8 0 O 6 0 L M a y y b i 7 C x O B E h a r 2 z o O m U 7 C p 8 + c N 8 f c 7 6 O F 8 a G S E S k o b 3 z U I Z Y q 4 o s 9 + 2 t d K S z Z j 3 g f c h W U y D Y 9 J 2 F i Y 0 8 G 9 A a M x c L 5 f G F 6 v 6 e b 4 O i H H g S 0 T 2 1 9 w w 4 h A S K V 7 C G M D 3 1 G / S t 8 w 6 i r Q x F p T D T L J H W M b T Y v D U R M 1 P Z J F y Y I L F B E X 4 L C E B 4 b C + / g e m H n b c G 1 k f B + w 1 q A z r T 7 i b D m L d H A 4 c F + E 1 Z P B Q u w 6 U j E r f w 6 9 f 2 8 4 L W h / j 6 j m f x g M Z / 3 Y T 4 S V W z v 7 D J m H U I 4 2 N d j 6 q Z I g a K F G Y 1 H K c W n Z R i J t 0 8 D g Q W K H g D X P Z q j e 4 H B 0 n X 4 s L G x c 4 l f t 5 1 U M J M + 7 b S 2 d 8 p a m t o q B I + B 7 g X 3 C d N x f S O Z f 4 l p y O Y P v Q / u G V + Y T H Z 4 + O C u t H U e M o / 9 4 G / g C 7 p 9 M S O E + t k I k 5 1 7 d 7 C t 3 T T G P N u 8 / k R k Q Q Q h 1 L e g I j P M N o 4 H m g / K q k P D Z I J z U d Z v G 8 Z U 5 K L m 6 E l g Z m r S e u Q N 5 p n f O t S G a i b 8 s I q K p K 9 J c S B t q L u O n T C B J c w 3 t m / t 6 E y d s 8 f W R O z M S E c m N x R T o q 3 A 3 j h t Y n x M B v p 7 J D q b m w T h / U D o a e H z 4 a T Z F T T D l 4 a E 0 e i q 7 + y Y D k L O 2 W C X U T / t p J q 4 T H j b J U z c D / 4 N 9 D 4 0 m i I d p F q l u p a U 9 l d W V s n R 4 y e t I 9 s h G j i n 7 8 H M o 4 8 6 f l R j S 5 c R 0 r 7 4 0 7 O z S k Z 6 9 o P e i N m o K y i R S K m 5 k N z Y s L h T U s L i t 5 n b 0 w a 5 c E T X v C a u z y 9 f M p r a 9 q M e 3 L 1 t 1 s s o s e k I s D U p 2 N r F C / 5 m k I h u T U 2 t S Y A 9 U r N q m l h O r h T I / R F 2 Q g w e 1 d z v Z C R Q 9 E J b U p u X d r d B I f S d i f k X X 8 + u 2 Q d 7 D n 0 R Y M c K e l e M j + 7 0 W w + 2 d Z q e 4 I T k q X U 6 d v K 0 i Q 6 G K R v B 7 J u b n b G e b Y e 1 w j B L G 9 H N i B G i 8 q K E D C w 9 G U s a Q c l I o G B F / V R 6 n s d D V F C w w E c l Z h j z L x O t 5 q S 2 P v M t Y J 5 E D r R s 3 / s Y n 6 b Z c a y 8 P P N E Y Q I L T q E i s j g y P J g 2 w u j G 3 j q H Z v 5 P G x k L 1 H I 0 3 y S o p u m o u w M a N x J F s q t C 0 0 E f 7 2 x Y m J u 3 H n 0 x Y B 2 I o s X 7 d 2 + Z y a v L q n z N F j Q 9 Z h 1 C 1 X 3 v t m q l q E k L O 9 j a H j o j h q 0 0 C Z v f H g + / D L L f C Z w p 4 U d d W U K e a w t v l i F U C w t z a l e n r i v i R t J h d X F x 0 d Q w k T / H 7 v H U M P E a 3 Y P 4 L M y O 6 p p q k x u H e U I K D 1 v q s 3 i I s 4 w A l 1 f w + 1 E T B i a K R W j Y / P 6 m / n 4 0 p o M l + Z n U B R U U 8 v s r 5 n 1 s C q Z D 1 Q y c 5 a V l c z 6 s s 2 B o I f D 2 O T L I 2 N e 1 q r p a j 8 0 n t 9 p J J N s q c 7 5 k b R B t i 0 S K 9 X y S n 0 1 5 S U L f w 2 P 7 c 7 I N p G B a + + 1 O k Q n D Q / 3 S q m Z j r o g n 8 u T + Z J G M O H b 3 e F r I W q D o e 8 5 m W 5 k y O T 4 q j Q f 8 c + 3 S d f N J B 6 X V D Y 3 + G x Y / j b C H F t v + 2 H Q / u C u t q k n G R o a l q f m g L C 0 t m E m i 4 9 B h s 4 t i h f p T e Q X 5 w r a j h L y Z L B b Y A 1 i F e 2 R o w C x / M D G s r i 4 Z w U q V s B y U D R 1 1 7 4 Z M u n 4 S y F q g a J K R b d e Z U b 3 R J E 2 6 G Z k v k M q 8 m a x y + S Y n x q Q x R 5 s S Y E p R P Z x s Q G M V A K o G 5 F i y s X 2 e M b m y b f L I g C b M b C + o m q J C / X z M Z d M N S n 1 Q J h n O w 2 S Q 6 3 O 0 r P n 7 + t O 8 T 4 / x G E 1 t C h I d V c / Z k C 4 f M C i 4 0 e 8 9 Z E d 6 6 8 B T Q t Z X h q 1 A V j K o m X L S o k 4 z M 6 G T q w N 5 0 j 8 4 Y t J S s i G d S R k G o m I I E T 8 Z 0 A x 0 + x g D l m N D g / 3 W u z O H v Z i S f 6 f I / G M A 8 3 f 4 i c n I M f s 8 O A e O D Q 8 O m O N T E + P m G O d i z k 3 / y 5 U w E S D K t t s t 0 K i f L W 8 a y r M L O O 1 H c m L E f t i X 5 V q P D g 4 K 5 p z 7 J X V V T s s r Z w / I w a b s w q p s 9 r y X e G 1 v G R b K y s N C Q i r Q D z H X 3 L p + 1 f x E U L P 1 z d g x I z 8 / z 2 x w b d f N P U 3 k z C v M W q i U Z N / v 5 E W u T p G A G Y b K 6 s z N x U w I m x 3 v l X E y o X 5 l J q C l W I v K B Q R L M C n 5 z D P n L 1 h H s 6 e 0 e N O s P 9 E G z G u L o y e d n A k U Z h 9 9 A L I F + 5 / o W i 4 c X 4 i u 7 m 1 P C T o u h Y H + d u z v 2 j 9 T q I 5 6 0 r x t b U + d g O p H q i z w M O C 7 k U O J q e g s / s s V N 0 a L z F 5 S z m 0 7 n x Z y J l B A p 5 q l L P 0 p I D x N 6 6 5 c Q C B h L 2 k + 2 G Y 9 C g Y K a k w H V m d d X A q s r T Z 7 H o T f i I 6 Q O 6 Z U t h B 0 w L S z I b h B u z W K D 3 l M C h n L D Z R j z M 1 4 Z 0 6 k g u g e 2 3 F m 0 q v k S S C n A p V L 2 N C a C F q 2 0 D R x L 6 H k P g w M q + N N 2 3 2 J s H 3 u 8 J t K y 0 p N m X k m U L p h Q + C D g I c N O Y A s D l P J y 3 F y 8 V g z Q x u W 6 0 + i j r S B n p + f N S Z i O l j Q f f P I / u 9 E l S k 5 F 6 j R H H Q 6 s o m v h 0 t T 8 o K o 1 1 6 S b a o U s I A d h r G R o a w i e a l S h 4 o j / k E W E 2 1 U A a Q P e X V 1 r T H X / Y J A m H e 0 B + P f + w + f v v U n m 5 w L V P 9 c s q 8 a / + h D v h j N / E + Q M W A H K T L F q z Z n N z l y 7 I S Z B L L R r m G 6 H 7 F A m 2 0 X 2 1 T t C t B G Q V u x o c H o 0 j s 3 t 9 0 U v D x Y H C q R + k l m V 0 w + e + d x d M u l / m I j X G F b k Q G z X a 7 W U P Y S B p b d s o u e 3 Z T x 4 4 N Q y Z o K e y G 3 r T 1 4 m s + I a q d U C 9 / 2 Z 6 b E Y e J 5 w e J w m P 6 G r P 3 Z Z u R 6 Q u / j E 9 i w M l N 2 5 Z t y E d 0 Q H p 5 c z g / V M s V p 2 2 d K k F 4 K u 0 l L a 5 t p v l J X 3 2 A 0 L k 5 9 f 9 9 D 4 9 h T s c r a G 4 E A I B j A s T n 1 R 4 J A v m C X t f 7 k h 9 M f 8 i O 5 6 0 V q E K p J P T c 3 X s L C v f 5 0 t D 5 p 3 n X v j Y V A 7 / P 9 w J 5 O H d e G i 4 0 Z O O l R R k + / C q e w 0 d + t 8 1 B 2 2 6 T A b j W 6 D I u d r o N T 3 3 n o i D G l G M i s v d m v M f g 5 V l f X E G g i 6 O t 9 u C 0 i 5 w X 5 e + n g 7 w b R Z J T C u N 9 X U 5 K Q X / V s F 5 o P e i K y m b e 3 a 0 y R o i + g Q N l c G y 6 S e d f M d u 5 g b F e S J W d m n s y e E p G S 9 A v l Z 8 9 f S C s I e Q F D 6 b H 1 9 P t / Y X 6 7 l y F Q g G 8 c 3 u 6 D x R 5 D B e 6 w + u 7 7 g c c i U H B v c r t v x C 1 4 + 1 j y x u D U 0 z V n J U V f 8 6 C k m 8 H 3 L 3 m m m A + / C / N w f m 7 O X B e O s f B N M K K / t 1 s H e e q B Z D d e S Q c 5 f 0 E g 9 Y h 2 0 l 5 Q 5 4 S Z 9 0 U m 6 2 z z T G F w v H x w y o S Z Z 2 d m Z V r / z c z M y O w s 6 x l x G R 4 e k b / 6 q / / 4 y B z K l F x t C L b X c H 3 S + T + E u z c S G y Y J 1 o + B / l 7 p S N E P w o Z + F N m k L d 2 b K M r J 5 h B P O o 9 N o A i H n 6 4 e l r J I o W n u i C b 5 d L h C 3 j i a 3 J z 4 v X f f l 7 W 1 q L z 0 p R e k t r Y 2 7 U z s x 5 P U 2 9 x J E I E C N F a q s D n R O Q I K Q Q j 6 N 2 F Q B Z X G L e w s z w 7 z j x M a v l C 0 u B 9 4 b A J l 4 9 z M T e + n g c p X u h W h q a a n p u X i B x 9 K c 3 O T n D 1 7 V q q r q w L f d M A 8 y b Y + a b 9 C P w d K 0 F O B 2 R w 0 Y T e M Q P H e m b l l u T r 5 9 D c S D c N j F 6 j j j e v S U b t z E Z Q 0 f z K T b V b X 1 m R 0 Z E Q + + u g T O X f u j B w 9 e s S U i 6 d j e n L C 7 A K B K T m j Z m V x c Z E R V l b 1 F x f n p U 5 n d 0 r W 9 x u E n q e n 5 6 S x w T / h l X y 6 d A m x L D C n 2 8 Y G M j H 5 f q 2 a i d 0 k H z d F q q H W 9 4 m G e m x B C Z v x J e + b / e u + i C l C W 4 7 m y d R y v p S W l M j h w 4 f l z / 7 s T + T Q o U 6 5 c + e u / J / / + 1 0 Z H B w y P R u o T v X 6 h 4 / B z 9 X V N a m v U + G p q j L m I 8 f o u X 3 9 5 k 0 V t j n r r z 5 + a N E G B O e G x m d 8 u 0 r R P j l Y d n m w g R Z 2 e Y F E 6 P 0 g T L B f h A k e u 4 a C T t V Q x 1 R T O X F H i + r L E 3 K h d X t 0 C V 8 L z X P 5 8 u d y 4 8 Z N 6 + h 2 t k q 2 N + U v / / I / 7 N B q v H 7 x 4 g d q T p 6 W + n 3 S B 5 3 S f 3 Y 9 r y p J 9 g H 3 i n z f v H Z F z j 7 z n P X M H x a S W f t K B 9 q 6 s j K 4 p v 6 V T n a P I z y + 3 9 k X A k W f t p c 6 t g u L V / i V 3 u a v d a V f L 3 G z s r K S 0 j z E H / j s s 8 v S 1 t Y q L S 2 P J 4 C B Z i p x 9 G 4 n Y t Z e s y G 3 b t 2 W M 2 d O W 0 e 3 Y I f 6 W t U q N F B h U 7 O y s g p Z X q G J y v b 6 J T v K S T R 1 X X 3 T 6 e k p s 3 B M H 3 K y w + m 3 Q U E j i c i d X c E X 0 r / o 4 X E / 9 o V A A T t r d D j 2 V 3 0 w V W i K 7 p w c r N q Q 0 8 3 h S r w n J y Z 0 0 K T f R A y h e v i w R + 7 f f y C / 9 V t f N Z n U e w m b j d 0 Y K Z Q X O r Z / v 7 C 7 r B N K Z 0 s Z G 2 c U k G Y t X n s 6 A Z p 6 V Q U y X 3 1 L z M R S n 6 U G N s t G Q G 8 t B 9 8 5 8 Y v E Y / e h b J Z d 9 v h R j 9 0 S R x c L Q u U C A s L U 2 9 t j P f O H 6 B a B j i 9 / + T U j W H t N p H B z h z A R 5 Q w j T L B q + g V u g U D a 5 R J o J R s q Z p 3 l 9 5 j F 5 R V V Z u H W F q Z N / Y / l D S Y b M t I H + n q k 6 + h x U 6 v 2 G 7 z Z N x o K X u 6 M q u + Q P B 2 9 h 2 a H B j c H K j f k X E s 4 L b W 0 t K Q D M 3 i v h + / / 4 B / l X / 7 e 7 + 6 5 l n I T Z j v U n 9 + L S K E q p m P l o 9 K / 1 m x 2 B n T j X q + h 6 + / z 7 V G z R 5 M T P 7 / N y W 9 M P m / 2 j Y Y C Z 1 k 0 y y H M 2 m 4 o n w 4 L q T p h O H 3 q l P G 7 3 G A W L S w s S F 9 f v 0 x N T Z n M j m z r t V J B y U d Q 3 j 4 W l V c O x W S t q E l e d G k 6 G / f i J x H E S / 2 R b a b 1 x F K B K b V 5 t 7 v E T G p + F B e k e P E L z L 4 S q D v j R d t 6 / N F q y k u o L g 2 E W 6 g N m 8 / X 1 X V I f v z j n x p H 3 s n g w K D M z c 1 J R W W F E S 7 C 9 Z 9 + + p k x i X L B 3 f F C u f g w m X X w c V + x 9 G y c N Z r n l / c j 0 q 0 + J Z p j X U + J 9 Z 8 e f e 6 E Q C b X q r V 6 w 2 Q u h G k v 0 a M C R d S O Z Y r r 1 r a r N K B 0 Z 5 E 7 c Z f t / 4 Y k + 0 q g m E F p R / Z u 9 1 Y q C 0 J F w O L 0 g f V H w r W 4 l u + 7 P u N F 0 t E O D q l Q f / D 7 v y v f + p / f V i 0 x Z Y Q H 3 n / / o r S 1 t U l D f b 0 0 q W / W 3 N w s J 0 + e l H / + 5 5 8 9 e k 8 2 n D w Q N 7 v 7 I U R L U b r A J o 8 j S H 3 T q j l U s N 7 X a 7 M a E x l e y N / R d T W u w o b Z R z 2 a 0 z 9 K B 5 9 D C N y 9 T x P C y x q g F 5 j e v 2 E n e + p D N e t N G A t o s j H D 2 t n n Q B 1 V k Z o Z 3 H g E q 7 O W q G C w m 0 p J e S a 7 e C A k 4 + P j 8 u 6 7 v 5 L z 5 8 5 I T W 2 N E S g 3 M 7 M z s j C / a B a c s + H O R K E M z 4 b T p n X l C W m p 2 j A 9 7 l Y t v + l o w 7 p q t N z 4 f z W l C X m h 3 T u 7 n G r s b F o c P H 2 I / H 8 P 7 a + x A 5 9 f C g A A A A B J R U 5 E r k J g g g = = < / I m a g e > < / T o u r > < T o u r   N a m e = " T o u r   2 "   I d = " { B 0 B 9 F 6 D 6 - 1 B 4 0 - 4 1 5 3 - B 3 A 2 - 3 9 B A E A A 8 D E A 6 } "   T o u r I d = " e a 1 2 a c 6 f - 5 5 1 a - 4 7 e 7 - 8 6 c 7 - 7 a 4 c 9 0 4 d c c a 8 "   X m l V e r = " 6 "   M i n X m l V e r = " 3 " > < D e s c r i p t i o n > S o m e   d e s c r i p t i o n   f o r   t h e   t o u r   g o e s   h e r e < / D e s c r i p t i o n > < I m a g e > i V B O R w 0 K G g o A A A A N S U h E U g A A A N Q A A A B 1 C A Y A A A A 2 n s 9 T A A A A A X N S R 0 I A r s 4 c 6 Q A A A A R n Q U 1 B A A C x j w v 8 Y Q U A A A A J c E h Z c w A A A 2 A A A A N g A b T C 1 p 0 A A C 6 G S U R B V H h e 7 d 0 H s G R V u S / w d R g k w w g M W R 2 J K i A 5 K 0 p Q Q Q Y F v S J g e K a S K 1 4 t v f c W 9 9 3 7 f I Z X W k o 9 3 x U U E 5 a o I C q I g w g S R J K C K M I A C k g O E g Q Z k o B I G O D N b 5 3 + D m s 2 u 9 M 5 f f r 0 C f + q X d 2 9 e + / d K 3 z / L 6 1 v 7 x 6 6 9 9 5 7 n 0 1 t M G v W r D Q 0 N J S e f P L J d N N N N z X 2 L o l N N 9 2 0 8 a 4 9 b r n l l r T B B h s 0 P r X G 4 4 8 / n p Z b b r n G p + e g H R t t t F H j 0 z C e f f b Z 9 P T T T 6 e l l 1 6 6 s W c Y 1 1 1 3 X X r 5 y 1 + e 3 / / 5 z 3 9 O f / / 7 3 9 N K K 6 2 U 1 l 1 3 3 X T D D T e k 5 Z d f P q 2 / / v r 5 e 9 e 4 9 t p r c 3 + 9 L 7 H J J p u k h x 5 6 K M 2 Z M 6 e x p x 7 O r 5 7 b D H W / 0 w r L L r t s e u K J J 9 K K K 6 6 Y 5 s 6 d 2 9 i b 0 q 2 3 3 r p E H 1 z 3 z j v v T G u s s U Y + J / C n P / 0 p v e I V r 8 h t 1 J / q W F W x c O H C f I 2 A 8 8 3 1 U 0 8 9 l f 7 x j 3 + k V V Z Z p f F N y v K x z D L L N J 2 z w D P P P J O W W m q p x q f B g X E j P 2 N B V 7 0 y W C 9 4 w Q v y h J i w E i Z 0 t I 0 x O S X i s w m L 6 5 q k E i 9 + 8 Y s b 7 4 Y n E r S p T k C Q K Y 5 B J n j 0 0 U c z m S i L t d Z a K 3 8 2 0 a 6 x 4 Y Y b p j X X X D M f V 0 K 7 S g G q g 0 m p E q Q 6 V m A s o R s y w a J F i 9 L s 2 b P T y i u v 3 N g z j J e 8 5 C W N d 8 N C b + z 8 r v 5 V c c 8 9 9 + T j 2 5 H J b w W Z b r z x x k x C S g j I Q Y w F J Q P R p 1 Z k g r / 9 7 W + N d + M P f e g n O r J Q d R N j U h 5 4 4 I E R c h H 6 u s m r Q 9 V C 1 Z 1 L u A k F i 7 L 6 6 q t n o T d x L 3 z h C x t H d I d o b x W 0 L Z K t s M I K W a N 7 r 2 1 1 l t g x L 3 3 p S x u f n o / H H n s s 3 X b b b Y 1 P S 4 J V u / / + + 9 O q q 6 6 a + 0 p Q C X 4 r N C P b y 1 7 2 s u f N S d U q 3 H z z z V k x U E j a F c d S L q H 4 v A Y J x g J C 2 4 6 c J f S r T s n 0 E g 8 / / H B W O v r Y a d u 0 K 8 Z m t O j I Q p k s k 8 9 1 A o I R w h m v J i y s Q L e o k g m 4 B M i 0 3 n r r j Q y I A W J J b N 0 A g d d e e + 0 l B p Z g h 7 b l Q p l g V g + R / / K X v + T 9 V T i m T s h N n v F p R i b n 3 X f f f V n 5 a E d o / X a a v A 5 B p H L M E A a B r r n m m v x Z H 5 A J C I h z v C I i x P n I 5 N g q u t X q 3 Z A J x i q 0 7 U A p s p 7 6 r W 1 1 f R w v L E V A 2 m 2 L r V g + W M O Q K j 7 D X / / 6 1 + w K c A m 6 H d g S h K I K 1 o N 7 w 0 I B I R D 7 a B M i m 3 h t K t 0 4 q E 5 Y u I t i h o D B Z r W 0 e 7 X V V m v s T Z l k d W 0 B C g N 5 q q B g W k F 7 y 1 f Q R k T u F u K k q v s b / d 1 s s 8 2 y E q K M 4 t r h G v t O n w P 6 E u N W R R B K / B Q Y r b K s g z k b D 1 J x y X k x 4 s s S Z b z m m O o 8 w P X X X 5 8 V r + / G s n U d G R o M E 1 P 6 7 C 5 k 3 1 g C T e 5 U + O J V l B b J Z L N U S I D A f t M A I j m y Q b R D j B R u l T Z 6 H + Q k I P p i g A 0 m I G k r l 9 K x 2 l k F 1 7 Q T U D z I p x 1 + U 5 u 6 A Y t C q U i i B J D r 9 t t v z 4 Q B i Y p H H n l k Z M z u u O O O 2 o S R a x m 3 u j k L y 1 k m I x z f i l T d E E S / 9 Y M A 9 x L i u n Y h g W N K x a I d E N Z 7 r B g V A w i i S Q z w y 6 s Z t 9 G g m Q u E K M h G c J G o / O 2 A J I I J N 1 k 2 7 0 v X h T A T r L A m p X U g D L 5 H 0 i B g M 4 i z S o Q b 3 C l Y 9 N G A o G y 8 8 c a N T 8 P Q R 6 5 e K U T 6 j n A R G x G e u t g R m l n i q g U M x D X B 2 M Z Y s 3 S t y F a F c 0 A 8 2 u y 3 O g E 5 h G b 9 K E E Z 8 k g C 4 d 2 E M m y m z L v F 6 E 1 K A y Z v L J a p B E L p e B 1 Y J Q E 2 4 e C W 1 U 2 E C Q 9 L W Z d U C L I 4 h g J A s E i q m O R 2 Z A I T U G r j 0 l q M F 8 R D Y s k q Q r G E N S I k x o / m Z 6 V A v 8 S L d a i z t h B E a Q W K z b j Z m l m 6 Z m A l w D m j i S N B + 5 y v z 8 3 6 A e T g w Q c f z K Q v x y G 8 m / A Y m s X N 3 W L M T C B g r b R u M L / Z + l U V B r v U J A E E Q g C v B i M m Q k w T 5 I q Y I D R X M 5 i M 0 N o E A q l K F 7 Y d u J I s m t 9 u F o f 0 E t y S E P A Q R o i 0 d V g O 4 + J 7 i Q 9 C x H p R H P p o H l z D W M X 4 x L i x 1 u W Y U R L O a Q X n 3 n X X X f m a z i 3 X u l p B y j z c r N K D i P 5 1 i m i f P j c D o r C c Z B R h o o 2 h E H k X d T H x W D C 0 m A x t e 8 L N C d N Y h Z g E y 7 E 9 F k / B h J p E m l W g X F o e v j k h o N n + + M c / p i 2 3 3 D K f X y W C g T f o M X j x S o h p J Z M Q + 7 x 3 D Z + 1 N z R 0 M 9 B W 6 6 y z T u P T c B 9 7 P b h j R Q g Z 5 R F Z O + 1 8 0 Y t e l N + b E 1 b b c c Y q B M X 3 x q c k X x X O M S f G q 9 l x r h f C b z w d G 3 F q F d r i m q 2 s R T N o h z Y 4 P + a z F e q O c w 1 t J Q N A 4 T k O 7 B c j I Z j z 4 v z 4 P o B w 3 S j W O n S U 5 W u F i E m Q g c a i F W k 8 A m u Q W a a S T C B 7 5 N h b / v C T t O a D h 2 d t p 4 M 6 X m 5 g g O K z 9 7 e c s k 2 6 8 7 T N 8 m f a y a v r h w l 3 n T K Y b o a S T B B k d i 6 i d 4 L q p I 4 V z d y f 0 K w s o 3 i B Y J g X i Z i Y H + d G Y s J Y R I x I I d H S V U u q 7 Z R a k K l O A R n b u A 6 X G 5 l c r 0 6 5 s m q h 5 O r g P M q g V J r 2 O T 7 a 0 O l 4 l s c Z C 5 t s L Y v j f S g Z c C w y U Q 5 i z d j f r J 3 2 j 2 X r T f D T A H N u A m w 6 x 5 V q h U X L L u 7 o 0 q s t E Z O 0 w 0 Z v v T J t d M D N + X 1 M b A S l M V m E q y 7 m K E E 4 I Q S G Z t J e h J I p a + V K B A x g L + E 3 C W 1 V s I y r N S a K A w m 4 v o 4 R O 0 U 7 E Y a r T G g o h L A k v g 9 v g P J z j a o n A M 3 I H G 5 h w P V a j U 3 d X C K O c X Z e W B D w u d r X Z q g b a + S p Q 0 n 4 k E H x Z q 8 S D 6 3 Q U 0 I B n z 1 i I G a 3 x P M G b 6 l l 0 9 D 6 / y t P f q t F 0 S p C I C I h E I Q q Y y / r V w S P Z q 2 D S Y b S 9 4 / f c p 1 2 V q o U j F 7 A b x M 6 x K 6 7 t n b K Z F Y t j X 6 E M l B N Y g N u d i C 0 J 6 / B t W 3 G z L 7 I z o W F C g U D x r k s t Q p v J C x K N b P n + D q y 2 W c 8 y / U + c D 7 C W v T m b m s P K 1 b 1 a C D m K 9 C M T C X K V H j U O Y 4 3 e i Y V B l l a l 4 u n 8 3 V a s E 7 L 0 L I G l u C X G i Q m r 4 5 Q I R A B M Y N 1 n a h 8 C B A O C 5 t l b B d o p W W V C b W z c H X 9 G w u M T Q h S n b X Q F 5 p X H / 1 2 V E U A o T Q m x u r c c 8 / N Y 2 d 8 n O O 6 j v e d L d r t N y i O S G h Q Q F A q m L i m O X K d W M O L B d 8 4 N 2 r z H B / E D M t W z n m V F M 7 X D u P t O L 9 l L r 2 C t u p H N e 1 f V d T N w G U N d E L A X q A n h D I I h I E f O x q c f / 7 5 6 d e / / v U S 6 y k x e X W C y 6 2 o B r / h J 9 t o c c I U w m G i W S s b C P D L q g n g A u q D Z E o I A 6 0 v Y 9 Y P W I B l a U x 8 W U V e g u A R L v E n G H f j Q z k Y e w K 7 1 1 5 7 5 b E j 9 P p P I A k o C + A V K S k w y o v V 8 N l 4 h f C 5 n n 3 O M x 6 X X H J J P s 8 W b j I i l B b Q 7 4 e C c 0 3 X C 6 V Q k q i c s 6 p r W H o E c S 3 z Z i 7 I R b h x Z f U G B P l a I e Y T o i / j h a G 7 7 7 6 7 b S A g 5 R g d K s H l I r h 1 Q j 8 a u B 4 h M f l B K J N T d b / q 9 g l E t R F p S j J V Q W B N F E 1 P K 7 K M P h M e g l E O N u H l p v C / Y 6 1 n P C B u s 2 m b d i M 8 o d I n I O z G p V m G D R x f V T K / + 9 3 v c q L C W O m f v h F w / T R n N u c 4 F 8 l K h R Z 9 r + K c c 8 5 J u + 2 2 W y Y w J W b s w r r 4 D d Y x l J D r + z 0 E r I 6 v v o a C q 8 7 X 2 W e f n a / x y l e + M l / b b 7 C C S B r X 8 i p O 1 / 5 m c x P X 7 9 Q 6 a Y N x H g u 6 t l D l D x L g X p H J p L u e L O H C M 5 6 r C L C / k + o C q + 7 8 Z I L R j E x g A k K Q u D k m C 7 i s I X C E x U S K O e J 1 P B E C D n G v l f a F Q H N Z W / U J C A 2 t r 7 3 A A r E i B F y / C C D B o 7 S M E e H 0 G + C 1 z I B R W C W 5 S r z u d a / L 7 W W 9 w 0 U P k i C G O C / 2 G 1 u / y 0 W L u A u M b z M y a Z v f 2 G K L L U b I B O Y q C O m a I L 5 r 1 k 5 w 7 b D m / U L X h B I 0 j g d M I p j c O T t 8 N b 8 P C L T L N a I Y 0 B I G u n S H m g H x x H o m B 7 h 4 J e y P E h / X J A x V 9 6 T X W O w l j J Q w E a i A P k u N H 3 / 8 8 U s I J N J X F 8 q t 5 b F k 2 s z i E N I D D z w w C y + N j k w I S s j C v S O w X E 1 k v u y y y z I B X d f 3 2 t Q O 5 u G C C y 4 Y i e d Y 0 H D R w m 2 D i K 2 v u u q q P N 4 + R 1 x U V R T G I a y e a 5 X j E e 0 O I G 4 r q y 1 G j P i u X x i T y z d e o P 1 C 6 9 W B g J Q C V o J w h G Z z D T 5 3 d V 3 K J F V J 6 R z H 0 / S 0 b F T U m 0 T u Z 1 l h P 1 7 w + 9 o R o M U p G k K 2 7 b b b 5 n 3 R T i A s F A A r f u m l l 6 b t t 9 8 + 7 6 8 C i V y D C x U a 3 x j + 5 j e / y e 5 b L 7 B g w Y I 8 T s b O m N n I D a E 3 n + Z L 2 4 2 9 N l P M Y k X z h W Q y f d x v 6 4 P l 3 P / h D 3 / I 1 s q 1 q o m i c B v r X L r q W H Y C 5 B 6 r y z e Q h I K l r 3 5 z W n P 7 / 5 t W f s l + + b O 0 e q u b + w I 0 o 7 a y L L v s s k s W H O e G i w E l o Q w 6 7 W 0 y W S K C U E 6 Q O M E + x 9 Q V 5 f Y a s p J I V E 2 G S A 7 s u O O O + b 3 k g O 8 p C 2 N C O J 2 H L O a q K p S B c A k J d A h j L 4 A U f k 8 N o f Y Y r 2 5 x 8 s k n p 7 e 8 5 S 0 j 7 S 4 V R 8 C 4 c F l D K e i D 3 + q V B 9 E T Q i 2 e g I 4 I V W Z K + o H 1 1 3 w y L T 9 n q 8 a n 4 U m L g Y Q Y x J i 8 T f 5 z k 3 T C P 5 + Q N l x t w 5 E U M K 0 c W h H J d t p p p 7 x f X B F J j w C X x L H c k a r G M 7 E 0 b O l + j C c k J a q u E H f s o o s u y t o e E c R A o R g i 0 e C V N R J z V p / Z c f n l l 6 d t t t k m n x O b c d D f V h a / E 7 C O 1 h 8 j 1 j S W 3 d 5 9 Y H 7 0 m Z t W X f 4 A / d L X k M N Y r 4 p + 9 w J + v 9 1 y S T s M L K G W W v C a 9 P J 3 3 5 c H k k t A I 9 c R A e x / 4 q k n 0 q q z V 8 2 u A 2 0 d 1 i a E T m y F Y B I X h M 0 E 0 n a h C U 0 K I n E v T J b 1 F P F c x H b 9 R m k 9 u H b I t P P O O + c 4 i D a n H A i u e e E O l u N y x R V X 5 D 4 T N n 0 j e G F p w T 4 u b G Q W I c q W o M 4 6 B I K 8 A W 2 L T G l A Y i l q D z s F I o m V / W 5 4 Q + a n B P d P r K h 9 n a 5 F d Y N e E K r r p E S / s N y a u + R X n Q z 3 h 9 D U m X f 7 1 1 1 7 3 T w B c Y d q B M U E S 9 B s o J A l r B c N T 0 g R D n k I C S F A 3 s j u T R S Z q t D m P f f c c y T r h x z 6 + u p X v z p n u l j v E E L v o 0 6 R 8 A c x 7 K d s A m I d Z D K + Q S Z E c A 7 h 1 v 8 6 l G R y z T J T G j C O F C H C t 4 M x p h D N c b T V b w S Z K A M Q i 4 k B o S R T L J + Y 5 0 H A w F q o d o m J E i b f 5 A K B 8 N 6 5 s b h I c E L j + + 7 q q 6 8 e K d M J C + Y Y 5 z r H a 7 + h f Y S Q A E V s p A + E n L B F a R b h 1 w d C h U R c N Z b U e e E q 6 l / d 2 F F G s n e v e t W r c r 8 j k 1 c S K i w L x W J c H B P u m / N Z J P t d 3 2 9 p c w h 1 H X z v u D p o M z L W x V z h Y Y B + 8 h q 4 p / o d Z L f E E A k k h B v r v G n n l L V Q o Z l K T d l s w E y u w b c Z F N o t y A Q E 0 M T O n z 8 / C x t L h U y P P / Z g 1 s Y 0 p I m l G S e C T H D M M c f k N k g D c 0 u D E B R Z k M k + 1 t Z x S K C f E h T 6 E o J O 4 O J c w l a 6 c s b n N a 9 5 T f 6 N n / 3 s Z y N K 6 O K L L x 7 J Y n q 9 8 M I L s 5 V G l F g X o 3 B Y E 1 b S + b 6 T J W x F J i j J h B h H H X X U y E I s Z a B N F L Y 5 s N 8 r B J k Q 2 3 v y o A 2 l P D j W P p Z 3 o u a t i o G 1 U M t e d 1 C a u 8 8 5 a d a y a 4 w I i A E 3 g f G 5 H Q g M 4 S u 1 X e B v t / w 4 3 f 2 b D 6 V n t r 2 o s W d i U c 2 4 E Z A o 9 Q k I 1 s 0 F O J 5 W J l Q R w y A D g f e 5 l a B b 3 y L o N l a J s q n + v m P K w l j r V K 7 J W i k T 2 3 3 3 3 f N v N g P y h N u m L 8 a / b t 4 Q x P c I E 5 a W A m E p y Z x 9 S F M H b W 7 2 3 W j Q E w u l Q + 2 2 i c C T s + e l p Z d b c 0 S L g s H u l E w Q x 5 r 4 0 p / n 7 i y 9 1 r y 0 z d z 3 N P Z M L F j T s M i B u v g t y A Q E y W d k E E O W C 6 V B p j o l i H T O s y B 7 2 m m n 5 f O B J S i B T I 4 l 7 B a H t 9 t u u y z k f k c 8 1 4 p M F F 9 8 H 0 o N w o p E H O w 7 c 4 R s i C N p F F U q 3 t s X s W G / U J X 9 b r e B d f m e X e f d + d V g R 0 G k B p u M a 3 7 w 0 X T h v 6 + b F j 6 8 M H 8 2 M V 5 t d x 3 5 q b y B y b L P a 8 Q B 3 A O u E a G 7 c u 1 D 8 7 6 J B s G P K m 3 I / W h U f I R S 8 K r d E I m X A E s W 3 4 X L B O H 2 x v j 4 T k y k O k I R 7 Z v e 9 K Y s t H D G G W f k V w Q L c n I Z u Z A I I o G j 0 k E 1 u 0 X c V j B P 4 e o h k 0 3 7 v e p n E C x e Q f u U W E l y x E I 8 p c H K l Y m Q A O s U T 6 s a J A w t n r i 2 J s g k 9 N v l C 4 Q r E m 6 B A b b m d P i i x 9 J / L r 1 C u v g T F 6 c V Z q 0 w I h h X b D f s 8 2 9 9 2 X M Z r Y B r l J P D a r F W g w L C J B Y C w h z x C + i 7 m G M 0 L o 6 Y L N y v A M K 2 c m + Q j z u 4 w w 4 7 N P a k / L g C 8 a d x 5 J Z J F K i 0 C C s X J K q O c y D 2 6 w s y h R u O g E j M 0 v r d s n b T / E d x M l I 6 J + 4 U 6 K W 7 B 9 p f t w b W D Q b W Q g V M K p g I W m y 5 y w 5 P b 9 z i j Z l M 5 / 3 P 8 9 K c l e e M T J 5 J Q a T N f z u c v W p W 2 c C N o N U H i U x A w A k Q w S n J B F y g b k F Q Q Z U F S C L A P 2 / 2 3 + m R O 5 t X F x B 8 w l 2 S i W W J e 7 G 0 j 8 U P A n m N 9 1 B H J n M X x E M K m 2 u B 6 6 n / M x 9 l M g m Q B p l k O i k F Y 2 R f r 8 n U K w w 8 o U y C w V P S T 3 v / 9 k P / L x 0 1 7 2 P p z n 3 m p R e t O l w m E q v 8 s U 4 T n 8 v J Y W V N t O u 5 L Y L Q T B R K V w c I V F h i q L p 0 E D d J E j p L C i U I d 1 0 S w n V Z P Q v Z 4 i b p c j j 6 m n 9 P K 7 / o u S c p V V F H C N l F J N f 2 y A i G m 1 k H Z I n r h w X S R u 1 H E N 9 b K w x S 2 W / e 6 v o B 2 u T 4 8 j 6 s Q c T A J i W q U M e G U G u + 6 8 P p o W d W T g v X e 2 v W e i a C 4 N S B 2 w S O M y F e 2 1 W j 9 w M h R I H S G l 1 5 5 Z W 1 F d S E D S m 2 2 m q r E Q L G g j f B V m h K S S A e x e J 7 N y x e f + 9 T 6 U N n L T / i y r g + 0 P R c t m Z Q T g T a a t x V Z n z 2 n 4 5 N / 7 L 1 k T l N D 8 b e m N Y B 8 W J e h A s R F 2 m r h A e 5 c u 1 Q L v Y 7 v o y x S r R q a 6 9 Q l f v R b E O L G 9 q W M d Z q J i q G K k F Y t C P i J a D 5 Z K j s j z U X P j h f X O z A 7 Y t J p 6 0 J 4 a A F s y z O e e e d l 8 n C 1 W o G a 2 i b b 7 5 5 4 9 P z o e R o 6 6 2 3 b n x K 6 f 3 f f H + 6 6 L a L 0 o W H X Z r W W n 2 4 Q g T c e M h 6 2 w h 1 a R 0 D x s 3 Y W k w t r Y a k T t U d J R 9 B 7 h K n n n p q z g y W a 2 E B n g I 3 k R B y w c 2 p z K b f E p + V t 3 / 0 C 0 g 9 1 h h q U h G K V u W 6 q S K o + t o B Z G m m N b 9 8 w J n p E y e 9 K z 2 a n s u E T S T E E Q R O n E h w 6 z R z C U L O 6 j R D W Z E e 4 C 7 X E S b g e 4 I d F R I l w o J 8 e K s j 0 + p z V 0 w f + v o + z 0 t k s I p S 3 c 4 / 9 P u H p h v v v D G d d d h Z m S j m w S I x Q W X h o q K f Z S u T J P E 7 S O b Y s r Q I f O e Y 8 U Y v C D X w M V Q J 7 p p J a f a Q e R q 1 1 b r F x 0 5 6 Y 1 p r w + Z 3 e P Y b a v L E B A S a u 8 N y t M J o H q 7 P 1 a 2 u M Z X g X k a c e t J J J 4 2 s f 3 n O R x D 8 6 1 d + P H 3 y p P f U C p v r s 7 C E 8 X N v / V z a 6 J Q 3 p B / 9 n w u y p W F l 5 s 2 b l 1 / N G / I h F D I h X K y 9 e f W d c U D O E v 0 i U 6 8 w q Q g F / H l u U V 2 W R + x g Y l u B N X h 6 0 c R P U M Q U s l t R t 0 e L R 1 a z D v E s h 0 5 B e K W Y W X U C X A c W D 4 m U G i E G K 2 h s x U l e b d w 8 6 1 T t E j n r r L p O W u 7 Z F d O a 6 8 9 e w j W P b C v y m R 8 E 0 l 9 x o Z g J k X w X y a J I K s F k I h N M K p e v D l V 3 p o 5 o A Y Q 7 5 m N n p 9 u v X p i W X 2 n Z d M h 3 9 2 h 8 M w w T S 1 v 3 A 9 o d M U M g y n 0 I v 0 x a B P + B i K F 8 H + t V N H i U C P 3 y l 7 / M 5 C w R S R g x T m Q K 6 8 C y E 1 7 t Q e r q O C B c 9 W m 7 d T j z z D N H / l I n 3 E / t d e 3 f / / 7 3 u W J c g k F b g i x i p k G Q r 5 6 4 f D r b b u s W 1 U X E f q L U b k B w Q + C 4 h C 9 t L P x u + u q 5 z 7 s J r 1 9 k o q G N a 5 l c g a h y o L 2 R S d F q g J W I h I T v a X L W T d 9 Y I H G J 9 2 K x c m P V F M S 2 0 / T m T H t c q 2 4 c u I 3 t 1 s I Q M R 6 B V h J b e 9 X / s c B n n X X W y O P S k M g 1 B 0 l Z V 2 W / 2 2 3 o j j v u a M s Y W b N B t V B Q v d U j 3 C L r M 4 S 3 7 r 4 c x P O d x I B 1 E Z r T c f 3 y 2 e s S B c c e e 2 x 6 z 3 u W r C 8 k y H E n b O C J h / 6 S f v / Z 7 f L 7 X f + 7 s 7 9 h s Y 5 k j M r f 1 W 8 C b h w O P v j g v K + V h Y e 6 d k N 5 W 0 X A s c b S 7 3 I / v b K 8 i n o d 6 3 b z u n T 4 R M R N W 9 3 3 3 X T f a r u m W e v v 2 d g z O k w J Q o H J k m k q Y y i 1 Z 6 x S 9 S E t n c D 1 q g I y W r A c 5 V O b Q D t p c b F D g H B V n 2 l Q r f o G d Y y z 1 n 9 d 2 u I t h 6 W V 1 h u + 6 a 4 V z J 8 x C A v j d / W t d D c l P D q Z Y 1 a 9 r p q h D g i F Q H 4 / b g 7 k C n J D m x H m O w u + k 0 6 9 5 t R 0 y v 8 4 p b G n P 1 j 7 y a v S I y t u m u a s u 6 T X 0 i 2 m D K G q M O k m X z G n 6 m i a X l H n W H 3 k X o A G j h i C M K q M C E X A 9 e J y y b K 5 t Z 1 1 K k k H X M P q e h W r z M W r g 2 A f o Z x n H m U X A 8 a F m 9 c N S i v V z q I B 4 o Y r y F K x i P p U v T 0 F J j K r Z w 4 6 i R N b Y d J l + T o F w T H Z / H U L n g R z E M g E B E b F g s o H y o o F Q i T b r 3 7 1 q 5 w c 2 X v v v X O c t O n / 3 j Q L o R g E a Z x X j R N d r 0 q m / / r J f z X e D T / X U H q c U L u 2 e M v Y 2 L o l U 6 c o 4 0 O / z T p G 2 r / Z G i I E m a p W e b K g o 6 S E b b K C N i R E p 5 9 + e n 5 f B Y 0 k 2 1 b W z 4 m r x h v W Z W Q d W U + g A G T a X v v a 1 + a q b r G N W O P U 9 5 6 a 2 y O x g D S q K Q i d 7 w L c U z c A l p h / 2 f x M G A Q t h Z s L F j E l J R O 3 t X S D s C y t 5 K K s d G A F t d k + F o i C o y T q o C / m q + o i j x W d z m l V 7 r v d h m 6 / / f a O X L 5 + Z c D G C y a K Z q e d u V s 0 J g F l J a p u U M A x o T F h 4 a 0 P p z X W 7 5 3 m 1 C Z t 8 a r C 4 / y 7 z 0 / v 2 f E 9 2 f W Q 1 S N Y i E c Y P v / 2 4 9 P t f 7 o 3 f f P q f 8 t k U k b l P O l z Q o q M 3 D p z x c U y u b Q 8 K 8 e 9 + v C W R 6 S v / + F f 8 + 8 6 t s z E d u K 2 V c H t c 1 4 n L h r S l o m h S A h V o U 2 x M K 9 v S s d G s 5 g 9 W h j 3 u h K q b j B l X b 4 q C F g o B U S J B U R u k I n 0 u Y q y z E b Z 0 g / / 4 z f p g f t 6 9 6 d d 2 s Q 6 u u H v 2 W W f T V 8 6 6 0 u 5 L Q h E m 4 t 9 P r z F k e l f t j 0 i z T t 0 5 / T 1 P 3 4 8 J y 6 k y 3 / + 8 5 / n K g v E Q j q F w D J 5 B M J n Z H J t C g R W X f u 5 / 8 k K M r E S o y E T O C 8 U Q j s g k z Y F 6 s g E Q S Y u 4 W h j q S c P O z g 9 8 a F 9 G p / 6 j 2 l D K C A A g T L z F / V x n v t W I i z X 7 4 5 7 7 s / g V p v T 2 9 I l V Q Q I t P I L V k 4 3 H D 7 s S h E k b V 0 q z U q r r r t i + t q C f 0 1 f / 8 g p u c I j s o D u t q U M k C b g O + 5 i g K W i K N y Q u c E n n l + R P x q B L U E h d E p I 7 m 2 z O k T k k U C K e k L j j u z x c J p u s M w X f 5 S W / e b w 3 c c T g W n j 8 l V B g 1 d T 1 C w X j S v V L r 5 Q 2 I l Q g v o L f 3 V R W n v d t Z p q 1 3 6 A Z e E G w Y k n n p j J c t B B B 9 X G B 9 / 6 1 r f S W 9 / 6 1 k w 4 x P O U o 3 3 2 2 W e J h M Z o r V M 3 8 H t c a + t U 1 g v r f p P 7 K G a 6 4 / b F l n q x N C 4 1 6 z n y + 1 z o w X H F j M s 3 S t C s V T K x T h Y 6 C a n 4 h Y V w K 4 R 1 E 9 9 t v e 1 W W T D q b v 7 r B 5 C G J v / t b 3 + b 7 7 z 1 k M u 3 v / 3 t t W S 6 + Y q 7 0 o I v P 5 K F m Z Z n o f b b b 7 8 R p c i 1 6 g e Z g A J y h / C L 1 p q b f 7 N M R n j P f b W f g j v v a 9 e n o w 4 6 q / H t M L 7 y 9 j P T f b e 3 / k f / Q c L Q Y j + 8 r Y W S G Z q M F g o p k K e K W M E / 5 Z R T s h Y H l d 5 K Y w I y U y x C m e J 1 D q G u q w r o B 6 I i B M n F J L J t 1 X 9 i B G 2 7 8 7 q F 6 Z F n h x 9 L / c A T D 6 S 5 c + Z m h S F B 0 c 9 A H x 5 9 + L G 0 w 0 7 b 5 f H j B Q T K 9 S x A r H i u R I B r X v 3 X w l 6 i l B E W q l o / 2 S 2 m t I V q J f S 0 4 7 7 7 7 p s n S x q 3 n E T g 8 g W Z W C x A J i D Y r J U Y x T 6 T 0 g 8 g h E J l R a b 6 V k c m k H J f c P 3 F 2 U J Z A 3 r B k 8 N u n k R H v 8 k E K 6 2 y Q l 5 D M 1 Z c a s r A m J V l R y z Z p 3 7 5 q b T r E b v m 7 G a g J F N U d r g G w a 9 T 8 q 4 b 8 9 Q J e q 0 Y p 7 S F q o N J o Q X L 2 8 x l y 1 i j u G W + F U x A S a C w W t A P N y p S 6 Q Q 0 n h F R h e + k q s t 2 K s O q c w / 7 C e t h y p 5 a j R M l o d 1 1 d 1 X b L 3 k R h I v q e 8 Q s 1 6 2 s L Y 5 m w X q g L d Q D x + 7 b e D d Y k E Y u y W T g B e 3 N y F R 9 B o V J L b U 8 M k V t G s 0 5 3 k I b G T C C V c Y j J c S H J Z l g o m K / E i w k N 9 V 4 N 4 P v m z 2 i g D J T 0 V 4 l p P 4 i o n k V k 5 l T y w m d o h u L 1 g 7 j R q h Z s 5 c M + k s Q u m c f 7 / 8 z A 4 B r U f r x J h A Z C G o d 6 p 7 x Q J j D D Q T u o W u 4 t v f j C U Q h L L S w 9 S v 3 Q M V a U 8 D 4 e s h K r O s A Q R s E S P r w C E C b p N K 5 0 I R a f K d / N u 4 2 i 9 E M X E H X Q j I W + e 7 z T k 8 P H P q m k Q q S 8 n 6 x d j B 3 v c K 4 P f V o 9 v 7 f b N o Z m v X J Q / Z u f O o / y g G U L R O T m E C k C u s T L q 7 9 j i e 0 J l A c E / t B T M O V I Q w I V R J t v B B z w n 1 6 / e t f v 0 Q q H L h A / h 5 U 8 q I k V T O L N l E g / N b h J H m M s f G V h N A / 1 q a q K E o g l H 4 7 1 7 g / v N L q a Z 3 3 / 9 v z L L P r x l x 1 g l L u R 7 M N 3 X b b b W 0 Z o / F T J Y Y K 0 H 5 l H Z v J R A q T G J o x D 1 B l g m K f S a w K c j 9 i q E A 1 Q w a 0 s g q K P f b Y Y 6 R G U Z u Q C s G U W U 3 m b C 1 X M a x b w F y 1 I l 4 V l H w z i + R a n c T R r T A q l 6 8 q Z J M R d W 4 S B J m U / U i d V x G T Y Y J L t H o W R K 9 R J Z M 2 a Q 9 X 8 J 3 v f O f I / F z 5 5 X 3 T 4 y f s l w t r q 0 s A o H o h M m e D h F K + v N d u f d b W s u + + s 9 D d T Q z U j E y 9 Q l e E C h + 3 K k x 1 K A c l 0 E 3 H x x N h W U q L U p b s g I k q K 6 a B V U I 8 + 4 1 F w P 5 + o f z d E u V 4 c + 2 4 r j s c d n a a + 7 H n n q R U x o l i P V U B g z I n J U K + V K l w a 5 s l V B x n P k Z T M T 9 e 6 G o 0 I w j s B H F c 6 R a N t 3 b o F C U B k I o f b 2 m g C t m j E 0 4 4 I c d F + h N 9 E T O V g s i N 6 p c r h c z a c / T R R + e N m 2 d c 3 T y p H 1 w i R b 0 S J 7 K P U U q j n 9 F G 2 c i 4 k U 6 c N W h A E n V 9 X l n W q h J h p Z A s 7 h B o p m S 6 A W v d C 3 Q c Q 3 G R O i X T Z E T 1 u R Q E T R a N m x F p X v 2 n 5 U 1 y C Q S V a e o X q i 6 f 3 7 b Q D B E L g u p z T 2 2 t x n Z u t I y s X / W 7 Q U B 1 L j o B 5 W H O x q K 0 e x J D E Z J 2 G 8 R r r 9 D t g I 0 3 9 K 9 0 i Q T 0 B L c k D 2 G t k g n K F f 9 + o F U V d j m u Y Y W q C D J V b + K L O H I i o E 3 G 2 z Y a 2 W C V 6 5 5 + W 3 p I 7 f p X y v x o t w l z o P 0 4 D I o P r x 1 u M w e a j t a / / e x 9 0 9 / O 3 2 n k F g k T H e 1 2 D N e L U J a p 6 X 6 g G t u F d Q L t 0 x 5 b O z e m q g g m K q 0 u B u r F 4 w m Q p 7 w 7 G U r 3 X v + q 3 / c a E y 7 N p Y m e a K u 1 5 Z Z b 5 l e l P b v u u m t a e 7 e T 0 + z d f 5 f d P o v B X C l t l P 3 j D o q 7 + m 2 d m i H G E d l Y 0 b C k Z S 3 c o K K 0 I m O F J E Y r O a o q o 1 5 j M M x D A 6 H 9 J w r V O i 4 + t W c y A G 0 f y Q n 3 h w 0 S I n b Q t n i 4 y f H H H 5 / b W U c o c d M g x U 7 l 8 z H q E H 3 z y s r Y v G / m G Z Q W u 9 8 Y K E J N J J o l F Q 4 4 4 I C R Z / v l v 3 F 5 q P / V 2 n V w W 3 n c y s + i h v U E A j f 3 i v 9 4 X g X 9 o C L K h J q B O 6 5 v X s V B X m 3 N F P B E e j p T / q l H n c A k N a v B o w l p / T y h f 7 8 7 r X j V V / O + i Y a s q 7 i j T B l 7 A K Y F a T c h L r / m 4 K z N t E P p h n U i a 0 G Y Z s c i W 6 B b c p U y P 5 p t x k I t h g q D u i J Y c O s 4 w q l g f n R o d r p s z g c b 3 0 w 8 q v G b x z J b k H 7 2 p 2 9 P / 7 h v s P 8 6 s x n q C C D 7 W l d e 1 G z 9 q X Q F C X k / M U O o x R A r N U t F I 5 p J l o K u 1 p E N I r i A q 3 / g n L T 6 + 8 5 s 7 J m c 4 A V E r K f q g 4 s b c V + Q S 1 / r 0 G p Z Y b w x t L i x b S k s G K / T E F M F F h L r F m x B N k 9 C Q k a v 3 + n x T q D O r V w / m 6 z g J V h L Q h o K r J l l 4 S 3 Y p N q l x M W 3 Z T I J m U a b y Z N t L J + G N R p M e w u 1 / 3 H 7 p 0 c e f 6 R p i b 8 S F 5 Z p E M k E U 4 F M I D E R F q i V m y b h Q r k 7 l o V C p o h f o N t 5 K u O t X m D o 5 p t v b m u h Z I u m q o X 6 z D m f S Z 9 / y + f T R i + u D + J N l H t u p j o k Z W j + T u F Y w j 2 R k J R B C L L J b U d K S w j d A C l Z R 3 W O 5 L z 6 h 9 z d Y t o T i p m 3 X u N G w x K h L a c L L G r H r S v T C Z Q C K 2 8 J g p I Y K 6 G m v c s n K 1 Z N m U + 0 5 p 1 B d 2 C l u k 2 P g 3 O 4 i K x U r 5 Z C p j 2 h o q K 8 R K / / + W E G 4 w t u e T f u a s A 5 y B j / J t I L T H t C 0 V B V d 3 a 8 / j N p B u M D h O r W q 4 g 1 r F 5 7 I 9 O a U L S T r a z N G 5 R i 1 4 n C k U c e m X 7 0 o x 8 1 P q V 0 9 t l n L / G U K J X 3 r D p I W V 9 + + e X 5 f T t 8 5 z v f y c 9 W 9 5 S m 8 U B k + T p B k K n Z O t Z Y M H T T T T e 1 b Y m B m 4 p J C a 6 e t S c C 4 7 k L h G U y L N 6 O B y I p 8 b 3 v f S + P i 7 V H 9 x d x h 9 Q K S k x x h d / w h j e k 8 8 4 7 L 9 8 J r A j V c 9 8 9 + c n D J 7 l Q X t 3 p r O o b e W T d P v n J T + b y r W 9 8 4 x v 5 + / h X S T f z U W D G 3 f 5 P f / r T j d a M L y h R B L R p X y g M C a p m F T O d Y l p b K A u A t F R k + A h S N Z 6 a T u D + E H Y P m k Q e j 1 c D w o 5 s u + y y S 3 4 G v L U 5 a e a I W y y G v u 1 t b x t 5 I m 8 8 a s 1 5 9 k c F P O y / / / 7 5 / 4 M 9 8 d X 3 r h H n 9 w s S E N 1 Y t G 4 w r S 0 U I X G n a K R K C U k / n 1 4 0 S G i X N m 9 V v d A N E D K e Z Y i 8 n m 8 x k e i 1 h Z r 2 h N K 3 H X b Y I X + e b m t P J a b r O t S M y 9 d D U B K 0 p N e 6 d Q g r 6 N y S G c y g U 4 z b o 5 g n C 8 Q K V s r r S l a U s v T r 8 W A z G A z U y X 8 3 2 7 R f h x K I I x W f v v y T 6 m 7 B X Z j B D K Y 9 o Q C h P P f b X 2 1 y 8 0 a D f j 4 9 d j y x 6 L G H 0 v 3 X X Z A W X v W L x R p 3 4 u 9 M n m y Y 9 o R i p s F a i L W T d s 8 3 m O q 4 5 4 p T 0 x O P 3 J 8 W f P W A 9 M A N v 2 n s T e m L X / z i S D q 8 G 0 j 0 U F Z 1 s C 4 V i a B W x 0 0 m D N 1 4 4 4 1 t g y S P z Z q K W b 4 Z P A d Z P m 7 r 3 b / / c V p j 8 9 e l R / 5 y X V p 6 u Z X S K i / e M i u Z H / 7 w h / k 4 M S X l Y w 3 P c o P F X / u s 5 R 1 x x B H 5 z m a P g b b g G 2 t M K h N k E C 3 i y q r u u e e e + Z Y Y C R 9 3 4 n o y r 2 t 5 0 u 2 2 2 2 6 b 5 s 2 b 1 7 d k U D X L N 9 Z H M s + 4 f D M Y g b W m F 6 w w O / 3 1 y t P T 3 + + + P q 2 8 7 v A j n 3 / 8 4 x / n v 8 P x 7 H S u L U K p h h B 3 I o u b M x H J o r j v L 7 n k k v x o M M 8 e t + Y U I L C q + 6 1 F q c Q A N w i 6 h m t u t d V W + S E z g 3 o z Z y c Y u u G G G z q y U F M l R u g 3 a N r J k C n s d B 1 K a R J Z + O A H n / + w G i 7 c o Y c e 2 v g 0 O V B a K M Q e q 4 W a I d Q M M m Y W d n t D q B m X b w Y z 6 C F m C N U G 0 2 1 9 6 Y b L 7 k i n H 3 1 x + s b H f 5 r + 8 e h w I u q 0 0 0 7 L M d G J J 5 6 4 R H w j y S A 7 V y 3 Z O v b Y Y 9 O 5 5 5 5 b u 1 h + 1 V V X p V N O O W U k t n J 7 y F T C r I 9 + 9 K O f a b x v C p U E g / C 0 1 I m A f s t W R X p 9 q s L t G P p 5 3 S V / T i u t u k L 6 5 f c X p H U 3 X D 2 t t / E a + d 8 d v / K V r + T M n d t b r r 7 6 6 v T t b 3 8 7 J y H c S 4 Z w k g p n n n l m T m y c d d Z Z e d w u v v j i / P c 0 b t / w b D 3 n I p D b J + b P n 5 + P l a C w U V w S H f 2 G 7 H U k S L S r 7 l F y 3 W D a l x 6 1 g g m X V J h O z 5 h 4 6 s m n 0 4 7 z N k 2 f P e 0 D a Y M t n / u L G S n x f f f d N 7 8 X a 0 i H S 5 k b I 0 k X B K J 4 P Q Y 6 n i S E J P 5 E 2 / c y g f 4 U L Y R 3 p 5 1 2 S l d e e W U W Y P d Y x Z 8 y T D T q 5 L + b b e j 6 6 6 9 v y x j m f j o l J T z 4 0 m 0 c + m y Q p g M i K f H Q w k f T P b f c n 5 Z b c Z n 0 0 s 3 r / 7 B t K q G a l G j 2 j P t O M R N D V U D j W r G n g a c L m U q 8 c I 2 V 0 s t 3 n N s z M n E j j a l t O m C G U B X Q U I p k R 1 v T N 9 l A 0 M U 5 X D I x R C 8 R R E I q G w t g K + G z 7 9 p B 2 + I 6 g 4 w Z Q h U w a f G v 6 d M B K h 3 K W / 6 D U M 8 s e m z x 1 t 0 j n o M s 5 d Z M + M t j A O m 8 j 9 d y C x J p W x C 0 + v 0 g Y Y Z Q B U z W d A A h l F D w b A g 3 W J b 4 2 6 3 z 0 w P X H p P + d M I W a d G j t 2 Z B l s V T z 1 d N m 4 P / J e 4 k A y y N f s w x x 7 R 8 k H 8 d O Y J E z R A E G x Q M L Q 7 I 2 g Y K B n O 6 J C W 4 P 4 H q + s p U g P q 6 O s H 1 Z C P C e f 8 N P 0 z L r / a y d N + 1 P 0 i r b / x P a a V 1 X p 1 r + U 4 9 9 d S c G v e g F u l t G T q u s X 8 l U Y 8 n c W W N 6 R O f + E S + 1 s k n n 5 z J s 8 c e e + S H s i A d N 1 o t 3 w k n n J A 2 2 2 y z n I 7 f a 6 + 9 R v 6 r W D 2 g t n 3 g A x / I T 0 T q F h H z 6 o f f 6 4 T o 1 a R E / E P + a D F j o R Z D V i / c n a k C i o E V 8 h p 9 8 7 6 V i 0 Q Q F / 3 j v r T 0 M q u m l d d 9 d V p m l Q 0 b 3 6 T 0 5 S 9 / O b 3 5 z W / O J P E 0 J E 8 y 4 h 5 7 y h F s s 8 0 2 O R X u 0 W K q z a X O H e t R Y q x a u J a v f / 3 r 8 3 7 F t p 7 l o d L c X 9 M g 3 i t f + c p 8 z d E + G 1 H 7 b a D P E z G n 0 9 p C 0 a w W J k u r V G I i L R Q h c 2 t D g K C E B u a q E W T 7 H E N Y 1 V s G C H W 1 w o M W b v W E I V Y l B P C p x + 5 J s 5 a Z n Z Z a u n 6 R M 6 + 3 N A S 3 G S 6 4 4 I K 8 s V g T X W 3 S y l r 1 2 k J N e 5 e P x u Y G 1 a H f h H K D o / Z M x I N h S k J N V V i g r y 6 F z L h 8 P Q T N 2 Y m f P Z 4 w i S y k T d Z t I s g 0 X U B Z G e 9 2 1 n U s m F K l R w S y G 9 D I 4 q d m a P a v h r 0 E 9 2 y Q s O j p R e m a O 6 5 J 1 / 5 l 6 i V k A k G s O t T J f z f b l L B Q o e G 5 T M 3 i o R K h o d S Y t f p 3 w r E W S r b C J p t s k t s 6 n t p y N J j / + 5 + k 6 + 6 5 N u 3 2 2 d 3 S g t s W 5 H 0 y f B G j R Y V 5 H W 6 8 8 c b a u k d F s i r M S 8 g K V v / l 5 L v f / W 4 6 4 4 w z a h + 3 I I P o 5 s a 4 W f M X v / h F f h 0 t x q s + c 2 i x Q L U 1 Q Z 4 K N M g x V D s S K c o U B w Z Y H n 8 n a X J 8 1 + x 8 E 1 4 G + 7 2 A R M h Y n 0 4 6 H o i 0 + f x L 5 6 e d N 9 4 5 n X b 5 a W n b D b Z N 2 6 + / f U 6 b L 1 y 4 M K e 8 V Y v L x i G P f + G Q n f O q D t D m G h I m n o / O E h x + + O H p 6 K O P z t p b 8 a z s H 8 J I u o h d d t 5 5 5 3 x r v W s e d 9 x x O X X u J r + D D z 4 4 H X L I I e k j H / l I f g 7 F p Z d e m s / z v Z S 7 C n X z J 8 V O O X W L + O e N a g w 1 1 g q Z g b N Q J o S w d 4 N 2 y Q P r J V H 0 a H 1 D W h e p D F 4 r M v a a T D C I Z A o Y + 9 n L z 0 5 X 3 H p 5 m r P y n L T 5 e p s 3 v h n G j j v u m N 1 k x x H 6 / f b b L 5 O M J Z d 5 p J w I v J S 6 s X 3 H O 9 6 R l Z K 0 O e F 3 D 5 S 1 L K 4 5 b 8 J + l g L R W L G o U k d E i 8 k I 5 N o I G 1 X q C B x V 6 q r f 3 T L S L c b z 7 o G B s 1 A S B d W 4 g p t h E J D B Q z z q 0 I m r 1 y 1 6 l e V D Y I u X E i A E a R D R j y z f h R d e m P 8 K 5 7 D D D u s 6 3 u 0 V y B F r G e i 1 h Z p w Q n E P V H Z 3 E 6 / Q a G 5 Y C x C E 8 f g X h 1 4 R y u J l W T M 3 i J g O a X N E q l q n n r t 8 k Z 1 o t / U a X C 6 C p p a s 2 + A / s m / c D T H J R K e + 2 2 E 8 X Y w Z d I 5 2 8 1 A n 9 9 1 u f V N J k a L m m g k i u U F j 0 d q u g 4 h i k v F w 9 8 B 1 m 6 V X O 4 W + l n 8 4 N u h 4 9 P q r 0 j 3 z j 0 s 3 f + m T 6 Z k n h g t h u a t f + M I X s q t 2 z j n n 5 N v f / a N h F W K g z 3 3 u c / k u 3 c D X v v a 1 x r u U 3 f V u s 3 T + o v S o o 4 6 q L a q V F b S / v G 5 A 0 s I t + + V + s d l 4 Y 2 i x W 9 O R y x d Z k d F i v I S + X y B U E R h 3 i 8 n Q 9 3 D 5 7 v 3 5 i f n z N R 9 / Z 9 r i 6 J + m 1 f d 8 U 0 5 X H 3 D A A T l z h y B q B M W 5 0 u k U h q S B r N z u u + + e C S U x w X u w J O H O Z 1 6 E 8 V N U K 2 O n I F Y s x X W X m P D b n h w r C S H x c f r p p 2 d F 9 q 5 3 v S s / h 8 L x C K 1 9 k h r m Q X W L V P r e e + + d E x i y h q 6 v 0 s H v 8 l o c 7 7 q S U v 7 j 9 7 3 v f W / O U p q P 9 7 3 v f f k 3 S p c P 4 c b s 8 j V e x x W T n U w w m u p n V n i y 9 f 3 Z p x e l N f c 9 M O 1 6 + X 1 p p c 2 3 y f u k t F W P E / T t t t s u 7 5 N t Y x 0 U x d q 2 2 G K L k W r 0 B Q s W 5 E p y W T 9 e C O E m + K y G 5 0 d c d N F F e T / X / c A D D 8 w x t K L Y W N q Q Q T z o o I M y S W T 0 Z A D F 8 N L y y B e F t V w 4 p O G p S H K I o 1 l H J J L m L 4 E 8 y O q 3 Z G 8 R a T w w 7 h b K w I m V p g o 6 f V Q w V 5 R m n i w I C / X 4 X b e l J + 6 6 n b p O q 2 y 9 c x p a v G 8 q o J r d C / T a Q g 1 d c 8 0 1 b Q n l R z s l l D U K J l b c o B P 9 8 F v 7 j X b Z P 7 G i c Z h M m A 5 Z v p D h m B v 9 Z S x i P s n q W O P d j k b Q 2 k m n R Z s a G 4 2 a i m Q C b l w 5 H o Q x I H a Y b G S a L g h 5 9 G o z T 5 Z t z K e N i z 5 W d G S h u C / 8 V 7 5 n t f 6 q B J / X c d M V x m e s j 6 G a K J Q W K n t G i 3 X C d F A L v K j 4 3 y t x 2 m g T T 4 G u b D x h C T a X W + y f z m S C y U q m E h f e 9 P f 0 g 0 s f T I d 8 / 4 5 0 z y P D L p J s 3 r v f / e 6 c m S v R L P U t n S 2 Z E O s + Y y 1 k n T x I 6 f 8 D 8 H B q r n C b Y N c A A A A A S U V O R K 5 C Y I I = < / I m a g e > < / T o u r > < / T o u r s > < C o l o r s / > < / V i s u a l i z a t i o n > 
</file>

<file path=customXml/item2.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0 b 4 0 7 d 6 8 - 4 5 3 f - 4 6 1 5 - a 6 b a - d d 9 4 4 a d a 1 4 e 4 " > < T r a n s i t i o n > M o v e T o < / T r a n s i t i o n > < E f f e c t > S t a t i o n < / E f f e c t > < T h e m e > L i g h t < / T h e m e > < T h e m e W i t h L a b e l > f a l s e < / T h e m e W i t h L a b e l > < F l a t M o d e E n a b l e d > t r u e < / F l a t M o d e E n a b l e d > < D u r a t i o n > 1 0 0 0 0 0 0 0 0 < / D u r a t i o n > < T r a n s i t i o n D u r a t i o n > 3 0 0 0 0 0 0 0 < / T r a n s i t i o n D u r a t i o n > < S p e e d > 0 . 5 < / S p e e d > < F r a m e > < C a m e r a > < L a t i t u d e > - 1 9 . 4 9 3 0 1 5 2 8 1 1 2 9 7 4 7 < / L a t i t u d e > < L o n g i t u d e > 6 . 7 5 9 1 5 5 2 5 7 8 0 5 5 6 3 4 < / L o n g i t u d e > < R o t a t i o n > 0 < / R o t a t i o n > < P i v o t A n g l e > 0 < / P i v o t A n g l e > < D i s t a n c e > 6 < / D i s t a n c e > < / C a m e r a > < I m a g e > i V B O R w 0 K G g o A A A A N S U h E U g A A A N Q A A A B 1 C A Y A A A A 2 n s 9 T A A A A A X N S R 0 I A r s 4 c 6 Q A A A A R n Q U 1 B A A C x j w v 8 Y Q U A A A A J c E h Z c w A A A 2 A A A A N g A b T C 1 p 0 A A C 6 G S U R B V H h e 7 d 0 H s G R V u S / w d R g k w w g M W R 2 J K i A 5 K 0 p Q Q Q Y F v S J g e K a S K 1 4 t v f c W 9 9 3 7 f I Z X W k o 9 3 x U U E 5 a o I C q I g w g S R J K C K M I A C k g O E g Q Z k o B I G O D N b 5 3 + D m s 2 u 9 M 5 f f r 0 C f + q X d 2 9 e + / d K 3 z / L 6 1 v 7 x 6 6 9 9 5 7 n 0 1 t M G v W r D Q 0 N J S e f P L J d N N N N z X 2 L o l N N 9 2 0 8 a 4 9 b r n l l r T B B h s 0 P r X G 4 4 8 / n p Z b b r n G p + e g H R t t t F H j 0 z C e f f b Z 9 P T T T 6 e l l 1 6 6 s W c Y 1 1 1 3 X X r 5 y 1 + e 3 / / 5 z 3 9 O f / / 7 3 9 N K K 6 2 U 1 l 1 3 3 X T D D T e k 5 Z d f P q 2 / / v r 5 e 9 e 4 9 t p r c 3 + 9 L 7 H J J p u k h x 5 6 K M 2 Z M 6 e x p x 7 O r 5 7 b D H W / 0 w r L L r t s e u K J J 9 K K K 6 6 Y 5 s 6 d 2 9 i b 0 q 2 3 3 r p E H 1 z 3 z j v v T G u s s U Y + J / C n P / 0 p v e I V r 8 h t 1 J / q W F W x c O H C f I 2 A 8 8 3 1 U 0 8 9 l f 7 x j 3 + k V V Z Z p f F N y v K x z D L L N J 2 z w D P P P J O W W m q p x q f B g X E j P 2 N B V 7 0 y W C 9 4 w Q v y h J i w E i Z 0 t I 0 x O S X i s w m L 6 5 q k E i 9 + 8 Y s b 7 4 Y n E r S p T k C Q K Y 5 B J n j 0 0 U c z m S i L t d Z a K 3 8 2 0 a 6 x 4 Y Y b p j X X X D M f V 0 K 7 S g G q g 0 m p E q Q 6 V m A s o R s y w a J F i 9 L s 2 b P T y i u v 3 N g z j J e 8 5 C W N d 8 N C b + z 8 r v 5 V c c 8 9 9 + T j 2 5 H J b w W Z b r z x x k x C S g j I Q Y w F J Q P R p 1 Z k g r / 9 7 W + N d + M P f e g n O r J Q d R N j U h 5 4 4 I E R c h H 6 u s m r Q 9 V C 1 Z 1 L u A k F i 7 L 6 6 q t n o T d x L 3 z h C x t H d I d o b x W 0 L Z K t s M I K W a N 7 r 2 1 1 l t g x L 3 3 p S x u f n o / H H n s s 3 X b b b Y 1 P S 4 J V u / / + + 9 O q q 6 6 a + 0 p Q C X 4 r N C P b y 1 7 2 s u f N S d U q 3 H z z z V k x U E j a F c d S L q H 4 v A Y J x g J C 2 4 6 c J f S r T s n 0 E g 8 / / H B W O v r Y a d u 0 K 8 Z m t O j I Q p k s k 8 9 1 A o I R w h m v J i y s Q L e o k g m 4 B M i 0 3 n r r j Q y I A W J J b N 0 A g d d e e + 0 l B p Z g h 7 b l Q p l g V g + R / / K X v + T 9 V T i m T s h N n v F p R i b n 3 X f f f V n 5 a E d o / X a a v A 5 B p H L M E A a B r r n m m v x Z H 5 A J C I h z v C I i x P n I 5 N g q u t X q 3 Z A J x i q 0 7 U A p s p 7 6 r W 1 1 f R w v L E V A 2 m 2 L r V g + W M O Q K j 7 D X / / 6 1 + w K c A m 6 H d g S h K I K 1 o N 7 w 0 I B I R D 7 a B M i m 3 h t K t 0 4 q E 5 Y u I t i h o D B Z r W 0 e 7 X V V m v s T Z l k d W 0 B C g N 5 q q B g W k F 7 y 1 f Q R k T u F u K k q v s b / d 1 s s 8 2 y E q K M 4 t r h G v t O n w P 6 E u N W R R B K / B Q Y r b K s g z k b D 1 J x y X k x 4 s s S Z b z m m O o 8 w P X X X 5 8 V r + / G s n U d G R o M E 1 P 6 7 C 5 k 3 1 g C T e 5 U + O J V l B b J Z L N U S I D A f t M A I j m y Q b R D j B R u l T Z 6 H + Q k I P p i g A 0 m I G k r l 9 K x 2 l k F 1 7 Q T U D z I p x 1 + U 5 u 6 A Y t C q U i i B J D r 9 t t v z 4 Q B i Y p H H n l k Z M z u u O O O 2 o S R a x m 3 u j k L y 1 k m I x z f i l T d E E S / 9 Y M A 9 x L i u n Y h g W N K x a I d E N Z 7 r B g V A w i i S Q z w y 6 s Z t 9 G g m Q u E K M h G c J G o / O 2 A J I I J N 1 k 2 7 0 v X h T A T r L A m p X U g D L 5 H 0 i B g M 4 i z S o Q b 3 C l Y 9 N G A o G y 8 8 c a N T 8 P Q R 6 5 e K U T 6 j n A R G x G e u t g R m l n i q g U M x D X B 2 M Z Y s 3 S t y F a F c 0 A 8 2 u y 3 O g E 5 h G b 9 K E E Z 8 k g C 4 d 2 E M m y m z L v F 6 E 1 K A y Z v L J a p B E L p e B 1 Y J Q E 2 4 e C W 1 U 2 E C Q 9 L W Z d U C L I 4 h g J A s E i q m O R 2 Z A I T U G r j 0 l q M F 8 R D Y s k q Q r G E N S I k x o / m Z 6 V A v 8 S L d a i z t h B E a Q W K z b j Z m l m 6 Z m A l w D m j i S N B + 5 y v z 8 3 6 A e T g w Q c f z K Q v x y G 8 m / A Y m s X N 3 W L M T C B g r b R u M L / Z + l U V B r v U J A E E Q g C v B i M m Q k w T 5 I q Y I D R X M 5 i M 0 N o E A q l K F 7 Y d u J I s m t 9 u F o f 0 E t y S E P A Q R o i 0 d V g O 4 + J 7 i Q 9 C x H p R H P p o H l z D W M X 4 x L i x 1 u W Y U R L O a Q X n 3 n X X X f m a z i 3 X u l p B y j z c r N K D i P 5 1 i m i f P j c D o r C c Z B R h o o 2 h E H k X d T H x W D C 0 m A x t e 8 L N C d N Y h Z g E y 7 E 9 F k / B h J p E m l W g X F o e v j k h o N n + + M c / p i 2 3 3 D K f X y W C g T f o M X j x S o h p J Z M Q + 7 x 3 D Z + 1 N z R 0 M 9 B W 6 6 y z T u P T c B 9 7 P b h j R Q g Z 5 R F Z O + 1 8 0 Y t e l N + b E 1 b b c c Y q B M X 3 x q c k X x X O M S f G q 9 l x r h f C b z w d G 3 F q F d r i m q 2 s R T N o h z Y 4 P + a z F e q O c w 1 t J Q N A 4 T k O 7 B c j I Z j z 4 v z 4 P o B w 3 S j W O n S U 5 W u F i E m Q g c a i F W k 8 A m u Q W a a S T C B 7 5 N h b / v C T t O a D h 2 d t p 4 M 6 X m 5 g g O K z 9 7 e c s k 2 6 8 7 T N 8 m f a y a v r h w l 3 n T K Y b o a S T B B k d i 6 i d 4 L q p I 4 V z d y f 0 K w s o 3 i B Y J g X i Z i Y H + d G Y s J Y R I x I I d H S V U u q 7 Z R a k K l O A R n b u A 6 X G 5 l c r 0 6 5 s m q h 5 O r g P M q g V J r 2 O T 7 a 0 O l 4 l s c Z C 5 t s L Y v j f S g Z c C w y U Q 5 i z d j f r J 3 2 j 2 X r T f D T A H N u A m w 6 x 5 V q h U X L L u 7 o 0 q s t E Z O 0 w 0 Z v v T J t d M D N + X 1 M b A S l M V m E q y 7 m K E E 4 I Q S G Z t J e h J I p a + V K B A x g L + E 3 C W 1 V s I y r N S a K A w m 4 v o 4 R O 0 U 7 E Y a r T G g o h L A k v g 9 v g P J z j a o n A M 3 I H G 5 h w P V a j U 3 d X C K O c X Z e W B D w u d r X Z q g b a + S p Q 0 n 4 k E H x Z q 8 S D 6 3 Q U 0 I B n z 1 i I G a 3 x P M G b 6 l l 0 9 D 6 / y t P f q t F 0 S p C I C I h E I Q q Y y / r V w S P Z q 2 D S Y b S 9 4 / f c p 1 2 V q o U j F 7 A b x M 6 x K 6 7 t n b K Z F Y t j X 6 E M l B N Y g N u d i C 0 J 6 / B t W 3 G z L 7 I z o W F C g U D x r k s t Q p v J C x K N b P n + D q y 2 W c 8 y / U + c D 7 C W v T m b m s P K 1 b 1 a C D m K 9 C M T C X K V H j U O Y 4 3 e i Y V B l l a l 4 u n 8 3 V a s E 7 L 0 L I G l u C X G i Q m r 4 5 Q I R A B M Y N 1 n a h 8 C B A O C 5 t l b B d o p W W V C b W z c H X 9 G w u M T Q h S n b X Q F 5 p X H / 1 2 V E U A o T Q m x u r c c 8 / N Y 2 d 8 n O O 6 j v e d L d r t N y i O S G h Q Q F A q m L i m O X K d W M O L B d 8 4 N 2 r z H B / E D M t W z n m V F M 7 X D u P t O L 9 l L r 2 C t u p H N e 1 f V d T N w G U N d E L A X q A n h D I I h I E f O x q c f / 7 5 6 d e / / v U S 6 y k x e X W C y 6 2 o B r / h J 9 t o c c I U w m G i W S s b C P D L q g n g A u q D Z E o I A 6 0 v Y 9 Y P W I B l a U x 8 W U V e g u A R L v E n G H f j Q z k Y e w K 7 1 1 5 7 5 b E j 9 P p P I A k o C + A V K S k w y o v V 8 N l 4 h f C 5 n n 3 O M x 6 X X H J J P s 8 W b j I i l B b Q 7 4 e C c 0 3 X C 6 V Q k q i c s 6 p r W H o E c S 3 z Z i 7 I R b h x Z f U G B P l a I e Y T o i / j h a G 7 7 7 6 7 b S A g 5 R g d K s H l I r h 1 Q j 8 a u B 4 h M f l B K J N T d b / q 9 g l E t R F p S j J V Q W B N F E 1 P K 7 K M P h M e g l E O N u H l p v C / Y 6 1 n P C B u s 2 m b d i M 8 o d I n I O z G p V m G D R x f V T K / + 9 3 v c q L C W O m f v h F w / T R n N u c 4 F 8 l K h R Z 9 r + K c c 8 5 J u + 2 2 W y Y w J W b s w r r 4 D d Y x l J D r + z 0 E r I 6 v v o a C q 8 7 X 2 W e f n a / x y l e + M l / b b 7 C C S B r X 8 i p O 1 / 5 m c x P X 7 9 Q 6 a Y N x H g u 6 t l D l D x L g X p H J p L u e L O H C M 5 6 r C L C / k + o C q + 7 8 Z I L R j E x g A k K Q u D k m C 7 i s I X C E x U S K O e J 1 P B E C D n G v l f a F Q H N Z W / U J C A 2 t r 7 3 A A r E i B F y / C C D B o 7 S M E e H 0 G + C 1 z I B R W C W 5 S r z u d a / L 7 W W 9 w 0 U P k i C G O C / 2 G 1 u / y 0 W L u A u M b z M y a Z v f 2 G K L L U b I B O Y q C O m a I L 5 r 1 k 5 w 7 b D m / U L X h B I 0 j g d M I p j c O T t 8 N b 8 P C L T L N a I Y 0 B I G u n S H m g H x x H o m B 7 h 4 J e y P E h / X J A x V 9 6 T X W O w l j J Q w E a i A P k u N H 3 / 8 8 U s I J N J X F 8 q t 5 b F k 2 s z i E N I D D z w w C y + N j k w I S s j C v S O w X E 1 k v u y y y z I B X d f 3 2 t Q O 5 u G C C y 4 Y i e d Y 0 H D R w m 2 D i K 2 v u u q q P N 4 + R 1 x U V R T G I a y e a 5 X j E e 0 O I G 4 r q y 1 G j P i u X x i T y z d e o P 1 C 6 9 W B g J Q C V o J w h G Z z D T 5 3 d V 3 K J F V J 6 R z H 0 / S 0 b F T U m 0 T u Z 1 l h P 1 7 w + 9 o R o M U p G k K 2 7 b b b 5 n 3 R T i A s F A A r f u m l l 6 b t t 9 8 + 7 6 8 C i V y D C x U a 3 x j + 5 j e / y e 5 b L 7 B g w Y I 8 T s b O m N n I D a E 3 n + Z L 2 4 2 9 N l P M Y k X z h W Q y f d x v 6 4 P l 3 P / h D 3 / I 1 s q 1 q o m i c B v r X L r q W H Y C 5 B 6 r y z e Q h I K l r 3 5 z W n P 7 / 5 t W f s l + + b O 0 e q u b + w I 0 o 7 a y L L v s s k s W H O e G i w E l o Q w 6 7 W 0 y W S K C U E 6 Q O M E + x 9 Q V 5 f Y a s p J I V E 2 G S A 7 s u O O O + b 3 k g O 8 p C 2 N C O J 2 H L O a q K p S B c A k J d A h j L 4 A U f k 8 N o f Y Y r 2 5 x 8 s k n p 7 e 8 5 S 0 j 7 S 4 V R 8 C 4 c F l D K e i D 3 + q V B 9 E T Q i 2 e g I 4 I V W Z K + o H 1 1 3 w y L T 9 n q 8 a n 4 U m L g Y Q Y x J i 8 T f 5 z k 3 T C P 5 + Q N l x t w 5 E U M K 0 c W h H J d t p p p 7 x f X B F J j w C X x L H c k a r G M 7 E 0 b O l + j C c k J a q u E H f s o o s u y t o e E c R A o R g i 0 e C V N R J z V p / Z c f n l l 6 d t t t k m n x O b c d D f V h a / E 7 C O 1 h 8 j 1 j S W 3 d 5 9 Y H 7 0 m Z t W X f 4 A / d L X k M N Y r 4 p + 9 w J + v 9 1 y S T s M L K G W W v C a 9 P J 3 3 5 c H k k t A I 9 c R A e x / 4 q k n 0 q q z V 8 2 u A 2 0 d 1 i a E T m y F Y B I X h M 0 E 0 n a h C U 0 K I n E v T J b 1 F P F c x H b 9 R m k 9 u H b I t P P O O + c 4 i D a n H A i u e e E O l u N y x R V X 5 D 4 T N n 0 j e G F p w T 4 u b G Q W I c q W o M 4 6 B I K 8 A W 2 L T G l A Y i l q D z s F I o m V / W 5 4 Q + a n B P d P r K h 9 n a 5 F d Y N e E K r r p E S / s N y a u + R X n Q z 3 h 9 D U m X f 7 1 1 1 7 3 T w B c Y d q B M U E S 9 B s o J A l r B c N T 0 g R D n k I C S F A 3 s j u T R S Z q t D m P f f c c y T r h x z 6 + u p X v z p n u l j v E E L v o 0 6 R 8 A c x 7 K d s A m I d Z D K + Q S Z E c A 7 h 1 v 8 6 l G R y z T J T G j C O F C H C t 4 M x p h D N c b T V b w S Z K A M Q i 4 k B o S R T L J + Y 5 0 H A w F q o d o m J E i b f 5 A K B 8 N 6 5 s b h I c E L j + + 7 q q 6 8 e K d M J C + Y Y 5 z r H a 7 + h f Y S Q A E V s p A + E n L B F a R b h 1 w d C h U R c N Z b U e e E q 6 l / d 2 F F G s n e v e t W r c r 8 j k 1 c S K i w L x W J c H B P u m / N Z J P t d 3 2 9 p c w h 1 H X z v u D p o M z L W x V z h Y Y B + 8 h q 4 p / o d Z L f E E A k k h B v r v G n n l L V Q o Z l K T d l s w E y u w b c Z F N o t y A Q E 0 M T O n z 8 / C x t L h U y P P / Z g 1 s Y 0 p I m l G S e C T H D M M c f k N k g D c 0 u D E B R Z k M k + 1 t Z x S K C f E h T 6 E o J O 4 O J c w l a 6 c s b n N a 9 5 T f 6 N n / 3 s Z y N K 6 O K L L x 7 J Y n q 9 8 M I L s 5 V G l F g X o 3 B Y E 1 b S + b 6 T J W x F J i j J h B h H H X X U y E I s Z a B N F L Y 5 s N 8 r B J k Q 2 3 v y o A 2 l P D j W P p Z 3 o u a t i o G 1 U M t e d 1 C a u 8 8 5 a d a y a 4 w I i A E 3 g f G 5 H Q g M 4 S u 1 X e B v t / w 4 3 f 2 b D 6 V n t r 2 o s W d i U c 2 4 E Z A o 9 Q k I 1 s 0 F O J 5 W J l Q R w y A D g f e 5 l a B b 3 y L o N l a J s q n + v m P K w l j r V K 7 J W i k T 2 3 3 3 3 f N v N g P y h N u m L 8 a / b t 4 Q x P c I E 5 a W A m E p y Z x 9 S F M H b W 7 2 3 W j Q E w u l Q + 2 2 i c C T s + e l p Z d b c 0 S L g s H u l E w Q x 5 r 4 0 p / n 7 i y 9 1 r y 0 z d z 3 N P Z M L F j T s M i B u v g t y A Q E y W d k E E O W C 6 V B p j o l i H T O s y B 7 2 m m n 5 f O B J S i B T I 4 l 7 B a H t 9 t u u y z k f k c 8 1 4 p M F F 9 8 H 0 o N w o p E H O w 7 c 4 R s i C N p F F U q 3 t s X s W G / U J X 9 b r e B d f m e X e f d + d V g R 0 G k B p u M a 3 7 w 0 X T h v 6 + b F j 6 8 M H 8 2 M V 5 t d x 3 5 q b y B y b L P a 8 Q B 3 A O u E a G 7 c u 1 D 8 7 6 J B s G P K m 3 I / W h U f I R S 8 K r d E I m X A E s W 3 4 X L B O H 2 x v j 4 T k y k O k I R 7 Z v e 9 K Y s t H D G G W f k V w Q L c n I Z u Z A I I o G j 0 k E 1 u 0 X c V j B P 4 e o h k 0 3 7 v e p n E C x e Q f u U W E l y x E I 8 p c H K l Y m Q A O s U T 6 s a J A w t n r i 2 J s g k 9 N v l C 4 Q r E m 6 B A b b m d P i i x 9 J / L r 1 C u v g T F 6 c V Z q 0 w I h h X b D f s 8 2 9 9 2 X M Z r Y B r l J P D a r F W g w L C J B Y C w h z x C + i 7 m G M 0 L o 6 Y L N y v A M K 2 c m + Q j z u 4 w w 4 7 N P a k / L g C 8 a d x 5 J Z J F K i 0 C C s X J K q O c y D 2 6 w s y h R u O g E j M 0 v r d s n b T / E d x M l I 6 J + 4 U 6 K W 7 B 9 p f t w b W D Q b W Q g V M K p g I W m y 5 y w 5 P b 9 z i j Z l M 5 / 3 P 8 9 K c l e e M T J 5 J Q a T N f z u c v W p W 2 c C N o N U H i U x A w A k Q w S n J B F y g b k F Q Q Z U F S C L A P 2 / 2 3 + m R O 5 t X F x B 8 w l 2 S i W W J e 7 G 0 j 8 U P A n m N 9 1 B H J n M X x E M K m 2 u B 6 6 n / M x 9 l M g m Q B p l k O i k F Y 2 R f r 8 n U K w w 8 o U y C w V P S T 3 v / 9 k P / L x 0 1 7 2 P p z n 3 m p R e t O l w m E q v 8 s U 4 T n 8 v J Y W V N t O u 5 L Y L Q T B R K V w c I V F h i q L p 0 E D d J E j p L C i U I d 1 0 S w n V Z P Q v Z 4 i b p c j j 6 m n 9 P K 7 / o u S c p V V F H C N l F J N f 2 y A i G m 1 k H Z I n r h w X S R u 1 H E N 9 b K w x S 2 W / e 6 v o B 2 u T 4 8 j 6 s Q c T A J i W q U M e G U G u + 6 8 P p o W d W T g v X e 2 v W e i a C 4 N S B 2 w S O M y F e 2 1 W j 9 w M h R I H S G l 1 5 5 Z W 1 F d S E D S m 2 2 m q r E Q L G g j f B V m h K S S A e x e J 7 N y x e f + 9 T 6 U N n L T / i y r g + 0 P R c t m Z Q T g T a a t x V Z n z 2 n 4 5 N / 7 L 1 k T l N D 8 b e m N Y B 8 W J e h A s R F 2 m r h A e 5 c u 1 Q L v Y 7 v o y x S r R q a 6 9 Q l f v R b E O L G 9 q W M d Z q J i q G K k F Y t C P i J a D 5 Z K j s j z U X P j h f X O z A 7 Y t J p 6 0 J 4 a A F s y z O e e e d l 8 n C 1 W o G a 2 i b b 7 5 5 4 9 P z o e R o 6 6 2 3 b n x K 6 f 3 f f H + 6 6 L a L 0 o W H X Z r W W n 2 4 Q g T c e M h 6 2 w h 1 a R 0 D x s 3 Y W k w t r Y a k T t U d J R 9 B 7 h K n n n p q z g y W a 2 E B n g I 3 k R B y w c 2 p z K b f E p + V t 3 / 0 C 0 g 9 1 h h q U h G K V u W 6 q S K o + t o B Z G m m N b 9 8 w J n p E y e 9 K z 2 a n s u E T S T E E Q R O n E h w 6 z R z C U L O 6 j R D W Z E e 4 C 7 X E S b g e 4 I d F R I l w o J 8 e K s j 0 + p z V 0 w f + v o + z 0 t k s I p S 3 c 4 / 9 P u H p h v v v D G d d d h Z m S j m w S I x Q W X h o q K f Z S u T J P E 7 S O b Y s r Q I f O e Y 8 U Y v C D X w M V Q J 7 p p J a f a Q e R q 1 1 b r F x 0 5 6 Y 1 p r w + Z 3 e P Y b a v L E B A S a u 8 N y t M J o H q 7 P 1 a 2 u M Z X g X k a c e t J J J 4 2 s f 3 n O R x D 8 6 1 d + P H 3 y p P f U C p v r s 7 C E 8 X N v / V z a 6 J Q 3 p B / 9 n w u y p W F l 5 s 2 b l 1 / N G / I h F D I h X K y 9 e f W d c U D O E v 0 i U 6 8 w q Q g F / H l u U V 2 W R + x g Y l u B N X h 6 0 c R P U M Q U s l t R t 0 e L R 1 a z D v E s h 0 5 B e K W Y W X U C X A c W D 4 m U G i E G K 2 h s x U l e b d w 8 6 1 T t E j n r r L p O W u 7 Z F d O a 6 8 9 e w j W P b C v y m R 8 E 0 l 9 x o Z g J k X w X y a J I K s F k I h N M K p e v D l V 3 p o 5 o A Y Q 7 5 m N n p 9 u v X p i W X 2 n Z d M h 3 9 2 h 8 M w w T S 1 v 3 A 9 o d M U M g y n 0 I v 0 x a B P + B i K F 8 H + t V N H i U C P 3 y l 7 / M 5 C w R S R g x T m Q K 6 8 C y E 1 7 t Q e r q O C B c 9 W m 7 d T j z z D N H / l I n 3 E / t d e 3 f / / 7 3 u W J c g k F b g i x i p k G Q r 5 6 4 f D r b b u s W 1 U X E f q L U b k B w Q + C 4 h C 9 t L P x u + u q 5 z 7 s J r 1 9 k o q G N a 5 l c g a h y o L 2 R S d F q g J W I h I T v a X L W T d 9 Y I H G J 9 2 K x c m P V F M S 2 0 / T m T H t c q 2 4 c u I 3 t 1 s I Q M R 6 B V h J b e 9 X / s c B n n X X W y O P S k M g 1 B 0 l Z V 2 W / 2 2 3 o j j v u a M s Y W b N B t V B Q v d U j 3 C L r M 4 S 3 7 r 4 c x P O d x I B 1 E Z r T c f 3 y 2 e s S B c c e e 2 x 6 z 3 u W r C 8 k y H E n b O C J h / 6 S f v / Z 7 f L 7 X f + 7 s 7 9 h s Y 5 k j M r f 1 W 8 C b h w O P v j g v K + V h Y e 6 d k N 5 W 0 X A s c b S 7 3 I / v b K 8 i n o d 6 3 b z u n T 4 R M R N W 9 3 3 3 X T f a r u m W e v v 2 d g z O k w J Q o H J k m k q Y y i 1 Z 6 x S 9 S E t n c D 1 q g I y W r A c 5 V O b Q D t p c b F D g H B V n 2 l Q r f o G d Y y z 1 n 9 d 2 u I t h 6 W V 1 h u + 6 a 4 V z J 8 x C A v j d / W t d D c l P D q Z Y 1 a 9 r p q h D g i F Q H 4 / b g 7 k C n J D m x H m O w u + k 0 6 9 5 t R 0 y v 8 4 p b G n P 1 j 7 y a v S I y t u m u a s u 6 T X 0 i 2 m D K G q M O k m X z G n 6 m i a X l H n W H 3 k X o A G j h i C M K q M C E X A 9 e J y y b K 5 t Z 1 1 K k k H X M P q e h W r z M W r g 2 A f o Z x n H m U X A 8 a F m 9 c N S i v V z q I B 4 o Y r y F K x i P p U v T 0 F J j K r Z w 4 6 i R N b Y d J l + T o F w T H Z / H U L n g R z E M g E B E b F g s o H y o o F Q i T b r 3 7 1 q 5 w c 2 X v v v X O c t O n / 3 j Q L o R g E a Z x X j R N d r 0 q m / / r J f z X e D T / X U H q c U L u 2 e M v Y 2 L o l U 6 c o 4 0 O / z T p G 2 r / Z G i I E m a p W e b K g o 6 S E b b K C N i R E p 5 9 + e n 5 f B Y 0 k 2 1 b W z 4 m r x h v W Z W Q d W U + g A G T a X v v a 1 + a q b r G N W O P U 9 5 6 a 2 y O x g D S q K Q i d 7 w L c U z c A l p h / 2 f x M G A Q t h Z s L F j E l J R O 3 t X S D s C y t 5 K K s d G A F t d k + F o i C o y T q o C / m q + o i j x W d z m l V 7 r v d h m 6 / / f a O X L 5 + Z c D G C y a K Z q e d u V s 0 J g F l J a p u U M A x o T F h 4 a 0 P p z X W 7 5 3 m 1 C Z t 8 a r C 4 / y 7 z 0 / v 2 f E 9 2 f W Q 1 S N Y i E c Y P v / 2 4 9 P t f 7 o 3 f f P q f 8 t k U k b l P O l z Q o q M 3 D p z x c U y u b Q 8 K 8 e 9 + v C W R 6 S v / + F f 8 + 8 6 t s z E d u K 2 V c H t c 1 4 n L h r S l o m h S A h V o U 2 x M K 9 v S s d G s 5 g 9 W h j 3 u h K q b j B l X b 4 q C F g o B U S J B U R u k I n 0 u Y q y z E b Z 0 g / / 4 z f p g f t 6 9 6 d d 2 s Q 6 u u H v 2 W W f T V 8 6 6 0 u 5 L Q h E m 4 t 9 P r z F k e l f t j 0 i z T t 0 5 / T 1 P 3 4 8 J y 6 k y 3 / + 8 5 / n K g v E Q j q F w D J 5 B M J n Z H J t C g R W X f u 5 / 8 k K M r E S o y E T O C 8 U Q j s g k z Y F 6 s g E Q S Y u 4 W h j q S c P O z g 9 8 a F 9 G p / 6 j 2 l D K C A A g T L z F / V x n v t W I i z X 7 4 5 7 7 s / g V p v T 2 9 I l V Q Q I t P I L V k 4 3 H D 7 s S h E k b V 0 q z U q r r r t i + t q C f 0 1 f / 8 g p u c I j s o D u t q U M k C b g O + 5 i g K W i K N y Q u c E n n l + R P x q B L U E h d E p I 7 m 2 z O k T k k U C K e k L j j u z x c J p u s M w X f 5 S W / e b w 3 c c T g W n j 8 l V B g 1 d T 1 C w X j S v V L r 5 Q 2 I l Q g v o L f 3 V R W n v d t Z p q 1 3 6 A Z e E G w Y k n n p j J c t B B B 9 X G B 9 / 6 1 r f S W 9 / 6 1 k w 4 x P O U o 3 3 2 2 W e J h M Z o r V M 3 8 H t c a + t U 1 g v r f p P 7 K G a 6 4 / b F l n q x N C 4 1 6 z n y + 1 z o w X H F j M s 3 S t C s V T K x T h Y 6 C a n 4 h Y V w K 4 R 1 E 9 9 t v e 1 W W T D q b v 7 r B 5 C G J v / t b 3 + b 7 7 z 1 k M u 3 v / 3 t t W S 6 + Y q 7 0 o I v P 5 K F m Z Z n o f b b b 7 8 R p c i 1 6 g e Z g A J y h / C L 1 p q b f 7 N M R n j P f b W f g j v v a 9 e n o w 4 6 q / H t M L 7 y 9 j P T f b e 3 / k f / Q c L Q Y j + 8 r Y W S G Z q M F g o p k K e K W M E / 5 Z R T s h Y H l d 5 K Y w I y U y x C m e J 1 D q G u q w r o B 6 I i B M n F J L J t 1 X 9 i B G 2 7 8 7 q F 6 Z F n h x 9 L / c A T D 6 S 5 c + Z m h S F B 0 c 9 A H x 5 9 + L G 0 w 0 7 b 5 f H j B Q T K 9 S x A r H i u R I B r X v 3 X w l 6 i l B E W q l o / 2 S 2 m t I V q J f S 0 4 7 7 7 7 p s n S x q 3 n E T g 8 g W Z W C x A J i D Y r J U Y x T 6 T 0 g 8 g h E J l R a b 6 V k c m k H J f c P 3 F 2 U J Z A 3 r B k 8 N u n k R H v 8 k E K 6 2 y Q l 5 D M 1 Z c a s r A m J V l R y z Z p 3 7 5 q b T r E b v m 7 G a g J F N U d r g G w a 9 T 8 q 4 b 8 9 Q J e q 0 Y p 7 S F q o N J o Q X L 2 8 x l y 1 i j u G W + F U x A S a C w W t A P N y p S 6 Q Q 0 n h F R h e + k q s t 2 K s O q c w / 7 C e t h y p 5 a j R M l o d 1 1 d 1 X b L 3 k R h I v q e 8 Q s 1 6 2 s L Y 5 m w X q g L d Q D x + 7 b e D d Y k E Y u y W T g B e 3 N y F R 9 B o V J L b U 8 M k V t G s 0 5 3 k I b G T C C V c Y j J c S H J Z l g o m K / E i w k N 9 V 4 N 4 P v m z 2 i g D J T 0 V 4 l p P 4 i o n k V k 5 l T y w m d o h u L 1 g 7 j R q h Z s 5 c M + k s Q u m c f 7 / 8 z A 4 B r U f r x J h A Z C G o d 6 p 7 x Q J j D D Q T u o W u 4 t v f j C U Q h L L S w 9 S v 3 Q M V a U 8 D 4 e s h K r O s A Q R s E S P r w C E C b p N K 5 0 I R a f K d / N u 4 2 i 9 E M X E H X Q j I W + e 7 z T k 8 P H P q m k Q q S 8 n 6 x d j B 3 v c K 4 P f V o 9 v 7 f b N o Z m v X J Q / Z u f O o / y g G U L R O T m E C k C u s T L q 7 9 j i e 0 J l A c E / t B T M O V I Q w I V R J t v B B z w n 1 6 / e t f v 0 Q q H L h A / h 5 U 8 q I k V T O L N l E g / N b h J H m M s f G V h N A / 1 q a q K E o g l H 4 7 1 7 g / v N L q a Z 3 3 / 9 v z L L P r x l x 1 g l L u R 7 M N 3 X b b b W 0 Z o / F T J Y Y K 0 H 5 l H Z v J R A q T G J o x D 1 B l g m K f S a w K c j 9 i q E A 1 Q w a 0 s g q K P f b Y Y 6 R G U Z u Q C s G U W U 3 m b C 1 X M a x b w F y 1 I l 4 V l H w z i + R a n c T R r T A q l 6 8 q Z J M R d W 4 S B J m U / U i d V x G T Y Y J L t H o W R K 9 R J Z M 2 a Q 9 X 8 J 3 v f O f I / F z 5 5 X 3 T 4 y f s l w t r q 0 s A o H o h M m e D h F K + v N d u f d b W s u + + s 9 D d T Q z U j E y 9 Q l e E C h + 3 K k x 1 K A c l 0 E 3 H x x N h W U q L U p b s g I k q K 6 a B V U I 8 + 4 1 F w P 5 + o f z d E u V 4 c + 2 4 r j s c d n a a + 7 H n n q R U x o l i P V U B g z I n J U K + V K l w a 5 s l V B x n P k Z T M T 9 e 6 G o 0 I w j s B H F c 6 R a N t 3 b o F C U B k I o f b 2 m g C t m j E 0 4 4 I c d F + h N 9 E T O V g s i N 6 p c r h c z a c / T R R + e N m 2 d c 3 T y p H 1 w i R b 0 S J 7 K P U U q j n 9 F G 2 c i 4 k U 6 c N W h A E n V 9 X l n W q h J h p Z A s 7 h B o p m S 6 A W v d C 3 Q c Q 3 G R O i X T Z E T 1 u R Q E T R a N m x F p X v 2 n 5 U 1 y C Q S V a e o X q i 6 f 3 7 b Q D B E L g u p z T 2 2 t x n Z u t I y s X / W 7 Q U B 1 L j o B 5 W H O x q K 0 e x J D E Z J 2 G 8 R r r 9 D t g I 0 3 9 K 9 0 i Q T 0 B L c k D 2 G t k g n K F f 9 + o F U V d j m u Y Y W q C D J V b + K L O H I i o E 3 G 2 z Y a 2 W C V 6 5 5 + W 3 p I 7 f p X y v x o t w l z o P 0 4 D I o P r x 1 u M w e a j t a / / e x 9 0 9 / O 3 2 n k F g k T H e 1 2 D N e L U J a p 6 X 6 g G t u F d Q L t 0 x 5 b O z e m q g g m K q 0 u B u r F 4 w m Q p 7 w 7 G U r 3 X v + q 3 / c a E y 7 N p Y m e a K u 1 5 Z Z b 5 l e l P b v u u m t a e 7 e T 0 + z d f 5 f d P o v B X C l t l P 3 j D o q 7 + m 2 d m i H G E d l Y 0 b C k Z S 3 c o K K 0 I m O F J E Y r O a o q o 1 5 j M M x D A 6 H 9 J w r V O i 4 + t W c y A G 0 f y Q n 3 h w 0 S I n b Q t n i 4 y f H H H 5 / b W U c o c d M g x U 7 l 8 z H q E H 3 z y s r Y v G / m G Z Q W u 9 8 Y K E J N J J o l F Q 4 4 4 I C R Z / v l v 3 F 5 q P / V 2 n V w W 3 n c y s + i h v U E A j f 3 i v 9 4 X g X 9 o C L K h J q B O 6 5 v X s V B X m 3 N F P B E e j p T / q l H n c A k N a v B o w l p / T y h f 7 8 7 r X j V V / O + i Y a s q 7 i j T B l 7 A K Y F a T c h L r / m 4 K z N t E P p h n U i a 0 G Y Z s c i W 6 B b c p U y P 5 p t x k I t h g q D u i J Y c O s 4 w q l g f n R o d r p s z g c b 3 0 w 8 q v G b x z J b k H 7 2 p 2 9 P / 7 h v s P 8 6 s x n q C C D 7 W l d e 1 G z 9 q X Q F C X k / M U O o x R A r N U t F I 5 p J l o K u 1 p E N I r i A q 3 / g n L T 6 + 8 5 s 7 J m c 4 A V E r K f q g 4 s b c V + Q S 1 / r 0 G p Z Y b w x t L i x b S k s G K / T E F M F F h L r F m x B N k 9 C Q k a v 3 + n x T q D O r V w / m 6 z g J V h L Q h o K r J l l 4 S 3 Y p N q l x M W 3 Z T I J m U a b y Z N t L J + G N R p M e w u 1 / 3 H 7 p 0 c e f 6 R p i b 8 S F 5 Z p E M k E U 4 F M I D E R F q i V m y b h Q r k 7 l o V C p o h f o N t 5 K u O t X m D o 5 p t v b m u h Z I u m q o X 6 z D m f S Z 9 / y + f T R i + u D + J N l H t u p j o k Z W j + T u F Y w j 2 R k J R B C L L J b U d K S w j d A C l Z R 3 W O 5 L z 6 h 9 z d Y t o T i p m 3 X u N G w x K h L a c L L G r H r S v T C Z Q C K 2 8 J g p I Y K 6 G m v c s n K 1 Z N m U + 0 5 p 1 B d 2 C l u k 2 P g 3 O 4 i K x U r 5 Z C p j 2 h o q K 8 R K / / + W E G 4 w t u e T f u a s A 5 y B j / J t I L T H t C 0 V B V d 3 a 8 / j N p B u M D h O r W q 4 g 1 r F 5 7 I 9 O a U L S T r a z N G 5 R i 1 4 n C k U c e m X 7 0 o x 8 1 P q V 0 9 t l n L / G U K J X 3 r D p I W V 9 + + e X 5 f T t 8 5 z v f y c 9 W 9 5 S m 8 U B k + T p B k K n Z O t Z Y M H T T T T e 1 b Y m B m 4 p J C a 6 e t S c C 4 7 k L h G U y L N 6 O B y I p 8 b 3 v f S + P i 7 V H 9 x d x h 9 Q K S k x x h d / w h j e k 8 8 4 7 L 9 8 J r A j V c 9 8 9 + c n D J 7 l Q X t 3 p r O o b e W T d P v n J T + b y r W 9 8 4 x v 5 + / h X S T f z U W D G 3 f 5 P f / r T j d a M L y h R B L R p X y g M C a p m F T O d Y l p b K A u A t F R k + A h S N Z 6 a T u D + E H Y P m k Q e j 1 c D w o 5 s u + y y S 3 4 G v L U 5 a e a I W y y G v u 1 t b x t 5 I m 8 8 a s 1 5 9 k c F P O y / / / 7 5 / 4 M 9 8 d X 3 r h H n 9 w s S E N 1 Y t G 4 w r S 0 U I X G n a K R K C U k / n 1 4 0 S G i X N m 9 V v d A N E D K e Z Y i 8 n m 8 x k e i 1 h Z r 2 h N K 3 H X b Y I X + e b m t P J a b r O t S M y 9 d D U B K 0 p N e 6 d Q g r 6 N y S G c y g U 4 z b o 5 g n C 8 Q K V s r r S l a U s v T r 8 W A z G A z U y X 8 3 2 7 R f h x K I I x W f v v y T 6 m 7 B X Z j B D K Y 9 o Q C h P P f b X 2 1 y 8 0 a D f j 4 9 d j y x 6 L G H 0 v 3 X X Z A W X v W L x R p 3 4 u 9 M n m y Y 9 o R i p s F a i L W T d s 8 3 m O q 4 5 4 p T 0 x O P 3 J 8 W f P W A 9 M A N v 2 n s T e m L X / z i S D q 8 G 0 j 0 U F Z 1 s C 4 V i a B W x 0 0 m D N 1 4 4 4 1 t g y S P z Z q K W b 4 Z P A d Z P m 7 r 3 b / / c V p j 8 9 e l R / 5 y X V p 6 u Z X S K i / e M i u Z H / 7 w h / k 4 M S X l Y w 3 P c o P F X / u s 5 R 1 x x B H 5 z m a P g b b g G 2 t M K h N k E C 3 i y q r u u e e e + Z Y Y C R 9 3 4 n o y r 2 t 5 0 u 2 2 2 2 6 b 5 s 2 b 1 7 d k U D X L N 9 Z H M s + 4 f D M Y g b W m F 6 w w O / 3 1 y t P T 3 + + + P q 2 8 7 v A j n 3 / 8 4 x / n v 8 P x 7 H S u L U K p h h B 3 I o u b M x H J o r j v L 7 n k k v x o M M 8 e t + Y U I L C q + 6 1 F q c Q A N w i 6 h m t u t d V W + S E z g 3 o z Z y c Y u u G G G z q y U F M l R u g 3 a N r J k C n s d B 1 K a R J Z + O A H n / + w G i 7 c o Y c e 2 v g 0 O V B a K M Q e q 4 W a I d Q M M m Y W d n t D q B m X b w Y z 6 C F m C N U G 0 2 1 9 6 Y b L 7 k i n H 3 1 x + s b H f 5 r + 8 e h w I u q 0 0 0 7 L M d G J J 5 6 4 R H w j y S A 7 V y 3 Z O v b Y Y 9 O 5 5 5 5 b u 1 h + 1 V V X p V N O O W U k t n J 7 y F T C r I 9 + 9 K O f a b x v C p U E g / C 0 1 I m A f s t W R X p 9 q s L t G P p 5 3 S V / T i u t u k L 6 5 f c X p H U 3 X D 2 t t / E a + d 8 d v / K V r + T M n d t b r r 7 6 6 v T t b 3 8 7 J y H c S 4 Z w k g p n n n l m T m y c d d Z Z e d w u v v j i / P c 0 b t / w b D 3 n I p D b J + b P n 5 + P l a C w U V w S H f 2 G 7 H U k S L S r 7 l F y 3 W D a l x 6 1 g g m X V J h O z 5 h 4 6 s m n 0 4 7 z N k 2 f P e 0 D a Y M t n / u L G S n x f f f d N 7 8 X a 0 i H S 5 k b I 0 k X B K J 4 P Q Y 6 n i S E J P 5 E 2 / c y g f 4 U L Y R 3 p 5 1 2 S l d e e W U W Y P d Y x Z 8 y T D T q 5 L + b b e j 6 6 6 9 v y x j m f j o l J T z 4 0 m 0 c + m y Q p g M i K f H Q w k f T P b f c n 5 Z b c Z n 0 0 s 3 r / 7 B t K q G a l G j 2 j P t O M R N D V U D j W r G n g a c L m U q 8 c I 2 V 0 s t 3 n N s z M n E j j a l t O m C G U B X Q U I p k R 1 v T N 9 l A 0 M U 5 X D I x R C 8 R R E I q G w t g K + G z 7 9 p B 2 + I 6 g 4 w Z Q h U w a f G v 6 d M B K h 3 K W / 6 D U M 8 s e m z x 1 t 0 j n o M s 5 d Z M + M t j A O m 8 j 9 d y C x J p W x C 0 + v 0 g Y Y Z Q B U z W d A A h l F D w b A g 3 W J b 4 2 6 3 z 0 w P X H p P + d M I W a d G j t 2 Z B l s V T z 1 d N m 4 P / J e 4 k A y y N f s w x x 7 R 8 k H 8 d O Y J E z R A E G x Q M L Q 7 I 2 g Y K B n O 6 J C W 4 P 4 H q + s p U g P q 6 O s H 1 Z C P C e f 8 N P 0 z L r / a y d N + 1 P 0 i r b / x P a a V 1 X p 1 r + U 4 9 9 d S c G v e g F u l t G T q u s X 8 l U Y 8 n c W W N 6 R O f + E S + 1 s k n n 5 z J s 8 c e e + S H s i A d N 1 o t 3 w k n n J A 2 2 2 y z n I 7 f a 6 + 9 R v 6 r W D 2 g t n 3 g A x / I T 0 T q F h H z 6 o f f 6 4 T o 1 a R E / E P + a D F j o R Z D V i / c n a k C i o E V 8 h p 9 8 7 6 V i 0 Q Q F / 3 j v r T 0 M q u m l d d 9 d V p m l Q 0 b 3 6 T 0 5 S 9 / O b 3 5 z W / O J P E 0 J E 8 y 4 h 5 7 y h F s s 8 0 2 O R X u 0 W K q z a X O H e t R Y q x a u J a v f / 3 r 8 3 7 F t p 7 l o d L c X 9 M g 3 i t f + c p 8 z d E + G 1 H 7 b a D P E z G n 0 9 p C 0 a w W J k u r V G I i L R Q h c 2 t D g K C E B u a q E W T 7 H E N Y 1 V s G C H W 1 w o M W b v W E I V Y l B P C p x + 5 J s 5 a Z n Z Z a u n 6 R M 6 + 3 N A S 3 G S 6 4 4 I K 8 s V g T X W 3 S y l r 1 2 k J N e 5 e P x u Y G 1 a H f h H K D o / Z M x I N h S k J N V V i g r y 6 F z L h 8 P Q T N 2 Y m f P Z 4 w i S y k T d Z t I s g 0 X U B Z G e 9 2 1 n U s m F K l R w S y G 9 D I 4 q d m a P a v h r 0 E 9 2 y Q s O j p R e m a O 6 5 J 1 / 5 l 6 i V k A k G s O t T J f z f b l L B Q o e G 5 T M 3 i o R K h o d S Y t f p 3 w r E W S r b C J p t s k t s 6 n t p y N J j / + 5 + k 6 + 6 5 N u 3 2 2 d 3 S g t s W 5 H 0 y f B G j R Y V 5 H W 6 8 8 c b a u k d F s i r M S 8 g K V v / l 5 L v f / W 4 6 4 4 w z a h + 3 I I P o 5 s a 4 W f M X v / h F f h 0 t x q s + c 2 i x Q L U 1 Q Z 4 K N M g x V D s S K c o U B w Z Y H n 8 n a X J 8 1 + x 8 E 1 4 G + 7 2 A R M h Y n 0 4 6 H o i 0 + f x L 5 6 e d N 9 4 5 n X b 5 a W n b D b Z N 2 6 + / f U 6 b L 1 y 4 M K e 8 V Y v L x i G P f + G Q n f O q D t D m G h I m n o / O E h x + + O H p 6 K O P z t p b 8 a z s H 8 J I u o h d d t 5 5 5 3 x r v W s e d 9 x x O X X u J r + D D z 4 4 H X L I I e k j H / l I f g 7 F p Z d e m s / z v Z S 7 C n X z J 8 V O O X W L + O e N a g w 1 1 g q Z g b N Q J o S w d 4 N 2 y Q P r J V H 0 a H 1 D W h e p D F 4 r M v a a T D C I Z A o Y + 9 n L z 0 5 X 3 H p 5 m r P y n L T 5 e p s 3 v h n G j j v u m N 1 k x x H 6 / f b b L 5 O M J Z d 5 p J w I v J S 6 s X 3 H O 9 6 R l Z K 0 O e F 3 D 5 S 1 L K 4 5 b 8 J + l g L R W L G o U k d E i 8 k I 5 N o I G 1 X q C B x V 6 q r f 3 T L S L c b z 7 o G B s 1 A S B d W 4 g p t h E J D B Q z z q 0 I m r 1 y 1 6 l e V D Y I u X E i A E a R D R j y z f h R d e m P 8 K 5 7 D D D u s 6 3 u 0 V y B F r G e i 1 h Z p w Q n E P V H Z 3 E 6 / Q a G 5 Y C x C E 8 f g X h 1 4 R y u J l W T M 3 i J g O a X N E q l q n n r t 8 k Z 1 o t / U a X C 6 C p p a s 2 + A / s m / c D T H J R K e + 2 2 E 8 X Y w Z d I 5 2 8 1 A n 9 9 1 u f V N J k a L m m g k i u U F j 0 d q u g 4 h i k v F w 9 8 B 1 m 6 V X O 4 W + l n 8 4 N u h 4 9 P q r 0 j 3 z j 0 s 3 f + m T 6 Z k n h g t h u a t f + M I X s q t 2 z j n n 5 N v f / a N h F W K g z 3 3 u c / k u 3 c D X v v a 1 x r u U 3 f V u s 3 T + o v S o o 4 6 q L a q V F b S / v G 5 A 0 s I t + + V + s d l 4 Y 2 i x W 9 O R y x d Z k d F i v I S + X y B U E R h 3 i 8 n Q 9 3 D 5 7 v 3 5 i f n z N R 9 / Z 9 r i 6 J + m 1 f d 8 U 0 5 X H 3 D A A T l z h y B q B M W 5 0 u k U h q S B r N z u u + + e C S U x w X u w J O H O Z 1 6 E 8 V N U K 2 O n I F Y s x X W X m P D b n h w r C S H x c f r p p 2 d F 9 q 5 3 v S s / h 8 L x C K 1 9 k h r m Q X W L V P r e e + + d E x i y h q 6 v 0 s H v 8 l o c 7 7 q S U v 7 j 9 7 3 v f W / O U p q P 9 7 3 v f f k 3 S p c P 4 c b s 8 j V e x x W T n U w w m u p n V n i y 9 f 3 Z p x e l N f c 9 M O 1 6 + X 1 p p c 2 3 y f u k t F W P E / T t t t s u 7 5 N t Y x 0 U x d q 2 2 G K L k W r 0 B Q s W 5 E p y W T 9 e C O E m + K y G 5 0 d c d N F F e T / X / c A D D 8 w x t K L Y W N q Q Q T z o o I M y S W T 0 Z A D F 8 N L y y B e F t V w 4 p O G p S H K I o 1 l H J J L m L 4 E 8 y O q 3 Z G 8 R a T w w 7 h b K w I m V p g o 6 f V Q w V 5 R m n i w I C / X 4 X b e l J + 6 6 n b p O q 2 y 9 c x p a v G 8 q o J r d C / T a Q g 1 d c 8 0 1 b Q n l R z s l l D U K J l b c o B P 9 8 F v 7 j X b Z P 7 G i c Z h M m A 5 Z v p D h m B v 9 Z S x i P s n q W O P d j k b Q 2 k m n R Z s a G 4 2 a i m Q C b l w 5 H o Q x I H a Y b G S a L g h 5 9 G o z T 5 Z t z K e N i z 5 W d G S h u C / 8 V 7 5 n t f 6 q B J / X c d M V x m e s j 6 G a K J Q W K n t G i 3 X C d F A L v K j 4 3 y t x 2 m g T T 4 G u b D x h C T a X W + y f z m S C y U q m E h f e 9 P f 0 g 0 s f T I d 8 / 4 5 0 z y P D L p J s 3 r v f / e 6 c m S v R L P U t n S 2 Z E O s + Y y 1 k n T x I 6 f 8 D 8 H B q r n C b Y N c 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 N a m e = " S u b s i s t e n c e   T y p e "   G u i d = " 3 5 2 0 3 3 b 0 - 5 5 3 5 - 4 6 d c - b 5 9 7 - d 7 3 e 5 a 7 1 d b c e "   R e v = " 4 "   R e v G u i d = " 0 3 2 e 5 d f 3 - c a e f - 4 2 1 b - 9 5 7 7 - 5 4 b 9 e d 6 f c 1 2 f "   V i s i b l e = " t r u e "   I n s t O n l y = " f a l s e " & g t ; & l t ; G e o V i s   V i s i b l e = " t r u e "   L a y e r C o l o r S e t = " f a l s e "   R e g i o n S h a d i n g M o d e S e t = " f a l s e "   R e g i o n S h a d i n g M o d e = " G l o b a l "   T T T e m p l a t e = " B a s i c "   V i s u a l T y p e = " P i e C h a r t "   N u l l s = " f a l s e "   Z e r o s = " t r u e "   N e g a t i v e s = " t r u e "   H e a t M a p B l e n d M o d e = " A d d "   V i s u a l S h a p e = " S q u a r e "   L a y e r S h a p e S e t = " f a l s e "   L a y e r S h a p e = " I n v e r t e d P y r a m i d "   H i d d e n M e a s u r e = " t r u 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3 1 & l t ; / C o l o r I n d e x & g t ; & l t ; C o l o r I n d e x & g t ; 3 2 & l t ; / C o l o r I n d e x & g t ; & l t ; C o l o r I n d e x & g t ; 3 3 & l t ; / C o l o r I n d e x & g t ; & l t ; C o l o r I n d e x & g t ; 3 4 & l t ; / C o l o r I n d e x & g t ; & l t ; C o l o r I n d e x & g t ; 3 5 & l t ; / C o l o r I n d e x & g t ; & l t ; C o l o r I n d e x & g t ; 3 6 & l t ; / C o l o r I n d e x & g t ; & l t ; C o l o r I n d e x & g t ; 3 7 & 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 N a m e = " 1 . 0 1 9 0 1 "   V i s i b l e = " t r u e "   D a t a T y p e = " D o u b l e "   M o d e l Q u e r y N a m e = " ' R a n g e   5 ' [ 1 . 0 1 9 0 1 ] " & g t ; & l t ; T a b l e   M o d e l N a m e = " R a n g e   5 "   N a m e I n S o u r c e = " R a n g e _ 5 "   V i s i b l e = " t r u e "   L a s t R e f r e s h = " 0 0 0 1 - 0 1 - 0 1 T 0 0 : 0 0 : 0 0 "   / & g t ; & l t ; / G e o C o l u m n & g t ; & l t ; G e o C o l u m n   N a m e = " 1 0 . 8 7 9 4 4 "   V i s i b l e = " t r u e "   D a t a T y p e = " D o u b l e "   M o d e l Q u e r y N a m e = " ' R a n g e   5 ' [ 1 0 . 8 7 9 4 4 ] " & g t ; & l t ; T a b l e   M o d e l N a m e = " R a n g e   5 "   N a m e I n S o u r c e = " R a n g e _ 5 "   V i s i b l e = " t r u e "   L a s t R e f r e s h = " 0 0 0 1 - 0 1 - 0 1 T 0 0 : 0 0 : 0 0 "   / & g t ; & l t ; / G e o C o l u m n & g t ; & l t ; / G e o C o l u m n s & g t ; & l t ; L a t i t u d e   N a m e = " 1 . 0 1 9 0 1 "   V i s i b l e = " t r u e "   D a t a T y p e = " D o u b l e "   M o d e l Q u e r y N a m e = " ' R a n g e   5 ' [ 1 . 0 1 9 0 1 ] " & g t ; & l t ; T a b l e   M o d e l N a m e = " R a n g e   5 "   N a m e I n S o u r c e = " R a n g e _ 5 "   V i s i b l e = " t r u e "   L a s t R e f r e s h = " 0 0 0 1 - 0 1 - 0 1 T 0 0 : 0 0 : 0 0 "   / & g t ; & l t ; / L a t i t u d e & g t ; & l t ; L o n g i t u d e   N a m e = " 1 0 . 8 7 9 4 4 "   V i s i b l e = " t r u e "   D a t a T y p e = " D o u b l e "   M o d e l Q u e r y N a m e = " ' R a n g e   5 ' [ 1 0 . 8 7 9 4 4 ] " & g t ; & l t ; T a b l e   M o d e l N a m e = " R a n g e   5 "   N a m e I n S o u r c e = " R a n g e _ 5 "   V i s i b l e = " t r u e "   L a s t R e f r e s h = " 0 0 0 1 - 0 1 - 0 1 T 0 0 : 0 0 : 0 0 "   / & g t ; & l t ; / L o n g i t u d e & g t ; & l t ; I s X Y C o o r d s & g t ; f a l s e & l t ; / I s X Y C o o r d s & g t ; & l t ; / L a t L o n g & g t ; & l t ; M e a s u r e s & g t ; & l t ; M e a s u r e   N a m e = " H o r t i c u l t u r a l i s t s "   V i s i b l e = " t r u e "   D a t a T y p e = " S t r i n g "   M o d e l Q u e r y N a m e = " ' R a n g e   5 ' [ H o r t i c u l t u r a l i s t s ] " & g t ; & l t ; T a b l e   M o d e l N a m e = " R a n g e   5 "   N a m e I n S o u r c e = " R a n g e _ 5 "   V i s i b l e = " t r u e "   L a s t R e f r e s h = " 0 0 0 1 - 0 1 - 0 1 T 0 0 : 0 0 : 0 0 "   / & g t ; & l t ; / M e a s u r e & g t ; & l t ; / M e a s u r e s & g t ; & l t ; M e a s u r e A F s & g t ; & l t ; A g g r e g a t i o n F u n c t i o n & g t ; C o u n t & l t ; / A g g r e g a t i o n F u n c t i o n & g t ; & l t ; / M e a s u r e A F s & g t ; & l t ; C a t e g o r y   N a m e = " H o r t i c u l t u r a l i s t s "   V i s i b l e = " t r u e "   D a t a T y p e = " S t r i n g "   M o d e l Q u e r y N a m e = " ' R a n g e   5 ' [ H o r t i c u l t u r a l i s t s ] " & g t ; & l t ; T a b l e   M o d e l N a m e = " R a n g e   5 "   N a m e I n S o u r c e = " R a n g e _ 5 "   V i s i b l e = " t r u e "   L a s t R e f r e s h = " 0 0 0 1 - 0 1 - 0 1 T 0 0 : 0 0 : 0 0 "   / & g t ; & l t ; / C a t e g o r y & g t ; & l t ; C o l o r A F & g t ; N o n e & l t ; / C o l o r A F & g t ; & l t ; C h o s e n F i e l d s 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5 5 8 . 4 0 0 0 0 0 0 0 0 0 0 0 0 9 & l t ; / X & g t ; & l t ; Y & g t ; 3 6 7 . 4 0 0 0 0 0 0 0 0 0 0 0 0 9 & l t ; / Y & g t ; & l t ; D i s t a n c e T o N e a r e s t C o r n e r X & g t ; 7 4 & l t ; / D i s t a n c e T o N e a r e s t C o r n e r X & g t ; & l t ; D i s t a n c e T o N e a r e s t C o r n e r Y & g t ; 0 & l t ; / D i s t a n c e T o N e a r e s t C o r n e r Y & g t ; & l t ; Z O r d e r & g t ; 0 & l t ; / Z O r d e r & g t ; & l t ; W i d t h & g t ; 2 9 4 & l t ; / W i d t h & g t ; & l t ; H e i g h t & g t ; 2 7 6 & l t ; / H e i g h t & g t ; & l t ; A c t u a l W i d t h & g t ; 2 9 4 & l t ; / A c t u a l W i d t h & g t ; & l t ; A c t u a l H e i g h t & g t ; 2 7 6 & 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3 5 2 0 3 3 b 0 - 5 5 3 5 - 4 6 d c - b 5 9 7 - d 7 3 e 5 a 7 1 d b c e & l t ; / L a y e r I d & g t ; & l t ; R a w H e a t M a p M i n & g t ; 0 & l t ; / R a w H e a t M a p M i n & g t ; & l t ; R a w H e a t M a p M a x & g t ; 0 & l t ; / R a w H e a t M a p M a x & g t ; & l t ; M i n i m u m & g t ; 1 & l t ; / M i n i m u m & g t ; & l t ; M a x i m u m & g t ; 3 & l t ; / M a x i m u m & g t ; & l t ; / L e g e n d & g t ; & l t ; D o c k & g t ; B o t t o m R i g h t & l t ; / D o c k & g t ; & l t ; / D e c o r a t o r & g t ; & l t ; / D e c o r a t o r s & g t ; & l t ; / S e r i a l i z e d L a y e r M a n a g e r & g t ; < / L a y e r s C o n t e n t > < / S c e n e > < / S c e n e s > < / T o u r > 
</file>

<file path=customXml/item3.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0 8 d a c 2 c c - c 9 8 2 - 4 a 7 d - 8 9 7 9 - 3 e 0 5 c 9 e 0 3 7 b f " > < T r a n s i t i o n > M o v e T o < / T r a n s i t i o n > < E f f e c t > S t a t i o n < / E f f e c t > < T h e m e > B i n g R o a d < / T h e m e > < T h e m e W i t h L a b e l > f a l s e < / T h e m e W i t h L a b e l > < F l a t M o d e E n a b l e d > t r u e < / F l a t M o d e E n a b l e d > < D u r a t i o n > 1 0 0 0 0 0 0 0 0 < / D u r a t i o n > < T r a n s i t i o n D u r a t i o n > 3 0 0 0 0 0 0 0 < / T r a n s i t i o n D u r a t i o n > < S p e e d > 0 . 5 < / S p e e d > < F r a m e > < C a m e r a > < L a t i t u d e > 4 4 < / L a t i t u d e > < L o n g i t u d e > - 9 3 < / L o n g i t u d e > < R o t a t i o n > 0 < / R o t a t i o n > < P i v o t A n g l e > 0 < / P i v o t A n g l e > < D i s t a n c e > 1 < / D i s t a n c e > < / C a m e r a > < I m a g e > i V B O R w 0 K G g o A A A A N S U h E U g A A A N Q A A A B 1 C A Y A A A A 2 n s 9 T A A A A A X N S R 0 I A r s 4 c 6 Q A A A A R n Q U 1 B A A C x j w v 8 Y Q U A A A A J c E h Z c w A A A 2 A A A A N g A b T C 1 p 0 A A D 9 o S U R B V H h e 7 Z 1 Z c y R X d p g P 1 s K + A w 0 0 t k b v O 9 n c h t u Q H M 5 I I U u W R h 5 p K M l W 6 M F 2 O E K P j t C L 3 / w D / O g I W x F + k M Y a y c t s k m f R T M w M y W k O y S b Z 3 e x 9 Q 2 P f 9 x 2 o Q q H g 8 9 3 K b C Q S m V W Z V Q U 0 u j k f o 4 m q r E I h K / O e e 5 Z 7 z r l 5 c z M T m 5 K G g d l C i S d E D t f H r S P p W V 1 Z k d K y M u t Z M D i R i c U C a a r c k L z k o Y y Y m p i Q h q Y m 8 / j d 7 h K p L 9 u Q q e U C e f v Y m i T 0 j + R n 8 + E W G / o 5 f A y f x X m v r e e b Y x X F e q G U F X 1 e V p R 8 v N t s b G x I v p 5 I X l 6 + d c S b m 6 N F M q n X Y W M X T q u p I i H z a 3 m y v p E n R Q W b E o 1 7 X + R X O m N S H v E + g a H 5 Q p l b y Z O z L e s y P F 9 g / p 3 T x 6 V F m z K 7 m i / F + r n l x V z t 1 M y v 5 U t 1 S U K W Y 3 m e 7 + d I 3 0 y B H N B z L r N e 5 / P v T x R K J D Y i J 9 v L p W e + S k 4 f W D e v 2 X D d b o 4 V y + S S / 3 V + J F D L O g D K U w y A T w a K 5 a W O m P U s P e v r 6 1 J U V G Q 9 C 8 7 n I 0 X y 7 M H t X y Q s K 8 t L U l Z e Y T 1 L C l V T x Y a 0 1 2 z I U j R P D l Z v W K + I L O r F L 9 M b X B B S y C 7 d G p d I b Z u c 1 x v + c X 9 E Y j q A W q r j R s i O N 6 a e e P i b l X r D c 8 H m 5 q Y k E n r + B Q X W k f Q w M C 7 p O a + s h / z S W V J f l p A L b d 5 j K J 7 I k 8 L 8 r c E / o 4 L F J B X T c 6 2 K b E q d / m 4 m b K i A F 6 g g u u F + 3 R w r l O f a t s b a g o 6 N g v i i l O v Y 4 T f 8 r k 6 / K p j x x X x Z 0 P v o 5 t E R h I k 3 + Y E w j S 6 k n g G 3 s / N L B A F h 0 v G R E f b v r S y v J B 9 Y N K s w n W l e l 0 j h p h S 4 v s L I g l 5 E v X J o Y B t m 8 r v j h d a z J I N z 2 5 8 f a 0 k K v o 5 n / e y Y P N M a l R M q S M d S C N P 0 c r 7 O u r k T J l i Y m w s l T M A 1 e L U r a j R 2 Y Z h b m g U M z m d a / S d k h O k 9 n f i u 6 Y Q a 0 / m u f 6 Z Q 6 v W + H a r d y F i Y Y E o 1 D 9 r I T b G O h Q u t 2 y d u B L i s r N w 8 T j X V d N b G p V K F 3 A t z O e 2 X y l S h q P X g S 0 t V Q l W 6 9 S Q N z J x h e D B Z K L 9 8 U C L X 9 Y K + 1 1 M i Y w v h B g m s W m Z G d W 2 t + W l z S o U J + m Y L p M o x m P l 7 x x s 3 5 P 2 H J W b G 4 h w 4 7 V O q 6 t d 1 x r w 6 V K y C V S S 3 x 4 p U u 2 0 X F N t s Z H B W l 2 z K 3 G q B 3 B g p l l U 1 M 7 z 4 T D V 8 h d 6 E 1 u r c C V N f T / e O 7 x o G v s N b R 9 e y N r H T k a c f j v C m M 7 U 5 l 6 M N c b k / W a R a K S H F O R D 2 A y q U 5 c V J D R i P b 7 + H n J f N k t 6 3 E T U x Y 9 G o f H b p Q + u o P 4 y R Q o 8 h a k w + B h E D C p W 3 F M 2 X r h S + U v d 0 o R y p U 9 M m z c V Z X V U f q j S c D + U E c X T + i U W 1 z x e j B W q u p T a n Y H J i X B q b D l j P k t x Q r X O i K W 5 m Q r 4 j g m X / D f y q x G a e 2 t A F x s f g 4 r d W x u V k c 9 y 8 t 8 K y + W + p Y J 3 U C 4 l G G x k e l O m 8 w 7 K i N + J L h 2 J q o u R L T W n C c 9 C g m e r L E x L X v z G 5 m G f 8 D b e m d L K h 7 8 v X s 0 t 1 j R / c v S 3 H T p 6 2 n m U P 5 8 + f i + u 1 Y D w U 6 f k N 6 6 S 2 q m b h v M 7 y m Y K P 8 s q h a M Y C O 7 W c p 7 5 Q v t E e 7 a o Z y t S f y p S P P 3 h f X n r 1 d f U 3 U 0 / W 9 + 7 c k B O n z l n P v O G 6 E F u o U / / 8 x m i x W j 8 J P a b X 0 P a h 8 D O + o j M E z K 3 m 6 e D w P / F c O f a 7 x b L 6 U E u J K j l Q 6 a 0 N + t U E 6 K z b q W o R j g / 7 I u o X x X T W 3 v p d r k R c 3 z 6 x V K A a J v l 7 3 f f v S m v X K X M t U j n K O N b 8 D g G L d 1 U j I p x f U s e c y 8 f v z u l A r l N h s / m 4 v 1 h e b I + l F L i R w Q E 5 2 N 5 h P d s 7 f n G / 5 J E 1 E 4 Q T T e v G b 8 2 E X / d G z K A F z G j M r F R w B f 0 u W b 9 q 8 s 7 D R + X j D y 9 K Z c s Z O d N V Z 7 3 i D R o m L 4 3 G 4 N 6 N c m / 1 + 0 3 r P e x W 6 w a Z e S R Q v G F Q T S K v g Z Y J 2 W q o d K A t c H K b q 3 a e 7 3 u 3 V q W 1 q U J v h P d 3 + V i F 5 q X O q O e k s K h a e l Y v U G t N Q g U M M 3 j T 2 P V r q s G f U 5 u 7 x J o h o 2 u r E i k p N Y + d z K g 2 4 l o 2 q B Y i A M J 9 w R / Y U K 1 3 7 m D M D B L M 2 m f U / + K z C B A w w 6 G B s Q y I k i G A U / o 5 f A a R L S f L S 0 t S X r E V c N l L n I P c D 7 5 v X e m G f t d 1 M 2 m k m h j 8 Q F t i G f D N 0 w k S c G 3 v T h T q e z d k U e 9 Z i z U Z Y h k 8 V I u q q 3 R I 1 m P c 7 3 y 5 s 3 L E K I 7 1 9 Z h M j I 2 Z 6 G h U z b y O Q 4 f 1 c b 4 8 u H d H j h w 7 Y R 4 H Y V W 9 i U h h n p m M e b w t b M 4 J o K J R 9 0 M q f Q d 1 s O K 8 Z Q K 2 a H E k Y j 3 b O 2 I 6 I O e n M f m S Y X M v r g w W m 5 v V q P Z 1 h 9 4 E Q A i 8 B I w B f 3 W 4 2 A Q 1 C N 8 C 2 r x j 8 7 p e + O P m O U y r q Z i f t 2 k i Z w h h r c O R J n z L Q P t c P 4 f X E L T X D 0 f N a 5 h X / G 3 n w P t M z 2 9 O z a x n V A A R K u d p u S O Y e 8 m v e p L R T D 8 6 1 M 8 8 p m a 1 / Y 6 5 N Z 1 c 9 D J k E 1 R I R 6 9 O V v g + F T p u J 3 X 8 Y o I R L E I e u K 4 E 2 h C 4 g u V + i U e a Z G 6 9 X I 7 q x J V Y T 0 b z Y H l p U Y q K I z I 2 M i R L i 4 t y + t w z 5 n g m b B M o + E R N D m Z S / B U G H G Y K D m V Y 4 u v q t G U Q N s 8 W N E R R f k I q d y q P l M y r m V u u 8 u 8 M 3 d p w x B 4 k a K q P V M O d r h y S s X i L P O O K F H m B D 4 K Z e T 7 A e y 8 N R K R U 7 f H z O i j c 9 A 8 M S 2 d H q / V s 7 / m 5 m n y p Y N L o U v + a S S h V t D M T + E x A U O x 7 Q W R 2 f L F A 7 o w X S b l O V N w n A l P t 1 e t y v C k 5 U c Z U M 9 2 7 f V P O P v O c f N R f I i W q I F p U U f D P C c p k U k 1 6 f O R s 2 K H X X l L 7 v l T l g H U b T h x h Q m 2 G h X W o x w H + y N r i u P U s O L f G i q V A N Y w X 9 g 0 E b s g b q l 1 i e S W P h A n z 0 y / 6 i T a 6 N 5 l c U G X G B N Y v G A R u F t X M a S i L P x I m 5 9 n c v n N f 8 q s 6 r W d 7 D 5 o 0 H b z n k A o U G o k B 6 j Y P 7 a U J f k Z D y B t r U h / 0 l p j r 5 v z E h G q e h 1 P J 6 8 h a E z 4 b 9 6 f E c W l H h g b l 3 L P P q 7 D n W b 7 p p r n P 3 B e 0 Z 4 + O b S w H r B A W p v F 5 P 1 D T t n c 6 f J Q Z d g i U F 0 d U R Q a 4 n t u I l K S e z X a T Y l X f 6 S B E 7 o S 1 I W b Y I N x T e 3 1 j b d 4 8 Z o a M 6 M 3 E X O R G o I m c Y E J X l 2 y Y S J d t U h K Y a C j f 2 H F N W b I 4 X L 9 h B g 6 v X R k q N p 8 5 N D w q p 0 8 d 3 x G 6 3 0 u 4 N m 5 / z g u W I o i S E t W 0 T W Q b j l 9 S C + h X D 0 t k e K 4 w 8 N J I r T r 7 b x 5 Z 2 2 Z G A + 4 I P j T r i 1 E V X s z t V / U 6 2 2 Y 8 O M 1 j M j j a 1 T / F j E b Y P x 2 K S J + a j L N q n Q A T G i H 7 N X 1 t b D G c E k E 4 E U I j U M y c / A E T q 9 d / O M b 8 d M 5 K A c f a I 2 L R 8 G Z i r g i S o e G M 4 s F Z a 6 0 q H Y T X y 4 o T c s g y v R p V M A 4 3 b J h r h m A N z h c a 5 x S 4 f E a I 9 B + m n A 3 H G v W m c t 0 v q l / S q 7 M k G q 6 i Z F M u q g A V 6 u d w 7 Z 9 v i 8 m h 6 h U 5 2 L K 1 B I A / R l T J D b P + g s 6 w u 8 n h h m A C z U z v B e Y 0 a 3 F o C a J j C A j f n 8 h q z 1 S h f K C P b S 1 O N k L M + n N + E x 3 X i O W P N v 0 s R I i I I g E f f C Y b d / p b V O + T f f 0 3 9 Y / x 9 1 j c f u N I c s L j H E m x C 5 N m x y m T u v R w u k j y + k e m N l l 0 f P P o m k l H Y a 2 G 2 T N b b l 6 7 Y u z W x 4 H X O t R u s 6 w T 0 k P V e h G d 2 I 6 r 6 c E t Z b a 2 B 0 h r d V x O H U h / k 5 j B m U k J U p A X W L i x K J 0 H t g Y F + W Y 4 4 A c d 4 W j + x s B s g Z o v R W Y g Y H b t B u P q Y 9 z Q A Z u O 4 4 3 r 2 7 Q E E U z n h I J J y K L o h J W Z U 1 u 6 o Z M U f t e 6 m s L F e u 0 2 5 U x L 8 h o G Z W i u w A g W E P E j k 8 E s V 6 j a J 5 B T W V V t X r u v 9 8 h O D c M X P l C 5 I e 1 6 r k U e v r M f 3 S r 8 3 C O i i r Z f S e 5 g m / 6 9 v F u 9 0 5 t 8 q J 2 C w n r L q K r i U r 1 p a K l m f S 0 T d n O t p F f N q q 4 U 4 f 1 c B 0 R u q o + U S o O R C P q p T k o E L F 5 T k 4 N r B 0 6 B g m d 0 k D S G u J 5 z s 7 N S E y I T g j 8 V Z h C G h c H I Y m Y 6 C E w c c W g z z o t J m 6 R V Y H J h A N 5 W 4 e m q X z d m 7 v Q y Z u J m T s 6 f y J 5 z D X J h f k 4 K C 4 v U / C t / d I 3 4 e V n P C S H 0 W n o J A u Y + C Q N E w 0 9 b 4 y N / a i n / U W Z w X N X h b X W W M Y d q 1 P z I V J i g p a 1 d R o e J / w d P q A 1 K u o s + r x c w l / g J k 5 1 e h S 3 P w i 0 w O x L V Y y 3 F K U x w P 0 R w Z 3 F + P p Q w Q b r r w j l l Q 2 3 p d j P Z S b U j E Q D z 1 w n P X u y I y Z c P R 6 V c t S 4 R t u a q h L y l Z t Y R F S Z e b w g h T K 7 L u g M y V p x U V d f I 9 N S E u R 9 j 8 0 m / j b / 1 g p 4 T p h + W W S a g f A h Q 2 c I E + U S q c B 5 x x L D d i T A x Q H i c D U R V W l r b z A L a / N y s W V j L F Y f S L D 4 H v T H Z Q k g W C C J g h s H 0 S o G Q X M v 1 d E O e X 7 q F U U y U t b V V q a x O m i h k R N u w e B g E I l h O E H I g W p Y N O O w N Z R v y f H t M X u v a f j 9 Z d r C J + t w e M n A K 1 F E h O m f 8 l Q z H G J r y v e 7 I N h / f C W Y 3 0 b u r w 0 k r Z b C / V 1 Z W l s 1 E F 3 E Z L v h z L P K 7 J 7 8 g 4 A e 6 1 2 n z c Y b 5 c n Y G A G R 3 2 b d D l K W 6 p l a 6 7 9 + z j u w + 5 R W V 1 q P d p W 9 K / R a 1 p z H 3 i q y A F e Y z E T 3 M i K 8 e X 9 v h z 0 y r H 0 J g w Y u N j b g O k o S U O D I w J p c K T d I t v 0 M 0 y 4 Z M C j u Q 5 M T O v K D c B t C i Q 3 O F J g F 4 P I O E Y y d o H p Y l 0 F R M w v b i t B t q z z C H 3 N S p F s J f c k f r w t J e n Z B G P Q 8 C G n 7 g S 5 K N A i z W n j h 1 1 v z d 8 Z 6 r Z g I E u z r B h O N z N O j z + o c n N 5 3 q O h u Y G Y n i + L G o p l i l q t / d Z q + C E m g T S i c e q l C R z 7 e m 9 6 9 7 u s i Y A c x c z K C / U D / K S Y s K H A 6 3 F 3 Z R J o J i h 5 w Z x D j A b s g O I C S P i Y 4 N R D m G D d k M p P 6 W 6 E z N O f B 5 r I O V F i V M Y m 4 2 k C W C 0 F a r U J E 9 8 m H v z k F N Q O W F t q h U q t v g B b 4 U 5 0 8 Q I p P y E T 6 V 7 0 X G C 2 Z b O p h U u u / d M e l w J 8 + c l 4 X 1 U h N 4 + 1 R / P 6 E K h e w O J q i j 9 T G T o 9 n c c t C Y i Z m Q H 7 K U Z g e o S i I s f E G s 4 D F 1 C P 2 q N Y e G B q x H u 0 t l Z Z X 1 a H e x l w Z w w N F I m 5 v J 7 4 0 Z A c x 6 T v s a R n X m d v s Y N q M j g 4 9 8 M a 4 p g u A l T E C R J L 4 C 6 y 5 O Y Q K E G W E C z g H B I y c u W 2 G C t 4 4 k v z P m k 5 c w A Q L n l 1 y K K U Y 0 F M u I r P p M 4 L e w q o I I E 3 A u Z O a f v / C C 3 L p 1 S z 5 X U 5 D l D x Z 6 q R R g M i T Y s r C w L I 2 N T R k L E + T P q s 1 v p 3 V k A l + M S A n X r z K S k O b K x D b T x E l r W 7 u p S c G n 2 k 3 W d C b a C 4 o j 2 7 U P w s D N c Y 4 l I k A 8 d e a z D a u w e I G 2 o z Q E 7 c Q 1 d S + M Y q I E 9 a O c E L W l v s s P / s p c w D U s v l s 6 H x b I m v e C S Y K s B n x 1 1 u 3 2 m s T 6 q n S o G U 7 e p Q 3 j 9 W t q n k 8 u x K T C 8 l 0 z J Z / V b 4 R i L 6 i q r p X C w k K Z m Z k y K f X Z w O K d l + M P m G J 7 A Q E X J 2 T q c 0 5 X B r f P 3 P h S z g i b X w Z 2 X W O r q Q w e Q Q B c X w G z c l A F E W 0 T B v w D M g G o Q L 4 y 5 L 2 U w F U s 8 5 k E v T h S 7 2 2 y O v F r K Y C Z a P s 2 u Q a t A 1 h L f p S W l c v G + B W T E E v r A C c H 6 y L S f f e O 9 S w z 8 m Z n J j a p 6 3 D 2 W d g r 5 m d n s 6 o 4 Z b b 2 G m C 2 b 5 M N L P q R H E w F q R 8 z 0 1 N S V 9 9 g P U v 6 O + 8 / j K g t v i 6 H 6 r d f T 3 w P 2 g h M L u V J 9 1 S R E T L 3 m L t / 7 7 4 c P 3 H c C K U z S L Q f w a p h E Z p m N D Z k m w / o h M C E 8 X r X 2 q N A z W 5 i N 2 Q B p + + J U K F N m c i 8 s t 1 n Z 6 a l v / e h P P v 8 S 9 a R 5 L h Z W 1 s R C h C j a 2 t S o a 4 D g o d f F C m O m E h h R U W F 8 c X 4 f L L V F x c X p L S 0 1 F h e 5 K / u y D b f S 5 b 0 Z K O r q 1 K v d m s u y U V Q g j y 6 5 3 w a i t h 4 L S C z c n 5 Y T Y q y y N Y 6 H t G o l 9 X X o S w G / 5 L n x x r W d 9 S e L e n N 4 S Y + S Z A u x I K 2 E x z + Z w N k 1 u e C S w P F J r u n R o V q Y K Z A a s r I O k / W m W H F M M m R V + j l h q C h e r r v q + V U L U 0 H W q y j 2 e F j f G y H z O H d o K K i U m r r 6 3 P u 8 5 S F b F / m R T p h g t 6 e B 9 a j L Y j w U U J A i h A F e d R n v d w Z M 8 I E m G 1 E + c h V c z M / v 7 u + 5 W 7 g L A A k D + 5 C W 9 T 0 1 w g D g 5 5 g V i b Q d c p u 6 9 V W u y E P 1 D R G e 5 C G x a I t l p f f G h N F h E e P n z T C d P v W N e t o d u R j r 6 d j z G N N I Q y s S / i B e l 1 Z y a 1 A u W 3 j M G A 2 B K W q c q c D S x g b P 4 F k S z 4 L H 9 U Z q S M i S K U x g k Z l s J N Y 1 F u I 7 Y A C T W P w p f Y T 5 M H Z U A N V r x q C M o p U f o w T s g 2 I u n n 5 X H x v E o d T g Y l 3 z D L L u d 4 d J v q 5 u U 1 r u o M 7 X p w + k 3 l R o Z N 8 o l B O v C 6 E X 5 1 Q U C g r T w V + S O / D n b N 9 p q y p / R s E d w k H v k u Q i 2 / j 9 U 7 s d S p b A d P v s g q B E 6 4 E g 4 h u P H c n t p u L l G E 7 I b O A i l Q 7 I Z W e d s 4 c O e C z L g 8 W y a U + 7 6 j a X k C E j I V U e w 2 S 1 C J n p B O o Q C a B d 8 3 l k p I k S 1 o S 2 s Q J g v R + d 8 Q s H 6 S a k J 0 Q Y e 1 R s w 8 f N V W a 1 G 6 S T 6 o 9 J g o 3 z 6 y B 6 I W w C 8 F s 4 T r S s F 3 o w p D s J m o 9 S U H X k W M y O j K s j 4 I P a D 9 q 6 + q t R / 6 g I c i I d p o D B A L c a T u p W F x Y s B 5 t 0 a E m E G Y f F K n d 7 p U H i G 1 P 5 r Y 7 5 6 y / N x n 5 J K c S 0 x A z k U R T P / O T x i C Y l Y S x g 6 7 J 7 B Y I l B 0 c 8 I I l F Q Z X r 5 p i 6 S D z h A R o B O T k A e / q B 0 p Y v E w 5 G u B Q J I i V s N e Q N Z P / 6 U B E f q 0 z K i 2 Q + n R W w F 8 i j I 6 Q 2 Z f H b 3 E x C K M L h V L l W j H 3 q u c B V q j J D M 6 W u Z k Z 6 5 E 3 O K w D O m B x V N 1 L B s y G C z q 5 B P n G R 4 6 f s B 5 5 Q 3 0 O A Q j S / Z 1 M W d / f b Q 1 U V i U X F M l x 4 3 f L H V k n a C I n T H q H d B C / e T R q n G 4 7 F G 8 v D O 8 3 L v a W G N e B a 4 7 p 6 g d C Q u S O d s y k c B F p 9 e L W a J E p v v T 6 u r Y J m G t s d w C t 6 Y Y e L D 1 q T e T b q + c 0 c 6 R j J 1 W P R K K 4 g S Q x Z s t J t a e d W e t c M H w I L 1 j R p n M n u V f Z U F j s f 8 O o y i S j g U Y d X l B a U E U 7 K O t 5 K p Y 8 N J Q b N B Z V o W 7 f D E F 2 Z 1 G Q x + c F a T F O P x Y / i p Q d r 7 Q d t B s m 4 H 6 D D I u X O q J m L D j b M S M Q l x 3 r Y 1 y X m t K N t F k d F F 9 S f e u 8 q v f U h M a 9 S N e 7 k e Y x m c C 5 s U j u j h g y u d E Q F f L P H 4 w Z G / i t Y 2 v q K + W Z 0 m R K v D E n q E K k b 1 w 2 u B u r 2 4 t v f h Q W F U t F Z a U J Z 2 Z K c b H / g M L 0 S J X l H G b t J C 9 A q y m K 0 I A J y 4 b I m H 3 c y c z c o t w c L d w x 6 6 K B R u b z j b Y j L E 9 T f T + n n 0 h b q r W z 3 c A v B c k N p 3 x t Z P t k R 9 5 h q U O B E x 3 l H j D 2 U o H 2 d j d k T e h F w Y + b S N H M 3 2 B d O y w V 4 l d c S 6 9 0 M H f i M W 4 C / q H T 3 + N e k H h s k z c z P b H p N n v 4 A x T H 8 c U a K + J 6 4 h v G q Q x b H 8 U J 4 5 y 6 P 9 + G 1 / 2 y B u b n 5 6 U 6 w z S Q s O t Q Z G e f b U k 2 n w x D 0 A 0 R l m L J j R j c j r q b e H z d F M J h d h O M e K F 9 a y Y n d 4 7 C O c x l B g 2 7 U g A a n + O 0 y X b C m K E x J d G z r 2 T Q t S o M 9 H O I B A j m k D H P P X e 7 A H w H e 4 z w S t j 7 Y P N x X 7 H J a C d R g Q p 0 N w j v d T U V G c t h Y a K i C p j K 7 F S t 1 P J Z D 3 E X n p k b r / 9 I 8 m R 2 5 M v W Z R A 1 y e b i s C K d K W E L 8 0 4 f y M y h X 1 t d t R 6 l h l L 2 d M I E A 3 0 9 V m J x 3 j Z h A r K 7 j z f F T d 2 V c z Y l G k a x n h s 7 Q R m f y q 4 L 2 i 2 C C B M Q Z P C a X O 1 j f C 8 m E 6 9 g g x / O X v J H G + N q 8 u 0 s M A Q + k + i r n z D R S x 2 / 1 S + 1 C 2 2 F 1 k w l T J C P T Y j a o 3 7 F 6 d B + R W 1 e 7 P 4 R N Q F p o m E X U t k R Q K B X Q C r w V 4 I M J C + y S R 2 a n w s X 2 E B L Z n K a l V W 5 z W o o L I w Y H + D B Z I H x h b j i X O P P 1 C e 6 P F h s h I S O r H b U j 9 c J o 3 u d O x k M N u 5 d J h 4 X C M x 9 1 1 K B E 9 M t 1 5 r A g 8 D n 3 X C Y 0 p j z T D g 0 8 n d D f 8 l U L O h Y Z b y T v Y 8 L h L + X y Z j I J x / u c 7 V r 2 Z T M 3 C E L 3 A O i e 4 v 6 O g E K V D W V q J g e N t S 7 e P W X s 1 l O E 4 J m I H v Z r j A 9 N W k 9 C k + B n x 2 5 z 5 m K V Z n q 2 t V 4 v h E s 7 g f X m A x + g i X u 9 e p U V 5 f A T y a 1 R r s J 4 4 k t b a 7 6 J O m 6 m 0 + m g j X E j 9 T E o 3 e E P X l Q q U s a k r u K F n Y e 2 Q k C T S U w Y J a S b 3 k m Z O P L v O 9 8 v G D + F r M C L Z l o Y 7 s W x 7 k z r x s V S W t g m z e P R M 2 F s a F v d 6 e r K j U M d L 5 x t / S y y T T J 9 X G 1 g c 4 G s j v + 6 3 / / G y m q O y b / 9 p t v y K f 9 E X m 1 K / 0 W M K n A m q D 2 C F M x U 0 t h N 8 B 8 w i f J B v w 2 L C p M N B a M n V 2 W n O D z D K p b 4 x X q 9 g O / k x o z O 5 r H / 2 m G G S Q F 7 5 F A 2 a C p L j h 2 d b M h w r S 8 F p e O 8 j m d S b h B u b l D a D + v f X Y A g a I s 3 N 2 4 M t 3 u C M 4 t Q Z 8 k v v W D j 2 Q 9 u i r n 3 / x T K S 7 K N 1 p p r y N 2 T w u 3 x + l 5 v n 3 9 D 8 O F Z R y 3 J k Q p k A P o B S 3 H m n W 8 A w 0 6 0 7 F D o I C 0 j Y a K Z C N 9 e 9 h i X / 7 y z o Z c f / f v 5 M K r v 6 1 2 a m a O v J P r V z 6 T 8 8 + 9 Y B 7 f u 3 V T T p w 5 a x 6 n I x f l G Y 8 L J g j y F 9 0 T A p H V m V i l X L 5 6 U / 7 4 d 1 + V 2 o p k Z S + b x D E A c I a 9 y h C A b A n 8 B q / X y W n D J C L I 4 e W s Z w s B L T 7 3 m s 7 g f t t 9 7 i V J b U K k d G t 8 o G l e P Z R s w + w H e Z X u N L F M 8 B Q o Q F M d 0 B t 5 0 I o g Y d N / + G B d 7 l 3 6 f / L M 6 1 + X N 0 9 k b 6 B T u U s D F 3 g S S x c y h b I V M u 2 9 m J u b k 5 / 9 7 O f S 2 N g o H R 3 t M r n R L H f u 9 c j L z 3 R J V 3 N E S o p 3 z q S Y P o i n 2 z x k S 5 j R h T w Z m C v a t m 7 F 2 0 q L K Z / P X g A Q K B p H 3 5 l g y 5 / 8 R 3 u M B Y V J 4 4 5 q E z J U X m i P 7 g i p 2 1 z s K T E 9 K N I t 3 T j 3 s K L D 7 / N q b b k X Y r 3 g + v w i T e A i H W h A X 6 m g H d Y / f P t / y 9 / 8 6 I 6 M T M y Z d Z Q X u 4 o l v p r c + i M X 3 L t z y 3 o k W S 3 k P m n Y + 7 h 6 U V N T I + + 8 8 8 f y + u u v y s T E p N Q k B u W d t 7 t k e X l R r l 2 / b T a T 2 3 R F J 7 D 5 n c K E j 8 I 6 I j l x Z G k 4 h Q l 4 u h I L F 5 7 2 A 6 1 I D d K L H e u h h Q m o d m A j O w b 9 l a H I j o R h m 4 r i j U f Z C H 6 w H m d / J b L 9 m T C C C B P 4 B c f C w H X 2 1 V B A s u j R m k V 5 / 9 q 4 D N 3 7 R A q L y 6 S m 5 Y i c V d O M 5 v r p d j t P x 7 U r n 8 q 5 C y + a S G H + 9 G U 5 d e a 8 9 c r T T S q T l R t L J o f 7 9 u I 3 D g w M y q 1 b t 0 0 b A Q S O z 7 l 8 + a q 8 / K U X j Q l J I I a f L I V 8 2 r 0 q 3 V f + W T b V x O w 8 / 7 Z U 1 T a Z + h 8 n J J C G i a z t B g j U c p S U r 2 R / e D R U J u 4 5 Z f 6 X B y N S S 9 9 A j x i A G z P 4 r b / D p O P O t 8 y U l A J F L Q + S D p w A Z b 7 c T F I w i K x k u w f Q 3 O y 0 1 N T W m 1 0 Y y j a n P b v N s A b G 2 s B u Q V Z 3 p t t W p m J F z a 0 7 k 4 U m 5 8 w N f l R B w c 4 b y O x c p H Y + U V O v k L d d 5 7 W 8 v C z f + c 4 P 5 O D B Z n n x x e f l y p W r p q j y 7 t 3 7 0 t b R J f 0 L p e q D F U r 9 o e c l v l k k 8 7 M T 0 n / 9 l 3 L s x d + T s v I t s 5 p I G 1 H b T A b w f o O U L D L 7 n W 2 V h w b 6 p K n 5 o B R b u Z 3 D Q 8 M y n X / I t F T j O x + u W 5 f x p c K 0 6 6 l B o Y t S S o E C 1 L j X s g 7 9 B E i V z 4 a P P n h P X n n 9 L e u Z D k L X 7 n x T a g r c 0 0 H p 7 l K a K 9 5 7 W C J 5 O l O Q s b 2 X s H v 7 o c N H r W d b M E m x S 7 y f 8 2 x v l U P p v D v S i R 9 1 8 U G B r E / f l V j 5 E S k p L T O T o A 2 T 4 V j v N X O s p e u 8 Z + / 3 N 4 6 s 6 S R q P c k B l O 1 8 b M L / U W O W 7 h Z 0 k p 1 Y L N j W e H N 2 Z k p q 6 5 L 9 P m h V U K C K w L 5 e m L p o J V q a s Y 6 F q Z g t d t A n 7 S f R 0 N 0 L Z 2 l B p r C X q R N S b 5 w Q a S Q z I B e Q 7 k 8 k h z Q c c s r u q Z l 5 o j E m L + X A M Q 8 L w u R V V U x U N V U k C k G y + 1 D Y g 4 P a K h Y 4 y Q S I b + q g q T 0 u k Z L t w g R Y F m 3 H n p e G t u N y + 8 P v y d z 0 q B F K G / I 2 s x U m 5 3 e i i T 4 D F 5 M S Y a J J D Q W c R B 3 Z U s Y P d 5 l K O v g 8 e u r R s y O u J r D 9 n f L y t o Y 2 k 4 d z 8 s H f p H 6 L z Q T P t a i f 5 V h X T U V Z 0 c 5 7 Z k P u 5 a P 9 o V L h J 7 2 5 q D m Z G B + z H i V x D w I g x y o X 0 M e B t H 3 S c M g p O 3 E A / y E h S x m m 8 m d L q k 2 R W Y Q k 2 z 8 d V L + + 2 x 3 R C S L 5 W X k b K / r B 2 w N G z 7 b S p H 8 r W F B a V i n n 3 n h H B 1 W + X H v v 7 2 V 1 O V k q g z Z J t + V n O o a m t y Y n x g e D 2 F 5 H Y 4 s f + k a Q J D C z 7 C 1 Q 1 O W F 2 S 1 z Z j X f L A n Q m 5 y q 8 u 9 9 5 / v y 0 5 / + T B 4 + u C / 3 7 j + U h T T l N X Y g J 5 W A 2 z B m n B 2 e 3 L D o y / 5 Q G Y + m o N G T V K y u L F u P k p w 6 e 9 7 s c p 5 N T 4 h U U P 3 q x q + A b b f x + 4 7 c X O q d n N u x e E E W B I P J C J E V 2 y p Y 3 N 4 / / q X 2 q D F D C D k 7 Y a B X 1 R 2 Q M 6 9 / U 6 Z H H s j A 3 U s 7 e g y G g U 0 I S F L t a C x R n z R f L Y F k G z T n j o e t q q m o L D 7 R S C a O d d A F O Y q k D g X l 5 k i R 6 R F Y p d Z S T 0 + v v P n W l 2 V t L S o T U 7 N y 9 O h h e f / 9 i 7 K 4 u G S 9 2 5 v 3 H g a L W F M r G I R A A k W N y m 5 w / t n k o q 6 T 8 o o K G R 2 m F P 7 p 5 t 7 t G 9 a j 7 W B + 4 N M R R f U D q + H 9 m 2 i W T d k s o M O T z r C b G x K v u W B e B / w J C i V Z 9 P W j q K h Y z c D n p K n j r N z 9 8 P u y t j g h C 2 n y L 7 2 o K 9 u U M a s G a e D u J 7 4 V 2 U A t 0 Y F K d g 5 k E 4 P t 7 y v 1 y f T 2 A m 1 K R y N K i x Y X F 2 V 0 d F S a m p r k 6 3 / 4 B / L K K 1 + S + v p 6 + d r X 3 p Y H 3 a l 7 l b z S u W X y p d q o z h l W J 5 j j 5 9 c H E q i J 5 Y K M q x x T c f W z S 9 a j 7 b S 2 t z / 1 6 1 J H T 5 y 2 H o V j d j m u J k 2 3 N D X U y 5 e P r M t p N a U M C Z 2 p V Y B e 1 x t N t j S b N w N 7 M v H 8 q x 4 1 U Q w R / t F N 9 R v f + E O 5 c f E H p g 1 C J t j t m V 9 7 + Q V p L U u t F c p U e 7 F J e N D m K z a r q k Q p j 6 d Y k + + E O Y m m / / 7 3 / 0 l e e u k l o 3 m d 0 4 H T b / I D S 8 t + X 1 B f i i R c v 2 Y + B e / 8 + / / 0 n 6 3 H v h D l Y 8 f A X C d x s 4 5 S U 1 t n P d s O j V b o z O r e I / V p 4 e G D e 1 L f 0 G g 9 C 0 5 p c b 6 0 t 9 S a b X M I r Z O N b n b h K 1 2 S w 0 0 F O / I i 7 T H F T + q y E D o c + Q v q W 7 F F K c 4 5 / 0 R 9 q p X C J o m P f y Y f f P B r O X / + b K A B a e N 8 J / t m 2 a F q P z B p v e q 4 / M C 3 Y o d D B r K z Y j Y a i 5 n F 7 s O H u 6 w j W x D Z n J y a k p a W 1 E 0 s M U 1 Z X G b 1 7 5 Q 1 Q V E U a k O w x r k I z i T F p S F K 6 C a Q i H D j r l / 5 V A b 7 e q 0 j u S F B T U g K p i Y n r E d P H 4 e 6 j l i P / G E N j s 0 c 0 s G A q K g o l 9 s 3 r 5 u 0 J j / I 6 q f 8 n n U 9 d 4 o P v t b X X 2 m W 1 1 9 7 2 b Q W / r C n w J h l Q a B / O i Y Y b a i B F s V U T f c 9 7 D Y t j 2 P r m U d q G c h U 2 R 5 R o f e K g L 7 7 y 3 f l u e e 2 T F 0 3 q y v p i 0 D t t S v S q N i O 6 H T L + i O t f v r A u v G f 7 L / M Y j j B D H I r K f p 0 k 3 Y d y o Y / A G i V 6 a l x a T p w 0 D w P A s 1 H C G M m Q 5 r 8 Y z 7 b 1 M 9 K m H C u H 0 F L z J 9 E M F V S R f p s n G 0 C a F 5 D v 4 0 g D P b 1 S Z 2 a h a z r + W k a b g d 3 o 3 u y S A 4 3 J P d q Y g A P j c 3 I 9 3 7 4 r t 4 f 9 X P f + r M d v T M o 8 2 H B m s j g 2 F K h j M 4 T P Y 2 Z W d 6 v j I I W c S 0 H k z v n B w X / 7 y X T d Z e z 3 A n X 8 F v f + r b 8 x V / 8 u V 7 L n d + R / u S f X b 4 i r 7 3 2 q n U k N f M q e 3 c m I o 9 a y e E n s b M + L R I A H 4 8 9 l I E z W l E T d H w x u Z 5 l E 8 j k A 2 M W K A w C B n q J z m K p o E C Q 0 C y z H L 9 j 7 F v X P 4 7 T b D 3 i U 7 s 0 M z 1 p Z r v H y c p y M h K 5 o e Z D N B o 1 C 4 R s j G a i d P r d a K r J M b b x 5 D 0 M P k r j + Y n p Q z d Y 0 o x W K Z f X + 0 S W R H Q t a n 4 / y M b a 9 j h h I u M 6 c d 2 C U F 1 T Y 8 p e e D 9 / y / l 7 b I Q Q j b M m R / + 7 Q u O X s N D J t p 6 s O 0 7 H K q W 6 5 Z h M D d 6 S 4 y d O y q n m p J D Q t g z / h 5 6 C v J + N A d p q 4 n K i M W 7 W s V J t 3 E c y M F 2 i a L w f p F K A T 6 J 6 1 / Y F v a D j M N G 9 s 2 d P m 5 0 e 3 W u j j N P e n j 5 P c 9 A N a 5 N 5 6 w t y o L p I N Z V q Z 7 1 Z t I d g k g D W 0 v h 0 / K d P + i P G 3 8 I E d W e o h x Y o K C w q l K l x N c f 0 J t m N R Z g 9 7 9 6 + I X X 1 9 W b m 4 w I y Y L h 4 q Q Y B g w R b 1 2 u 2 p r 8 e M 8 + d W 9 e l u S X c 7 J Y r i t Q X 4 D s g N D z m u / A T z c r g e H R M v y v f l + / B M X 5 y X c z r 1 j H z O Q X J z 1 l Z X d H v H n z d 5 8 G 9 O 9 K Q 4 a Y K n B / 3 i b I R T D M W g 9 1 d h T p r 1 + V M S 9 y k P d H 5 S v I K p L K x U z 7 5 6 b d l r e K k x K R M 2 C A N 7 e Q s j c B M o o N T i l t s 4 B w i J S X S 1 / t Q 6 h y N S L F a G P g 0 + S y v q H o k b G y m T k t l P / i d v / 3 b v 5 N v / K s / k B L 9 3 I 8 H I t v G K M T j G / L + r y 6 a e 9 X c 7 N + 0 h 9 x H x m x N R b G Q z E 9 7 a Z Z Y u B b M m z Q R Z c 2 L Y k b T L 1 F / z k f z d 3 R w g t A m X 6 6 x 8 w N T 0 d N 9 T w 4 f T d 1 U 8 k m D r X w i J R G T I h Q E 1 o k I c 2 c K P s 1 4 v F X G 5 9 S h X h u X R H m n E R o b E p 3 p I W h D q w O 2 z E S j j g / c k e j y v B w 6 8 5 o R D D e 0 l W b h 3 M P q 8 m R m a k o q q q p l Q I X o 6 I l T 1 l E x n X j p 0 0 H n 1 4 p I Q q o 9 S j k 2 d I T P z 8 1 L d 3 e 3 3 L 1 7 z 5 h 7 E N N T 9 6 h s M R b G h x 9 9 I l / 7 2 l e s I 1 s M L x T K n b F C e b k z a j Q R P T s I i d O x N 7 k p m / V G C 8 x v M j 5 S s V M t 7 D G Y T + l A m K i X e p p g X y x n e k w 6 M J + z g U z 0 8 Z l F U z G Q q D g s e R t b E y S N T Z z C B D j c d G 5 F o x 7 s O i e r C 1 N J M 1 c h + 8 J Z w o 4 J a H d Z C k J d Q 4 P p n W g L E 1 q K a N 2 q m s f 3 x z a l o X R V S v K i x p z m H 6 Y 2 r / N v Z H h Y x s f H p F J 9 y T / 9 0 3 f M 7 4 O X M A F a s b + / X 2 7 f u W e 0 z Z K a d m h p a p 8 Q J s B H a t f v X 1 6 c M A n f m L Z u Y c I k / E S 1 Y D o e q 4 b a y r t K f z M I j a b y p + g j g R m Q S K h K x l 5 X A c S 0 0 k + X d f V l K n V G 5 B h m D 8 f Z Q q e s v N w I N H 8 f T U F y b q S E z b P 0 c 9 R n I Q A Q Z t C H B T 8 z a O i c a F m Q n u 1 + E I G j 9 7 h Z + 0 G Y C k r M d q W t 6 g O p 9 2 B M O T c s 8 u I v w O C 9 z 6 S x / Z S U W L V c B C H w w W z o M 0 I 4 O a i W s k G D f P d 7 / 2 g y G 2 y z n / M p 1 X v z c K p A T j Y n / U e b D b 0 3 Z 8 4 m Q / p e b o I X W E H / 8 L + + J w 3 P / o n e + + 1 C Q e I u f q E f J N 0 S Z Q x K I I G i s S J q M d f c v X V D T p 4 5 Z z 1 L D z O k + y I S y T G + z B M Y D V z X G T c p 9 O l h 8 k H I 8 e X C w q B g X 1 v y z U g k L Z y 7 J f G a M 6 Y B Z r o s c D u / b 3 F + W k 8 i I Z U 1 y Q k A f 8 X u U 8 f s / c z B m E k 3 o h l k U J a W l u S f / u l H 8 o 1 v f N 3 4 Q U 7 M B h b q n 7 n r t S b G R q W p u U V i e u 3 S r X X Z o J m + 9 e O b U t 9 6 X A U 1 W b 7 S p G Y q + / z 6 g Q n Y N 1 N g l g T C s H v T b w D C C B M w K 2 F / o 0 l Y b y G y h i l j a z o 6 K B F 9 e l J A 6 w a F 7 5 7 Q A c 2 A C g v 5 i r Q V G y L Y o M R r k q Z W m J I K Z v b o y p b Z z X r W s y p E m I X U A R G R K 9 f x H b S M H F P u u 9 / 9 g X z z m 9 / Y I U x A j R K L 1 2 7 q L I 2 O 1 e G F U 5 w R d h J W f / G g W C Y H b j 8 S J h a 4 7 c 6 7 T t i D m G A I 3 + H 6 S F F o Y Y J A v 5 E q x y k b 3 O U a 6 W B Q Y X + z t k I U s U T N M 4 7 Z M x U L l 6 z Z W P K 1 5 7 D R A n 3 1 0 q x X P 8 K e C I J C U I L Z m Q T i o P A X 9 B J t P U 4 w E I M 1 I B 2 e 3 x o e h U U R m R l 9 a B 6 T m c F 1 t t f H 8 L f 4 P L L J E T A / + L r G s b 8 2 J d / / y Q f y z j t / 5 G t Z I K D O P v h c K w I k d g C r 1 C e Y Q 4 / J k Y V 8 u T V W Z D r F U l K B Z i + v S 2 Z L c J 4 n D u x s q 8 Z 6 E + F y f j + b 8 R N I o M L a x U F p a W 2 3 H u W O d n y C X T r f d G C L n 2 y K b x s I q c C v y w Q S i D F 1 0 8 E K v 7 1 1 D J X J D J S 8 5 U H z / J U 0 J v y o m o l 3 x o v N o m o T a U 4 F h b I y n 8 x c 8 W t 9 g E / m 9 k f I L L d 3 X W T 9 6 y c 3 N u T O 7 V v y R 7 / / t s n I 8 G N m Z m Z b 4 A O c V c 7 T 0 1 P W o y 1 4 9 7 R q m N t j x S Y U b r M e j 0 m F J V B c g 2 L H 5 y L g r M M F C T g E I Z B A B d s t K T z 3 7 9 y 0 H j 1 d B N 1 P i 6 5 P m U L 0 y u m s e 0 E O 2 j k 1 y 8 C u M 0 q U d Z i f q a J y l I h T k E n m B J n v 7 G P L L F U Y K T N B n / w U O 1 o y Y A m A / O R m n v n 3 7 t 0 8 u T + 2 Y R 7 P L 8 d k 8 M 6 v p f P 0 a 1 L s V e P v o K B 0 e 3 / 6 W 9 c / N z / 5 f C M U l m b D f 2 P 3 D x a Z 6 X j k R W x 1 R X 2 / r X y + x R g b L y Q F j n I Z m t n k i k A C 5 d 6 u M V c 0 N D V b j 7 5 4 Y M K Q y U C g B Q e b n 0 Q p C V T w G s c Q G M w c H t P p i J + U c 3 O c x / 2 9 S R M s F f Z m 2 b b 4 F K w l f b D k j o L e N J Z v y G u H o / K W q 4 t R c U m l O T c / G N w / / H x d P n / / + z L a c 0 0 m 1 G 9 x / 6 t t P i o 1 V e X p z e J E 3 H x 3 m 1 O W v 0 0 x J Z O D H c K n C h h T O 1 W J U T y 2 v C 2 6 R 0 t x f G 1 2 + g + 6 F U 9 Q A g l U t r B f j 1 d m L g u 2 X 1 T w / W i s Q t Q S H 5 C f + B N E / W y / 0 M 6 s 4 D H Z F v y 0 s 0 9 4 f L A t q W 3 S w d i z 6 3 k S J c l s i 2 6 P + + G k 1 J X y 0 1 S 2 K v H o i j R U + g 8 Z T L r 1 e F S O n 7 k g r 3 7 p O X n 1 x f P y 7 L P n p f X o B f P v x O l n 5 B t f P m h y 5 N J V L t R W F B n f B 5 h A 7 O g m C 7 6 U b c x O T 5 u i R m f o 3 o / y 6 k a d D L a b l / S Z d O 8 6 k w v S h s 0 p 4 i L j d j c g 5 y 1 d T u D T T L b f P 1 k m k X 6 G 5 Q b b 5 l B e b E 4 2 i 5 P d p c K s L Q 6 P T p o B e O 5 I 6 r W w 2 H p c 3 n v 3 P f m t 3 / 7 a I 6 2 Y K f b 1 W Z i f l a r q n V s U 0 X v Q W V a x H 0 g r o u w P t V v c u p G 0 i 8 P A r g s p r I 5 9 C a Y Z p h r g N 2 E 2 8 c / O W 8 u U o L v d O w d 2 / s q Q 9 S j p i w S l r + e B H G / 3 z 3 S n x g p L 5 O r A h j w Y X l Q z K / O S e h t 7 w 4 e S 0 u 2 N Q T n v k c G B f S d M k F a g i M v v F r T w C g u p I Y 8 r i p c p n V 1 H j K k G t J 7 G h D H p N N H g G s K L q q p q W V l Z 3 t G b I x W k H d k E v Y 6 T s 2 v S 0 9 P 3 K B D A F M t u F L T v Y v G V / L a f 3 4 7 L 9 3 5 0 U W 7 e v C 3 / 5 o / / R e A F 6 1 S g g d G v h d b E g w m I 7 0 Q 5 0 M H 2 j l 2 L P m d D W m l h 4 y 8 / E I d s O m 6 e f u Y 5 6 9 E X C 9 Z S W M y c 9 Q j 9 h o W 2 z u t q Z g U l b z 1 c Z H F 6 e k b + 2 1 / / D z n w / L 8 2 v t 2 a K t p f q v k 4 M h u T G z 0 z 8 u O P + + T j H / 2 1 j N z / V D p O v y z / 7 u s X p K Y y 2 O J u K t D g r D O i X 8 m E A X 7 i a / K P D I 7 9 q K E C p R 7 t V q a 5 u 9 H l F 4 3 l p U W T d 5 g L 0 m X t E 8 0 i G p a 3 s S q b B a X y f H v M 7 L K S j h / + 8 M f y O 7 / z 2 + a z a Q E 2 v Z S Q 4 e 6 r s r E e k / r 2 E 1 I R H 5 O i h p N y o S 1 h q n 5 z B d X h R g u p 8 C D I X j y R P h T Y 6 x 3 8 R O X y z z 6 W f J 5 s M G h e t 3 4 S A n 5 0 z P U 7 9 r E v v f q G e Y w K 5 6 f z d c L E v A e T x n 6 / 8 z O S z 7 f + 7 p O I s 0 t u t v g N O h v 6 E M J m Q Y m + d z O Q M D F Y p x b i J h R O O s 7 A 2 I x c f + / v T U 5 c 1 9 n X p K 2 p T k 5 3 V M h X j s W N M N n 3 x + + + b 5 l s y d f t n y Q j u y F k j j A 5 3 2 9 / H o n N c L o 5 6 a e R 9 L t f C C R Q 4 8 t J e x g n 2 l a 5 t k O d f J 4 s I j S v W z + 5 S I + O u X 7 H f Y y M b n 4 6 X y d M z O t U w d r v 1 4 N y a T A Z F U v + / t b f f R L h 3 I O s J Q W h 7 2 H q d l n k 8 l H 9 e r x x Q 7 5 6 z D t L 4 v r V z 0 x a E 7 3 T A R / l + C t / J G s r 8 3 L x O / 9 F Y s u L 8 u z b f 6 5 a t V r e P L J q y t O r H e b d 1 v 3 0 v u + 2 y W a / b v / 0 M n 0 P H T m 2 4 3 3 2 5 9 0 f X p K o W r l k g r z Y E d t X W m r X s s 1 J X E 3 a w N n B j M R F B E 6 U 8 O + J J v Y J S g T O S N j P Z F s 4 S G g 5 v 4 A 1 q v T h c + e 1 9 K K / t 0 c 6 u 7 a C F k 7 Y w 4 n k B r R B Q 4 V + j q U Q U / 1 O U D i v q U n 6 l L D Q n / x g 2 s g d P n r c P L Z h M Z u c w l 8 + K D b r W C T n X h 7 K 7 c J s t g Q S K P q L U 5 U Z B t S 7 7 U x m w + L C / L a c N 3 L T a K S 4 W z v y P W m k E x I n m E 7 M 9 n 5 8 f u V T e f a 5 F 6 1 n w c j V W u L o 8 J D Z c C + q E 3 F D 0 w F Z V l N / a q 3 6 U c o U C 7 q Z Z H / v N Y F 6 S r S o N q C O P g y s k e S i R o l B Q G 8 G G 2 p w S D + h d R Y 9 2 m g O A m j E G 1 c v m / d P T 0 1 I b / c D q W 9 s l C u f f G w K 8 1 j z W p i f M 6 b k 3 V v X T X F h r 5 p J I 4 P 9 p u z 6 1 r W r O j A L Z H x 0 W P p 7 u k 2 / w J u f X z a / M z o 8 K L W 1 9 W o S X T Y D m J 0 d / P o J Z g I z r 2 0 W Z U I q I X G S T q C 4 X 6 k 2 g / N i e G h Q r 8 X O R d c w s E 8 Y 1 b v 0 F 8 G v X F y O S f 9 i l e n h Q N Z 5 k / 7 j 5 5 i V f 7 e f 2 b U o X 5 i Z M x V u D Q X s 9 4 v d H E T I W a O h M + p + h s x x 1 q k I x J B i Y 3 d P Y v C j 6 T n G T 7 4 t g s f r 5 v 1 p B M R N u n t y 7 8 5 N O X E q 2 D 7 H N q m 2 N w 0 K W o l K a S d k Z Z C u N u d q J r P f S X u 2 Y T W T T Z D y g i B 4 3 S w 0 U 9 D z C p p N 8 D h h o C M o C A k C w k / b C b e P I V S E r u 3 X e 9 X H C C N M k O 7 9 n V 0 7 9 6 x K x 9 V P P 7 Y e Z Y 6 z 0 J L W X a w x k b j 6 p A k T p D 1 j M o j D w m I v N 5 8 a n G x J V d X 6 S V 9 6 Z 9 5 O + d n P 0 G 5 6 e G j A e h a M o I m x T l i e S M X U x P b t h Y J w + t y z 1 q P M q a t v N G 3 S g E r g J 5 l A U w A L a G G w 9 w S i A j J b M H 3 8 e C b A X q q Z 9 A 8 P w s L 8 v D F V a P L C Y 7 T M g p q n r J u R V s Q x T D N M V h Z w E W y O U Z 7 B J M F x 1 l Y 4 h v 9 X r 4 M q T C U u W i o s + I i p C P u Z n H / 4 6 X Y n t 9 W / P e Z o J / Y k E 8 i H g r M t 6 b e 0 d 8 J A y 0 W j f x x 2 S h U y x W 7 q 8 S R A 5 y Y G d V D f s 6 f 7 g R w + e s x 6 l p 5 0 P l T Y p Y 7 x s R H T r J P P p A 8 9 r Z a T F k W e T h R z U t / Y p N d / x J j t Z I T Y 7 6 F H I D D x E A R p b d / S t k T 1 e t O U l u x n A g s U X W 7 c n T l T s Z t B i T D Q / r e i a m u j 5 v 0 M G Q D J E H T w e R + t S J J s E N L d E w Z 8 0 O 6 0 L M a y y b i 7 C x O B E h a r 2 z o O m U 7 C p 8 + c N 8 f c 7 6 O F 8 a G S E S k o b 3 z U I Z Y q 4 o s 9 + 2 t d K S z Z j 3 g f c h W U y D Y 9 J 2 F i Y 0 8 G 9 A a M x c L 5 f G F 6 v 6 e b 4 O i H H g S 0 T 2 1 9 w w 4 h A S K V 7 C G M D 3 1 G / S t 8 w 6 i r Q x F p T D T L J H W M b T Y v D U R M 1 P Z J F y Y I L F B E X 4 L C E B 4 b C + / g e m H n b c G 1 k f B + w 1 q A z r T 7 i b D m L d H A 4 c F + E 1 Z P B Q u w 6 U j E r f w 6 9 f 2 8 4 L W h / j 6 j m f x g M Z / 3 Y T 4 S V W z v 7 D J m H U I 4 2 N d j 6 q Z I g a K F G Y 1 H K c W n Z R i J t 0 8 D g Q W K H g D X P Z q j e 4 H B 0 n X 4 s L G x c 4 l f t 5 1 U M J M + 7 b S 2 d 8 p a m t o q B I + B 7 g X 3 C d N x f S O Z f 4 l p y O Y P v Q / u G V + Y T H Z 4 + O C u t H U e M o / 9 4 G / g C 7 p 9 M S O E + t k I k 5 1 7 d 7 C t 3 T T G P N u 8 / k R k Q Q Q h 1 L e g I j P M N o 4 H m g / K q k P D Z I J z U d Z v G 8 Z U 5 K L m 6 E l g Z m r S e u Q N 5 p n f O t S G a i b 8 s I q K p K 9 J c S B t q L u O n T C B J c w 3 t m / t 6 E y d s 8 f W R O z M S E c m N x R T o q 3 A 3 j h t Y n x M B v p 7 J D q b m w T h / U D o a e H z 4 a T Z F T T D l 4 a E 0 e i q 7 + y Y D k L O 2 W C X U T / t p J q 4 T H j b J U z c D / 4 N 9 D 4 0 m i I d p F q l u p a U 9 l d W V s n R 4 y e t I 9 s h G j i n 7 8 H M o 4 8 6 f l R j S 5 c R 0 r 7 4 0 7 O z S k Z 6 9 o P e i N m o K y i R S K m 5 k N z Y s L h T U s L i t 5 n b 0 w a 5 c E T X v C a u z y 9 f M p r a 9 q M e 3 L 1 t 1 s s o s e k I s D U p 2 N r F C / 5 m k I h u T U 2 t S Y A 9 U r N q m l h O r h T I / R F 2 Q g w e 1 d z v Z C R Q 9 E J b U p u X d r d B I f S d i f k X X 8 + u 2 Q d 7 D n 0 R Y M c K e l e M j + 7 0 W w + 2 d Z q e 4 I T k q X U 6 d v K 0 i Q 6 G K R v B 7 J u b n b G e b Y e 1 w j B L G 9 H N i B G i 8 q K E D C w 9 G U s a Q c l I o G B F / V R 6 n s d D V F C w w E c l Z h j z L x O t 5 q S 2 P v M t Y J 5 E D r R s 3 / s Y n 6 b Z c a y 8 P P N E Y Q I L T q E i s j g y P J g 2 w u j G 3 j q H Z v 5 P G x k L 1 H I 0 3 y S o p u m o u w M a N x J F s q t C 0 0 E f 7 2 x Y m J u 3 H n 0 x Y B 2 I o s X 7 d 2 + Z y a v L q n z N F j Q 9 Z h 1 C 1 X 3 v t m q l q E k L O 9 j a H j o j h q 0 0 C Z v f H g + / D L L f C Z w p 4 U d d W U K e a w t v l i F U C w t z a l e n r i v i R t J h d X F x 0 d Q w k T / H 7 v H U M P E a 3 Y P 4 L M y O 6 p p q k x u H e U I K D 1 v q s 3 i I s 4 w A l 1 f w + 1 E T B i a K R W j Y / P 6 m / n 4 0 p o M l + Z n U B R U U 8 v s r 5 n 1 s C q Z D 1 Q y c 5 a V l c z 6 s s 2 B o I f D 2 O T L I 2 N e 1 q r p a j 8 0 n t 9 p J J N s q c 7 5 k b R B t i 0 S K 9 X y S n 0 1 5 S U L f w 2 P 7 c 7 I N p G B a + + 1 O k Q n D Q / 3 S q m Z j r o g n 8 u T + Z J G M O H b 3 e F r I W q D o e 8 5 m W 5 k y O T 4 q j Q f 8 c + 3 S d f N J B 6 X V D Y 3 + G x Y / j b C H F t v + 2 H Q / u C u t q k n G R o a l q f m g L C 0 t m E m i 4 9 B h s 4 t i h f p T e Q X 5 w r a j h L y Z L B b Y A 1 i F e 2 R o w C x / M D G s r i 4 Z w U q V s B y U D R 1 1 7 4 Z M u n 4 S y F q g a J K R b d e Z U b 3 R J E 2 6 G Z k v k M q 8 m a x y + S Y n x q Q x R 5 s S Y E p R P Z x s Q G M V A K o G 5 F i y s X 2 e M b m y b f L I g C b M b C + o m q J C / X z M Z d M N S n 1 Q J h n O w 2 S Q 6 3 O 0 r P n 7 + t O 8 T 4 / x G E 1 t C h I d V c / Z k C 4 f M C i 4 0 e 8 9 Z E d 6 6 8 B T Q t Z X h q 1 A V j K o m X L S o k 4 z M 6 G T q w N 5 0 j 8 4 Y t J S s i G d S R k G o m I I E T 8 Z 0 A x 0 + x g D l m N D g / 3 W u z O H v Z i S f 6 f I / G M A 8 3 f 4 i c n I M f s 8 O A e O D Q 8 O m O N T E + P m G O d i z k 3 / y 5 U w E S D K t t s t 0 K i f L W 8 a y r M L O O 1 H c m L E f t i X 5 V q P D g 4 K 5 p z 7 J X V V T s s r Z w / I w a b s w q p s 9 r y X e G 1 v G R b K y s N C Q i r Q D z H X 3 L p + 1 f x E U L P 1 z d g x I z 8 / z 2 x w b d f N P U 3 k z C v M W q i U Z N / v 5 E W u T p G A G Y b K 6 s z N x U w I m x 3 v l X E y o X 5 l J q C l W I v K B Q R L M C n 5 z D P n L 1 h H s 6 e 0 e N O s P 9 E G z G u L o y e d n A k U Z h 9 9 A L I F + 5 / o W i 4 c X 4 i u 7 m 1 P C T o u h Y H + d u z v 2 j 9 T q I 5 6 0 r x t b U + d g O p H q i z w M O C 7 k U O J q e g s / s s V N 0 a L z F 5 S z m 0 7 n x Z y J l B A p 5 q l L P 0 p I D x N 6 6 5 c Q C B h L 2 k + 2 G Y 9 C g Y K a k w H V m d d X A q s r T Z 7 H o T f i I 6 Q O 6 Z U t h B 0 w L S z I b h B u z W K D 3 l M C h n L D Z R j z M 1 4 Z 0 6 k g u g e 2 3 F m 0 q v k S S C n A p V L 2 N C a C F q 2 0 D R x L 6 H k P g w M q + N N 2 3 2 J s H 3 u 8 J t K y 0 p N m X k m U L p h Q + C D g I c N O Y A s D l P J y 3 F y 8 V g z Q x u W 6 0 + i j r S B n p + f N S Z i O l j Q f f P I / u 9 E l S k 5 F 6 j R H H Q 6 s o m v h 0 t T 8 o K o 1 1 6 S b a o U s I A d h r G R o a w i e a l S h 4 o j / k E W E 2 1 U A a Q P e X V 1 r T H X / Y J A m H e 0 B + P f + w + f v v U n m 5 w L V P 9 c s q 8 a / + h D v h j N / E + Q M W A H K T L F q z Z n N z l y 7 I S Z B L L R r m G 6 H 7 F A m 2 0 X 2 1 T t C t B G Q V u x o c H o 0 j s 3 t 9 0 U v D x Y H C q R + k l m V 0 w + e + d x d M u l / m I j X G F b k Q G z X a 7 W U P Y S B p b d s o u e 3 Z T x 4 4 N Q y Z o K e y G 3 r T 1 4 m s + I a q d U C 9 / 2 Z 6 b E Y e J 5 w e J w m P 6 G r P 3 Z Z u R 6 Q u / j E 9 i w M l N 2 5 Z t y E d 0 Q H p 5 c z g / V M s V p 2 2 d K k F 4 K u 0 l L a 5 t p v l J X 3 2 A 0 L k 5 9 f 9 9 D 4 9 h T s c r a G 4 E A I B j A s T n 1 R 4 J A v m C X t f 7 k h 9 M f 8 i O 5 6 0 V q E K p J P T c 3 X s L C v f 5 0 t D 5 p 3 n X v j Y V A 7 / P 9 w J 5 O H d e G i 4 0 Z O O l R R k + / C q e w 0 d + t 8 1 B 2 2 6 T A b j W 6 D I u d r o N T 3 3 n o i D G l G M i s v d m v M f g 5 V l f X E G g i 6 O t 9 u C 0 i 5 w X 5 e + n g 7 w b R Z J T C u N 9 X U 5 K Q X / V s F 5 o P e i K y m b e 3 a 0 y R o i + g Q N l c G y 6 S e d f M d u 5 g b F e S J W d m n s y e E p G S 9 A v l Z 8 9 f S C s I e Q F D 6 b H 1 9 P t / Y X 6 7 l y F Q g G 8 c 3 u 6 D x R 5 D B e 6 w + u 7 7 g c c i U H B v c r t v x C 1 4 + 1 j y x u D U 0 z V n J U V f 8 6 C k m 8 H 3 L 3 m m m A + / C / N w f m 7 O X B e O s f B N M K K / t 1 s H e e q B Z D d e S Q c 5 f 0 E g 9 Y h 2 0 l 5 Q 5 4 S Z 9 0 U m 6 2 z z T G F w v H x w y o S Z Z 2 d m Z V r / z c z M y O w s 6 x l x G R 4 e k b / 6 q / / 4 y B z K l F x t C L b X c H 3 S + T + E u z c S G y Y J 1 o + B / l 7 p S N E P w o Z + F N m k L d 2 b K M r J 5 h B P O o 9 N o A i H n 6 4 e l r J I o W n u i C b 5 d L h C 3 j i a 3 J z 4 v X f f l 7 W 1 q L z 0 p R e k t r Y 2 7 U z s x 5 P U 2 9 x J E I E C N F a q s D n R O Q I K Q Q j 6 N 2 F Q B Z X G L e w s z w 7 z j x M a v l C 0 u B 9 4 b A J l 4 9 z M T e + n g c p X u h W h q a a n p u X i B x 9 K c 3 O T n D 1 7 V q q r q w L f d M A 8 y b Y + a b 9 C P w d K 0 F O B 2 R w 0 Y T e M Q P H e m b l l u T r 5 9 D c S D c N j F 6 j j j e v S U b t z E Z Q 0 f z K T b V b X 1 m R 0 Z E Q + + u g T O X f u j B w 9 e s S U i 6 d j e n L C 7 A K B K T m j Z m V x c Z E R V l b 1 F x f n p U 5 n d 0 r W 9 x u E n q e n 5 6 S x w T / h l X y 6 d A m x L D C n 2 8 Y G M j H 5 f q 2 a i d 0 k H z d F q q H W 9 4 m G e m x B C Z v x J e + b / e u + i C l C W 4 7 m y d R y v p S W l M j h w 4 f l z / 7 s T + T Q o U 6 5 c + e u / J / / + 1 0 Z H B w y P R u o T v X 6 h 4 / B z 9 X V N a m v U + G p q j L m I 8 f o u X 3 9 5 k 0 V t j n r r z 5 + a N E G B O e G x m d 8 u 0 r R P j l Y d n m w g R Z 2 e Y F E 6 P 0 g T L B f h A k e u 4 a C T t V Q x 1 R T O X F H i + r L E 3 K h d X t 0 C V 8 L z X P 5 8 u d y 4 8 Z N 6 + h 2 t k q 2 N + U v / / I / 7 N B q v H 7 x 4 g d q T p 6 W + n 3 S B 5 3 S f 3 Y 9 r y p J 9 g H 3 i n z f v H Z F z j 7 z n P X M H x a S W f t K B 9 q 6 s j K 4 p v 6 V T n a P I z y + 3 9 k X A k W f t p c 6 t g u L V / i V 3 u a v d a V f L 3 G z s r K S 0 j z E H / j s s 8 v S 1 t Y q L S 2 P J 4 C B Z i p x 9 G 4 n Y t Z e s y G 3 b t 2 W M 2 d O W 0 e 3 Y I f 6 W t U q N F B h U 7 O y s g p Z X q G J y v b 6 J T v K S T R 1 X X 3 T 6 e k p s 3 B M H 3 K y w + m 3 Q U E j i c i d X c E X 0 r / o 4 X E / 9 o V A A T t r d D j 2 V 3 0 w V W i K 7 p w c r N q Q 0 8 3 h S r w n J y Z 0 0 K T f R A y h e v i w R + 7 f f y C / 9 V t f N Z n U e w m b j d 0 Y K Z Q X O r Z / v 7 C 7 r B N K Z 0 s Z G 2 c U k G Y t X n s 6 A Z p 6 V Q U y X 3 1 L z M R S n 6 U G N s t G Q G 8 t B 9 8 5 8 Y v E Y / e h b J Z d 9 v h R j 9 0 S R x c L Q u U C A s L U 2 9 t j P f O H 6 B a B j i 9 / + T U j W H t N p H B z h z A R 5 Q w j T L B q + g V u g U D a 5 R J o J R s q Z p 3 l 9 5 j F 5 R V V Z u H W F q Z N / Y / l D S Y b M t I H + n q k 6 + h x U 6 v 2 G 7 z Z N x o K X u 6 M q u + Q P B 2 9 h 2 a H B j c H K j f k X E s 4 L b W 0 t K Q D M 3 i v h + / / 4 B / l X / 7 e 7 + 6 5 l n I T Z j v U n 9 + L S K E q p m P l o 9 K / 1 m x 2 B n T j X q + h 6 + / z 7 V G z R 5 M T P 7 / N y W 9 M P m / 2 j Y Y C Z 1 k 0 y y H M 2 m 4 o n w 4 L q T p h O H 3 q l P G 7 3 G A W L S w s S F 9 f v 0 x N T Z n M j m z r t V J B y U d Q 3 j 4 W l V c O x W S t q E l e d G k 6 G / f i J x H E S / 2 R b a b 1 x F K B K b V 5 t 7 v E T G p + F B e k e P E L z L 4 S q D v j R d t 6 / N F q y k u o L g 2 E W 6 g N m 8 / X 1 X V I f v z j n x p H 3 s n g w K D M z c 1 J R W W F E S 7 C 9 Z 9 + + p k x i X L B 3 f F C u f g w m X X w c V + x 9 G y c N Z r n l / c j 0 q 0 + J Z p j X U + J 9 Z 8 e f e 6 E Q C b X q r V 6 w 2 Q u h G k v 0 a M C R d S O Z Y r r 1 r a r N K B 0 Z 5 E 7 c Z f t / 4 Y k + 0 q g m E F p R / Z u 9 1 Y q C 0 J F w O L 0 g f V H w r W 4 l u + 7 P u N F 0 t E O D q l Q f / D 7 v y v f + p / f V i 0 x Z Y Q H 3 n / / o r S 1 t U l D f b 0 0 q W / W 3 N w s J 0 + e l H / + 5 5 8 9 e k 8 2 n D w Q N 7 v 7 I U R L U b r A J o 8 j S H 3 T q j l U s N 7 X a 7 M a E x l e y N / R d T W u w o b Z R z 2 a 0 z 9 K B 5 9 D C N y 9 T x P C y x q g F 5 j e v 2 E n e + p D N e t N G A t o s j H D 2 t n n Q B 1 V k Z o Z 3 H g E q 7 O W q G C w m 0 p J e S a 7 e C A k 4 + P j 8 u 6 7 v 5 L z 5 8 5 I T W 2 N E S g 3 M 7 M z s j C / a B a c s + H O R K E M z 4 b T p n X l C W m p 2 j A 9 7 l Y t v + l o w 7 p q t N z 4 f z W l C X m h 3 T u 7 n G r s b F o c P H 2 I / H 8 P 7 a + x A 5 9 f C g 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 G u i d = " 0 1 a b 7 b 5 1 - 2 6 b 3 - 4 0 7 b - a e 7 0 - b d 9 7 a 3 8 1 e 5 f 2 "   R e v = " 1 "   R e v G u i d = " 3 d 1 3 1 9 d 9 - 3 0 5 9 - 4 5 4 0 - 9 1 0 2 - 1 1 a d 8 3 a d 8 0 6 f " 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6 1 7 d 3 7 9 9 - 8 d 2 4 - 4 a 5 f - 9 6 d 7 - 5 c 6 4 9 3 8 f 2 7 d 7 "   C u s t o m M a p I d = " 6 1 7 d 3 7 9 9 - 8 d 2 4 - 4 a 5 f - 9 6 d 7 - 5 c 6 4 9 3 8 f 2 7 d 7 "   S c e n e I d = " c c 9 6 1 9 2 7 - 3 8 3 0 - 4 e 0 c - a 1 c 9 - 9 d 5 7 a f 5 4 6 3 4 d " > < T r a n s i t i o n > M o v e T o < / T r a n s i t i o n > < E f f e c t > S t a t i o n < / E f f e c t > < T h e m e > B i n g R o a d < / T h e m e > < T h e m e W i t h L a b e l > f a l s e < / T h e m e W i t h L a b e l > < F l a t M o d e E n a b l e d > t r u e < / F l a t M o d e E n a b l e d > < D u r a t i o n > 1 0 0 0 0 0 0 0 0 < / D u r a t i o n > < T r a n s i t i o n D u r a t i o n > 3 0 0 0 0 0 0 0 < / T r a n s i t i o n D u r a t i o n > < S p e e d > 0 . 5 < / S p e e d > < F r a m e > < C a m e r a > < L a t i t u d e > - 0 . 2 4 6 6 5 8 1 5 9 2 0 8 1 1 0 9 6 < / L a t i t u d e > < L o n g i t u d e > - 0 . 7 4 8 0 3 2 9 5 0 4 6 2 2 5 6 1 5 < / L o n g i t u d e > < R o t a t i o n > 0 < / R o t a t i o n > < P i v o t A n g l e > 0 < / P i v o t A n g l e > < D i s t a n c e > 0 . 3 1 5 9 8 0 1 3 9 1 0 0 2 3 5 3 1 < / D i s t a n c e > < / C a m e r a > < I m a g e > i V B O R w 0 K G g o A A A A N S U h E U g A A A N Q A A A B 1 C A Y A A A A 2 n s 9 T A A A A A X N S R 0 I A r s 4 c 6 Q A A A A R n Q U 1 B A A C x j w v 8 Y Q U A A A A J c E h Z c w A A A 2 A A A A N g A b T C 1 p 0 A A C j X S U R B V H h e 7 d 0 H m F 1 V 2 S / w N Q m 9 C E K A B B W Q b u h S x E I E p A j S Q R D 9 h P v Z L i C I l 6 s I + F i u e L 8 P F R Q V U S m X q q C i o v Q i L R R B O q E H C J 3 Q I Z S E 5 j 2 / N e d N N i d n Z s 7 M 2 X N m M u x / n p W z z 6 6 r v P + 3 r b X P d J 1 9 5 f X / T h U q V C g F X e d c V R G q Q o W y M K r + W a F C h R J Q E a p C h R J R c / l u q F y + C h V K Q t c 5 V 1 e E q l C h L H S d W x G q Q o X S U M V Q F S q U i J q F u r G y U B U q l I S u c 6 + p C F W h Q l m o X L 4 K F U p E 1 3 m V h a p Q o T T U C H V T R a g K F U p C 1 3 n / r A h V o U J Z q G K o C h V K R N f 5 l Y W q U K E 0 1 A h 1 c 0 W o C h V K Q t f 5 1 w 4 f Q m 2 5 w V r 1 r Q o V O o M L r r u l v l U O q h i q Q o U S U R G q Q o U S M a o r D Z 9 / F S p 0 G k X 5 K + P f q F p x 1 + F R 3 i H 4 9 7 + r P N C w Q T M 5 b K N 0 1 Y K y Y T O 6 W 6 y / Z n 1 r 6 P H m m 2 + m U a N G p b f e e i t / 7 + r q y v t 8 P v r o o + m J J 5 5 I i y 6 6 a F p k k U X S t G n T 8 n k r r L B C P v 7 K K 6 / k 7 9 O n T 8 / n P f T Q Q / k e r l 9 u u e X S 4 4 8 / n u + 9 6 a a b 5 k 8 Y P X p 0 / q z Q W V z 4 r 1 v r W + W g I l Q d r A Y y x L a C A D 7 / + t e / p j X W W C O 9 / P L L 6 Z l n n k m b b 7 5 5 3 v / A A w + k m 2 + + O S 2 + + O K Z W C u t t F J a c M E F Z 5 L E 9 X P N N d f M e y O Z b c f f e O O N f K 8 H H 3 w w r b P O O m m e e e b J 1 w w H R H 3 f C S i b U O / I G I q g z 5 g x I z 3 1 1 F P p 2 m u v z Z b k / v v v T 6 + / / n o u j j / / / P P p m m u u y e e v t 9 5 6 6 a 6 7 7 k r L L 7 9 8 t j 7 P P f d c F r j 5 5 5 8 / f f r T n 0 4 T J k x I a 6 2 1 V l p o o Y W y p X F M Q S Y I 4 U S k s E S P P f Z Y G j N m T N p g g w 3 S 3 H P P n f d 1 G g i u r c X P v / z l L + n 8 8 8 / P V v e 1 1 1 7 L x H d s p G K W 9 J X z 7 x 2 T 5 a N 1 F Q L y 9 N N P 5 3 2 s C j L d c c c d a f L k y e m 8 8 8 7 L g n 7 F F V e k v / 3 t b 2 n s 2 L G Z c C z R U k s t l a / f f v v t s 0 V C D s c J o W 1 C 6 H h f i H M m T p y Y P 4 N 8 n U I 8 P z 5 Z y O u v v z 7 3 g 7 7 Z Y Y c d 0 i c / + c m s H C i E i y + + + G 3 t s l 3 8 3 h N a O W c k Y o 5 M S o R G j c F V 7 O s J c f 4 5 5 5 y T L d C N N 9 6 Y 7 r 3 3 3 i w s L 7 3 0 U r Y Q r A y t j G S O L b b Y Y u m + + + 5 L p 5 5 6 a l p 3 3 X V z L H T K K a e 8 T V s T O G R C C A L Z l x A R 2 J N P P j k L 8 W c / + 9 l 8 b X + h L a 2 0 u R H O P / P M M 9 O F F 1 6 Y r R A S n X X W W e l 9 7 3 t f t p J c V W 5 n t E c 7 W e n V V 1 8 9 W y r b Y k c u L o X E o l 9 6 6 a X 5 m H u / + u q r 6 e y z z 0 7 / + M c / 0 k 0 3 3 T R z f N Q x y r B E M z l s o 3 T V f M h h o 0 o 2 X 2 + N + l Z z h D A Z N I J P C J Z d d t l 0 w w 0 3 5 M F m R d Z c c 8 3 s S h E K M Q + S T J 0 6 N a 2 6 6 q q Z T I T G f t e H d Q h X j w u H R P / 6 1 7 / S N t t s k + + 7 4 o o r Z n J x 1 V z r + b / 5 z W / S P v v s k 7 d D + D z f 8 X H j x t V r 2 + 1 a O o 5 I y K f + J 5 5 4 Y v r 8 5 z + f 5 p 1 3 3 v p Z f c P 1 B J 1 Q X 3 L J J T m x s c A C C 2 Q X N G K 0 + I z 6 h G t p X 5 C d 9 X 3 / + 9 + f f v e 7 3 6 X P f e 5 z M 9 3 T v h D 3 D c R 3 7 X n 4 4 Y f T e 9 7 z n p l E j P O c o + + R T 1 u 5 z 1 t s s U U + T o F x u d V H W 4 L I x e f E d n w f L F x 0 / W 3 1 r X J Q I 9 R t w 4 h Q q 9 e 3 Z g c h m T J l S i Y Q h H b X 4 T o f a E a x j I E O Y b H t M 4 T s q q u u y u 7 M p E m T 0 v j x 4 z M R E E n m D R E 3 2 2 y z b K F o X u S k y T / 4 w Q 9 m D U y I P f f P f / 5 z 2 m m n n W Y K L T J e f v n l a e O N N 5 4 Z D 6 m T 4 r k s g 2 e 4 X w h f o B W B E b d x K Z G B E G 6 y y S b Z u m 6 9 9 d b 5 X r f f f n t O c F A o l M 3 H P v a x b E E o j Q 0 3 3 D D X w / P F j N E 3 t 9 1 2 W 2 5 r u 4 j + b d a O 6 A M l z r E N U Y 8 4 r p / u u e e e P M a I p 1 2 U x G D j o u s n 1 b f K Q d d F w 4 h Q m z U Q S k e z L h F v E M h V V l k l b x d h M M Q / W 2 6 5 Z a 8 B f g x m o C g E B j g + w w K y a k h k H 1 f p U 5 / 6 V P r 7 3 / + e P 2 + 9 9 d a c r H C M C 8 k t D I F R 7 r z z z u z a r b 3 2 2 j O t F p J y t 9 y b h n Z / p Z k w g n Y h K 6 u p 3 Q S Q w C E O r c 5 y n X 7 6 6 d l S c 9 2 4 p U g W l r T Z f d W X q 0 Z J v P v d 7 6 7 v H T 7 Q J s p N 3 Y 4 7 7 r i 0 3 3 7 7 z V R c g 4 G L S y b U s I + h u A 2 S A O Z s m p E p B B q Z + u p 4 A l Y s R R B A m p 7 m 9 r w X X n g h W z I J C 9 a M V b j 7 7 r u z M L s W U U J o C X B A f Q g 5 o t C 0 S y 6 5 5 M z n O Y / 7 t f L K K + e E B p e t N 3 D x W B 7 E A n V B M P B s y Z M 9 9 t g j u 0 1 S 7 8 j U S h 9 8 / O M f T + 9 6 1 7 v q e 4 Y X u O P a P d 9 8 8 + W 4 d t D R K I N t l q 6 a D z l 8 L N S 6 3 R a K U N 5 y y y 3 Z 2 n z g A x / I + w i Q / Q T C N p f A N h 9 9 i S W W y O c U X a l W E I J 6 0 U U X Z d e I k L k n e A Z N z r q w E A Z X H I D Y 6 h X n g X o 9 8 s g j a e m l l 0 7 n n n t u 2 n b b b d 9 2 v B H O 7 6 2 u 6 s X C a b t 6 K E h t L o z F V i f 3 u O y y y z L R B 1 O D l w X 1 h e g X 1 t Q Y U y o s N i X m G I V h W k L c q p / 7 O 6 b 9 x c U 3 l G 2 h m t F s y M o s t + z q q 6 9 + m w a n 9 R X C p u P F P g J 0 6 e 4 g R n 9 h s G T x x B I L L 7 x w f r Z 7 K 1 w P w k q o k Y l b 9 e S T T 2 b h D a E A 1 7 j P e 9 / 7 3 m z V k C n a 0 B O a C U n x m m J 7 1 M M x 7 q 7 Y j p B R A I i 1 z D L L v K 0 u w x X q L w Y 1 / X D l l V f m W J c C 0 u / G W H z H z W a N E Y p V l 8 j o T N t C 9 s o p o / f 4 y j 7 f r 2 0 N C y y / d L d 7 R J s J 3 m W j f L e 9 2 m q r Z T d L o E q o L f s R p H P L d H 6 j o L c C z 2 F 9 r H B w 3 x B 0 A i A J w D V z T 8 e c K 4 n B J S E A g X i m T / G W z / 7 W g 0 a W c u a 6 h f X T H s S S 7 F A P n 9 r P H R K / c Y l Y r M H W 4 G V A f 1 I M P A l J J e 4 u a 6 6 N 4 i X W C J l Y X o o t 2 t T f f h w I 7 n / 8 q f p W O R i l z s O l g M 7 / + c 9 / n o V T Q M o V 0 8 E h 8 M V O d q 7 M k A A / X I r + w I D u v P P O W S v + 8 5 / / z F r f f W Q C x W T x L O e J f w i 7 7 J n n K m U A a Z D E h D F i e b 7 n c o E I 2 b P P P p s n l 1 k o z 5 f K 5 3 a y l j J 9 N H 9 / I D H i G d q s L f F d U Z d 2 2 + X 6 u F / E e + J S C i D 6 L f r V N n J J 3 n z o Q x / K q 1 F c 4 9 p O Q V X K L M N S v X 3 t a 1 / L W i s 6 3 m d s F 3 H M R f e l / z j l y X T V n V O z 0 P e G F f b 5 W y 7 N g L y y d C Z 5 Z f G Q 2 P N C u O L Z B l p a X i o 9 j g 0 U r n c / 8 z i s I e J E N j D m a M R R N D r C O a 5 + r J I 4 T Q K C S 0 o Y e 4 P n F I s U v v S 5 N n E Z K R G u M 3 I i 1 0 D d 5 w C l c N 1 1 1 8 0 k p 8 J t l q m l G B R K Q N v V g Z K U o R Q j W l z c i V T 5 Y G L 0 H v 9 z G L l 8 4 7 p d v l b d m L W X f V c 6 6 v x 7 0 z 6 b L 5 s W W 2 T B v C + E 3 0 C C 7 7 a f m T Y j f W v b 5 d P S i y / 0 t v s 7 H t f Q 2 D Q l S 4 C g j Z q S k N C i 3 M w I o t s B 4 h D m z 3 z m M + m C C y 7 I g i f R I M Z 4 8 c U X 8 x I g Q k + L i y t Y S Y k T 7 h M i E U z k Q A S u E m h r t I + 2 5 x 7 K l D r u e e I w 6 f 6 w + B I C 4 h j C L F H g P O 0 O M t i O f t B + h O B i R 4 x T P N d 3 C g L p w V S D e 3 u O T 3 G m t l A I v u t j 1 / i U J k c 6 E + n 2 t d u 3 r e K B k l 2 + G q G + W i O U y g 9 9 W X 5 c d 7 a u V R D u c a / c m j b b e K M 8 K E U B M I i + E z 7 Y d I 2 x a d x i C + Z 9 R U J B D C A L E R r S d w J E 0 F k H k 6 s E V A x F C 7 e b E I h r u X J S 6 Q S N 4 H P z E I v g O x Z 1 U x f r C 6 X j k e g j H / l I J j X t T h h Z L 1 b G N s I D a 7 v R R h t l a 6 8 f K A p L i b S / W d 2 5 Z f b r S 8 9 3 n k S C 2 A f Z u M I m r 1 l 0 f S D + 8 W q K e n g 2 t 1 n / i m 3 d B 0 n 1 n 9 g w F J R P m V n W F 3 m i L q 6 j G C i O x v E Z T D z w u H W d s 2 S w 3 T J 6 z 7 2 + + n 1 9 O x z K + / t J K N q V o B g w A w I G J w Z I M Y A Q g + n 8 y B D S k r Q i c s T A + l S c Z 1 7 K 3 B f B I F T c J c E 0 l 2 b 9 9 d f P 5 7 e D q J t 6 0 u y e o 0 5 I g V T m 1 5 B D f R C G h U J 4 8 1 F i K G l 8 5 z m O D K 7 X t p h G Y J 1 i 4 j g s k t J T v Z 2 j T o 6 z V E h C 6 F l M C R l 9 E d c j l X p S Q v Z J n D i H Q k A M J H M v C R 8 Q + 1 G A x k r 9 J J o o J 2 2 K f u B + U i z t 9 m t / M O U J 7 u / s s j j g 8 o 8 b b 2 8 v G C g R m 6 4 z v r 7 V N w i h W M a E p g E J q 7 T i V / + e 1 l 5 u 0 X T G N y f k c 2 J w H L e t s D g E w i A b V B l D C 0 S d D z 5 l / 7 g 1 L B N y 0 e z 2 x z m 9 C W Y r i P u 4 h 7 o p B F E G 0 b E / / v G P W a h N D p 9 2 2 m l 5 W R T t j c x f / O I X c 5 v F H T Q 9 M r F u 2 o A A Y W X V W 3 b Q U i T 3 R k 4 C T 9 i j L d G O Y n 3 A H N x H P / r R / B z n u J 6 F s + 3 c x r a r v / 2 R 2 O H e Q d z X p + I Y C 4 u I V o 1 I x n g G C 8 w D K G Z Q O 4 F L b r q j v l U O O m d b S 0 Q I n w S B g V U M S g z y G m P n y t s h L H E 8 v r N s X B r L b / j 7 t K I l P c U s k 1 U R L B T Q z A b c 9 e 5 T f N Z A Q b j c E 7 l 9 + k 5 g w f O 1 T V 3 s 3 2 q r r b I F 4 w J + 6 U t f y h a D J X L t d t t t l + e + L I c i p F a Q u 5 9 i X o y L h o Q U i E W / 3 D 9 u m n u 7 p 3 6 M Z 4 q x k N A n l 7 L Y V v U Q s 0 n v R 9 1 d Y x u c Y + 4 Q W d U j Y L + i 7 3 g D P m X 9 Q N 0 l X 0 4 6 6 a T 8 z E 6 T a T B Q I x T B G C 6 l N R h E w l B 0 F w L 3 H b 1 9 e n r G P O m v 1 z 5 c 3 z M 7 C A I / 3 g A K s g k c V y 7 W y 5 k s t t p c J o 1 L F a 5 W m S B k h F r 8 F I L r u 0 A e u F B I 7 m 1 h l p I m J 3 w s B 6 u q v r 6 z T i C m 0 R 7 n 0 f w U B p f R K y s s j W Q H R e I 7 V 9 D z W B H 9 g B z I g F z q w 9 r p 4 2 L f e o 7 J b c T V 9 y Z i u Z y m L a y j V E + W M O Y E 3 R P 0 t W 2 E Y S H d 2 4 S u 9 j v v j D P O y N b X v Y c G z e R w 4 K W m s p v u H 5 r S I g i K W K M n n H f T Y + k b J 9 1 Y / z Y 7 E O T y q e / O 7 i E B t H I c Y f 7 w h z / k g e b 3 + x x s E D I u U m h 5 k G X k Z t L k Y r t d d t k l 1 9 d 5 J r p Z U 1 a V S 8 q i c v v U V f x E Q L l T O + 6 4 Y x Z i B G X d K A 3 X S c F z I S k K 1 s t 1 4 h m u M 2 K 5 X g Z O J h E x m s E 1 i O g + 4 W L K R u r H I t T f 8 0 0 J I K n r I t s Y R G U N W V 1 1 G z I 0 y m C b Z V S T f U N W W k X 8 6 E l v O O 2 A j 9 W 3 m m O D l Z e s b 3 V b v N / + 9 r f 5 d X a D 3 a 4 1 I i g E m t D 2 B v F N z M m o w / H H H 5 + F L 7 Q 1 K 0 k Q k c S 6 t w M P P D A L u 2 0 W z J I o A h l W w L m R D G B t u X u S G e J M S o J l k 6 1 z r v s g L m u s D o 6 z Q n G 9 e / W E I E R M L z i 3 8 R p 1 k u H z + x v c z T / 9 6 U 8 z + y X a 6 3 o p f A r D v q F A U f 5 K K b W g b J Z 6 H G J s s n b 3 Q t i + w N 0 w q U k L N o M J 3 G 9 s v V z a e 5 u + f 9 r Z w B p o n + 5 X h m t H a K J u P Q k m A S L s 5 r 5 8 0 t 6 E S 3 z h W u 6 R / e 7 1 4 Q 9 / O N c v E h a s S K S X Z f s 8 g / V B N N Z D B s 1 x b p 9 k i m d x 8 x B V 1 s 8 9 W S 1 x k v k s 1 o j b d c w x x 6 T d d 9 8 9 1 0 U 2 r j d S 9 Q V 9 C u r H A r K K 4 j t W T Y y l H e 7 P Z V R n p O t p P A c T l 9 5 8 Z 3 2 r H N Q I d e c w I t S q 9 a 3 e Y W 5 E D E G z B R E G A o K l i B 9 o 8 8 E G w S Z E S m z H P I 0 E i C C d p t c m I N i y c u Z 1 o o 2 O K e I X 7 i E F o A 1 e z 7 c d h E A + z 9 B H x f 4 J k l h 9 Y T 8 X L O o j E c N y I a K J Z f F S W K O B g n X l 2 i I 5 k p k b 0 0 6 v n l A Y 6 q m I v 6 J u n c S l N 9 9 V 3 y o H c y S h C J C A H W j m G P Q g l w a 1 M j Q 0 8 p e / / O V 8 v 0 b L R M D c 6 z u n 3 Z J + P 3 F K m n z 0 9 i 3 d s z e I K T y H 4 N j m Z n o + 1 4 d w 0 d L a Q v A 8 3 z 6 x E r d s t 9 1 2 y / V x 3 Q k n n J C z f b 6 H E L r G 3 J r s n 5 U X 4 Y 5 J G I h 3 i u 3 T T 9 w / z 7 P t H l x B s Q y X M 7 K N k U h o B 6 E A w H N s I 7 O Y j c W M j K B j 0 Z Z O o m x C z Z F J C R B M c 1 t Y q 3 g 7 l p Z H j h U L 6 / Y I m n 0 E k e Y m p P Z 5 j Y B Q G u B G M k E I w t P T Z u T v 0 2 d 0 L / R s B 0 V t 7 9 5 7 7 b V X J g U i 0 N J B N g L N s s j i W W G O T F 5 3 k E k z P / W F L 3 w h u 1 K R x Z O Y c A + x k L S 4 a 2 U L t V M M Y 3 + Q N J 4 t X n K 9 5 + s L 1 9 n m / u k j 2 z K K r t V / A 4 X 2 e K 6 E D 7 g v K y g O R i b H 7 R s K M m U 0 y m C b Z f T / 2 G v f 7 z f Z P y R l u b F j a v / 3 D Z 1 P a A w 0 9 0 Q s Y H J W H M C V e H b 6 6 P S V z Z Z P y 4 2 Z L w s L Q T W J e + C Z U 9 P n J i y f B Y W A y Y y 5 V 7 P B j P 0 b r j Q m H X f x 5 L T Y A l 1 p n R X 6 t 5 K j E e 5 H m A m s O C g m W M U 1 j a R 2 r u O E T Z H y l s I 3 P 4 W Y 9 o k 9 J B + c J 5 t m n w y f 4 5 I W 4 j M x C o X D A l m m V G y r O S W p c r E b g u l P 8 a k V D + 4 l U Y E M 5 r 1 Y L 9 v 6 T Z 2 5 b i w c C x Z 9 1 R t c z y L F u f o e + r p u s P H g 1 K e b y u K A S 8 3 k D R u X b + O 1 Z n / F v R k M r M L P N 6 g 0 O g G w L w a I Z g 2 3 B 8 Z / / Z z 0 x p v d T Z X a v P z b 6 2 c N K X U O h + + x d t p x w + 4 f g B l M E E j C L 2 5 i V b 0 m o u 5 K I 5 y r P U X L F n D M f s d Z X 7 G K e A s Z 4 n z 9 Q f g R h X U 2 F + X 1 d + 4 W s j j G p U Q + 9 z H x K p a x H + z z H O R H a E p M v X k G J p N 9 O u 6 e f c G y L b / 5 N 9 x w 2 S 1 3 1 7 f K Q e f T K i W A 8 N H o y C Q r F q s D C J J j B M F g O 8 c + 5 c 2 3 Z u k N L 4 F x k 4 p p 7 Y + u P P g / W E L A W U w x D W v q 0 1 y S / Q S z G V g Q h H G c o I e w + 3 Q d a K e s X v w 6 k v 2 K v t B 2 i u W 0 v 1 2 Y f n / f m L x P X 0 m G i K 8 o J d d Q Q F L w j j k n + t G 1 5 p i Q x m s t i G v u C S R F P K d Y p 0 a 4 n 7 q z g t z W q P N I x R w b Q w F / 3 + v g U r L F g Q U L N + P 7 T j + + o r b d T Z q L v r t J u v a H E / I c D k L e 8 8 t t 8 u q K J R c b / B 8 t E f C z A F L Y X K C w r O r J g v Q E r p s k Q l E Y Q 3 k E C D / 3 y y o E 9 / K 9 i D O m j E k 3 T 3 k + t 1 n G j T U z z 2 W O y j X i t V A + z e B + y K H e s o H W F 9 q H V E E a x K c A i u P g H C s 3 u H u U X 2 O 9 h h x F + S u h z J E T u w G D c 8 g h h 2 R X h F t S B L I 5 b q B X H t e d q b r q n u f S 5 j + 4 N B 9 z P j f E 4 B N U 5 w 2 2 9 j S 5 S U u L e Q L c P s R A B q 9 n E E h 1 I a T S + a w P 9 0 z C R V 0 l H + J 4 v L Q n J p R G F 5 d Q M P Y T 7 u v v e z Y / Q z 9 c 9 o P N s + J w P 9 9 N Y o P v i G 3 l C e u J a K 5 d d b + z 0 h P P T 8 / n g O e x Z p 5 n i g G R k A 9 B x V 3 6 U 7 2 A 5 d M u / c s L s B I F o T 7 x i U / k 4 8 M J z e S w n V J T c c 1 2 D 1 U Z G B B B o O 8 z i m A c C O t n 1 h i V V h y 7 U N p i r b H p x p 9 s m Q N w w T t h 4 O 4 I s C U z I A h W 1 L I D R e M 9 W A K J A a n + A K E k 4 A T b / I w U O S G 0 v p A 1 I + z u w + I 6 1 + v v 0 s 4 m S x 0 3 U W q S 2 + S v e 5 j I l d m 7 7 v Y H 0 2 5 H T M z Z T t d H u 1 g J 5 D X t 4 L k B 2 1 x Q y R 3 L n F 5 / 8 6 3 0 6 c O 7 + w S Q j K U U O 1 E I 0 v N x T 2 S J 1 f p c W E u R J E K c K / Z S b 3 X z 6 f z h h U Y Z b K / M k T F U M 0 g t x 2 v c B o 4 b a F A F 4 N y l v d Z 4 M R 3 9 l Q 3 S u x a Y 9 W s 6 z i F E 5 l u s m + M q S e + K J y Q r a v L R F m j 1 o g A R P N + L g s z 9 I o i x T 9 b O K n I x R 7 h 0 j o l d 4 j w C r V 2 2 o w Q x Z f 6 8 L 7 X n s d 2 v J d z 6 k 8 1 y h h M h t A / h r A l k 9 R r h e b v + 9 O r 0 v 3 4 / O V u z i T / c I r f B c 1 k m 7 m E 8 D 5 n t E 7 d Z t e / l Q q 6 g r K t n i c d c 5 5 5 x D Q v t n J G M O T q G C h g 0 m j x + O d b c D L f H q m j z V O Y 9 p J y 5 U A Q E D L D r u I v I K N C m T U 2 K P v p C t + t y 2 m X 3 Z K F o B 9 w o c B + u G W I g P Z I j D m s Z x 5 F N M c d G o 9 u n q C v i g e M E 1 r x R Y 9 2 0 h 5 B z 2 7 6 5 3 a r p m J 0 X y v N b B N 4 x L p t r / L a 6 7 8 1 w y 5 T n 0 o 1 T X s j P i b 7 i T o o 5 1 S l + m 0 M / I 4 / l T m I k 1 i j W F V p B L k k S i H Y 4 x p O I + / a G c M G V Q U U z O W y j j B g L F S A o l s z w 8 7 l H X C g B t x i B o B K O 3 m A A V 1 5 6 k X T p I e u l 3 S a s 0 N a A S k K Y m A 0 g E 3 L T 5 u I 4 2 5 Y V E R 6 u 2 K 9 / / e t 8 H m s T s R T y s D i x t o 5 g s q B i m E Z C A a G 3 L G u R 5 2 7 M Z H I O F 0 5 6 3 H 5 E A P d q h n u P 2 j Y n a r h 0 z l E H h I z z t 1 m v m 9 g f O f i C / A c H v L k M S C K + k 7 3 k U l I e Q V r X K s Z E / 3 t 1 v i 9 S O T + I O C d h x P 3 B t R h 4 Q s n 6 G H S x C 2 E V u x Q F H F k M L F e R V g / y 2 P f a 9 O 4 V A n G / g Y B g I Q 2 4 D 5 f L s w i J y V L 3 J 7 D I 4 3 c H 9 9 5 7 7 / z X O c R 2 6 o + Q h J L 1 F J s 4 F 1 g 3 C I F 1 P / d S f 6 6 c u S i W 1 t S A d n E R J S y c p x 6 9 t c k 9 P d s q C t C H x f N 3 2 X C Z / P n s S 6 / l c x 1 n j S R N 1 J E l E 4 d F 3 S F I 4 T z W 8 c g j j 8 z H e 4 M 6 R F 0 G E 7 O k r 5 x / I 8 5 C N Q O B I K w 0 I 8 t g g B X B P 2 3 P i n H 3 B P q 0 r D d b z d P s c s T V 6 Z O H X l q / S / v Y f / / 9 c 1 2 4 n + I R r 2 / 4 S x 7 x g y e 0 9 5 5 7 7 j l T 6 M V c B I p 1 s V Q n 3 E B u n e / i K N 8 t Q / J d l j A I D C w y U n F 7 3 U + G s V V I q S M 6 S x X E g I 3 G L 5 n j q 7 t + u W 1 9 T 8 r P F J v p Y 4 p L H 0 u M I D l 4 N r I f c M A B 2 U J S H q E c e k K Q c E 7 D i I i h + g K B M J B + 6 J / Q C o 5 Z C m R i D W K V t 0 S A 1 C 5 3 i n t y + 8 M v p P u m v l T a 4 C I E d 5 Q A m s d B B J a E K 0 Z 7 c 0 3 j N f H Q z J 5 d T L P 7 g 2 f u E a + z O 4 4 4 k i r e z A 3 h J 8 R I w W V 0 n E B 7 T q t w f q y Q O O m k k 2 Z a 7 2 Z A O i l y f e y P F 3 A R x Y b R B s R S 3 8 M P P z z 3 N 8 g Y 2 h 9 9 i 2 B B Q A i l 0 g y N 4 + H 7 L 3 7 x i 9 x W C a Z + o V E G 2 y z v C A s F B o d 7 4 m e 1 z M E Q x n g v B 7 H 8 R F Y M o m I e Z d I R W 6 S 7 f r 5 1 P q d x E A c K A q / s u u u u W V M T V A I J 6 u E 5 X E P C 5 b t V I M g W s Q 9 h J a h b b b t j + t I R 5 + Y k Q p B I B o 1 Q g f u 4 R k p d 8 k D i Q P t b Q V x r / g g B k E Q 9 m / W B f Z Y U S e W z h N x c i q M I / W l 6 w j 0 R x 5 Q F y x n H o P G a 3 q A u j e S b s O 1 / 5 E / t H E p 0 X X H b v e V I S g n Y a P X u J S 2 D D Y N h U E K D E k j f z c 3 I p v l u t b a s o X P F E 1 y y W I s W A j w Q E E C F J k W W i L O Q y P x N E I k 7 x x r J n n m e x a 2 I x c K O X m y 5 9 P l f z X r F / 4 b / + n h 2 D 2 M O i 6 U V o 9 i 2 z + J h z 9 T e a H N v 8 H x u m + e q D 0 F 1 v c 9 i 2 x 0 j w M 7 3 q r 2 5 M n B O n O c c a f p f 3 7 l U + u L a b 6 Y 9 d 9 o 8 3 0 d / t 0 r w R r j W P R T 4 9 v G X p 9 N v e D 4 d u P 0 H 0 u 4 f 7 l 6 E 2 0 o 7 Y e K k y f W t c v C O J J Q B 4 f a x V C F o P l m p e D v W Y B E G 2 4 T Y p z k i S 2 + K Q j U Y o M U 9 X 1 w U P 6 j J i h F Y W n 5 0 T Z u v s t / Z 6 d x D N k k r v W f h 9 H o t 1 n E O 8 q g j K 6 W + t L 7 9 V p V b j 2 e 7 F U j n e 1 Y r 5 + t L F p B L x 0 1 2 r d + 8 U A f H r J p A 8 I 3 / u 1 s B y C B C 3 N t n q / X q C d p 6 x F l 3 p m 9 s N z 4 / N 2 L N V s a p f E J N G k a E W q 1 8 Q u n Y x g E T p 9 D 2 U t E E 1 D l W Y k u t S 1 G z F I Q B k W L 1 t S L u E m w b q H a F o D c g s g l T M R U 3 S o Z u z F L j 0 n x z j 8 6 x S V F Y n C t j 6 L U O d Z c c o C D M w Y m d Z P l C C b R a Z 4 R 2 j 1 b P 1 1 c S G E g V 8 1 7 2 + f N D s q r e C m b 5 E c 8 k s 8 l n l l n f e 3 W F N S w L + k P y J R R R X 5 h 4 e 7 m E G l x V O 8 Q g e E W f 2 n c D L b U s F W 0 l h Y l G + 7 3 C Y F m Q 1 R O E y W B L A R N E 3 2 k 9 G v i o o 4 7 K r p i B U 9 x P K R s E 0 / I p K f / j r p m W 1 j v o H + n v Z 3 e v V y x q X k K D Z A g U l m m b / 7 o 0 7 2 e x J C L 6 Q w 7 o 7 / n q Y 2 5 N U g S 5 1 U H x i 0 0 y m g j k O A V m 8 p e 1 F T / K q n q W p V 9 i r G K f I r V 7 g H 3 x P f Y 1 w j W O u R / r G r F k p z H 6 P / f Z f 9 j 8 t v m y S y 5 W + y w X B l R n h x D a p s l p R f N S i G M 1 A y 1 O i A 1 I T 0 A q E 5 m y b s c e e 2 x e e e B 6 M V B R y N s F Y V Y P J C d I 8 7 7 y S L r g 7 u n p i L 2 3 y M 8 L Y d c W g i P D J o P J O n 3 7 2 I v S F Z N f T U u 8 c G M m Y 3 + C / U B / y B R g E Z D a a x 6 y l / r E n J o 5 M f d T z / j B T Z l U 7 V N f c 2 o + J V Q o E N Z Y / I o c J o l d q w + K V r O n + s U 4 O 8 + z / U W V v v D Q U 8 / V / p 8 l g + 2 W O X q 1 e V + I z g + S G C S u i c G V D i Z s B o D 7 Y f B a I Y V 7 I e M + + + y T 3 T 9 W z V y S J I N B L w M h M A Q E a Z 9 4 Z E r 6 5 X b z p 3 u n d q 8 x D D h P n V l c m l + Q / 6 O 9 t 0 o / 3 X F M / q 2 K Z k E / b c / t c u 8 y o S 7 6 l M V H L H 3 t J w Y o A B b J i h A Z R 8 9 l x d R b X b i D z p U 4 c b 3 + R U o e B A s b a X D n m h A 2 d m H F i i i O s 3 H V / l b Q K I P t l n f E P F R A p y M D a + T T d 9 k z m s w A t 0 K o R r i H 5 M a V N 9 0 z c 0 B 7 A s G J 0 h s + 8 L W z 8 n o 5 9 5 b e F 4 d 8 5 c 8 v p Z 1 + 0 r 0 u 8 L X X Z x F X n b l U h A x c s + w S 3 X 9 l B N x n r Q P O y d v g / G h v 2 U A I / S o j 6 p U O x T Z X T 9 / w A C Q o x F j q h / C E 3 z Z L h V S h n H z f 8 4 T 7 8 7 I p l s v S r K 9 / / e v p 6 K O P n q m 4 + l I K r f R 1 U z l s o 5 T f q 8 M Y h I 0 g C Z B D A L k n 4 J j S 5 w A 0 w D X w l Z P v f 5 v 1 6 A l e L u x L E F Y e t 3 B + q 1 h d l W 1 + 2 f 0 q C i w z Z o F 0 5 U Q v T M 4 i p z k d 7 V F 8 F + g H Y R Z f e N 5 0 y 0 8 / l b c h 6 l s 2 o v 8 Q R 6 q f q 4 0 M l i Q d e u i h O V 4 V e 3 p f y 2 o U r 8 s 4 N + p N K S A X M k k a 7 X v c D W n q 8 9 P T C 6 / P l a 0 b J e D + + + 6 7 b z 7 + 3 e 9 + t 8 9 + 9 N N q x X M i X h 5 M d E 2 8 / b 7 B f U I / 8 L H x P f + 8 c p n Q y Z I V U s k G 1 e A K q F k r 7 g i B 0 P G t a H H n B Z E m H v q J / A f d y s b W h 1 6 c 7 n 6 8 e / 0 e X H r Q O l k A g Q W Q e D A X J M t m 4 p q A a t d K + 5 6 V z 5 n 8 q + 1 y P W n 2 g c 7 9 t I M Q Y s p E M s K U h d U p 5 o v U 1 X g E G c H 5 s U / G z n X i Q R Y u j i O r x c b x x 9 1 a h W v d N 3 D l H f f X t 8 r B O 5 J Q E F k g n W v w d L Q B F W M Z Z I P X S k D v u h 3 + 7 4 V p 0 m P T 8 x x L C E W Z s G p D r I b g 6 u a Z f l L M s + y P B b / m m 7 h U 4 h J x 4 Z l X T E r H X v l M O v 8 7 m 8 6 c G B 6 M + r U K / a z + 0 Q 7 x V a x h N E 1 g D k 3 S x z F T F C b W t R V i f A K + K 6 0 o v d 5 Q N q F G d F K i N x h M 7 0 0 Z E N s 0 t 2 1 Z K I W 2 J w B 9 w T l / O X i z v G B 0 M I S V 0 K h f C M 5 d j 0 5 L u / z w 7 B y 3 W b k R r p A 5 H n N R o + Z f L H 3 r 9 L u y e / O t M x 5 M Y x e d P 1 s v C 3 A H A 4 R f n P b Q 0 7 M s a C P i H S p t M P G 7 8 n 5 n p y N O u 3 x m 9 k 4 7 v J M m / t K f F g N L f Q d h l M a + 1 W b 7 n R 8 x l f O L n 2 D b K h S f 4 r D i M W g m h + 2 U p k m J h e a f N y 2 8 w H w d L 5 0 G t 4 N 2 N C g 6 O j r b 4 F k g S w g b B 6 A Z W j l n o H B v l i W w 3 W G X p 9 u e N F D d U P e T T z 4 5 Z 8 V M A k / 4 7 s X p 4 l u n Z g s F V 9 7 V / f N i s o X O L R s v z + g W 5 t 7 + f N B m a 4 5 N 3 9 6 5 + w / W R V t 2 2 H S 9 7 A 1 w X Y M w y A a U A 0 v b 6 t u 9 h x 1 2 W C Z 2 E Z 6 l I B 7 X E s S W s 6 F B 9 t s t X T W T N 5 s 0 r L X c 0 m m e u f s / f 9 E u 5 p l r 6 N w R W q 6 Z i 2 f Q h y L u A A K B B O I F w b x 5 M 0 R 5 o y Y 8 r 9 W C d / N U X F M C 4 x y p f 5 b p l V d e r Q n u E j n A d 4 x Q c a F i / q f T W O P r Z 6 X v 7 L p m 2 v l D 7 8 1 L k a x E 0 T a W t w j 7 t N O L o e p p f k 0 8 2 5 v r r X + M k X u F 1 U I u K + W t t g d 9 o t 8 c b 8 R V d z 5 Q 3 y o H F a H q Q C g D w 9 0 D A 2 W f z 3 h N v d M g Y G A J k p X x Y W E s f F U n E 6 V + K w + 4 M 2 I n p C N U h E d c E n X X N o L Z S l x Y J t Q 5 k i O / 3 W n B T B b t i j o G 7 G v 8 z v U z Y d x M o U X f u H + U c I 3 j W A D B 7 F c a U T a h m s Z Q 7 0 Q Q t O L A S V r 4 3 j g 4 j R C f D B Y I m M L 1 9 K m O I T j h l n r Z E G h h E 6 h x D Z j A B a v o t c U 1 r j d V 4 L M T U K d L v r V 2 f g 2 G h S T U 6 h F 1 D D T 7 z o 1 t / H m 4 I i i W m P Y o K o p i H 7 D S x j C S U I 1 w V p m l 5 4 n d Y Y J X X 5 v 1 E t p g w 6 D Q Z p 5 n 2 y e X q t l g O M + A R i p 3 M G F p T q w Y 8 E M z y I E Q L K g l R + r p Z 7 z M / R T 7 C s n A x G h Y B J / i m G b a u k z o H 5 O z U v q s T L h k / Y G 2 x J v D j Q r A v f Q 9 y x 0 K p r F N z m G h H Z f w a I p G u W + z 9 N q r J 5 1 4 Q n 2 r d x C 4 / b 7 6 1 f T w w 3 3 / Z c H + Y t q r r 6 e n X u z n W 5 g D h A E M w Q s t G v 5 5 C D T Y d r x T r i B h 8 m 4 T m O T U 3 x I N 5 s y k z d X T f E 2 8 t B d A H L 9 K Z A 6 n 0 1 A n R P b Z X z z 4 V H f G 0 L X G w + o J B J 0 T U C N U A 8 V y 6 Q Y f H M 6 r m d 0 f H f b f 6 c Q T / l 8 6 + l d H p W 8 f c n A 6 8 J v f T I f + 4 P + k J 2 v B M I H b s h Z o R v q y T J j p X 3 K R 2 Q X X D z G W T T Q D 2 C g A 4 U o U t V 8 z n 3 4 w g e j m k f S v D B i S I I v 4 C b G l + L l 3 V s P 7 H r D E x 2 9 X F N 2 h T k G d 1 X M g r u W m 3 7 s 4 p 9 l d a z w o r q L l L R e N s t 9 e 6 d V C S b V O m n R b L e C 9 N b s 3 8 v n r r r t e X r O 1 + 2 d 3 z 1 m l J W s u x 2 B i d I 7 y Z s e 0 V 7 p f V S i r o 9 2 n m R Z E J A M 7 F E I Z I F Q s k x c g I d b C q Z c f e j E X Z R K 0 E Y 3 K o Z N Q P 2 v z w u L 3 B / t u v U q 6 / s d b z V R i 3 u u a U 9 B 1 9 V 0 P z C a R a y w 7 L s 3 T I E D S t D / 7 2 U / T N 7 5 5 4 N u 0 Y J k Y y i w f I F S z t n H x W G E D H B m 2 T g N 5 v D c U f 2 2 d k K q v o N w S H E t 6 i n W / 4 o 4 n 0 4 T x s + a v O g 2 E s o 5 P X B e k C m t V 3 O 6 N c O 7 B M k e c O B h y d 8 3 d 3 X 8 J s y z 0 a q G K m K c W 1 H 3 r o I M H j U z D A T H I j Y h B F 0 8 N B Z l A 3 S Q n w j L 5 V C 8 T 0 4 1 k g v 8 8 6 p r 0 4 Y M v q H / r P N Q P 0 Y M s v n u l 3 7 t n l h t p g 7 p T C o 4 1 g 2 O m A p q R L q 7 x 2 d P 1 Q 4 G a h Z r S x E K N n c 1 C d Q J D b a F Y I q 5 d o 3 B K j Y u b J A O G i l C E S / 1 k + Q g Y g Z T Z U 9 + Y O y v i x 2 f e k Q 7 c Y X z 9 W + e h r o g j Z c / C i P 9 Y q 6 L r 7 B x r E r 1 U G L 9 A G 5 C h j F R / b 0 p c W N K f H 2 V p x D V 3 P 1 j f K g c V o Q o g t N B s c J C J 2 1 e h X E i o m L j 2 0 w O s k M L i m L 8 q / p W S R o R l Q l i p 8 0 i L U z b 9 Q d m E 8 t p N r R F v L + C j 0 2 W o g V B B q i I M X H 8 H q k J r s G b P b / q x N F 7 r 8 O u 3 l l H F 6 y m 9 w V i Z O u B G h t X u L 5 r J f 1 u l F p T N Z q F W X 2 Z s e v X l l 9 L P T j w 7 z T V P N / P X X W 3 5 t P W E d f P 2 Y G H u Y e D y s U 5 F t 8 T U Q T O X q k J 5 o L B i a V R Y q c a Y q Q j E k R z i F i K f N Y 0 9 T t z 2 g X / e U 7 K F q n G q 9 j F 7 o T V O v X l G O v X O + X K 5 / v 4 X a / t T O u 3 0 0 3 L j + 8 L J p 5 y c j j / + u P q 3 O Q N 8 9 q K F a m U l x D P T O j P p P J K B I F a W + + H P v s g E s p 1 c Q n F Z s 7 + g 3 z / M L v v t l H 7 7 M a / W J 3 v 9 j t 3 h h / 8 k H X n k z 9 I R R x y e D j 7 o o P S 9 7 3 0 v / e 8 D D s j H 9 / j 8 H l n j z 0 k w k O G b g w R E b 4 P 7 / M u v 5 T + G X f y D 2 B X 6 D 3 3 M 0 l h Z 3 q y / K T l K 3 E S x C W x J I s u Z T G 6 L a w e a k B g M 9 E q o N 1 5 6 J r 0 x 7 c l c Z s z o J h L c f c 8 9 e Z n 9 8 8 + / k M Y t v X T + W a 3 F x y y e d t 1 t t 7 T C i i v U z 5 o z U V x m x E L 1 h k U X n C e v 4 u h p 8 r l C 6 4 i F s 8 1 A w Z n U 5 j V 5 i d L v w g 8 3 I g W 6 a j 7 k b O p 1 t f e N T a P T v 9 M j j 8 7 6 8 y f + 5 s + i i y x a / z Y L P / r R Y W n f / f Z L C y 7 Q / R J X O x j q G C o Q G T 0 D 2 Y r b V 2 F w w S U M z 0 E p M 9 t 6 7 b 3 l r j + t E e q h J o R a K s 0 7 B M I 9 X A j F p R g I i W p j X X N Z 6 l + G C J O f m J a 2 / M E l 6 b d 7 b Z A 2 W 3 N c f W + F n n D t v T 2 / a T w Q V L n g J h A 7 c f t o w y L 4 8 b 0 t A H 7 q x e k d W x n f i A 0 P u i A v K F 1 m T L e n U J F p a F A R q g k E x v x 5 w X A x j p I F 7 C u j 9 O 4 F u 1 3 F T g O Z Y f z + 3 W / H V h g a j G q S + a t Q A z 8 d e Z C I V W q F J B I U c 4 3 u e b H n Y M K v L i l D w O U 5 G 4 2 y 3 2 b p q v m Q s w 3 B a u 9 d c k i W A Q 2 X G K r C O w f X T W 7 9 7 w 6 3 g m F F q O G 8 v O e N N 9 / K 1 q d d P P Z c 9 w R 5 h e G B x 5 + b V t 8 q B 8 O K U M M V b 7 z 1 7 z T t 1 T d q h O p K C 8 / X 3 q L h m 6 Y 8 X t + q M B L R P I a q y t s K I s 0 7 9 6 i 0 8 P w 1 M j U 5 X p W q R B n V V f u / 8 V + F 2 b H A v O V Y 7 G I / V / 9 G 3 r 8 q b V 6 h Q o m o C F W h Q o m o 5 q E 6 j W b 9 X Z U R U 2 o W q s n e C o O I Z v 1 d l Z F S q t 8 2 7 z C a 9 X d V R k 6 p Y q g K F U p E F U N 1 G s 3 6 u y o j p v Q Q Q 1 W l K l U Z S K l c v g o V S k S V l O g w m v V 3 V U Z O q W K o T q N Z f 1 d l x J R q H q r j a N b f V R k p p Y q h K l Q o E V U M 1 W E 0 6 + + q j J x S x V C d R r P + r s q I K V U M 1 X E 0 6 + + q j J R S x V A V K p S I i l A V K p S G l P 4 / s x m N Y X 3 3 r V w 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 G u i d = " 3 e 7 9 8 4 b 1 - f 6 3 2 - 4 c 1 f - 8 2 0 b - e e 6 9 2 d 6 f 1 a a f "   R e v = " 5 "   R e v G u i d = " d 6 9 b c e 3 6 - 6 d 1 1 - 4 4 9 0 - b a f b - 3 6 2 9 b 5 b f d c c e "   V i s i b l e = " t r u e "   I n s t O n l y = " f a l s e " & g t ; & l t ; G e o V i s   V i s i b l e = " t r u e "   L a y e r C o l o r S e t = " f a l s e "   R e g i o n S h a d i n g M o d e S e t = " f a l s e "   R e g i o n S h a d i n g M o d e = " G l o b a l "   T T T e m p l a t e = " B a s i c "   V i s u a l T y p e = " P o i n t M a r k e r C h a r t "   N u l l s = " f a l s e "   Z e r o s = " t r u e "   N e g a t i v e s = " t r u e "   H e a t M a p B l e n d M o d e = " A d d "   V i s u a l S h a p e = " C i r c u l a r C o n e " 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i c e s & g t ; & l t ; G e o F i e l d W e l l D e f i n i t i o n   T i m e C h u n k = " N o n e "   A c c u m u l a t e = " f a l s e "   D e c a y = " N o n e "   D e c a y T i m e I s N u l l = " t r u e "   D e c a y T i m e T i c k s = " 0 "   V M T i m e A c c u m u l a t e = " f a l s e "   V M T i m e P e r s i s t = " f a l s e "   U s e r N o t M a p B y = " t r u e "   S e l T i m e S t g = " N o n e "   C h o o s i n g G e o F i e l d s = " f a l s e " & g t ; & l t ; L a t L o n g   N a m e = " L a t L o n "   V i s i b l e = " f a l s e " & g t ; & l t ; G e o C o l u m n s & g t ; & l t ; G e o C o l u m n   N a m e = " L a t i t u d e "   V i s i b l e = " t r u e "   D a t a T y p e = " D o u b l e "   M o d e l Q u e r y N a m e = " ' R a n g e   3 ' [ L a t i t u d e ] " & g t ; & l t ; T a b l e   M o d e l N a m e = " R a n g e   3 "   N a m e I n S o u r c e = " R a n g e _ 3 "   V i s i b l e = " t r u e "   L a s t R e f r e s h = " 0 0 0 1 - 0 1 - 0 1 T 0 0 : 0 0 : 0 0 "   / & g t ; & l t ; / G e o C o l u m n & g t ; & l t ; G e o C o l u m n   N a m e = " L o n g i t u d e "   V i s i b l e = " t r u e "   D a t a T y p e = " D o u b l e "   M o d e l Q u e r y N a m e = " ' R a n g e   3 ' [ L o n g i t u d e ] " & g t ; & l t ; T a b l e   M o d e l N a m e = " R a n g e   3 "   N a m e I n S o u r c e = " R a n g e _ 3 "   V i s i b l e = " t r u e "   L a s t R e f r e s h = " 0 0 0 1 - 0 1 - 0 1 T 0 0 : 0 0 : 0 0 "   / & g t ; & l t ; / G e o C o l u m n & g t ; & l t ; / G e o C o l u m n s & g t ; & l t ; L a t i t u d e   N a m e = " L a t i t u d e "   V i s i b l e = " t r u e "   D a t a T y p e = " D o u b l e "   M o d e l Q u e r y N a m e = " ' R a n g e   3 ' [ L a t i t u d e ] " & g t ; & l t ; T a b l e   M o d e l N a m e = " R a n g e   3 "   N a m e I n S o u r c e = " R a n g e _ 3 "   V i s i b l e = " t r u e "   L a s t R e f r e s h = " 0 0 0 1 - 0 1 - 0 1 T 0 0 : 0 0 : 0 0 "   / & g t ; & l t ; / L a t i t u d e & g t ; & l t ; L o n g i t u d e   N a m e = " L o n g i t u d e "   V i s i b l e = " t r u e "   D a t a T y p e = " D o u b l e "   M o d e l Q u e r y N a m e = " ' R a n g e   3 ' [ L o n g i t u d e ] " & g t ; & l t ; T a b l e   M o d e l N a m e = " R a n g e   3 "   N a m e I n S o u r c e = " R a n g e _ 3 "   V i s i b l e = " t r u e "   L a s t R e f r e s h = " 0 0 0 1 - 0 1 - 0 1 T 0 0 : 0 0 : 0 0 "   / & g t ; & l t ; / L o n g i t u d e & g t ; & l t ; I s X Y C o o r d s & g t ; f a l s e & l t ; / I s X Y C o o r d s & g t ; & l t ; / L a t L o n g & g t ; & l t ; M e a s u r e s   / & g t ; & l t ; M e a s u r e A F s   / & g t ; & l t ; C o l o r A F & g t ; N o n e & l t ; / C o l o r A F & g t ; & l t ; C h o s e n F i e l d s   / & g t ; & l t ; C h u n k B y & g t ; N o n e & l t ; / C h u n k B y & g t ; & l t ; C h o s e n G e o M a p p i n g s & g t ; & l t ; G e o M a p p i n g T y p e & g t ; L o n g i t u d e & l t ; / G e o M a p p i n g T y p e & g t ; & l t ; G e o M a p p i n g T y p e & g t ; L a t i t u d 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0 . 1 & l t ; / D a t a S c a l e & g t ; & l t ; D a t a S c a l e & g t ; 1 & l t ; / D a t a S c a l e & g t ; & l t ; D a t a S c a l e & g t ; 0 & l t ; / D a t a S c a l e & g t ; & l t ; / D a t a S c a l e s & g t ; & l t ; D i m n S c a l e s & g t ; & l t ; D i m n S c a l e & g t ; 0 . 5 6 2 8 4 1 5 3 0 0 5 4 6 4 4 2 1 & l t ; / D i m n S c a l e & g t ; & l t ; D i m n S c a l e & g t ; 1 & l t ; / D i m n S c a l e & g t ; & l t ; D i m n S c a l e & g t ; 1 & l t ; / D i m n S c a l e & g t ; & l t ; D i m n S c a l e & g t ; 1 & l t ; / D i m n S c a l e & g t ; & l t ; / D i m n S c a l e s & g t ; & l t ; / G e o V i s & g t ; & l t ; / L a y e r D e f i n i t i o n & g t ; & l t ; / L a y e r D e f i n i t i o n s & g t ; & l t ; D e c o r a t o r s & g t ; & l t ; D e c o r a t o r & g t ; & l t ; X & g t ; 1 2 & l t ; / X & g t ; & l t ; Y & g t ; 3 8 1 . 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3 e 7 9 8 4 b 1 - f 6 3 2 - 4 c 1 f - 8 2 0 b - e e 6 9 2 d 6 f 1 a a f & l t ; / L a y e r I d & g t ; & l t ; R a w H e a t M a p M i n & g t ; 0 & l t ; / R a w H e a t M a p M i n & g t ; & l t ; R a w H e a t M a p M a x & g t ; 0 & l t ; / R a w H e a t M a p M a x & g t ; & l t ; M i n i m u m & g t ; N a N & l t ; / M i n i m u m & g t ; & l t ; M a x i m u m & g t ; N a N & l t ; / M a x i m u m & g t ; & l t ; / L e g e n d & g t ; & l t ; D o c k & g t ; B o t t o m L e f t & l t ; / D o c k & g t ; & l t ; / D e c o r a t o r & g t ; & l t ; / D e c o r a t o r s & g t ; & l t ; / S e r i a l i z e d L a y e r M a n a g e r & g t ; < / L a y e r s C o n t e n t > < / S c e n e > < / S c e n e s > < / T o u r > 
</file>

<file path=customXml/item4.xml>��< ? x m l   v e r s i o n = " 1 . 0 "   e n c o d i n g = " u t f - 1 6 " ? > < C u s t o m M a p L i s t   x m l n s : x s i = " h t t p : / / w w w . w 3 . o r g / 2 0 0 1 / X M L S c h e m a - i n s t a n c e "   x m l n s : x s d = " h t t p : / / w w w . w 3 . o r g / 2 0 0 1 / X M L S c h e m a "   x m l n s = " h t t p : / / m i c r o s o f t . d a t a . v i s u a l i z a t i o n . C l i e n t . E x c e l . C u s t o m M a p L i s t / 1 . 0 " > < m l > H 4 s I A A A A A A A E A N y 8 2 d K z W p Y t 9 i o Z + 5 b I p O 9 O V N U J S Q g Q v Q A B 4 o 5 W 9 H 3 / a r 7 w I / k V P H d m 1 a n G F e F w 2 F c m 4 m + + T 0 h a s N a a c 8 w x x u T / + N / + 9 3 / 6 n 0 f b / G X L p r n s u 3 / + A / 8 b 9 s d f s i 7 p 0 7 L 7 / f M f 6 5 L / l f v j f / 7 L P z 3 W e e l b P R p m r Z y X v 8 B 7 u v l / H H P 5 z 3 8 U y z L 8 D x T d 9 / 1 v O / m 3 f v q h B I b h a K B r T l J k b f T X s p u X q E u y P / 7 X u 9 L / + 3 f 9 8 R + / 8 j / 8 / y + f r h z X 7 H 8 N 5 w W f x e B s S r I 8 / 1 c u J a i / U h G d / 5 V n U v a v d M J Q P M n l B J u y f / z F i N r s n / / 4 x x v / A h f y F / y P v 7 z a 6 J c J 5 T w 0 0 f m P 1 / d + a t K / t N H w t 2 r 4 / e s J f p k u h Q m 3 S M 7 K X 7 H 8 8 x 8 E v D C 7 W T v 0 U z S d / / x H H j V z 9 r 9 G 7 A x R k g l Z / i / / 9 J q d P R q C q E u / / / L 3 c / 4 J / Y + / g t c f U V P G U 7 R k Z i e W 0 7 z 8 + 2 n / l 1 f g b K 1 P 6 i z 9 9 3 P + 9 e d / u h 3 l H P z F S a I m s x I Y H / Y 3 j i U I j G J Z l u I p k i F p 6 o 9 / v G z m + Z w t f z / p r 9 j f M I L C G A z n e J J l W I I j G P 7 P C 7 u t S w / f n q w N j A t u 7 z + u 7 s 8 X 4 G v E p h y G f / / t v / z 9 u + 2 o + 2 V / E a e + / e c / / o r T 9 B 9 / c X t Y S i z 3 N w Z n 4 N a j / / J P 6 N / H + I / T v / 9 p q C y L U y z B U B x H s S T B 8 j A t f 7 + S / z x U n K B J A m M I E s a K U / y f 3 / H / e q Q k D O 3 P g d L c 3 1 i c J P 9 9 n F 8 Y 7 z 8 W y n + Y y 7 8 v l W i J / g X l K 5 S 6 3 d 5 O H S r 2 7 3 a / v Z 9 3 7 f a c b z c B J f a 7 c L v p j 9 v v 7 3 + E 2 6 4 / / / x z f / / E + x t O f P f y f f + + h F u v C 7 d Z f e y z I R S v t / C m b O E 3 a 8 / 7 9 / 2 0 9 Y 9 o f z z h x g X S / f u R 7 i / 4 2 U X 3 2 0 1 7 3 M T + t s B 3 2 s 8 b y r 1 v M v z y 9 v 7 8 f Q w w D v j h 3 4 7 n 4 7 a / x f s v e T 3 e v f b n u Y s N r / 2 e M K Y X j O k j w p v g F y J / e 8 N w b m / 7 b r 8 K / f O U n r h Y 3 E / l E A X 1 X k f P 1 w t T j 9 3 2 H C y / 1 T q h n L 9 f r Y p F 8 p X s v l H K p F e d H j P c L 2 k K N f P G b N G u 0 5 f z G V x P 9 H w P L 0 K / N e r Q D 7 t I a s a E t P G 0 S 6 k s G O G y f a m g S q U c V L d R f L + h y 7 A d 1 W p Q / X Z g y m G c 1 G v R f G J h S 3 q d N e H Q A + n g K u V c N B c 3 A h / n q 5 B Y 5 Z J C 3 I Z e 8 5 7 J p o P b L I z P Y x K x O g b l + 9 v j 9 r z D R a I 3 C 3 f 7 / / 8 d g 1 7 W Z B 5 w Y 2 r / f 3 U 4 N + y J u 3 P q L K l T R Q 6 2 f u P R c D 7 a 7 t x 3 S Y 6 r z R 7 9 w W 9 r X + f Z j H x 6 Q + Q z h q J Z J m W / M P k z u 5 i Y h O g + j 8 j 2 C r Z U 5 x T m y J l P 5 3 C N b g z 0 D 9 0 U 2 W R M m 6 0 F K 9 o s 9 u J 7 L Y j Z Q w w J q Y 6 0 c P t G z Z j z D W H Q o q J k b v m 1 H 4 6 n l Q S a S i L m J m x u 7 o S 2 C r K R l S j 3 y q l i / X H t i J g a o 1 V W w 7 j R 7 t d v d H 8 g e J O j N z 2 b G v b y D R U j 3 g T e c R 8 + 2 j R O j v l m x h b e b S 4 U P 6 u F y N a I e y P a J q 4 1 8 R F p b Q z K h 0 S 2 r U P + E H I I C X 2 5 X u x Y K v K t 2 Q z d / 8 4 9 8 l V Y a n p z q p 2 L o x X 0 6 b t r N q 1 z 9 s c U B a P r N 5 u o N P l m q K O l G 1 N W V h Z P r K i P I 6 / 6 f B 0 b K n j z h e Z e r N I N 1 z F 6 6 J F o 3 S i w y V 8 L d V I w f h W v U G J D F E N A K Z Z D Z Y r u U e o d B + z h O y i X R u u X k F U / 3 W L / Q F n 2 a X / z X z Q P n J 6 a v v x N P 5 x t K O i F x c c 9 o 1 F e o l B n Z P O H Z Y f 4 M R r X J C 3 2 m J 4 7 0 4 z 4 Z U g W c o v 5 A a W e g o s i o o m I L 9 q r F 9 6 o Z 8 V j H C b P X G K q u C / p r z F + R g g i G d h Z H W w 0 f A M n n r K D c 2 w r C 9 S 5 T d F 6 r g Z F F R q r i b N 3 V i C x a G D d Y X F u + s W l E z k Z Y 7 g i n z u l j M F N v M b 4 Q l i R Z J B p b G 7 R G P O w o J u W C T / L / + t R k 5 9 F / H 9 2 h O 0 S p P i X s T N S L L 7 W 2 L D C k 9 1 9 x 9 G e I X l D P I N F V Z 0 3 D m r a 2 a P g / K 2 E m a x i 0 m P 7 t c r E l 7 a m c X S P G W 8 a L t X 7 s s a p 3 9 E H q d 3 v B z 5 F n J F L r p e K m P 8 I j i P 2 z T 1 8 I g P j J r D 8 5 X Q P l k J T m W k 5 z u q U a c f 3 1 J h S E H U p x u 1 4 6 r E 2 C d a U 5 f M t Q s v 1 + 6 U a U k / 5 T S K R S n 7 c 5 / W R m L f r h q q G F l i V l 3 O 3 Y q W 2 3 n C 5 V 9 A 2 k 5 h J + B K z H 2 0 1 p a v 7 q C y L 3 o Q 1 i X + / f c X q B g + m 9 Y F 8 I y G L h G F d V b T o 9 u G b y V Z 5 T 0 9 D j C I 5 Z X A r n o z w v K 0 c 9 n k R Y 7 U U Z + l M U l 5 / q 9 j N i 4 t C 5 l T i z K g b 5 q 3 N l C l j P 0 S D D 8 i Y K V / 2 + L S 2 b O M L N T S O 4 8 j W u a J e O Y n P R E g S D d l h l / X 9 R P q b 4 N G J 8 l z Z s 6 7 h G j 8 U h W I t X 9 b I O 2 f 3 D 4 q Y O B N y B v p A e u b o + W r q C t J d d E x m Y 8 k L v I l h 2 o 0 9 J S v x 8 v N L l I 5 h E E L R I G 9 U T a d K z M q B U / j X J g k M m z A V 1 d d 3 M k 6 / K 9 E U s K 3 Z a S l Q L p n a X O x g P J A + t F F 4 h + h T L p g I d 5 6 R F Z H o z a i d q 7 U r j r F j r A o D b 0 1 Q / f F j Z T p g r E F G b 7 e q O T X S R Q t N D K 8 J 6 x Z 2 v I z d O r Q c u T w y L / L D i h B N e 0 T 0 0 k 8 l k Z F d R K y a z 1 S E C 4 s c z W y c h 2 3 w e O 9 q / f z R U / 5 n D h o k x q M 9 T p 7 M 2 D c S z k O 0 + P d + p e 4 m R N p t k k L K m t n t c U 5 m v t n L 4 v 3 K / D W Q P B F t X r p o / z X O + + F k r k x O p T N E 2 8 / 2 N a z l + b p 3 a y j a N y e 5 h V a 2 + i 7 V a 6 N P M R a V 4 K z f C + g 4 t e Q i / o q G x 7 M Q O z c E r + 5 s O K o 8 v h 3 k i K / 4 N J A F g W M Q n N S J 3 3 C J d y i f d B P j y j y Z 5 / m V f b A / n T o T 7 4 t S d n d 0 w y U 5 J x c c 0 c + X r y M 6 h l H v Y E H e v u V G s W O K R m T F k N W O F u x 7 G v q D u w 7 m 0 E S 6 Q 5 j J p w / + Q V J 4 w r 0 Q 8 2 W J B j 5 6 P 7 5 L o n R E W k k P l k o / L T r j n v 2 b 0 T 9 f + c 7 S / H t J g / 9 6 I / 6 7 n 3 1 5 D C r r n Y q r G z P F l H W + s Y 9 s W 6 7 x a h r 7 N v 2 W d s 5 o R E N v L 2 0 5 O 1 R 0 o 9 j 0 0 W K Z i r D i n e f 1 y / h o r R D T E r Z S i 9 q G o Q c e f a G O S a 5 1 i p 7 3 y + c 7 1 F T 1 s k o s v 5 l U 7 k 3 y + N A W J E + H v s t 0 G c E J 5 0 5 8 4 k L q E q 1 + P b I 2 a z K d l D Y X 0 e N 3 I I 3 T 1 J W 1 J g X o L L 9 T o 8 P O S / j F y 4 x h 9 P t 8 5 i n R 7 J a v V n t I P R d U J g v S M V J s e 2 8 C W o z X 9 k F w O x A n I 3 X I 8 Z i 7 s 7 o + u v Y i L Z U t N 5 h D Q 0 A k t G T 3 b o B 9 S 3 S I k p p 4 7 t K K b S 4 T 3 I z T Y a X w P Z f 3 w z j k W o T A 0 S W H l H g n W Q r v / C k V T J w y Z B 4 F V I K Z z K K V 0 j F r g b u Y v 9 r 9 k F n 6 8 W g / E f t P Q 4 6 9 7 Z + d E h K U m B 6 c / T J 8 T H a p O x X O z 5 n S z s / O F K P U E h Z R s s u r 3 M 5 N f K x k l n D x 1 h K J / E W N z G E a C l 9 j 6 z M h N K c E Q d n a m m M h l 2 u N M 2 S o J 3 8 Z x r N y T M X A E q s e O g k V W D p v 3 4 X r d 2 P 3 m w 5 r Q M v p / X R Y 3 d + C m g 3 0 l z Q H z c 4 q 4 h x 5 U x k S 9 v 1 h n P e e o u Z t J b R Z o n E m O B T O 2 E p x g v l v s e y Z 6 X 2 L 3 b 2 6 x W 0 6 f h B h 2 D G a I M b G k z x z 3 S c 3 1 f + M W 9 C l B a J Z R E r z i q + 6 e 1 0 b b O r a r u 0 4 0 U A / p h s b u 6 L y L H c I l / M U l z / h G 1 c E I + z v r Z q o y L 4 m a n 5 C n n G n 1 f a r G v t c Q Y i x N 4 K 1 t P r e p R L D L h d l h X Y w Q A w + 3 C E v x y u j s J M T z z m p 3 p C G Q r m o Z U + 2 f 5 K N 5 C v k D 4 K x 1 y Y L E I h X 9 y e E 0 I O n m g I f 8 W 1 R z J m Z H m 1 H P r G 7 M S X U 0 v f 1 o a 6 e R 6 p G E R A d / T Y j 3 o a Y N M F 2 v R c T P 1 F f 7 E F v 2 v R h Y + d e n X 2 8 s m 5 W O t v e n e E 9 7 + T z R x t Z n D 2 + a Y i 8 0 i 2 L U l j A D F d n h P 8 i a 7 M q H y a 5 9 e F 9 d R w p M + C 2 i f x U 3 b 6 m M U g s 8 k I W J h j S o V 8 7 A i + + B O c N o Y 9 F x 5 v g 1 P h T v Y X b R 5 j V 7 f P 3 w z u R P n / C F w 8 i r s U B W Q L W c O j S J B w p 4 i u h J / u d T K S p r R B 9 u X O 2 a 4 m D u T D 5 + D m T R Y 5 I x 5 m t / Y N D w P Y B S t S n S r E H T q 0 N J i M n r 2 P T q W x P c 3 L L x 1 l 0 g l 7 2 U n D R n e f f C f u V H r T k L o H p i 0 l F H Y j q r 6 h g + k y B 7 0 w 8 u i 7 h u k y a H A T W V I / 4 5 9 y l o v 5 u q q 5 O 2 d e / n + O L J j r R z 5 / t n D / j w H o s a B R 5 V L Y s C m 7 3 r S N / R D y D i g h l u Y A d N j L O p l G 6 x S b 5 6 r k n c v M 5 J z K G d s g 0 T T 7 u 3 2 i 4 J 1 o i O 8 Y H v 9 h Q F I w n 8 k n 9 I v 4 y t B d 8 6 v v a 0 p 5 p B y N B N D C H m 2 T + S L S M d z a L 8 g G Z S e k X e L v o s m k 0 S k 0 V J M Y e p J i m N Q l v r 6 c u r R 5 m U T q x l k x W P y J 2 e i o l i l t 8 5 z 6 O q u J z 8 u M U s p a S N T n n / g J J M E D G d 5 d G i J k / n z a 6 n m g 4 F C g F W F b 2 r J t c b h + v / A V U E R V C J E U G T V S z l i r 0 0 5 s X a S 5 V 4 5 f 3 7 q L I n K m u N v J A n 8 u 6 N T t i 8 r a x j l R w s R J e N 6 j I d x b t V S R 5 2 A 0 i m w 3 Z c w n B Y Y K v x + f B D F / i M q K A g c q Z Q H V b e L 3 1 z G c F e l v F w q / u n K / 5 7 P x V Y v d t P Z v L e L X c P g z 6 j 9 A q k 8 2 I F y E j F H 0 R Y 9 d v p U v 9 I g 7 S 8 4 H I i 4 W N u 4 g r 9 5 g w Z + d 8 k 5 o 9 L Y Q r O d Y l I r m C u N / H a g 4 M P h p T V 4 0 4 i n d F 4 G p 9 z p v Z 3 F l o 7 Y g R 1 D z L Q 3 A Q 6 2 k W z E E l 7 z y H L E M + 8 V l g r / f M j F b K L 7 6 E 6 P K v N N 4 u N W H N j J L a I q G N f w x W p U H E F d S 2 j f C B R 1 h t f R A L V h c W d a O n G M q 8 K r X r / x b 9 K u t U 5 a V G z b i w L 2 H 0 5 8 6 I f m T D N I O S k a y p + R c J 6 e x k T U d K 1 B 8 j J N S 5 j z P 5 I 4 8 7 9 W s + y G t 7 1 q U / 8 p r 8 F r P D v t D l Z I k 6 Z t R T Y P A 5 M q g H Z 0 V i B N s E i 7 D S T U L p e 9 z J 9 M J T M t Z M E s E O Z Y o X V i W X 9 C h + 1 U 9 h 2 O e D R t W 5 8 6 0 b W q D H Y 5 I 9 Q 8 A Q l E y h f A j l m K F V + g r a b M 4 F q M / M C L A C 8 U O k V H k S P U S Z 6 U S b d S q m 3 D V O 2 F 2 W g W Y O 5 M H j V 0 n J 7 E k 6 7 w 7 o D k A F M B 2 B Z R V i p J 9 G d 0 q j 5 7 P K Q a v k y 6 C 7 E 6 8 o C b W U O g N u f m y p t z W f a K A I / K T v g E / 8 v C b + L F L v 5 I m R v 5 w T L h b i K w L I k P z E I R t R g a e 1 Y r F E K o W X X G N v y Y g N E p S a j H w f l o 3 T 2 e a D 5 o i + P f H j d R s 1 h Z 9 t X d 0 e 3 F 3 X c 6 8 6 M z 7 B O c d 4 c S l j U w Z e X r P x r j n H f 8 5 f W / J f R z S L 6 a / q q 3 1 8 U t d G s o / k N s 3 5 5 K e 9 V Q b H Q I V Y S W L W T l P v C t d c w 6 p 8 S W W Q 3 Y 2 + c / J F m H 6 h W 4 l D 2 Y r N B 2 w k 8 I k L p x P L P 0 q 8 2 d N 9 N 7 i s J k w D s d j J e F W / N e c 5 r d v I s R q z P t N z a Z m U n i x l 2 / A A g N w d v s I u 9 z V l 1 P Z 8 H b S t N y f T d z z d t 5 p B h C Y v O 6 m L q J x V j q p D Y 9 f n + i 4 v b k 4 L q V l o j c i v + 0 u 2 W v Y b F l w b c P i F p t 7 6 N t s W e W a j k 9 8 3 Z x M + K S t H 0 T R w s 0 c L 0 l z l o X G 6 k h d H w Y M d v m + r V r 5 h H k 2 y M q n o I v t 5 y V M x 1 J 6 4 u / P i l 3 y m l 6 K l 0 Z F H G b + J w x y t u 9 f X L W 1 A + b D W f U s 1 r U V K f X b P i + U b T d S 4 K r m w r h F t U f Z S R 1 L G m d O V M 2 F C f Q D Y c r H W f B i d 1 d 8 u 1 w e / d q X w b p c 1 y l s G I 8 f y 4 5 7 b U f G t r g G S H O 5 H P r Z q o Q l g h G Q L y V j p 4 j X S b w 7 V j b N b r A e y 5 J w i U z G 2 e f k 8 L x 0 P x C l M i m V x t 7 w i R w m Y K w 7 f z T 5 o e E p G X n I p H A Z g 2 g s l x I T A t 1 i D m D x O g y D I 6 / c M o p D b 5 y F F O 9 t / D E y u R 7 x r N 8 1 H H w Q 1 e + + T w r n Z S 7 P 2 q U / J c W H p Y q F u G 7 u K B n v q j m g / g / X S 9 4 + A G 0 l I 5 Z w c A H P / v K N S t k X G l 4 k T 5 a u E / g J 5 O S W f 7 h 3 m 7 Y G Q o U Q J s 2 7 T Z F w 1 1 e J v r m q 3 B N 5 G 9 N R 2 E B O 1 1 X j j J l v M M a S n Q Q H + t b c 4 p M t W 9 4 e 8 p D X 6 T Q 4 h Q 3 7 p f k 2 c x i 6 Z c O K s f I G L 6 F k k l N G 1 0 a m j k 5 0 x W z I B f Q a H t H x Z 9 3 g a E l Y 5 e O 1 / f X x 7 G O 8 1 p a 6 i a d q 3 I u 1 k a k u O e T 3 W j h O R O / / k 7 p E l D 0 T l R w T n F L n e x P Q w n P c q V 1 G g S 2 5 G z + F Y x n R / o g V v 3 4 4 7 o o g L J f 6 q o v J V B C 9 D q X H w L D 7 x q n B Z j h v 2 w z H y l S b q + X q V d D h y f M k 9 M x O V v C Y J e N b 6 M + 2 S s a H Q y z G m 1 6 M 8 W I l 4 K 9 F 7 f Z a 3 P O Y A u q K f d b h m Y C 1 t T m W O c W n J w u c X Q 8 M s l 9 f a w m F L D B G p u M z k c 2 F Y 5 f n V O L a j u 0 A m Z Y m k V 8 n J B Z X M q Z p Y q i z I Z t 8 b 4 o J l 3 9 0 c o t z N q 2 1 N 1 g E m I 9 / W M u O n Y u 7 F j O q Z y J o w 7 V S F r f b V b 5 X k 0 J 5 d T E E w h T H + z k O K K G u Z m k l s 3 J L M M i J O H i t E W + S q w N i s t v H K C V F z o Y i w 8 V x N Y i a 4 9 K / w I n / p a S 7 f v H K p M 7 o o j Y u D r L k i I b w i + 8 F X 8 1 b l Q I A E i Y i H d H L E r 7 2 y r f N i X a 6 k y X X E M V j j + 5 x R 3 P u R Z M / 0 s R r 5 r w K y O O o x L t 2 + J o N m x P l s y F t c q a + d o S z R 9 G O q m o f K 2 K h v 9 e 1 e q 2 W u / k N A W N r f 4 w 2 4 R K t X x 6 D 7 5 Q d Q F 6 u f Q G G m i Y F D f Z U 3 P v S f D / 7 j 6 k o 0 J h 3 t T O d J L C g J V 9 x Q E G j W J a j F O d W 4 I D i a e Y A q 4 h P 1 4 2 U J r 3 u l u r / 7 0 T h e n N O / r 7 6 r 7 c Q B P v a 2 p 7 w T 6 2 J y K e l 3 B N E f T Y V G X k m e N i u T b / I O B Y 1 Q P e Y d Y X F W F p O O e 6 Q p 9 z 5 I K A D l n O T E o 4 e 8 8 r 0 u J p W W + l M T B 6 m 9 a e 4 C v l H t Q t q 1 Q z d h r D M Z G j Q Z 1 X 8 9 y r r w Q 8 n b Z a / 4 j T u D 0 d 9 9 u 8 m i S W D L 6 2 T H o l p e X 8 e p 9 S S W x 3 O 8 t 7 P g 5 w V P J Z y t k g R q T 7 7 / m W V x r 7 9 Q G h V Y q E B R 9 c z J 5 m W E J P o Y W X e Z 0 P I r L O h h s l U F u S 8 b u 3 H b V / x B Y Q Q U b 8 J x U P V s J + / l c R m W m A B z / A W K o Q X 2 Z b n P e J c 9 8 1 + L F M y j W c a 8 r D z e w T 1 F A h 5 S G U J y u S K T y 1 j 6 x m Q J o 8 M l z A n y m 6 K a u z H H d 7 y g Q s T x 0 X T R r s u V e 3 r k 9 X n f z u T D O A J V + L F w s u R O j t G E C k p I i v 2 V c 4 / n 3 M v 0 Z 8 + f B y 8 g 7 g G s G 9 v L q M v 9 E J x Q U D a 2 p 8 Z C i F L x 2 U G u A g B z 7 i Q P w N L G 4 7 P S V g 9 Q n u O V V i + 0 C / N f i M I 6 H o L r o j D O C + q g Z I N + C b Y i 8 b k U X w C C Y + y h 8 p t G P 3 p d o / W n D W L E w j 5 1 I m 8 / G j Y N 2 4 3 c 6 c U S / Z + z U S V n M F 1 v b N q L m X q D n f A j 3 Z 1 D j g v 6 y y O Y u C Z H Z 0 G Z j f P e Y / o J N 9 E c p D g O 7 r I P f I L 5 q i T 5 H Q 8 T L D R J h p g q / r b s G / 4 4 b 2 G 0 A 5 1 g v 2 + V R e J M 9 U 4 F Q E J E Q x A d k 8 d K R K T r D + p c H Z L I 6 D I 1 1 2 3 + A t y G E 0 c A c V S / p s S v X O Z A u V g A m s j 4 w 0 4 n H R e o t r C Z a g w h T a K r f b w e b I e m Y v b O R Y 0 q E W W q k G u x y m r d b n g 1 3 m q C x A 8 Z t p n t B U r 8 n U q L R T 7 F u 4 2 8 5 k C Y x x p d 1 h 3 9 o T t r U P i c v t Z F w y e f 0 k a F b O N D C S + I E K n o 4 V E U 0 L Y R O z c d a t f z W X t 2 R S + Q 4 T I r r o 4 i J k G g Q S R W 9 T U b Z C A 6 n l y K j R y K 2 + W H / V B T 7 G 1 T t C L 5 1 j u 2 N u 8 X W c I I U 3 0 U 4 p B X p / r N w z h m 0 y / z 5 j d Z i A N f e Q 9 t 8 w i e e 5 0 p S 3 e K y 8 j u x C O J 4 / z w O D e 6 U x V I D X x M d O U K s h G 6 o x a N H 7 G W i a J e f 2 E d W x H l S U I j k + p 6 v 9 b X U U 8 l Q N S f G / A B Z l o 2 v f g t 5 H S D K d 3 T T / E t / 1 D f w E 3 4 X 9 j G b E v V 8 c V R r p p V F e 5 I x u u L V / a 7 h J p v 5 I t A Q K W w E j m L X b 3 H e N q k 1 y n S l d 6 o t X c G a + m m I J 2 w y c D Z Q N P 2 q + f J s e 1 J g P d V Z C + a p h + U Z 6 P d E D y j n I o 4 G z E W r d i A f V m j q k 9 S 4 q 5 D d e Y u S x W / s o 9 N z 5 L d y R I b n Y I l k W I s N a h g 2 a z 1 0 e K P t k x k o C F E n N 8 T Z k u 3 p B V R 9 n z l o I a w z i g E X 9 Y O H q j I v p c v f u 1 u b j P a y K N D c 9 1 l J Z V k 9 + N e M W C C w y d O T 7 G D P G 7 q H f 3 q O k 5 P v T R m c s / L c 5 F C T S 8 6 A T d / w u A d e w P W l N / e 4 J 4 6 F D H d x 1 q Z l X 0 B 9 g R a y s n k X M g 2 F 1 a l u k 0 P E m f t 2 D G D K 2 Y Y H P X y R Q c u f r b Y j t X l V E R i + U J f Z 5 w V V z A / Y J m X 5 S p y T v 4 s H 9 f W Y c H 7 R a H P v E z b U M R g o 3 h 2 T A V K R u d o U 5 Z c m r c m d f d g k e d 3 2 B R y s D 2 L b e q u 9 L P 0 Q c R s / K c t I l P z j D d H P t Q 5 5 l q J e H 6 5 K X K 6 K w l D 5 2 A v A N 3 I n D / S N U 5 9 k Z 0 w z o 5 O r B U 0 U j x R z n z K L 9 c i O 1 O U E 3 y X f 8 s S b p u M L 7 l v r i C J B H I z x M h r K u J M N P T q G Z 3 z s j 0 8 N + N G 5 + x 6 l r V X s u 4 i l Q 2 o + r 4 Y A V w V l s 7 4 m T 7 X S o O 1 m Z x b 7 L y w Z O x F S J s 2 J / 8 Q j 6 A M K C H s 7 Q f h r 4 S p D Y 6 N y j F g t r m P j f h c c 4 W B S 1 T M E M f p U G S R 0 Z D 5 i 6 D l 2 H y U + V 7 j h 9 9 A c b X f 4 o h P S a F 7 s 7 k z s J r / w n / r E q 3 D V F L V k k K J O C W n Q + p 5 l / k E m S 4 S x P V Q w n B W p H J E k g t 2 Z 8 e O H 3 2 + x Z B 5 e f C L M n q 0 z v G 4 8 W T V w C O T 7 q X Y / o F R 1 G 2 a 6 s o 3 3 q M q e t l N l J 0 B k t 5 p P b d i c 1 A R K c m s Y v C v j w x R m G p z B y v c Y M y V e o Y B 8 5 M 5 d U T k / O 7 X m R j G b e 5 O X r 1 q P 6 j J y s g D v H e z 1 t / p 6 B c l m y L 5 l d z g j f 2 D H / p P f 3 t 0 w N n 5 0 1 8 j l 5 r n V 7 4 s B + V z y n T D m m t a t u g g n f O S f / b W + F z x u Z F Z R B H L e m O 9 j g y K 7 W N 8 M T o M U 5 X T 0 W f s d P G f o Z P V H C 5 N O F P + S P p q s a c h I 2 I a c I p h 4 K i N 3 t q O k E u F H f N P 7 N G v w s r d Q U t c + 2 F v a v Y Z m j d y x f V t w R i c N P 6 T Z h W 2 M J o Y k X l x A 8 y n 7 b N m H r 9 6 D d v q M x O H q M m P a t p V b u X E k k R 0 c T C s C Q o Q y 8 9 n V u E X z m J c s / T T Q X n 9 m q d + H b P f q j 2 U t f k 3 Z 5 e s j + z e b x E 5 N u L A Y R 8 4 R u A f + i l 2 j x l Q 4 H 6 H b Q k 8 3 4 t A o y e n Z k + P a 8 l 6 t a B U 0 9 F 6 Z / I + 0 n R 2 I + W 2 a Q o 3 x r 8 r A 0 Y A Q p 2 j m H M X l / P f R 7 U f f Q 2 s m R J P W h o 8 G w R K 2 r A N 0 J v 4 C B 4 v g G Y W V f 6 I C u H P u 0 d Y F K y d 7 m m x M e Y G x q N x y 3 S Y 7 n T / B e x u r t g r f V j 8 N P D C E R g E W b J u X i 4 j M R w B f 8 Y W s H 6 U / 9 7 N 9 2 z 2 1 W W M r u M W y 9 a w d Z g r T I d Y C G W 5 q I A s E D R L 2 K g f Q 1 + / 7 H i 0 Z B Z o I o 9 R 3 z E / 1 T o v / O E f u g A w V B A O D I g e D P 5 A 1 x f r n E t P t O 2 q + M Q g l Z X y 7 T D Y w S Y E j / I D E g o Q Q 7 B + d I v D x E l A a P z B u Q i q o m T / t M I n c X 4 R 7 s y T q c + F b U d 3 Q d g K k 4 o o b L J Z / 1 q J 4 O x W 3 N W v a b 2 K w T / Z B B n o a U i X J O e c J d 6 g X n C A T m m B a I z w k n L d W P V g L T Q 1 S 5 M O h Z b c c m M p l I i G A w V G i V W V z 7 x 8 u L f v P r 8 w M X i W 5 2 Y O 1 p 7 W D H h E P X k N C z e x 4 c e u 2 A 7 T H Y E w e 9 Y J D i r q 8 o o z i r j u f H d B i t B a 7 3 Z D L l o W V B D p P h 5 a y H t O e X M u E b O 9 T A 7 y Q p / Y a 2 F b 3 / r c 4 5 M U m + X T 1 z / i N X i E 9 w Y x q j U P H U G H c 1 q G 6 F p S z I c A F V k Z E + Z 2 l o Z k r Q F L l y W h f R Q j N T m g R + p h J l C x K v u T T 3 B v K P c t p Q U + o 8 3 Z 7 / O G O C n l S / J 5 5 5 i j 7 i x 1 T F j P t U G p 2 e S u f G j A K h H t E k X x F + V + s c P S F j l a 6 z 1 i W 7 e v C + L 3 2 j z x d I t O n R h 9 c x o Q 1 b q m S m s M + Z P p 9 T d r k 5 s 1 j T g / k 2 C f T S e 3 L O L W T 9 f V x + Z 3 R 6 O w f o a O Q b o 0 3 1 4 s G A N 8 K d 0 s Z + 0 w 0 u Z f A P v y + / B 3 d 0 l D + O z Z s 9 H D + N a K Z d 7 u J I N O v g i y 4 5 n d 4 4 f o e 6 x P Z B E G v I W B k T u Q 0 P K T w J G 8 t U W T N S W E M w V f p B 5 L a l a w z 9 B i 5 a t 2 t k D N s N L A I B P d a I 6 U w G q u L z o n R g z P r t 8 5 x 4 E m e z + 8 e A 8 4 h 5 c 5 A R F i 2 U a f z / Q Y J F C X b 5 q f 4 Y E b 1 k E s c y D F R I P 7 h V C v L l U 7 d s A E U k q S E 1 r I h G H U D B 9 Q Q 3 L i I Q T h t 6 c / R Y x w t a p z V T d L 6 V 3 q y O 4 r Q P S z B L k g T k 6 N g K f x B g 7 Y s W Z s D x G V F Y u q a 7 T y j / 9 O X L P B E 4 T g D w I j 7 g M 7 U u X y 9 Z j T X Z 8 B d 3 k P j v M j Z Z h f z c p / M Z A X 9 b w t n Y i p A H D z r G K 5 5 K Q D o a F P 2 c U 9 m G N C y p N A p i U k k u U Q Q P x z X 2 x f q B U t Y B d + E F d g E i V i x J b L W n 6 q 4 8 z B R U Q y Z 4 h z R J K J c 5 R u b T 7 H x M X P w L w 9 Y V s k H 2 C S Y P k j i G z w U 1 u C p 0 T p s P a a D 2 B v j e R c m S h M H J 1 t 7 0 q H R J 6 l B Z l v v V 6 a j P p U M O C I k f 2 C B l u m o d k m a S I 1 N c z V m d c h v D i m Z U q 8 R 9 r s 1 g h a l 7 w J n T L e x 5 v s D g c H Y 0 G 4 + F i w d 2 F 1 U l 8 A l V U S F b q H p K R 1 n t q j f d 8 2 K I b I J + 1 5 F x 4 U 1 h 4 M w E I d a x w 7 c d o / V 4 V Y B 7 K u M 4 8 O n f 6 e t l 9 a 2 c c K y A b p P 1 c 5 q 8 E l 6 J P c c e q + h I r x x U 3 S S b 4 P X z 3 7 k H b y d R y f P O r N G l M / N m G R O B 1 R c l F C r N 0 N g S P z s D V i M r b G H 7 n P 1 m r K g l t w z G u T H b j S U U f u j l M E c p 6 o 0 C K c b b M g o J c S g 2 f k l x 0 M b e 7 x m R U P N P k K e l 2 i r H a K L u k v B M M J m R z T 0 x M S K u o A D 3 a r b L 8 D f S 9 G Q w z k f F d F X 8 I S F P n b 2 z R p j l j v 9 q h m N Y h U 7 s d 9 M 4 E 3 O B N 9 b n a a B W 6 v L U a 4 y Q u 7 q v S v y A z Q x 3 V O O / S T p W g 5 U + 6 d S V r 9 F V o B + m j D u N q V Q e 9 X a V V C M a V R P c + w d L 9 A Q r V 5 L F l b k z j X E y Q u O K Y K L R s q b j l A K U s E u f k H t G f 4 2 v T l 4 9 B g B 8 j 7 N + f G B 2 O O 3 R 3 5 U D s p h k i J W A Q Q 3 6 6 h Q p U R j 1 I R P E E L X / g 3 L j n A 9 a x v D d P r u P n U c e Q C V Z a l a w S c R h 8 u S x Z l Q u x f + E S 1 m c b H S + N + 4 s y g Y k f 4 D B v Y 4 c L P A X W p l v b H U p J f l I 5 0 y k x X k T e m K v 0 i M m Z O 0 Z F G R c R c I 1 E 5 Z J I k H t W 2 1 y A t + x g v g y Z K o b 8 f Q V K 8 q Y N 5 z J q 3 C V m H 3 M H h 8 E s Y G b x U P Y 5 a A / s + 0 K y t u i L z v S 5 d H Q I B v K 8 o J o l P G J 0 1 2 t 8 r y 3 / 1 F X g R 0 + i 6 N o + G y o A 4 8 K k 0 G Z M i 7 g k l F s W j s 2 C j p X K f m s 4 Y v O P B Y W i x x V y 1 v Z g D S O j n X p L s f o F E 9 7 o U N H X L r X 9 Y m v r w Q H h m G e / q Q I i e y T K S z v q 3 0 b w G m Y D 9 B e m Q H q P 8 T N q j N k E l x 1 X z r H M 2 u N / p 6 X A P m 8 q X X F o X I D 1 p I Q e 9 8 b 1 p i O t i 3 C e o z / 3 w j U t 8 Y g V y E G e + 2 + y j 6 m g J U h 6 5 c Q S g A / B u U A i 2 X o g 8 e z w 4 s v z C Z g J 6 K Z J D 0 e / x c f q H a t a a z J 6 5 w v X g F N 6 j D h H J A o j A 9 2 T 5 v G N c C b i v / E X L g o 9 W c r V m S v t V K h 7 C S q X O U v a 7 R 2 J 8 u q B i 5 d w v K k / A B M a g u Y P h U V r 6 F 0 t + J l z 2 / K L N j M u I z X F 4 T f c w L e 1 T R 9 i z R d x x J Y F 2 1 i w n L 2 2 w 6 F y + + S s t z 7 D q + b W E 2 H O i j Q P U V B v k m J w M X 4 I A G R 9 4 i 2 M R M 1 z D h u j f a K X / 9 O / f Z W D m D h Y m C u H C 7 L U k e H k u / G e J H 4 x Z M / E 9 3 Q d 1 W V + r Q t 5 e + 4 M r v i F D l Z 8 M T 4 M Y 7 h f J K U T S t e 9 M W l 6 / m g M Z h W I l x d 1 k e 1 v 5 a I w a T r U e / h R U Z I 0 U x J w e q u 5 s c d E L 2 t X R K B g P w G d 5 m 3 F M K h l t g M X h s L k L e L 8 3 L A w h 3 F C M i P l b V V W A e T Y 2 / a z i G s A s Y F D Y x v t 6 T o C 7 6 1 1 j D I I R N 7 r 4 O T d J v F 8 n u z 0 / a W c a 5 / w 7 C r s F r M Q C c t k y R u j b m a y z m R E y v W 3 9 b M h c 2 s M F 8 0 Y 2 C u A b + y V 7 e v b 9 y V f V J E a T O w e D / V f z G C w E z s o F n S y / y K v j T O a b Z i Z p D i i 4 u D B j k f D 0 o k 4 C S 3 X e x F P 9 X g L K A A g R U C M T Q G 2 l G F P w I 9 / E G k 5 3 h X + 3 q 7 R p 3 t I c M g 0 u H a 6 G 9 a c L 5 j Q P V h B u B G V d G k F U k R J m M i t q s P R 9 k 1 g a x j 6 q N Z s M p u Y d 9 4 z w f 5 v M H m q z Z p r E C s g 9 f h J y f z 7 Z U M u o y s O S r P h w 0 q Z j n K 4 N 1 n H H Y t s S G n r M O o K v Z D Q y k L r t L 9 d n f P I a x F h 5 s O J 9 A 8 y c v 1 6 r 2 Y 9 s y L g g J R g O z g Q e b C c C e + D 4 w 3 V Z 0 D N 9 S K 9 3 8 w W 8 n 9 y E u u P k W 2 4 E k f / 4 u u y U A z 8 r t U w a g S 2 K E 5 s v M X t d C E b i 8 r d g j 1 d Z z W P 1 e 0 y L + L X K b r / A E r V o y B G E T a m 6 i n V P f J Y F A 1 k o r I 4 n s f q A 9 C 9 S f X v f c o Z 9 O x J A h z Y T i G + B 4 m / A n T 2 x w b r n m V + C K u R / N t q d n 9 T z F 6 m e B A C W e t y L k Y 3 + L R 1 C d M e d C E n R Z 7 Y g B s g M P + L i s j 1 i l m L g k p z d 3 g Z M b T M E K a r d o s h R d u 7 X g N / 6 + y U I 9 L i P 2 A b Y Z 0 I u j T k R + Y p A c P 1 h O 6 E 3 y 4 R U k 7 D O i 5 4 5 Y v i E Y F 2 T r x Z V h 8 f V N L 7 3 6 B 9 D E G e 3 X B S P C O h R y g H n T 9 k d g I R Y L Y t s 3 + P d 5 V Y 2 W g P 1 t z z K R E 2 F L k Y + J q t E q R W R r b u + s H G w H F Y S N E 2 c R z T r 7 A u 5 K t 8 + M Q r y I T x u b G Y c Y u Y C 1 p F R k a z 8 n Y O s U x l a r + N c D M v y A k g o 9 E B x x N O X P 9 S J O L R j x Z i Z k Z O 8 O a U A 5 A Z E A I O a x a n G B x P e M s A S l G p x h w F D N b X E p + 9 H V 1 F 0 7 j d u r o e t t j x / 5 u Z P k O 9 C I h h Z F x A F 3 F R m J j O S 8 x j r G y S n 3 j X a I D j 7 H j J m o a 8 0 G a A R 8 o G 6 E j Y B B o F M C n b g F d S 5 / 8 a x n 9 7 b d m F l V s U R d o m g g j 8 R M O P J A N u 4 o f E h 1 y L B V y S 6 w b g B h V / P C 5 u D P 0 k F L W 2 B f R D S U 5 P P z A Z O h l 0 / j n v D 5 N q J G F e n x M R E P m t r B w j o e 9 W A D 0 Y S B R N N G g M O e E z R 4 u v 1 / V Y m 1 F P g p K 2 G L f h V 8 S a x 9 J y B i P D 5 t E y V B t 2 G P l L Q n b v K 9 S w h a 5 g 0 P I K 2 a 5 R w i B m g + t I b A 9 F s P H r v 9 C l C h 7 W U E v p 3 Z P K H u U X 4 I i 2 I E t a V 2 o P t 2 f 5 u c x 2 + Y g X N 4 r b d s 4 J Y 1 a I G v P U C 3 M W B F N l w D f + F M n L t G D J 1 r S X P N v 1 D X m s J 3 C o h J z 0 S 3 B j s t I 6 Q W r e n 4 J M / b p e E m O + r b Q I B b A d w G r 6 c l Q W 9 4 b V y J n K 4 D c w 7 c f W W k J f t y b k + u 8 W P 6 J G J E H p C k K / t 4 C l w q M r I d W o K P F Y 1 j u 2 j f / L H o Q j e Q U e m 4 Q Q f C s W Z d 4 t q X c C c C 0 s V Y 3 w X Z A e x i w p K D m R k v p N h a F r b z Z s j k S L A R a y 9 8 O 1 L Z g j n G 2 E 3 D z 1 Z r M 9 3 d 0 v 7 z g t u F 3 n 4 R 2 o v x o P 7 1 p H S 3 h 8 g P y X b q v M M d 2 A 5 k N D k v k A m x l D n 1 X D g x p X j 5 d m A 3 h G b T N H I 6 r Y h n n K j F Z K d r R W J 6 R m M U J V G T c g r L z r q 8 y d P A s i w 8 J 9 T 7 C N c 4 H d R D T q y V h V K A E T N E + x 0 f K 0 K l f Z Y L 0 5 C T M P g Q F z m p z l Q H b t W E i I h z 8 u / K D K W Y c e d A v b 9 q v W 4 G 6 k R P D I N O F 8 6 Z i a F a j n d 0 a L s Z Z R D Q m D d S Q A X M W B V i 6 7 r v V Z 0 8 3 N d q 0 t H + y Z v 1 e P g g v w e H G J O 8 F s M g s E D e y J d 1 E m X B c T L 3 H M N 5 t K F L q u s n r q z 2 g n 3 k Y W c o U 6 a T E V Y D c w J q S Q P r O A O / v 3 R E n E p a R 3 0 a A t k M y 6 E s f 6 3 9 V Z Q d I e L v D 4 k 3 J S S A S Y N j A D 5 O 5 P 3 i l R Z q v F 6 9 t i U J + b T e 8 r o l d I U s 8 m D B N c Z 2 Q K s W I t t f m o u M Y O B P S u O 6 M p x V D d f S J U 6 T e G 0 + m j N i S m E d W b R M b I h i 9 + g A J G v i v V i P s k Z 7 N P x k x 8 E b B i D r I v 6 k w P 7 f v I z V i Z G w Y Q T 9 g + J g F o W r w j x / v 7 9 D L T 6 6 O v G x E D R m / g D K 6 / X / C a v f g 2 g p u G z K S 3 8 Z u 3 J D w P F z A e 5 F V S B l y T U k 3 j 1 A W o U L y J s V Q w z F a O M U M j M B y 4 1 e u + n H A j T m g M 8 T I A K E 8 I M f C O L Y W A E 6 R M z m x p 1 o t J g z s z c 0 3 H r p u I O 5 Y y w r v Y N 5 6 q h s q n n r E n u o 3 z 0 G F T n y A m O C m R b h 4 + l D d e O O I + s R O I X 8 2 J z V t U P P v E S l H J R j 5 D b i X r i 0 C C F Z m G 3 3 F B K o Q k 3 U D N o G C A r K Z 1 S L X r E O 6 l l T k l g p N N w Z Y R u d B J 3 K Y l k 5 u M u 0 u F s E h Y 7 E G N k s e Z W Q p x b w C E P y 3 o 2 1 8 z g v y H L s K S d e Z b 8 m L 7 V L 7 1 z o / G o 1 O l l r F I 6 V 4 l z 8 P v f S 5 g / M Y i J T 8 6 U B 6 k C / R X b U 2 + G 7 G 1 B 3 B t U 2 s b V W a + G P a I h 2 O / C I 7 B T u Z 7 Z l s 0 o H M z i V s i 3 6 + K m P v d 7 r f h d f p a T L F f o 9 5 2 g B k B Z C 0 Q T q u N k h q Z G E I T X y m G U I e V Y J 0 i r y R 9 G I C e y 0 d 6 2 B / m s T N H z H s p c S e j j j m 7 g s / O h q L L Q U o R s V z A 8 Z t J N g S H R W a 6 v 3 N g m o I R l i Y M U q t o v 7 g J C g 3 Z G + j i d X l A R G y q u i U r x C s r Z h H P z W L v Y P L d S 5 C X W k H 5 U 8 J F 9 F X J N k E A R L r E R i p p Q i q f n 3 H m d 4 L j 0 e M y z N i l g n P w x R i 1 z E Y d t 2 g a c 5 J 0 f I x e M W S F S w 1 r 9 k R y N X I F 4 h q C 5 F 3 d w a F 5 g R R v t t S r Q T Z z N g j o 4 4 o D O l Z U A L 8 2 k O e i T B 2 H O o z P H u k f n d b 3 4 I T V 7 4 V s 2 / N H d k h d 5 d n R 0 5 U B X a T Y o h g X h T T 1 O D s j K T F Z u Q 2 p Z o F X j m Z 4 t j + p k T 5 7 x s 2 x j 0 M 1 n a s 9 X f N U 4 C 1 s 8 W O U g D E 1 O Z n 2 3 V v 5 0 q 8 E M R K i A j 9 E g 4 3 j l m f E A 7 y H Y 6 5 Y c f b y Z C f Z n 6 Z v h E + p 0 T j 0 U C c Q u N C 0 e t 7 q e V i t 5 9 U z 6 v Q / g P B Q Q L l 3 k Z V h g m w T P a k 0 N G / f p R Q m + s h 6 v z I i Z K f G x 1 H y n Q c K D z A b y R 1 x 9 X t q D X Q w b a 5 F V 6 Y q i w B 9 4 e H + B 1 n S u x i m / Y F A 1 G z H n Z l l P 8 I + t Q A D K O z m I j b n 2 R v L 2 N 7 4 H F K P E B 4 t z p w t U 3 e a A y f 5 i n y b L H g S 0 E 2 q U h o 9 H D R 2 h m 4 j 0 F 3 k O U v 3 D H V O N y N b z z + R 4 j b F s W d d Q L f j h Q K z k 1 5 5 + E R 0 m u I C 5 R l e R r Q T o k w Q 0 M m X 5 V F V c d 1 s 7 b s W 1 k x D f y G P J o w X M R x B C R p s M s E 9 K 8 P u 1 1 t H w 5 L L v R 8 / f 9 G d l Y H M 1 Z c Q / Y S M 1 f 0 o U T z A n P / 0 5 C s z U w B H y b Q + p u n 7 W 1 3 7 E p 9 K g w A 2 H G z 8 4 x N s m e 3 v i 3 l p G A l f L m e A / Q D 5 H / X F 3 o I J Q E C X / F L H y N L f c c f F 5 F V Z v l 7 r 5 F 6 o v m r / j H r R K w Z q S c L C 1 H u m 8 X x J C z 1 / Q I J C 4 F w 7 v C + 4 / t A A X e g z k U W y D C V i V 4 o / U 6 m k l V S H t f 1 W y h b W j 8 Y e O Z p K z m P E x T H 5 d b C w o E m R 7 f L Q 2 t u k i V 2 q j i q u o b p M E T S a Z 0 z M p h B L K n A L o + 5 F L 2 U 3 f 8 Y e u H a D n H J I 7 x V A H j T T l + u f j q Z z d F T 9 y a s Q / u H b k v e M Q y z U 8 M s A 6 9 v C K k a u r F r F B c v p T 2 w R i g 6 B + D j T C Y m O 4 l T e i c 9 V 2 j c D S V B y S e + K b c q v 5 h S d N f n g R V j P h E r 3 3 4 5 H l z 2 n f Q m J 0 A d 4 U u i L a F L 4 M e J v Z Q R y 1 x x M s J t W u C + 0 4 5 4 c O 8 b w N P J B b Y v u + p I e S + 2 7 m f w L L 5 I 0 T R D j q 3 W W g e d i o I F L s 5 f L f L Y 5 M F 2 Q X E q T A 8 W r y m + O L u C s c 1 V y Y L M M t q O h 3 1 M p p E 1 U v l P I C F m P E W 5 Q o 9 6 2 5 W g n c 9 8 T j w c W p 7 F r X r S N e V 6 o h r 6 a Q S E I 4 F E 3 o p e U w 6 K Q G n r f Z L 3 2 E i y H r / N Z U k D G s T 3 6 o Q L J G 9 q m 9 f u F D + n C / a v M i Z N Z y b 5 K o B e 6 L S S 8 x u B T p H l q 9 l B e 4 N M 8 6 3 e 3 g Z I d 0 A p e A A f 7 A p Q u z M P W R e m w 7 6 M y Z x S e 4 X g a 4 I t n i B N 2 3 j S t f Q z z U S 5 W S L u Y N k 6 t B g 9 2 X 0 M C Y Q l q d f Z z L 3 Z L O B s x e z b G W Y F x s K z B s f r 4 3 D t 9 w + g 7 W n L s x Q O 2 s j G l b N 9 0 k 0 k b M B E b i X 8 c L P + 6 W X i u O H T 5 G J x b z r M 0 7 4 W U U d 8 q a S m 3 5 C I p p + d 1 / p 7 1 9 P D D b E Z x B B M f r T 0 9 4 j 2 H 1 n C 7 Q J X g Z + e X H d 0 X 2 m b 0 k r q V i q 7 4 G Z M 8 3 E q W O E b k J + Z 5 y M i L x 0 r J Y C 3 + f p x K M 0 P n F M m J c h q Q g / t j T N K 7 5 c e U 6 a U Q W + g C N P r t i w F K v o 0 d I s L b l s 5 6 T 4 N W W y Q z N u o 5 K A Q r T C V A Y A C c x 6 I 7 8 f j m 2 l s S Y 3 T 7 p C C L Y 5 O 4 V n V 0 o G P p k g p X c m C / K Y w m X A z 6 g M G C P g c q X i S n a 5 t w L H 6 w 2 x k F c / X 5 n K E T u Q I O 8 1 X c u B H s L z Q X V f g 1 y A x 8 R / v k R s x a q a M q E 9 K i i i L Q V 4 M x w q G X Y h L a F + Z J Z o K v A G k 4 R t D D e d i D 0 f 0 m 5 W Y Z b A Z 6 V K x B X N 6 H Z q H Y 2 F H D r S k 4 4 V W d M G w 7 5 u q H 1 Y m l r 8 Q a p u m P Y 8 s l 2 J p d k C g 9 t j E y c L c m f p k c w + 3 l 1 T R I g R p 6 s K 6 z d N R 4 V k N V f E r Y V e 6 7 V F w k W B q d S L g Z L a n X F R M p L R G + j m g Y d Y I f 7 2 m + k c I J L R 8 q H w P 2 0 Y F f P D F S q / t S l C h W E t g k q Q D R W U g v D D 2 3 E j y / 5 e a r r C b 6 M 4 w K L o q V s 7 u v 4 h T f o 5 S i h v U 0 F R R f 0 Y x Q 6 R 0 A c Y R 0 o V 5 1 p + v S x 6 / H 2 n 0 o A B f z y i x G h k d R r 3 f S F O U A k h i v 1 m o C 5 2 1 7 I v k + x P j f r e H + G P l n d K I Z H o M O B s M C 3 z E a Z k r 7 x Z r p 2 N m W 6 t K G + y 3 u l 2 G K D R b e d 9 S d 5 f W / a v l I g o M T 1 s o s i C y E H 0 V i S q n J i g Q J / v D A E u j 9 f B h R A 0 3 T V o M 5 / T X a H O 6 K L 0 p s Z 7 T m Q 0 M S x X I / 5 D 5 7 r T G Q G z m Q F K g P d H d x / Q M x Q N W a x i Q K Z U x s C H 5 2 J D J R j Q 0 X Q O D l 6 V n 0 8 e v X u 5 T R Q w d S 4 L c E r f 3 a H c Y d Z M M A v C p a z 5 h q f J Q F 0 i m R 0 D r U q 1 q p C 5 9 t D I c N W u o k x 2 E Z g T l g w V 0 1 g H D G b S K C c D a r C L F j W c u A B X 2 F t 4 T 2 F F v S L x 8 w l X 0 0 B M p 9 C W K 4 0 a q C D W e 2 r T S A o g N P I 5 l 1 c P g T D x F i C r w d f M s 8 f i m t 6 G d x t C h 6 b g F r X F s 6 j 7 o F x g J G d m H S 1 l V 3 S Z N 4 e u t 9 b h g K J / B M a L C A h Y 1 3 w h Y 7 B e f H C M t I 8 5 A p J l 8 6 6 / r 5 W y H 3 7 I l o u O R F P u Q A p o c A E 7 d y S J 8 F s e 1 C X a R / o E i J H v d 6 o X f 1 j G m D 1 q o C / I Y + U i i G U k Q W S I R U X k c L l q 1 l O e 1 P 4 3 j W z t L b U g U 6 T B P u q l Q w k + x b 1 1 g M F G E / g 5 a a 5 f o z 4 a F O E w 1 c 7 r 1 m R I + o H A A h L o n m P Z H V Q i d t P 0 3 j w O M j u l Y s u 1 H A h w V / 3 k d / G j h j t P s 5 I r G + 5 t k 3 U a R 7 t I 2 5 N P P C q g + u / Y N E O X k x A 9 T g Y G H P R 1 p 6 M A V k O 6 u K 8 K P F n I G J A m A R P U O L s p x p z p T 7 A n m n C n H J X o o u D i e F V S j j i A c z X I q Q m V C S g D 0 O t f S w m i S 7 4 5 C C d O c 9 6 9 p J c r x D / u q X e O a I a P n D W o b Y b b w U f i P E a 9 B 6 Y j S g 3 P s 2 t 5 m 2 9 t Z z 4 p W X v l B g 1 A X 8 i w 4 D k w o D F x Y I C T 0 i B O 3 7 W Z / b V j e U b F 3 W 6 L k H 2 p 6 e m r E 2 T z 7 y L x G n u 0 2 D 3 E E g K w h J q n s E 4 S I T O c w + M u T S x 2 J l W s u J Z 2 o 2 N T Q F X p g f A 8 2 W P Z F E S q 8 e 9 m E o Y + K W g + 1 R a + 7 s W K X p A N p 8 4 k S t 7 t Z e A 9 s j w I 0 A g g S i c A T v O C O D / F k Q t H h K l 3 s l H r H x b 4 I y q a t 6 / o s u r R K S 6 s Q e S e H Z g j O P 7 I D B l O L i P 5 E x 6 v S 6 K T 9 L o A g 6 s 2 M C 7 4 F R O s 1 D s M K l 0 0 V Y r 0 P 3 + y 8 n A 2 U r Q P t i R 0 T e + r w P 0 Z 4 G Z / / I H 6 h U z 7 l E o 8 f l d g V x C b c L 3 X q j m 7 Y I u c 4 u y p o S 8 g y C u a z y z + R 7 j B d C 7 q X I L / Q q / e F P U n 5 6 L q 2 S 6 8 W 8 7 k D R K x o M 3 r X x z c L E f j D 3 U l O d + L 3 8 j C t h + b A o + / P 2 Z x 9 A C p j Q J J f l X y K l n N A x b G X u 8 j E N r W + X Z P H S Q n u Q K a c 4 w H 0 N V v + 9 i 0 H M + 1 G p s h N c M 3 8 P F z Y j C H w M k F k V T 5 Z 3 h E j C a 6 Q w J p D Q N O b I 7 r X T m R 1 q m L A b P k R s q i S S n G 1 F R r 1 O N R q k z G 2 5 Z o D g H T Z v c f B D U 6 Q M Y o J E 8 K 5 j X h b A G N n U 8 N M A G b B A R Z n e y E z i U B C V 5 7 6 X p Q 2 O j B m Y i u / u M B a G v X G h m P 1 N l 7 n / q R P / N A S W w u Y k 0 p x P G F h P e C k U G + v n T w 8 z k 6 0 F j r e k n K D h G r D a F l u C z 1 7 d f t 7 f W o 6 1 a 1 a c i B N z l T c T g E l p L + D S m 2 2 Y B N t 9 F L 6 c + n s d 6 G P 4 P 4 0 w i c N D c p U H D b r n / N h n b z 9 0 N U n q E Z 0 U Y X 3 / O H t z v w w d x A a 1 R 3 N J 1 c b H p m y j / V G H v O J 3 O n w 0 b E l 6 R v s e a t s N b x 1 d 7 c z r 8 z L 4 c n u Y o a C 8 B / 1 s F P N S J T 0 x B 7 T 9 o g r 3 3 2 R i 0 4 w E S f D b c Q f r T t H h f R g 1 d h 2 d 8 O V d M d T H 4 2 y S j j g p f 8 q E n E w M H y 6 E l 7 3 d J y o V 5 2 V 7 T r r l e r G z p 8 S Q Q S 9 z 5 0 o W G u H j 2 J n N e C E 1 a 7 9 i F e w P 2 O s D l 0 6 H i G 8 c p 5 W / 1 s o j O v G W 0 X 7 2 b b o q J G 6 1 w 4 S z + L s A O T 0 L f k J Q 7 2 v H k Y H M M 3 1 x B 5 9 w 9 a 5 x W C w Q J h / P x h D v + O F Y L e v Y x 2 t 0 F T s y f M z F E w 0 T M w Z 9 P a I g Z 0 7 m 4 8 l N 5 y v 1 G B y C c f O c B v g / N P j W b d L f 4 L B i S k s D a 6 3 J W q r V z K h e h 2 L U I B k 2 E F d u 1 7 c t z 2 L T Y e 8 R 7 w 9 N D V K b 9 N z K + L G f U N 7 x l e W I r B 0 3 D N d e C u b l b F d o Y z O P 5 m a + v b L 2 9 g 5 + g O w Z U 4 M y k 3 N 2 g f s b 0 g j I O Y f D z e / E Y K x i d g q 6 p 7 U N X 3 y a L + N T 9 L o / X f 3 + q 2 H H K r h p r 6 d z a P s d a q z U d q E P G h l a q Z G H u F c g V 6 P G C f c f k e a C D w z z e / a d M l B R x h p F q Q U O W b m 7 O q o D e U 4 7 5 k V P 6 x h s L K g S l K m X 0 M 1 l q r X P D N / T A u K B q A h P G U l 4 e L 0 r N b Q B t n C n d K A r f 9 i 2 F h V 1 q T v p n L 0 N I w K x p u Q v i J 7 A N G + J I f r j 0 X l 8 y r P 7 T Z i Q Y w d 5 U k I h c y 6 V 1 e J P f I S 9 e C Z x N 0 t s + a P t I B h w O u D O i 4 K E b X h v W R f r I e b 9 c 5 F Z A o I M w u E v w l I 0 j c X y k a S z J K 6 A 4 q g q N Z i f H M D f t R 6 b D + N k 6 F X N 8 4 p h z D d w 8 3 Q l W h X x 5 0 N O k a d C P J 4 q J D e h P 2 i S 8 1 D 7 T a E o s 6 D 7 P R N W S 6 0 7 4 I c + w f W A e j R V 2 X k I h 4 Q i P X O G c T H 2 A f w 0 c v O Y B 5 m L T J l f D x b 3 P u 7 A b x 9 L s 6 8 f R 2 p d g s 2 L q r J 9 M G e C x g a o 4 g E c M m A 3 W B g G Y X z 9 e Y 1 k 0 d D Z N E F g 5 t U s S I W J N u 2 O x K b V W 0 D t R I o e q 2 4 V W f 0 f 2 0 z d k H r a l a / w O L K q j Z e D e q S U i C r W u w b y j U r V f i K r w e A h K w S 8 q h 7 o 9 6 x G J f o I 3 i k d V r W R n w + 9 y 1 m c 1 a f w / 6 X q z b V W x d V v 3 g b h Q c r h U E R A l U R C Q O 1 I R E M m z p 9 + 1 x 1 q x 9 p r n l B 0 X c 0 S U M m P E 6 A q t / U m t X 5 W g U + r R n s 5 F V 7 D w Q r Q s k / z J O j g W X p u n Y L a h 0 u u Y G 1 x I b 0 5 1 r / s d t p v O 0 J p E 7 g p M 4 5 L 2 A 5 P L D + 7 W t I S n V J y M E J 8 R U W A X Q m f U U 7 k V 2 5 n g Y P 5 5 L z L 5 Z f H e E b l c L O Q u v H J 5 I + + + w p i d 8 E q L m 4 p 2 q P W z b 7 + 2 5 Z Z i j b M e Z b T U f v 2 L d X l x j N S o G s j d M M b t E n u h 5 C Z Y V q r j f L 3 v C 2 + V b b o a l 8 h k D 4 + J 5 Y j B p t V 5 h 3 H I n x v W e N T w 5 i 2 6 p r z H L h W 1 q r z t 0 p t 2 8 b y o V m n S N C m q S z o m F x 4 c 9 J D G Q z B g l P I h f F M q s d n 3 V u l c 5 C M s z X y 7 T 5 k d n t T o y J e Z 4 e W M L 3 i P U I g + W 4 X G S I e B D Y 9 h + g X h R z t 1 / F A c c 6 H 4 J c 2 8 n g v W U 1 3 7 u s e F Q o N f M L x F s a 1 E i K e + X w M / + + V 8 z z 4 h u 8 J i b + U h W Y 1 u 5 o I 6 E l V 6 n 0 z Q U 5 j d Q f + Y r e z H U U U 8 8 I B D u 4 8 l n r W w j d k R K l T r 6 + 5 c e A P d k O t A 3 l 4 L 1 s 2 O z z 2 K V I S P 7 A p d H s H 3 L H 1 I + s 8 I n S 7 m w d B V 3 r x 1 T 5 i h Q u t l u d h h A M X b a g Y q 6 k J H Z C l e S L B w Z D g G y q A 3 i Z U M h e X p W H 0 x Y G a S m / T E B o 6 q S l + y + m 3 Y a N G g r e e 3 h 2 Q Z 5 X 1 O f y I P O r 5 I 0 J e G E E l n r V C A X K 5 m A B v 5 U D p k c n 5 2 N E Q T 0 o / J V E i q o i 2 7 4 X P x 9 Y j X j I F W h X y p M b l 2 9 r v n z X l 2 n s l g N I t y g y Z Y 4 8 A k C l F I H + j s X b b S K 5 b Z C 2 k 4 B R 4 1 c m U m i e N n 8 W 9 h o u F K P J q 1 R D X Z a 6 u w u + H 1 4 r p P Z + l y i 5 M B 4 1 M j j B h n z w C n B P t a f D S F 9 m t 7 U S j T Z w j k c l d x u N P w / X w H M Y T H S s 3 g F I m a + l P 4 O b R j P d c w 7 5 7 d X i v X x Y 7 9 p Y R h Y z + Z H i 9 z 9 D k Z o / s c z t T 8 Y r p p y g v 9 O 8 K m 7 2 B k 1 + + 9 1 k c / N 6 p H 9 e v F 1 2 s Z O D j P D r 7 A L h z x 8 m D M t w g d Q t z I Y B 7 p Q k 7 P 4 T L S Z H J 5 q C j j M L H Y R 1 j 6 / B L 7 u x q H P b 0 J M L V D c V K G m C 9 i 0 J h 7 5 L 7 V Y C H h u 2 p q z x B G 7 s n r l j 5 R E H m u w Q z n V T 3 p M 8 1 r a R E c f I W a H u D c 5 K E 1 N 7 + h f g 2 Z D 6 G A O x w w a W s 5 K J a j k T l o Z u D P u t C H 3 O n / 3 l 3 / 9 + / + L C R / O t m j R N y M C M O w 2 v w 0 s q n s e f s n w I b W q Z d E K D L + 2 b + h 2 x k 1 m d 7 8 3 7 8 q 3 3 j r 6 L e P 6 T G 0 y F m b 0 K o u o h I 8 v l j v o b n S k b S f E s + 1 X D 4 3 z H p t s c O d V R W 8 n 6 M 1 3 B R m g o N s Y A L y m 7 z O d + L 1 2 B N B D o F 5 m 4 N b 5 M y 5 o I u S o P Y l 2 W D n l D X K 3 g c 4 j f r 6 L z 9 Y f / O h P f S U f T 5 s S 2 3 c C c 1 S K n I X f f A l S w a 6 g q L 7 F Q L B Q W l 8 A r F P e B w p y + i P m G t k c a G A l l R U d 3 1 P L c K B T s g 2 y f + G h Y u U h K L x s t M s 8 p h 3 M e C J j U K X 5 s 9 + b B 8 8 i q c j B Z / u y P 6 7 m P j n 1 6 6 w P m J 6 2 g g l + z g i s 4 9 7 s t D C O f V Q T u 7 f w m g c + Z 5 v 0 S P N 1 9 6 f r R 9 m 9 L h S I R G h G F K 5 Q f C 4 J 6 5 0 N T T i v c L q Y D i P K n W w 9 c V f f 3 t H 2 b 9 f X x A t 0 n J c F 4 B Y c v c Z a C I O E m w r A H f C K F A n + l B I T N j a s 7 s t r e J z u g G w U C 2 K 7 1 p G r i m X c 3 m L 7 o Q S / y g m M u Y X / J F + i + O f u q I p w 9 r N 9 A 7 y d h B u g u 6 a r H p 4 J S a D J W Y j X H B R t f T S C M l M w 1 7 7 K M k r 6 Z F l F m N e L k X 8 O Q i e w d C 4 0 3 C B P 5 f g Z p M D F k F l s P 8 p I L u J v I + D T a M 0 d B f V u f N t g D 8 W p k l l u o 2 7 K j b r y w F b l v T A M S z D 0 e T 2 n D 4 a D F G M A Y U m X U j z L q a c x S P g J j / N v j w Y I o o x b 1 c H G V s r c G 0 k b W Y N 3 E 4 P c c t t v Q i Q C m 1 h D z W 8 I A 3 m H W i 9 G j T F + 4 m 3 2 l i l k i N b D a E U o + u M e A + X z c B 1 / Y V I f 5 Z q b M x u w O b g 4 3 B f G Y J d q e 1 X L x P z O Z z U o 5 E S y Z m D h d K / 5 x 8 X 0 p + e d W e F 4 m W a f y u 8 w 0 Q c G E + R N B P f g u 6 J i r N C z + 6 r J v Z 7 h 9 6 z n 9 2 7 M C k o k h Z h F K m b t Z T x e S A / O + n s L J Y G 2 l a 0 S B n N + r u C K 0 h Y V C 5 / / r p P T o H M 4 1 r T t 1 R h J J 9 + B J u Y g k 1 5 3 Z x U 5 D r v 4 H E Y m s N 6 g K g v w O 9 F A y k D y U j 3 9 2 y V + y s 4 k P O v h D e D S 9 + 9 L w z K 2 Y Y e Z 1 9 I L E U b 0 9 F 0 u W M y p J 5 H d D O H Z 8 c w P 6 S / Z H + 6 p S f / 2 f S O S u v 7 T O 3 J w b w E Z 1 1 m v u K k F 5 i y J T b x v F 3 W O F v S O p N q 7 4 I l H N y H V u h n M y c y G R Y R 4 G t x P V M 9 I n / 9 A t S x + y 5 9 8 l X m q 1 X N q 3 g Y 4 q X z Z 3 K / L W h s / v Q u N B T g t G B Y 6 u s m J / T T m J l 6 j N y Z f S 5 w b t y o 0 7 N S 2 c t L Z 5 I M I s f d f m K e o S Z J 7 T W c Q o q Y h l T v w 6 m V B 4 V / U N z 1 B + J I F F d P i l 1 p k y l J F 3 L c K R + p r 9 V C R o T S P p s H F G V W e O n J H 2 g t I y S + z k G A j k t 9 A a A H F s q p y D w c Y j m B s c q 6 w O m U P J W a q + W D 8 H y y D m w 8 z n 2 N n I + t / z W I p x 4 G 5 i P P 3 K 7 0 W y 0 i j M V Y Z t 0 X T 9 G d y L H h F a L y H f G + r / U K D q Z W L 7 d B u n 0 M k r I E Y S k J l 3 b P N P S I a F W h T t V u 2 W w 0 2 D k S X 9 x E x a i a v G N J / S d 9 F p j / q C P k 4 n N U P n V e v d D y e 9 w V Z g P 3 q e E J 2 f 2 Q w n 8 7 J J f 0 Q Z v 5 / a L g R + k 9 L 4 u d U T k 5 s J h m x r A + 6 o S 7 / I n F W 9 M 2 g j J Q D 5 D q n T r p T X 5 x W i X a + P 2 k k X M z o b L E K k m L f s u j f 6 2 m C U D o R y C U E Z J g d H g P 6 h Z m 8 d p + B q s h t 1 s 4 3 o s A O + J + c n Y c b b e C B Y 6 O x 6 Q M k D u q 4 P j l r A e j 4 b k o + N V k P N v v q 3 w 6 7 H j T w Z 3 h A t I h D k 3 V 4 4 2 E Q b G J G p G 6 y o d P I R z d s U 3 E V p 6 a o T b w S L S Q G Z x g k 6 5 K 8 / B 5 B 9 B l 4 + U r Y O b a t F d X + N E J V S H U A K 8 1 r F 8 0 S a Y H M 0 q 0 S 6 n W F 9 d f 6 W z 7 f d q 8 J s Q 3 E 7 H h C n H O Z V c E C T e 9 5 v Q S i L D 8 n P 9 Y W L f r I L a + s Z 2 0 p N t G F d g X 8 9 j 7 0 V 4 K 6 A A C w j / 9 Q p R S J D w S S T T c z C u 5 v 7 k N k / F m T h 0 C D J q S y x N A i K N H n d v 6 l c S w e I q a C 9 d D I d j T w a z / W C 5 F y q m t b n 0 X 5 + o o K 4 x U G v i Y b 8 Y 0 m y e x n V 1 2 E a R j G A a t X G k t c I B Z h L m X + N 7 w j n r x I Q 9 f 9 x F a s v J H Z 9 x 6 d Q h r d 9 D C K 1 R J j j / + 9 6 z g P 6 w 2 s n y h 7 T 8 Z V H A i o K e S l Z t H D g m N I y H K 8 0 k r x u Z V Q t N C H v 3 k f 8 x E 7 q I u 7 w k j b k J N O + i 4 W O P l k 8 x F t F B j J y I 2 z d v a n N T 7 j i b B B O A / g z P 7 A A 1 A N 1 d C a V l X Y x M E S j 3 y B K 7 l V K g j X t h 3 x 8 e Y T M 3 7 c D 3 m 7 q H 7 c f + q / K 6 Q + Y U r A F d / 7 t T F C C c 9 L + T l 5 J 5 L D x X u n z 1 K 9 U v X C C n 2 v 7 y d y j d 4 n r 6 2 0 1 I m K 3 I 9 T O 8 L v d z 3 J k H S c + v u V 8 A 4 O M A H E x j T + u x 7 B Q f I u e y O E R v z 9 8 e 2 C G R c Y f I c g k Y G b + 8 a L V U D L 3 S 7 I z 0 u 5 P 9 U q t q F h U T q s S w n D 4 T G x / k R / 2 h r U 4 P R b z o 0 j z N p L U 7 g h A / G A w b i F 1 H 8 4 0 e T l n s 7 e f t 3 X 1 r q N 5 v K 5 2 p t 0 A 2 r N U 8 d 3 d t j J 0 / v 2 5 3 / r I 6 9 W e 3 A N u T H 0 N A s n 5 Z 6 q o 3 x S 4 t 7 7 b V / W e t 7 g 0 w 6 c B g g / n g A h A Q l 1 W B q n b 6 e a e 8 / + b P Z p a A v n b H T V 2 0 K s z I q Z D 8 b o V V N I 2 5 J u F M F S 7 z 3 0 G I T U D H y 7 i U P P k w 1 P r / E 9 t b b l W f x Q f V b C d h Y 4 7 N t R U D K h H M X P S d Q U 5 b P w Q L u / F o P o 1 I K L 4 z X j / v b + N W 3 b L q I u 0 0 u L x d V W a b J B S g C P T w q J z O R Y I i j x + i z q 8 d b G w o j L I 0 U A X D A h X 2 x 1 P t w C K j 8 s T 9 1 / t d a o A F L r 6 J M X p 3 n 7 h i j a q e i 9 v X H 5 3 s k V o 9 1 7 6 1 l T j 8 Z u j V x C V 4 A 2 o j T M 8 c O F i P y T s g K 7 J g p h 8 n w J 4 T d L r g v X P r 9 / C F w 9 D 2 b M E q B Z b M N L V Q I n 5 Z F P 2 6 P 3 C Y E 0 R W v P g O 0 V H y 2 o a q I h D v n Z v T B 4 Y 3 Q 9 t T v E J s 4 c l O t d m J p Z J K S U S A r N r w n o W d 5 s d q Q 4 R n H 9 l I K 1 a C W Q + C 0 l y y q I / H r O p f U + q 4 y 7 m 8 q d o 9 N t u C g I y 7 8 y A 2 J 8 s a o P P q Q X 7 B G z g B 3 f N 2 f z d A H f G T J j 9 o Z G 1 4 v J S Y N V b C 1 Q A z 3 7 Q p k 3 P b s g D Z S I W T R 0 u P F e y 3 v P h F S Z n x D G 8 0 V i p i y i w 8 M J W Y z M O k / g N j 7 2 0 F V Y R L T e 5 L U f l w d w M B u R + r I Z A Z V 8 E L R E 3 Q R K 1 n B h h S E V r s E y I n D U U 0 x a V H 2 H k 0 q C l e o 1 P h n K B f p L 9 C 1 D K V R / W n a F I u N K x P L B g z 4 h e c f o A P q F Q F W m B T e s i m g Y 7 y S Z I S i 6 / Q x z g I e q a C k m u F 2 X Z 5 C e X t f v c V / a E w m e F 6 s x 6 X 1 G f B a n D E 0 6 n b O b z v A 3 D p a V 8 r 8 H V H f / 4 Q k z b 6 4 2 g i 9 2 Z M K v S 8 W F S Q b K X B 3 i c X K w 1 V i h y b t z 7 f y M Z F S d K d X + + j M y c g f u x I f G 8 V C h a e P B V r B s j c e x f C I f f l L w n s j n O 0 J C x + c 6 n A i J S v / I x 1 A c v + + J S I n Q H b L c K F S X 7 S v j h 2 t 8 B 8 B 2 e P D D q s c y + f W R A c M J R P / E l R 3 j R 3 v q F B v E 1 h T q n u j o p m z J O + H 0 o I q u Y 5 1 Y W e r 7 M / y N C 6 K 0 E Z p 8 U r I T y J d C i H Y 5 a w H q Q f q s A 9 L 4 u e t u O 0 s D k y 9 J 0 5 G x 5 0 e h / r L D + s n v Y X b Y R l X q 6 i L 8 B 7 D V v b v a Y 2 T a U e o B K 4 I K K P h T J D r B 2 9 y H j c A d a F S 9 k H O R v u 6 m q d O 1 3 V J 5 M a D 8 M B Z g M f U g E O H h A M Q a q d O C q 1 E / 9 Z c l e j Z k I j a x e 5 9 C v 4 g r V A N N o O y b I e a n s b / m k 2 5 z 7 x J F i e c h / a C r Y a 0 S C E O S 7 L O H l p 6 6 e M R h t V c 9 W u R K g 4 t s + y N W G b O J Y g 0 K p N B p s l M N 2 z 8 Q A 4 Z S y w 3 n N 1 R u p S L y + P x O g H + Y 9 F 5 v i s e g j D q E 7 8 c 4 w e t X 2 0 I L k v n r c P S / X 6 L p + u c o T s i s 5 O R h 8 6 t A T w B d z Y W P U 1 I y X V / 3 g N F q V E 8 5 W b V w 4 / Z V 3 w h 4 2 M W y g l x 3 p 3 g 2 3 O H J 9 T g f I 9 J i Q h h 0 a z q z 5 M P A Z i Q 7 r r e 4 e 0 R c m s z q 7 g U n m z V M P + j P f v v f / i H Q Q k f X 4 g R u e i U N v t + T 9 m J a M N + u 6 U P f f V x A y d 2 f L v k c I Z v 6 P X m + U I X V 0 F u R a k Y f 0 G j o p u F M g p W q J d c b h x R e Q a p j W r 4 D 4 3 l 6 a 4 1 S E Z s C L U 7 B w t j S s G M R 1 I B W r D 9 5 M x K R Q U L W 5 T 9 u S g 2 v K c g B s 0 w H A Y j K B R i g M 5 j a y j g P 7 T O 2 d 3 7 l U o / 1 C W e P W G B R c a 6 4 G B u z v 6 1 p Z a D s Z 1 v N d 7 y / x A l w H u 2 P v p 3 Q r o w b E N 7 n U H o u 1 j n + p M 5 u 5 N Z r W H e g u 9 m j L k r n 9 4 j o C I x V F Q S W y d f 5 n Q r y y + 8 x 0 C s 7 p Y D G W b + g C E 7 s H o 3 C k 7 H Y P a z C u / c 1 9 g 2 T I b 1 + m u X v N 3 A S f E p W q + z Y K p X Z Z B Y M I f K W m I M h 2 5 8 h + + A a e B Y s z G + 2 P z T 4 + N Z c X s Z x V i 7 V W o U z H / K G H s P R q J C f 9 B e K + a J / j w 1 V T q N 5 P n A H a 7 m 4 R q 0 z / 0 e j e B z A E y Q H Z 9 F 8 v s l x L a p f / h a O t K w n i z N V s m e V m 5 B f 6 Y E o t d 3 n X v G 1 Q x D r J P F H j A f e 2 E q f 9 0 B n / n j t c N 0 G 2 6 U Z 3 8 V p T 0 8 6 a k 8 n c G V A L P p M h i T N X j 0 + v y M e 3 q q S y m A Y 0 j s g 6 4 1 y E D p I T p Q 9 z J 6 C t y d q t N o m F I P J L h d e B d h Z n x 8 g Z P D 6 q Z 4 Z M p + + i g 0 X F 0 3 F U V r W Z d 7 m y P R O b x 0 n h 8 / 9 m X 7 y R v W T W 0 R T n L 6 / t M s h x U D r c 5 z 9 8 G p N U 7 Y l n e Z H T 1 c K l S D u Z F V n X E X g q g I g s s s + A 7 0 1 m q w T T / V S 6 J K + M j J V R S + G 3 y b e X f b P H n T x z V E J y B g / p x s i p / 0 T i C 0 9 S 0 6 Y E s I y M f p 2 / h + s X N x t z j z b H P J T 0 / q a 1 W r t 9 s n Z N L H n v 5 6 l 1 j r h e 5 9 5 v u e u o + 6 a w i 4 p Q w m G e R 6 y A b l + + D y c O X y 3 W 9 X K z D f P c 0 t z 4 L K 0 W A K o 4 3 i M y 4 9 v 0 p P b B N x q r / 4 D / 1 9 o s E + z 4 k K a V D 7 I G U v G U y M S t T T 6 l N d q t y O e A 5 f d E I b a q z Q l d B P u F A v 9 1 6 R 3 o l H a 6 v y C C m Y j S H X x 1 j 5 c 3 O c 2 y P y b o o H S Q a r i P g J s T L l z 9 / h y o y X z j v C z C 5 / P g + b N 1 m q P Z g N h i R M z a D Y x G Q 5 a 3 c f m + l Z w 6 x I 7 A X 3 F P y W a + 9 I 5 z 5 8 L P w y H J 5 D H 2 D 4 O a 8 C I D R 2 J g 2 8 4 N 4 k c M D I z G O i 1 F u / z m b x 0 h B E C p + P L 9 v 9 v s O g s X c V g B z P 2 V g F N W 5 Y j p 6 j l u S i 7 j k c y S 9 j b O 1 Y m + P t t 5 x u f H B g 1 p K a / 4 a j F w r 3 d h H f a j n J / 1 0 w + m f C m E 5 p A z i 1 C X L K r 2 L D B V g 8 8 G Q 8 w f x h 8 O E J 9 P d o z O Z J A h C + v 7 E f 8 Q C O c 8 x 0 L + G S X i + Q m w N e S 5 r X q 0 2 G a D S o n q b 5 N F C u 9 j z t h g v X N 0 Q V s 6 C G W p 6 W Z O T H d 6 b z A Y u c x A 9 g L 7 g q m 4 0 t + / I i P 1 Y 1 E k / X e z y 3 8 V F U q T n E l Q B 2 U I X J z H 5 6 T E c / / 6 5 T w 4 f X 7 c 7 l M V U W t 9 j z 6 h 9 2 I 1 U W L i u v 9 d B 9 X a V 4 t 8 J J b u E C x j E B h X 3 5 I S c n O x I 1 1 0 m v n + 3 1 2 O S P P x i S v 6 v J j k 0 y f V 9 Z e q Z f o f H V T j K 5 A U I z w e / g Q G I o 7 a v s I z H t O D x q O G V v a J W r p Q n u 0 6 V D 2 S P Z S s F + d / m z B d y R z 8 a E E 0 O / s f / j e P y 3 0 f k D Z r X D e b J y H A E P p q p t c x / G S z + 6 V l V a q + W w V 2 E D F F W e l K d L N x t F 5 V i 1 T g 9 O V q P w F i 1 U 3 9 7 x i s O f z O K B r 0 B I U z Z l h f h w J M I J n p D T P M n z 4 E Q N A x r G 1 3 s 8 4 j W 8 S 7 o O i 9 6 q 3 b 9 s B v m F C M D / f R j u h E q K 8 A R J u L a e o v 4 H 5 8 W M w 3 h c 1 8 j S 5 4 / z g L l o F S w g d s d X M H 7 3 L n k l r s Z l N y y g J w 7 2 X m l b e X s R o W U o d 0 9 d x f R T 9 R l 2 2 I 1 H + 1 a 4 Y z j B A l o C p + a L H J c 9 Z b 8 C C J t r V 3 l l d K 8 S K s 2 5 N T c I c E E D w j P k M I S o L j l 1 B X + D n U + P f A j l M e d U + c k 0 z 1 H H u Y 8 v c Y V i 9 g y y a A 0 O 1 4 A d I O B J T 3 6 k P 0 J 7 s + 4 4 4 I x L m / G B c 9 g 2 y H R i F K G l d V B a n K + H 8 R Y B F s c N s j L C 1 k T c 3 z Y 0 1 b 6 k j 0 y s y q H 1 3 u Y o S q U E v s l H x 8 M Q O Z k k 3 K K u W v s l 2 C A b 8 f Z / H 8 a N D + 5 e l O W A z B t U Q H u S h e a W 8 P D I R 5 8 n v y Z b d R / 5 u p k / o m U P / 8 s 5 j F M c 1 D U e x J 6 N E m L U + D e 2 l N Z H X i j E v h u d C / H k v V e g v r 4 d I A P r Y 4 G J B T / S y E H j k P M O + X 0 c g O M j Y 5 3 j I Z t c T j l c p x A Z k R 6 + w Y s 7 A W D d T P n H M D L y 5 V h R + T B p y q a S M z 2 w w v z M D 3 o e S 7 f o e 1 j I O b w x B 1 0 H 8 K j u v q 1 P D a g L 6 a 9 i e 3 E T f e 7 Y 1 1 3 c + e 3 G Q 7 9 C x D V 6 G t t h H Q 7 C L Q q D n 7 E l G R x t U g w 9 E h y E L k Q Z N n j M j H 0 F y 7 h 4 2 A / A h I T D N g r O 1 C 8 j n e m o Y m k 8 u Y e d R E 2 U L t Y p j L H O f b s T d z T w h 9 m H z a 9 7 r X r 8 u n A v 5 T r / 8 G y T M G b y o R H w 6 l L B W g + J e B u Z w C k x N E 8 l P 1 b F V + p J / B M H y G z 3 U G 8 a O 4 j K b F p p w w Z b 5 x K 8 q m K 8 5 V 2 C m Y o a Q / Y R m 2 e q 6 5 / 8 4 W C l f Q L M z A 4 t w 0 E B h R 2 M i T v t A U h u G P g K X v T R E / A B 6 O 3 1 b P t s e T / U u Q r m F p k A n J W d T c w 7 z o m B 5 S V 9 j h i V 4 u z l + y k L c a e d u y P q K F 2 y + 2 I 5 S s I d d v I E p p 6 Z r O + Q x X p 9 o + Q C B z j 5 O B Y S / 4 t / a X p I j w A T 1 T v 8 C A V s y n A 2 v T 2 y O W p H Z i R v T x X 4 n c H u R b j C X 9 t 1 h b 7 r e r 6 P E K u o 3 / e v v i b K o S M 9 Z 9 Z S 7 n Z G / R 2 R K T P w h K k 9 Q z y s a D K j m h 2 2 X n g t f Z k h 1 Q P X 3 g a P V A M 9 T i o E d / S M U 4 N D f Q 2 t L r 4 H X z A 5 X h H 9 c I o N k Q b n E o T q i o t 6 X Q a l D J 2 f b k C L A E i s D w P R w F M R z I i Y L 4 L 3 N j S w u E x 3 f I y m q Z 1 h E + v L o p K G o 4 R / F 6 1 6 A Z f d e c i Z d k / z U b P v b H i Y B D i 1 l 0 H V 1 E s + c 2 b x u u p d 4 h q R i 3 M d b H l 4 i z S / Z L I V p K o H e H D g d Q R L b E i G J H A 9 R l J 0 c t I j W O s u q 7 6 n s d g 0 f l 6 T K p H l B m K 0 / 1 5 s a n U 2 Q 2 4 x 0 r 4 k v 1 u R K v O 9 M X X y v X T Z T g 6 S 1 z t z 5 S E 7 3 U d v O F T 5 Y d w 9 L 9 l V 2 e k b / 3 7 R d P 3 V Y E a T E q z N T z h 8 h v j B Y M 4 B u e L f w X / J b k a X 0 S f P n Y y T t x i A k E G p g M r U U 5 7 H n H S h w J X v u C r F H V R 3 O 9 e S x 2 8 X + b 2 x H G V I g h p T / n z 1 + G r l v 2 A 8 1 j V f 7 C 4 Z v 8 b s H i X F o q O x 1 I x j V P B + M y z J p R 8 a q a 1 G E k b e 3 M m + t 0 z c s T G r 0 h V V X + Q E r 1 j 0 D 1 H 5 8 7 c l q 3 o R A G N 5 V 7 j Q 0 / W 4 i n B w V i 1 P d 5 b C D r e V 4 + 5 g K D J n Y s V 6 J S 6 u 1 2 8 C Q Z J o 7 / K u n F T r z U 7 n v V E k H p y O D Q G n k M H i U s w 1 M G K K 6 M e Z h 7 X f R 6 2 t P H V z 4 d o r + q X x 3 T A v Q e f c H + e s / j X M Y L X 8 r O s 7 q k + X M 0 b y / B D 9 u 4 f 7 t 7 f 8 9 9 e n 4 Y W P x B g L O e z S 9 a O J V b s d H z p l n j U L O y 9 r 6 V g G i l o r D H + G v r c t 1 + r H H 7 x m T S S X + d V X S q 4 O b Q v V N D g e W 6 Y p / M + g i b 4 Y i O 6 K x x / n y 7 n 4 m 1 I A i e 2 f 7 4 N x f 8 D 9 y J H H H S l v S l K 2 G Q Y u B f l s U z F y + W A O k b G A A / u E p e h 2 3 c e l 3 h 7 L x J n v s / U 3 1 f u g e I J R l z m O v + Q E b 9 P A G s Y 1 r M L 7 Q u 2 + 5 + 0 u + + j g R / H 9 3 R K S C N s R V 8 u N X s C 2 y H / Y U j + x 6 u m j z 6 z 8 6 G 9 7 P / p f T 6 4 p N B X 1 t e U h + B 9 n c 0 M J X V 9 F s A i E M 1 I B n O K r 1 A B y h o w Z f a G o B S C K t T r t S v j Z 7 v 1 o X C B I 1 O p P O b I H 1 v 0 l 2 p 8 o U 9 N b s I C w S f F x L o 5 p f s G L l I X T Z Z K / 2 H F g V i y d a 6 f L A X x z P O O Y j z 9 N j 9 w L h L 9 o W d B K h G D m K s 4 e g Q p Q V X U h y Q T 7 + t k g F A P D W S n W i 2 y G 4 O M P i T v 9 W x T + 1 6 8 2 1 G t L D c D e f H A 4 r I d h z 5 + O a U c l e + t m Q 9 m C / Q Y Y X C h h b C p / X l 8 0 Y g 6 M y 5 J p f u 7 A O f 8 c n J 4 F l D a n 9 n t o U k w 3 k d C Z n b g W K 1 Q E d 4 D G x + d Y o 7 3 y c / x z 7 z o 4 Y M / o 8 K W m F 6 Q 4 e y 5 z 4 O + G + S N z R K Q o e Y 2 / Y p 6 u g O x p k i E m G T F 4 0 v B c H b B 9 h i S b E G y s P q D f o o G B / 8 F y 0 w Z B B a 7 m w r l U + 8 c 3 G + 9 k f p + g V T L K c 1 7 3 n S g N O e h r H G 3 9 s e s c 3 G G 5 j 8 E z O I G q P 7 f M r o 8 W a A I F 4 h P y G N t R 6 v P H P K 6 / v v m e 6 N P a 7 F R l W q G e W t g U Z S r A u z W g e k y 4 + e o b c + T 4 2 8 1 / 2 r Q Q j K c J i o 6 J S P f o v r f 1 w s s + 1 j U 5 8 T R / y F z p M x / a x i q F i 3 Y 1 H E x v i H u E 4 q 1 Z v y k M S 7 + N d 5 c / b H Z s h 1 k K 5 u N b u O Z 7 0 r G f 3 v V m N 7 c K 9 U R 7 u K F x D 6 l 7 U Z k l K M J P O p A D Q J o v 6 g R I C X Z 9 z C N 3 X L j R Q s X C f 2 u J g d s N a f 1 + l d 8 n a t u G 7 + I 9 x J F 9 l Z e s q Y P J K p y f W + M P I 5 Z k a 7 O 5 w q G F s a N i + 7 k n 7 O j e P 2 Q 7 4 T c C l Z 7 9 E x i J b / K 6 f 0 M T 6 m q A O B e e Z z 4 k 9 K S v 4 K i 2 J 5 S z O D h u c K 7 S D L a x C g D T H c h q M F V / R z j c e F V x G t N T o t f Y x t e 1 V x 3 4 R g 9 F g y y a I G k L h H g l u V + n k H k 3 i I M 4 Q 9 i q I A A m 3 2 c 2 5 u B M R w J M I u 8 M 9 f L O s t P a W 9 c / 7 4 U k 1 K y / F I d u i q 7 L e 0 / t 8 w F K j M s t l A 9 l / H z N b W u + Z d h a n s r P i 8 k O a 0 E j o k + G e j s z h L u / z P d s 7 n C v y 7 e 5 R l w D 5 8 F J Q P W T Q n 1 + 6 B Q 2 8 q X J 8 R 8 2 a Z f m s I D 9 b L 0 6 4 P m b 6 K / W A T p / 9 g Y g i j p i h S S F g R X s A l h o p 3 b 7 x / j 6 g g B 4 K r X 0 g a X V R R M w S 8 Z 8 c s i + b f X L l j u s Q T T 8 0 F L t 8 N f g N 4 k y r N n O D W t 3 W J h 7 N L j U 8 / m i C o v e c o H 3 T i Q 0 p M R 5 D / C 6 2 t G f 9 f Q a X d u j 9 6 N 4 / V j O 4 T x T R h H 3 l K f F J V K X l j c L x y p P e 0 A 0 w 2 J v 5 i e h E A 5 U e A e S t S H Z 8 A o D d i L u 6 t M 5 E J b z P d L O 5 9 q i K 4 I v V D z U u r 7 / g 3 1 O 0 J Y A 9 C U O + B 5 O a T 4 j Q S 9 l I M z 5 d S J 7 Y a r r Q w A m r X i n X L s D + 6 j 4 f 7 E y / t n C / P E W x Q 4 O M s v t 8 E B T x j / B V z d 5 E H / 5 G 9 E X l x c Q l Z Y R 3 H / R J i d a j e L 0 G u u T c O 9 g t m 2 s n G Q q H x 6 / H X F + k R T 3 S B 6 w C 8 P 3 2 d 4 v Z c w N 1 A N p A A x 3 / B S S u p H c s w M + B t E v e L d h z O Q 1 v l 4 0 p h 4 i 7 7 R X h j D H 3 D H p 3 / c U b c P 9 5 x S E R n k 2 0 I 2 M e B W 1 X 3 t i / x p 7 q M N o 7 6 o d y 5 F / Q f k 7 g Z h D L o I 1 f d z M k w s 4 J q G q i 0 b l s b e x 6 H o + N G 0 f R 3 4 e P C M U P o z y h N L X r V 0 g I w E Q l Z l u v M A f m N 1 3 J x J Y L K 5 / / B q U 9 8 a 1 0 P d 7 B A W 4 O W u t S 3 w r Y j V x / N / 1 H y r j / x X J f M Z Q 8 I k r m C A g l n J U + W 3 C H H F d Z A / W 4 8 V l W a f k k y 2 + H u T g + w I V 3 L M G m C o o z K u e h A p U 2 R y I T Y G d Y 1 b b g M K c 5 t J 1 9 N b + R c M y + p X R Z O m C I n 4 3 G f C F Q X i 9 l 2 Y + 7 u D 0 / 5 F F I 6 x L e t d u 6 f E Z P / i B 2 m K T S s k Y Z C O 1 e + P h 3 e H r / K T k f l T I s R 4 C u P 1 O u 5 f 4 Q C L V O s Q j B 8 v w i 6 c U 5 g a E v U / 4 a o g 6 U S b h q A 7 h 6 4 P / 5 j n g z C 0 A z R V O T X w v 4 r t y f Q + o K 8 E B r D x e G T + g C E 0 K q o 4 d N O 2 L 9 I K 8 u m m R / a K x f c U g b s Q I e 3 1 9 W J e J P l b P 2 L x T e w x h P S A B s n M B 6 3 4 y R I v C 5 S C 6 l X 0 5 N Y Z R 1 8 5 2 Y R C 0 k Z 6 s K j n W P B f 4 6 F w b 6 4 M i P n 5 1 D d E A + 4 h 7 U X c H l k T f k O D 5 i b O i p 1 8 i R 1 Y c G A V D 7 w p Z K u O F V E 6 i E / e z C / A z 6 8 D y M j E u S b p d C 5 P E R b t o v / 8 S t X M m 1 m I 1 k K C l W Q M X g Q Y E S U Y U f J k o g 7 E d x K x j P 3 r M N / C M P q v z 5 9 j 2 9 2 7 W x d H J p 9 E o D R 9 F h r o 8 I p T m m i 2 + C 4 g E L y x g T d + t n r U u D K Q h 1 S C A A T U Z 4 / r 8 D Z H V X 6 n 4 R k r B n M X Z y c c 7 o x a 1 Y 5 j F J E J F 8 0 L k 0 M N J 3 f i + O d X B 4 C e h h n L O p c V P g R t p F C 8 w T X Z / E F u Z Z j w A g r h + M J L k A Q h z U h x 2 F C u X n w c N W I / 9 2 F 2 s s Z O h a L i U n V D R f o B D O t H 2 p v A 3 T e Q x g L k g g K h D J W A a U G a r x b A N r z S 8 P L P s e J E 1 l Z Y 5 v V k g / 4 a U R c f K x Y R L k o J h q l a l h A b f H P I K o 2 b 3 Z b F L X + P r Y 6 4 F P x 2 A l P g B P v s W Z J x h n f f l Y O b 7 p I o x V L v G Z a / F c M M 6 j 7 m 3 l 1 9 5 Z w B s C 3 m S Y z o D V 9 G U A m n q Q 9 D 1 D P 3 X P c T + R i j J K V n / d k X H p n 5 T v f z + 5 o g B U 6 O k D 9 4 v 6 i m C S j 5 5 1 Z 8 p C W / p 5 J f k A I J 7 B N t Y e k G N G B W P G 4 8 O 4 0 5 X u S S f 0 H W b P Y P A N f Y N 0 s 2 0 6 l m M h A Y b w r 7 s k 7 U I j T p i c f I 5 M a P o I x c B L D D n d t J e g L R S I / R k l l l R v x F P E X w + N T Y Q M S w k h I F h 4 E q / 8 X I 5 d m d 0 4 9 7 t Q n q 8 2 W a 2 N t r N P R 2 4 C x u k 9 g 9 L F v q y e R B P C z a U a C K i Q S 4 / b / C P 4 T U l 8 V w h O 6 A 0 S a b G y C y W F r L 1 / U l W S k L m L d 5 v i R 8 I r x 4 h P g W K K U 9 S 7 L y T c P + K P i Z T 0 M v Y f x L 9 R z 2 e 5 O t P f O g 2 2 X v n U A A I j V C a 6 z z E u b r Q 1 X x 7 e R M B b d 3 B 6 D D S l K 6 W b i h e S E Z J 2 c d w Q T g t y I z 7 D K K l / F m Z N d V t 7 S c i 1 T U N C B H D L 0 1 h f r V J j S u h m A N y Z 9 R Z + 4 0 N V 1 x g K 2 X f A r 0 N 7 / u q j e Z C H R h J / + 7 r S B h t w L n I / y 9 g 6 N / W 4 + / X v 9 G h d k P H H x E w y n Y x b f T j 1 7 c Q c w S 0 R V X j E Q W Z c g i P E l I y c g 7 k 3 O 3 E T C 8 + 1 D R 0 w y a C / 7 6 7 M 9 v Z e J F O u y N e Y 0 H u A n 2 W l 5 c / s K G z s B s 6 4 i / c h J + G K E 5 j j l S x y 9 + A H L B z A D s e 7 K t T 6 J T R 7 f O x p g p z H 2 A 8 h K E 7 i + f 2 b x 5 C G Y A m 5 K T G r y L M e j f 7 m d f V a 9 C u v y u A Q h x g X i m 8 0 B M j C a B X F j y 0 X o H w + I l 6 A U v 5 R G I b + m A t z E F i D L L i c z f s U o x w h i l q 3 j C i u 9 O 7 a B I s G q m 0 w h + 1 q V o K f P 8 N Z 1 h k W J p P i N E G b t / f v P B p x X r D d n k i 4 8 / U C V c Q D / + a G Q h 9 n u C A w f f u A j C M K 3 O k V u q 2 D S O 4 2 Z F + L o L H e E 7 E t f E 7 B c C a b V 4 A j n z 4 8 P W 5 t X q G i 1 O L 7 Y + 8 1 6 N I u z + z o 7 K 8 7 3 T j P + B / P L Z y J 8 d U L y R b t A I 9 / c 1 f J j I y 8 m f x / n T J / / 7 u 0 i d x f Y m R z + y 5 A 0 I e c r G K H K 0 c t B t j M u f 6 e 4 3 e l x a J c X o G K 6 J Y x Z n f i E h N 4 Z Z d F J C 1 x 4 + k Q Y H m / r m H a d d J i D L D G 5 1 V w + 6 o N m + S F G M I d r + F s 0 A G O U C I M 4 h T / r 0 2 C l A Z V G x p o i P k a H d T z T q 5 0 H K H S g w 0 H n Q j w z Q k 9 8 G j n H u 9 / 9 u h X V L O q B T + 0 2 9 O p p w h w q s m p H y 4 z S W x b w 9 K S H / w z 8 g B H n x T U u L x b N 5 d y p z N x 1 L K 4 X 5 3 3 n 3 W P S 5 y A f p / H h 0 g / g 0 3 l 4 q N X 5 + H g X 3 a / a P q r 3 R / 0 M u 3 W 1 A 7 O E J n S X Z n D M J 7 P e 5 P J e S l 2 m l T q I I + Z N x u M B m W K 1 4 m Z N 8 h e P Q G Y s D A R y j 8 L x J C z n E P P z f Y a 7 e f O v c f W V n w + n 0 z C W q z T Q j h u 7 3 W i I W s g E n u Y V T H D 2 E N 4 z k 9 I l 6 u 3 C O e a 7 t s U T b W y Y q o I R 2 i 9 w t A n Z 7 l X T T r / K 1 a W R U b L j n u G m w x 4 e u h 1 p s w n 8 r M k r F h X 0 8 t X u a h R g j M b u Y M i V S u T x 5 v D A G 0 F x L Y v s N z P p u H O d F N h j I q q V B f Y I A L l w p w E / D q o Y j 6 s O l j A B t i 1 o t T h z o 7 3 T 3 S 3 8 4 3 j B J 6 S 6 7 N Y S 8 3 + w d 9 X c w v 8 Z z R W l X G L 9 k L X b Q U y e C 8 9 J 0 3 P g W P O P E 3 J g s N z P C R n C N h t e 5 k I U 8 Q p c l F z 4 s S P J J P M D H I 8 W R U T D a c 8 C C D 5 R z R e y t X G f B l p C z q z E 1 4 n G h I R x W F U m z h o X z S 8 7 A / F 5 f + 8 V Q x h d P 5 U J T / x v 7 5 Q n c b Q q R A n F F I I c W Y B h s J x I X i X + F S D v J q t M m f 7 W S x m w 6 3 Z D E + 7 6 x 6 0 y X S D X v i 2 p S C C y b B P T k N l 0 D 5 Q t L m e D e K c O M T 6 b y 4 Z b n u R O J Z v p G e g 5 i E b D p N D 5 d 7 o j v f H H c 6 m T 9 C z l S R h h J Q c n 5 i W J O 2 D M X 7 7 e r u P 5 V 7 f s K o p X e v E 5 A V 2 4 + K W V o C o 0 0 T V H 7 z S R X r m O x M c j f a u / m u C u j s I M T 6 k 9 M M g J E j F 3 Y o V J b Z T H K P h / f A 8 f X g I v x 8 3 + h p P K d f h F m 8 u j l 2 f R C r P 9 L U W p R i y 0 j 3 3 T E d C R 0 + V N y 1 4 P i L P 6 9 3 P D y D K l b T i s q r K u p + o M J d F V C M d t K W d T p h i b a b 0 V c B S l n I G P S B H q J 8 1 v s 2 U 7 C O V J a B d p o u f z h o 6 m 8 g R B r a 5 K u 6 f Z 2 L I v U y R G 5 q i o g + 1 f t 1 K v O T K + S F P G F J i j k x n a n x 9 z n J 2 g 1 7 w u N 9 P U X K h c 8 B c T 3 T 5 9 5 1 2 I f I d e L 0 k z t B R 1 D S C O q y t X A k L C u p m J 2 d k 8 y P K v 9 k i k R 7 / 1 1 D / Y / W 6 i u W L s J 0 G y 5 7 8 O y J 8 y w A u / m m E E u C o C 1 P X K b x E X u 2 8 / j u L m 5 z h g P g 8 f 4 q k r m Y m W 6 h 1 j g k d 2 D C Q P i s m c Y G m H o B A E n b n x G Y A 1 D j D i T I G 2 T s 2 I C v C N C 6 q Q r C Y g 7 r e X e h s G 1 D W o I 1 B 4 K Z S S 0 3 3 d a l m O D / Q 5 + i 1 v g 2 X p O G H 6 C g s b X Q c D Z c 6 i w c j 8 L S N W C 0 5 c Q q P D k r D t 3 2 C X P W O s q U 3 Y x X 9 c 0 e 3 T y v X u f j e y 3 P 8 v 3 h T r Z o D Y M K l + + e 2 3 8 8 Z J 6 + y v z z O W 6 I R M g f x L 0 V / 3 M + 9 B / / B J r l w H T U y U M Q X f D D I A J Q q q h 6 q e 9 3 M Y K g Y A E a k h M q E 8 D P X 3 H 0 D 5 n Y e 1 u o r 7 7 c G 6 N R D T o B W 9 m 4 2 L H 0 U 9 3 4 m M B u / t c n K 8 K D P v b P L 1 Q 4 f q F w j j 3 c c e v y T t 2 x E V Y 5 u 8 i 5 1 n 3 Y c A t z J R X V j y Z g O b + D 9 O i + u 0 U c / 5 x i v B M 5 f R v J 3 1 N U X Z 3 j v e X f 1 K n t R r e X V C 2 9 I S 8 L M 2 V L G r 8 A f 5 I s U 2 G O y A c / X l r 5 c B n Y 4 P U U W E z J o z H C l u g y Z 1 + q t l Z U 0 N Y h 7 c M N e y x l n 7 b c D 5 i Y M n R k O a G I 6 q i v M / 3 c B w f P F Z i 4 O S P C t G U E N h 2 N R a w w L x Q M w P H B a I Q W A W 3 5 S n 1 G H r P S v j x z R w A H u f o N e E S r w n 9 g 4 x 4 + + V Y L r 7 Q e k s E M i i b 1 x R M d u g i N c 7 D x e M w j Z S U s M f / w e 6 M D a W o j m t 4 7 5 k n T u b X c x + 7 W l b E 7 r v Y t h v i 1 e t 9 Q b X r R j 2 8 m Z N c C K D / T l q / A 9 I 3 6 + M E s Z u k / / Y / v R 0 q 4 C 0 X P P m W P 7 j J f k Q / W 0 l U V K J k W S V e P P 4 7 m Y 2 x R Q 5 x 3 W E d 0 R + B 0 n 5 A l z s D X l E F w 2 E e d D M 3 F 3 C 3 y f O J 4 V 9 1 e P P m v u R S V G d 3 s C j i e F w 3 y T Q v q G 3 1 + 4 0 Z j U k f P 0 + D 3 + g b S K l e o N q z H 8 v 6 M J Y 4 4 N I s s U j 7 x R s 4 3 C 9 K i q U F s 3 d d j S l f W g + I u m y l C c 5 C 7 R d K Y m T Q B N 2 C e g q S R B 5 I g / i F H 4 w L a i j z n y W S 9 s h K G m j 4 M n f b F r y h 0 k 5 X + G S 4 G / C c n 6 s 6 7 X M G 3 7 I 5 B f I N b h W I j 1 x 1 V A Y Z D a M o Q G J 1 5 g X k n j j y p R T i q 8 s z f z S p R s M n k 2 U + s r J + M Z T M M x a w Y k f Y R 6 h H y Z O v d h b e 4 w y 5 W w c u c r z w H L U / 5 B m J G c S 8 g 2 k J W c s B s P r + 2 Q M 0 L B 7 v Z n 3 G P n y v M S 2 e E D q 6 2 d V G U N E 3 A G A h 5 b a x i T P S g T i X R f x r Z x b 5 a S O u y v f t j D b R 4 F j 2 H O N f w r g K B H 9 P C X d n v 0 V 6 G B f k B f G a / M q i g 0 o S Z x G C I I + u P 0 d T z v U R f u t I 6 V W z 2 9 + l u w E L 6 O D T e H 7 A x j 8 f b d G r h R H p 4 w p e 5 Q o v Y O l f 1 e s Q y S G 9 p R w I S b 9 F J y U F E r 6 C F 1 Y / 4 h e C 9 9 M x Q I Y k E 3 0 t Z 3 C / n y e D 7 i R + f 8 J L f 1 r 4 r M D o 0 h y T V h w j N F A b / 3 S y 2 s P x V 8 S u E Z s U 7 n 0 7 7 A t Y m g l U C T f U P i 4 r V F g d d H 5 M b q X D E K i u U U 2 x K D T G E g K p n h J F P E R B y L u 8 B 3 Z 8 / f l 6 I T M A l u o v w g W 0 h Q b v 9 D e 3 0 B j P o l i E Y v T Y 2 7 d o j w 2 0 y S i K M P s J 1 G v + Y Q K 4 H E H b x 5 l u e n 1 E e Q u j m i V u M e T D i p e l W + s A o x F Y U v H 7 y K X 8 6 k N k d j L b j E n s 7 9 2 k L s F F + c 8 l 9 z c C + D K P L r V P K e b 0 j Z p m n h K K 7 4 H t N D 9 8 P o K y g U y I / + D t S K m C t X f 1 M n B H Y i n X Y w z q 3 L 1 7 u 3 R I g H O F n + g d V / 5 7 k g C n s h i + E 7 Q d k y H 0 r / 4 p 6 5 E I Z 5 K a R i 0 6 Y x 9 2 h V t 2 6 2 x s u s t a x j k K 5 B T q / A L 3 w S x 4 7 j G x T J Z W X m d P 1 s z v / Z f f l T I y 8 8 Z + / + 0 h P C k I g p d 5 z D I x 1 6 v e G + m x u j N 5 n a 4 1 4 f I 4 7 e c Q J 5 D Z D g U N b 7 u H S g K I 1 o / I A W 1 1 T G N b D Q 2 z 0 y 8 u J 5 h 8 d i d x 6 e q T j j h A k x E 6 9 B Y O 4 i Z 6 g e A 3 m w z 0 j 7 7 8 K w I M 9 r 7 B h S K S e a c R m y Y P E 8 X 2 8 w S o q I d 1 j / g S h E m C H T d q E B Y O 6 Q W + p d L J X k N B a 3 a 7 O X 4 L s W S r g o 3 X T a / + o Q X H Z y r t 7 d s h m H j H t 3 K M J I K s D b B P i 6 D 3 W 5 L 9 z f j Y G q X 6 9 X V N n g 2 8 w s v x B k p M / U i v 5 l 1 W H 4 l d T y M 3 + k h D 2 d Z 0 9 e F j 8 G 8 b p T t W V B a e 4 Z b A v V 2 T p H 3 e 3 E x f y f H / w u / 8 R U P 7 v b u V / / v 6 F z O K 5 R h e w 0 p D A Z g 5 O x U t p s l A k Y i K Z t m r b i I u v 0 z 6 e E i h Y 7 J O 5 H y 8 R g u G c 9 j B p 0 L C / C r 7 J v w n 2 C u J o P Z V R n q L C s 4 4 y m e B e 3 X B T Z O S X n u R 8 T y O R 3 F b t 1 8 v J L 3 6 p M N + D 6 J X Z + p 3 5 o U f G u 4 c g V l V i 7 v v s Q U P z P C 0 y U i L + Q n n F v f p I X l X E O 8 b l F 0 / n X h + X l 6 v s j 1 U g n 1 o 5 Y s c r x 8 8 N g C L W i V 7 O e 8 d p o l G H z 4 a K c b Q 2 F j W m h D y x K X 1 u n W 2 Y n A p T O w l v U D C V l E D 8 I 3 t Z + n 4 8 2 A i 4 9 r 9 n K v 9 7 z l F G a + 2 w x J u f t u D k W x E E g S X i P x E K 4 b n 7 c j w q 7 6 f Q E w Z 7 u g n U H h w I L i 7 f 5 R 2 Q m + u 8 K r L 9 3 w I a d 0 E d C G 8 1 W S y H Y y w 9 S h g / E J e h t 4 S P G O 3 4 3 q i T Y p / a Z a z W 9 p x l z 9 / p p A 9 + O G B / t T 2 x P v s Q 0 q 4 4 d g / B p s e V w 1 Y b P E d d d 9 a P S d 7 M 4 O 6 6 t p t t K L O A N / g 8 G H j j N a C U B P R d L 2 I k T p D 4 o 7 R e t P Y Z y 5 T Y n o U e y J a g + V V x b N v m Z z F N g j c N h o g 6 U j j 6 H W 4 J z G r h f S z W 8 p M + c K n N n o Q N 4 f 3 x e t a E L 9 v d D / I K 2 M V R D 9 p h 1 w p C Q b i s Q 1 O N 3 Q z v n A Z 5 W p G f U b L w r D W 5 J 4 w 9 Q c s M H h u t Y J W m I M i I j Y w Q / + 9 5 u M H P L E B l k 0 t g A 1 7 o e K Q Y v i L c c J s k B D G i T 1 X 2 B 1 r m m T r d P r W w U h O 8 e i O 6 A x 5 k w h W 6 N f U 2 a u c s N j g o q I Y O v P E b 8 / x g J k H 2 4 v 2 M S E 4 s H M b g E l z 4 h 6 A j 4 C O Z u Y + x C f n h 8 C p 5 Z H W L y 5 / a x z M r 4 C Q W 7 E w W S J q u T W J A k O b o 0 n C R A p b F 9 S J P n 8 7 J Z A D L M I 7 u R R t 2 u u / P X q 1 s C z M D z 4 t 2 3 1 F w 3 c h P A c i 3 8 V l B f z C k 1 b J 0 y q d 9 n 9 r f D G j H d Z 6 U + n P M T l k O k n I Q u D E s B J r Z r v r 6 2 6 7 T 2 m 4 H 9 a A t W 1 F 0 T / / d z T v t l x Y L G D M p T 6 a s W t M D r Q 0 Q e R s C R V 8 g R 6 9 f H / h z D 1 3 T X p m C q T e M h z j 3 i B y o G w K A o C n r c 0 U B K z v l o r W v 2 S d 8 G 3 y a H o e u B F O f u O h p d 4 c o y s L Y A a a Z i r 1 S Y D T t q I K F o Q e z F m 5 B K P c H Q q 9 v c l 9 1 m v 4 y r / M L q 5 f d O Z z B b T R 4 y e s M L c o I O J 6 J F a P / Z K l A Q u B b H O 1 s 1 F J g L t Z Z j X i A m r i O w O s x v 1 B u K l G D f S m 2 O q + 7 2 D k I T 0 8 w I k 4 9 F t M u U x B d 9 f A M L L j Q d 0 H U G Y t F 9 9 j v Z v Z H C t 8 V v m c / S / z i P o j c Z V X P I S I S n p W b K R 5 g 8 d f p D s E w 4 v C e U D C + G K y q r h 8 J K z P u c O r + z r Y Y s R i D M T b i + Y 1 w Q x L K 7 V 9 M i z + q j 9 R Q e 7 f w z W s 7 m q E S 6 1 U 5 F O z a K n m V f A P x D f f h E 9 z g d b G Z z 0 v c J 5 i 0 / k I m c w 1 z G C A z k b t j W / q Y L Q 0 w W b M v b 9 9 s k m y x v K b B G c / 5 F D S C W 9 z h y 0 I E E S a U i F t G 3 P B 1 k k 5 Y b p J v z t O A 5 A c x 3 g f k i O K 2 P h 7 0 / q a u y y X l 8 4 R M 0 5 2 0 8 2 4 R 8 y J A 7 M S A T 4 x v A V J 8 j s q Q Z 4 4 z s D 6 M X 2 r 5 8 G i J N T 5 2 P y J F t D p n c 2 H 9 R v j 7 G s k I K I R Y / X H P t G P s J 7 D f X B 8 B C R e A N D 6 v G P k Y 4 i 4 T f g f z 3 k E K 0 i G e + O n t M f h J X O F 6 i z h I 9 p h 2 d h D 7 k 8 A C V X + L D 9 g P m s D / i X N Z w l n X 5 w V e m K l F X 4 0 r a z S w r b 2 S V 7 Y c g Q Z G 2 t S e S 8 P X q / w + n D E v M z o 9 L 7 q z v 5 1 J a t C D k A g i f 0 n A V U N x g N k j / f 1 k V A M a R M / e b J v Z A / y 8 / C p k M e R j 4 C b v l / + 6 z u W G / P Z k p C Z / 3 L 1 9 V E X 1 c t h b B F Z P S X H u o U 2 D i D 0 R 9 F a V f s S + j H I x 5 P 6 A 3 6 3 5 g w Y i B J M o p q t N D u b r X / F K n 2 7 V 9 9 T q N R m 8 r T a M f p j E R 2 E i y Z k f 0 i K y H b X 4 J r P 2 C C 7 K c d M W 7 3 9 k p v / R K + I f H A + 4 2 p P + m a 6 7 j 8 W k h S C B f w i u n Y l Y Z f h K k 9 C s G I B / N C m h q I T Y / 1 B A k x n m 2 C h 9 0 V O S 6 L Y T D y v u o 3 A 3 X j V 8 A R 7 s h J e b g w A f k J d v V Q A y 8 n Y V 4 C C T e G A u X j 4 i 9 p K D S o s B e g B / 8 U E F n U V 8 z b B a Z q j Y B p p N k P 9 Q x I 9 b 7 y i E b W P M W f h X A S v l t / w k G Z F p C c 0 v c D 7 + O K m x C R d q W 4 p s B 0 S + z B B 6 3 d 6 P 2 2 W P R d 4 n e n / J C k t t C R L o q + Z n r I V k K w z l o E l d m i M I Z l q S 0 h d P 3 j H B s z e o b L S O l z k w 9 R c M p y Z I T P r b x e R z 4 m 6 x X s p N y E 0 Z 9 1 2 o q S m V 7 3 a L Z w K D D + Z 5 O W I n 8 o a Y 0 g j + U C C o 8 7 I P b J Q k c Z q 9 H V a 7 w 6 8 a S 1 R s 8 m c o L 9 Q Q B R S P T U T / z H b h B c v z 4 / k c 4 u z D t 3 h 8 U K 3 9 P 0 v G 6 b L 7 N M w J t b o J e 7 c f W k e t 7 X s D t h D 2 d 4 5 5 b 0 e J T w h P 7 Y f p l k 8 M 7 n Z J F v + Y 6 5 v M U x l Z c D m / y 3 2 z s l H B k a W 9 T R p Q D u x F t J O b r V U 1 G r 3 r w + n n a A W 2 O U S I o q I q j 2 U v 4 o 6 l k A a Q J H v a h e Y Z N q Z k z / H 2 n 7 S N / U m X a u r v K 8 R w + o l / E X e u p 1 D l z G s q t 9 V u r p U 3 Y V l q N Z y o l n C A C 3 l k 1 H s v U 7 + B / I 5 w 9 G D m M r N n W y 9 r 8 C M + 0 b 5 7 j t O n a n X o l Q W y c 4 C i F l M u i Z b p W m 5 I B / K / y 2 / L V 3 n d W G U u p W h b / C O B 8 Q y i h I g 8 v S F Z r Q y 3 G K k r D z 7 0 a C h B Y 6 G c 6 j U 4 f F P 7 3 P U C 7 J a t o Y r 8 d i D Y q V o g z 6 4 o Q J H V Y A D F O r y 0 b X 9 7 Q E N h j b v b n p m v P w q d + u N 2 c z G C B d x 0 f Z P y / q p w n 2 H v i p 0 x v i J Q G d S S G G I D g d P p P B q S M 5 O H P X p j k F 3 B / Y j 9 w 3 B h f g z l b 1 p j g x 6 O e G a J v B X l i 5 Y G T C e m R 6 r t j j D E N 7 K l w r k y l A n 9 C U D u U F R 1 Q 9 C a o l q N a z G l H f o 3 x q 9 7 w 7 V T B p K O x + 0 K s + n G b o 4 5 n y J d b 4 7 u V E M r Q 7 + 8 V X e / U C 9 + r N A G K + a q f k J h S G R y t 2 7 H B C N + s 3 T g O j p U x B N 3 1 1 p D u G f W 2 n o V D 7 T L b u B s X R G V j c b R w W z c j U 7 z + 4 9 p 7 U 0 A 8 q + R T e L G D R S c y C u Q N Y j g L R 8 w J K 9 s D Y r K A V a u a 4 f C r + e 3 0 G i K K U C w C J D B q q G t F V J q R J V 4 R e e o w c s r 8 k Z C 0 D b E I J j D W l B S M H s f n 6 a a X w F I O g k G 8 p q z 4 L V H j q x M b M v D u f + K n k d Y 1 G Y N J w Q w e M v 4 f C F g G i l 6 E g e / C D h 0 D m 7 z S g 0 f E Y 5 K 4 Y S 1 4 U 2 x m K k m o h j + l u d G m 9 f y S / I Q r h J X S 7 q T o f X o b q C + j n V P 9 5 H R 3 D 5 P M M S q y t 2 Z L 2 2 Y X 0 J 0 z w k R + D P 7 n 0 g R y G y B 2 z J g X f 5 L w k h P y P G h S u y d c 2 2 3 k T 3 S 2 9 d p u e d M s R u v I M U m T V 8 m o v A a 4 n h g l 9 6 4 9 H x s a y I l s x q c I 1 j 3 U 6 d 5 K M D / F 9 N U h P O o Y z G f N p r E p x f 0 H B A m 7 p + f q e 2 v 0 H / s t c M 7 x z H p O W w 2 2 Y H b T I j q T D 7 1 V Q i 4 D q z 1 q h O M D N t z N B 6 n b c y D x 8 m m S M u + O R n y 3 r 7 f x E + Z H C 8 7 u U / u r C s T A V C 7 s d L T n v X R A s L E D I 2 6 p s J H O I L r f 0 s 8 a B R 9 p f U B K X 4 O j I v B 8 6 v D D m v N A G A / t T G M Y d K e f i q T k U B M e T N Q b R i v 8 V w W e 7 F 2 6 X d e f K B p u 7 i E n y b N 6 3 3 O k 1 n x l u + I 0 z f x d a O L V s e x b 5 K k N A m W x v f / s l 8 I r z 5 D A Q t 7 k O b 7 y w d K Q 0 R x U 5 N N n c X p R V W z A 1 v B u S S W 4 H 2 c O U h t U Y Q Q o r K m Z O p l B 4 I g b 9 C W S V h v Y V i V E 4 L w W F J Z d O v J q z G 8 + H 4 Q U 3 5 C l p J V w q j V T B p F H w L t 9 u Z p W z 1 G 7 8 P u Z f 8 j 3 g B L u f w 6 0 e W d Q M + V f / 9 C G v 9 f f 3 W 4 h R N S 0 m R E N Z V O 6 w a q w p z / U V G 5 2 A s c n W d i C X c K m n a 5 o Z W a O j 8 h 7 b C f k w / b v O k 5 w U h s T u Q / X h g V k 1 L D p g h H 9 P 8 y E R C g A C 0 5 R q I K g W m z U I 4 1 b R K w 1 2 o D K d w M + 3 h D 9 R Y x e c k m c 4 v V P 6 w r x b s k O Q w o 4 d 1 q K f 1 s j s R 1 e C g d c e 3 a v Y 1 W 8 3 H A S Z w h a 1 M + z m b q I 0 R t T O X T d Z Q y R A N G f z O s 5 f S H A 7 9 5 z 8 e d P n s / L r q S z Z V 7 b N u R r F + W I o 3 s 5 w F U x 5 3 3 G M h B 2 q q G z j w P E U q I F x r O 7 D V n 2 N d X + n F A V p w T 6 G c i S P E / I B w n E q E R 1 U p I y 6 s D Z Z O K + b A I E A r i R j S E j N r w r Q K r F m a d W l T K m j c W y j 8 a + N I k / F u j C 8 q P W o m H U e K / 8 + P f K 9 W j b z n t f t x Q Z p 3 / 6 P 6 X a u l P + a 4 R o N z v C z D z t N 3 5 O 3 I o o 8 k W 8 v c n Y 9 H u E i 5 E j F A m K L x A k K M D B 8 E v n 2 y T s f G l t 0 o / f J U N N 4 Y D j C M 2 G t 0 T t o x F S r 0 K U W M G 2 m k w L j Z b 0 b f T s 9 O s y V n p V 6 x 3 Z v J e R 4 g T 7 H 3 k D E 9 P 4 x E f H A 1 R 8 g F o B X Z T N q A Y T c m A f 5 D j S b h C 4 4 u Z h 3 e B u 1 4 N O S e 1 a X k J v L 0 W h V V 3 u / J L r G L g F i X F T 2 f k N N h J U 9 I i b W U w x + 5 r h k t J K v u q / B D k X 6 g N F C m t o A X 5 Q g 4 z N M f 2 6 o p S N F X d B U f a A 4 I r R M 2 L 7 l / o n B i h O X g 5 8 X o 0 + O r 9 e 2 Y Q 5 N S + R G V 5 C 9 8 C 9 e W w U O / W m r 9 h r g N 2 i 6 G a E N U M P x W L g N L U M z N e g W M 4 u t V T k G T P O l m f C V x b B B e h D x V M S h R l D a 5 O 4 1 m M e e g 9 h e i K B 8 G 8 t H v E q y K n V u L B Z f n z / h e M H N k u e E 5 J P D U D 4 n v v s 6 G I O A T l s t B z C Z t n 8 3 O 1 U S q a + 0 P Q n b B + k i L i L K b k t B i I i W l A q 0 H a 9 w N l R H C 7 g 8 O 8 P z 1 4 J f m y A o d 0 b M 1 R X E X Y Y a k W Y O S V v f 0 n x J B / o d S A Y s S K w u D E P o L H d S S 4 w D Y p 8 2 v q b r e B c i d 9 3 7 g h Y N O H A t c T Y 9 u Z K Q L 2 S X 2 Y H 2 T 2 m g T v W I 0 D A E j 1 r o e G 9 o z 0 k z A W K K j X V w 3 Z a C p v G c c b m a h g t p j O P F m K L u d 5 Q Y k Q X E j z E M B 2 D w M c I L 6 o p Z B f h o x l 2 5 B v 0 g W 6 H A v L e g z 3 A O 0 0 Y l a G e B c o 5 n S v 2 o Y 9 3 X z / l T z K 6 m M D x h Y q n H L Y e O q B a T k 8 f n m 9 v t d V C F 6 n s v f w n 0 X m O M B c 7 A 1 U + h A E s D s 2 v l + x 8 h O d H p 8 f 3 U 6 X M p 3 u / x W A x e y W i n E m w E Y G i 8 z u 4 v 1 v G H U 7 2 / f O i G e Q e T R J K z K I M g O U z y f T w t R Y 6 v E i j D 2 M p q 8 / B 3 t 3 W v a S G 7 G D M 0 A b P k T n Y T M p 2 u 3 2 z l 2 7 3 q q H 0 D y b 4 S 5 F u c F c X 9 R p 8 i d p H O 8 p 9 P K o D r u X P k w Z 4 A 0 b / O V o u f R D t g F y / M O I h 5 n C a w c h b f Y c / K L 8 7 I 1 O j s y b B 3 R I A B U W F f T o i D 9 t N F 2 P s f G O s t p / e R 2 G m j T K g y V n k n f I X L X O 7 d 9 / 4 V 0 y A / / s f d r a N X G P B N q 0 5 l l c A D L 4 g e Q C 5 I m A n M e O X F L b 3 3 1 9 h 0 Y A 2 d r A I U i X T 4 S 1 C z u T x z w 5 F t o u O i K v H M J f p N y K h E b n u D o / I H B l O e j l 5 z P g u b R e + A n K s k n v Y 6 o D Q 2 K d D i y U G o B 2 p E F P E J A Q A c F r e e G A s l + d J J H F M j g M 6 Z 6 H K B E l v t B z v x y c R 7 X X D 6 4 g E E h N 7 v w c x v V t O W B v l O P k 5 + j e F + 4 Z B b v A R h U N W 2 D x y u Z X 6 I A t y M g p 4 0 P M s n 5 7 E 0 R 6 x C x a T A Q l l F s Q 4 Q S D T 9 C e 7 W H a u C D N 7 z A I X Y w Q y 5 B T e m I m j x 0 X i n d M P B A 1 y O 4 0 y W l g b F u v l G i m L g H v l u t 1 9 z / f c 5 u 3 S u s B b B 4 s c F s b E H l W 3 u m 2 N f C n 2 4 Y I o T 7 5 A q 6 G e 1 R 0 w g k t r u g s 3 Q H j c C v u / D d b E K S O s J y O s Z q B T R 0 n / I r N 9 5 K G J V w S u m 6 K y V r B j Z u 8 j d / z h K A D h / j L I M q h j 7 y D 0 s 0 N L 3 h T x w / X J X c A O g J T D T f 4 b k B l U K 9 3 P Q 3 Y u 2 9 e / y I J / v 9 / I S j z 7 s t F A H A K N O r X D t v Y a L V i x L Y 0 x e k 8 w S 6 D n m s G o f E D Z I m V f 0 4 c d K s Q 5 w x V 6 W 4 C u p u K M Z D N 0 2 0 w 7 C A P 6 b 1 b W C Y c g R l H m s V w m 2 m j t u T Q j l 4 1 B r b V R / p 5 B G O U 1 O G H h F u x p Q c g F A h Y W R K E o Q 8 2 E L P Y i D 2 / 3 t O L t 7 n y g k r d f o 2 S z I C N + 4 R w Z T g w w 1 q g + f k 3 S V h O 0 F l 3 w 7 O X P X E P B + U S l a s e D H l + z 8 y D s U b 7 W M I R U I S k 4 2 U 5 m B 9 B a k 0 y 1 W w o F K o p X D 3 k y P u N + V s 9 o c 9 t a 7 P M r z D k 1 Q c c R d h H D z j r I U U h p v Q C 9 k o N H P d O H H x U F 9 j d D L d g A 7 K 2 m U Z J s T 9 z c 9 S f L s K F M D q / U q w v 7 C 8 n D D G B 2 v 3 2 1 P R R H z x 8 A 9 o O k R K r r P 0 g 1 4 4 7 6 Q L W x P / M 1 p 8 8 t w w i n A M A S 2 J z z H u J p N 6 O 1 3 e g 3 o u j + 0 7 B / Q f 5 g U d m 9 t + p s F 5 J L G u E D M H l 2 P p Z T e w C I 5 q w P + H 7 2 L U o D 8 4 l w u w I j z 0 e T D r m s i v y r i R m R 6 I k 1 c c 3 p 9 Q u I H l B x N I 7 S i 3 p p b V g X 9 8 p / T Z v K P y T h T O g c m 2 V A W I q y v h O V R Y l 6 M L o k j v U L 2 O / 8 i + x h Q b u b H o U S 3 i Y f + 4 O / u w E / b 5 a f k + v p e H W w p a H M h Y k 3 B g Q s m V X a 5 r E v a S w f R I G L 8 o E / q t 7 3 r i / 0 K Z u 8 i 1 p T 6 z p A l b O B a M 2 r Y g 0 i S A S 2 L f f 5 k g n R c x A N d 5 Z a E K Q Z 6 3 B u s 0 M b 5 K a h x c u M h m i w P X W J M f o c o G 8 Y X v M G V 1 O 2 8 I c F c 5 K K u 9 O A i e D r C L n O e U 7 W I P D 4 L C Z / U V o y X c Z q u n 5 W q 9 5 z 8 7 3 k Y 7 o I y V K T t Q x i G d E E a Q s p C b 6 o L 1 g 6 z M N 8 r f b t D O g H F F 1 y j 9 6 W p t m e m 2 o D D B e O K Y R K 9 K m M n t r 6 R H j q 8 J / 3 H K t u e h N 9 W P d G I q D G p d D n U A u y C A s r o a i 8 s f Y L 5 y P + k N 9 b c S L p 8 n 5 8 F x n N H c P T 3 r 5 d b a H k X p D u J X g g J N G K + U d + j x k q b M S A r v G z m S g Z f 4 / 1 P 3 Z r q t q m q 0 L 3 0 o q T l E m d S V l p u Q K s I 0 x B g y Y M 0 o b M J j a w N X v 5 h m x I m a s z P 9 f u b W O 9 p B m x K i H u 7 u 7 + X j f 1 p 6 n K F M L c M Q l W K h Q L y + 5 i N T 8 p G 6 9 t p 4 f 0 h U T 0 y m G + t d 4 L O x h v 5 K / a n j p 8 b f j b H 2 p x / b K Y 4 n b B w T I I Z M R k y H e N B S a o 8 Y M O G s E 8 1 K Z q l w S S m z L k 3 n 4 K M z e 8 o o K i R T C g + 7 X K L C 8 S o C 7 R u J W 4 7 p U 4 9 9 P y x 8 n 8 V 4 G B 7 I H q p X c q L w W w y k y J y 4 h x H 1 W q h e x j 2 n l Q R 5 2 a H m v U K 7 E m P h V 3 j m A T l v A K a D / f K 4 7 3 w m B 0 d F w Q 9 Z 2 B Q b C e e t K A d 6 x P x W C a Q b Q d m i c M U 0 E J A b o M t 8 e w c 2 c w f w W N y W b Y R V w C X q I i c M p O M X D S X Q i V H 3 v 1 C V g h O B O J 7 5 G m m m y A v J G c g f x w n I 0 9 U e F K 9 a k + 3 T A K n r U v r y u x M I L m j w j H n R 4 r o D I n y 9 F 2 d 7 R C Y 2 O H E 6 / f T s z r 8 N V p r e w o L 9 j 3 N z D K 4 z A X k h H d 3 e 8 y d g q u K I t l A M b X m 8 b 2 + q X y + 4 e h a N F 9 v k w r j 1 n G M N R 9 8 B A x y H x S B d 5 X q j 0 3 b I G 9 3 Y F W J G 3 f B y 8 r e l w 1 1 5 p 6 n 9 R b P 3 M i 2 V f 8 v k j d f P 2 G S j F n j z x u A N l E 6 B f c e E 7 Y r c g o q 4 O d m 9 6 a k Q N n Y d 0 7 O R y S B 4 D 4 h z H G t V I r R d H p Y q W Y B d / L v U 2 O h + O x I b F j j T b 4 h / a f 7 M U a R y s 3 V o G w e x 9 O e q q D V l 2 J F 5 l K M L H h 1 b I p w f q C 2 n y i i / V x r u D f t 7 F D f R O F 0 E 7 2 6 2 m U c f V z U c b 4 S + 0 K E / Y Z k M 6 e W r H n v 2 p G o V o L x O P Z 5 A U w j H n H 7 W w Q U c J k h D w P S L R F l c v + 0 2 q x S z V v Q k T N c x G j q W t i d t k z 4 P k 8 s p W F F a G e l e L C x C i L J B T s x h w q E 6 g M 7 R L 3 / i 6 q O E d Q s 0 4 G z A q 2 W x J B / d y 8 e Y d b 9 B 4 c t e 8 z Q p 0 i U K X k 6 S X y L G 4 u h 8 x + P V w x z w i b 6 e l i p R l F o g y d 6 J W 9 6 v v / 8 N 6 + i p f e N W L p S s 3 r F 4 G 3 w x u K s C 0 m o a j A T E e y G s 9 D I T J D s O p L 7 U r i j q V C F z w 1 0 f d C p K g N G J k L 1 3 6 U 7 c J 0 w B w 9 u m C Z 0 w M K O 8 W 2 a M U v w E E z j l R + W + Y 5 3 9 U H 1 F c 1 P z 8 n a n q A C o I 6 i s B K q Y v 9 T u d 4 A 8 F 1 H o D f 4 M F a 5 + n Z p d U i x k M k e L s v H H w y h W Q / c M Y 0 + A + 6 E 2 f g M q Z 5 F w / c s + S v U B Q 0 h 2 S W N t + s f i y J c C n z O E k V m D s P F + 3 5 S r W W D u p N u 6 Z 6 8 N P N G m E h G p i w H K m A r h a B k 0 u G c A l a R b V V s h D 7 m l Q q s n 4 7 a S n H q G H y k A T Q J P D H p Z B h h L d h 2 y O c G 6 w F l 2 / L j h K Y Z H 3 e l u X T x 5 w L 1 U 5 Q R I s 6 I O K q w q J t 0 w 4 C / T r U l P 0 O y R / c 1 A i f 1 b w 5 4 l n d Z s / R A f U J e x p V 2 B 5 z y i b F X P W Q Y 2 i I h w u a S 8 L r H E G i S f N 0 W P H S X 2 V k G C l F J Z H Q C 0 H 5 m m Q G A f r F v Z n e F 8 y U 4 A g s U 4 N 8 U Y l 8 o O l d M m l A F r e e N U Y a r C b 9 d t g B u e A D y V y c Y + T F B a 5 k q E f 1 c G 4 T J Y R W v 3 F 1 P Y x x G w r a / k X P M E W i h L b b v o y 4 j 8 j E N x S 4 L M F 6 S O p 8 1 g m t O W M / 0 H / a w n X B k e m D Y I e p 3 4 P q u i H w L g E 5 y 3 J w Z 3 x X n L n b T Y 0 x m w g v 4 y A 9 r W n y l K 6 v d M o X R 4 7 z N 9 J A / p B F q j U u t P I X S T s D M S A U F t L r w R O / 6 Z c K + 3 p q D f N 3 a J e 1 g e X Q 8 y 0 H 2 K F N h r 3 S A S i S Q G G v 6 L S i x 0 p z a b g X 7 X p 2 b C x + / R w d 4 d T 1 w A X O B y V u x X Y 1 g M 4 i h J j i C O J F E B 5 i e O L j f p n O 7 e b t p 1 A c b r T N w d d / W k n 9 d 3 r S N 0 R r I k 3 G 9 R 4 d u k W / Q 7 H g S Q 6 b 6 X q 1 R s q H Q o Q H C P t E u O s 9 X 0 W h Y d B D m Q s h 5 Q 7 k T v V N 1 e l h W 6 C D V H T 7 C V b w J j 5 C Z M W / G B s W y + + Q a s j E O I q X i s B f 0 9 F H I q R K 3 m 1 + y w Q z 9 z b C b t G X b e V + F B w O 4 I 0 J A q b 5 B c B H W + s v T j 9 4 a W S 5 v B 7 R v H G r F d W y U 6 n C S m 9 e d S n Y 1 q J 4 3 r e D 3 h W t g Z L R o f f m T r 3 S L j V 4 u L W R J 2 m 8 B j B t d 8 v 9 7 z x V x 7 r q f i 9 4 H W y Z W h m + V t h a V S I E 4 3 e l F t / g C d r 7 1 5 d U f S 4 V M 8 / I K q N e Q 5 u u f W O g 2 1 Q E + 4 L Z K o 9 t U U Y 7 9 e y A E B w E V u p k 2 J Q 0 J H s y B y W a n B B f u B I X q I m O 5 b O / H n E y 6 e H 5 6 1 A b z W i X + 4 Y P 4 j o W R g x j H K U B j u 0 7 r Q 4 a s q s A i I W k M / K o I s E d R y 6 S w 5 I g v j G C / S l f e l v X r + y O p 8 J y Y F p x I P R W I g Q P t 3 T T b d n p O r z Z Q 6 X m H r 3 h K w d b 5 u L K k o P O W v D 2 d T Y Q s d s h M y v m m 3 u m L f n N S t c Q + h r 6 8 s N / z c d H 5 T 0 2 b 7 q c O l X g t l s 5 h D a X f 9 z x d M q 4 r Y k S g 8 P H P Z O 8 I U 3 S J 1 0 9 9 s b A w z e j z 2 m 0 / l Y H 6 S v 5 R P 3 s 1 k q P j a 0 r 5 l Q z O c U C 6 m M r B f C M A C h 6 C 8 + A B L L h E B C D z e j j W A A q 2 k Z p Z i S B x I 2 B H p x V T K Q 2 r N g w c g D N Z 2 S X 8 f a Z v q T A K T C s x K v 7 m 4 7 V c f r d Q v a N i j q G y R 7 4 a / e o S A s N h d a N l P / Y e N p W z 7 F 7 Z b N Y / t Z S 6 z 6 O R 9 t u 2 E 9 q l N 2 W D E K e F L g x H L Q O o N 5 V j W r 5 d O M P h J T h M 9 j 7 k n R R 4 O S t 7 2 1 B 7 M E t j Q 7 P b O 0 o / V k g P z 1 f 3 F R U L / O Z k + y 8 W L H e / t G l l E r Y F D q Z t 8 f S V / w u A c c E S Q a 6 1 k o n e V F T 0 k f 9 8 I U D O U H e v z i z 5 m Y V z c u 2 g X X i s X S i Z E B O u h 0 x V D Z M + g L y J 5 i Z v u / r R 5 / r e b 3 t D e f H i O d h a E d P x 7 z C V 9 x c W / q C q P r 9 m 5 b 7 X r 1 C A d z 0 T v o g j G 3 6 d q 2 Z e s a 6 I w d c + 7 i t y r 1 I z a m 4 L l m 2 I / u M U 2 9 U z X e W 2 F C d e k 4 X 4 j l g / i o k d U g c 0 0 X f n T A r n t N h p 4 1 R a H c f + 9 v L H C 0 t 4 U 4 6 x p O u C F C Y I O s T s j T 0 J D 5 r c Z R i L V l h + X v 3 E d P 3 9 Q W w 3 v D + j W I x S 3 Q I b B D 2 k 4 I e 4 F 8 J L e 3 9 M K p 6 i I 8 4 v y B + 3 7 9 w l 9 P 1 + s H L q B o + o p j N 8 r S X l C g G M 7 g N M g P E z 9 V b 7 Q Y i 5 6 U n M u o o v L g O + 2 I D f u n K z M V i k K g 8 n r q L l P 9 u 2 h 7 d c V M D 0 1 q W x y G 7 j X 3 c c u q Y K d v N T 0 d H t X H Q y 0 I 8 x I R F H 7 i w 0 5 5 h l j l n l X f b G n W 7 K f Q o S K d j t W O v 2 f Q v r b z d b f 5 c s i Z f H f K N 1 W A 4 5 j u H R P d A n Q A 6 3 e H Q A d O z r f l r E T S 3 s d V s Q O + 7 y i e o A D p k J Y 9 0 7 o C O K H d n S s u s U Y t H a 5 / X 1 2 i o / u y H c w O j e G K z 5 q g T m b X O u R L M f P + T b a + i I n X z a O u F Y x U p M 3 U R c B 4 r B l Y + q S f U / H j i p / z g s P T n c 0 K Q J 0 5 0 f w C E j c d c S c f 1 X Z i j 4 B Y u w P 6 2 F U M s c t 3 q r o X K j S P x z p 2 H 7 u c i v 2 8 6 j u J x G 0 s l 1 Q 5 9 D f D g v u O V 8 E W a V q / P 2 U u 7 U U w n g r g x Q V 0 B e g v O a f 0 B 4 G m P b 1 5 1 U V K M G G i 6 c q 4 7 g C m t k / m + 1 7 z B i F u V G e Y / 2 C j w y B D o D w / 4 F K D v X W S o n M 8 5 y V F z N X Q + Y 8 H j 1 u O N 8 s U v V f o x u j E 4 u F z L C h 2 8 O + p S o r 4 k u m B R W / V 5 9 w 0 Y 2 P f w B z f f 9 D N 7 H Z 8 g u l d 6 h b 8 x 0 L 2 j + L X 8 b p u F 7 j 0 e G 6 k q l k 6 L g g I r n g P Y W w j O 6 c z i V f I u g O y 0 m O x p Q P R Q a x g C j 1 M z + h O 7 u V 8 b A j Y 5 z i 8 s G F E z 8 8 j h T s u w 5 T d b Z n p u J Z w / K 5 e e h J R W P t v C 7 A z V E T 2 H 9 E x 9 0 b X V o e B R u O y z f i B C J 5 / + P c I F Q C 7 O O N g / K R n 8 n k m U n u l z W / S 4 W A Q h 0 N z F b a N / i R x Z l + z + K g X Z h b D x s H K s t b q X M r S M 4 d + F 3 e k / X W N P b x 3 N Q Z / O Y D w k B f b O x F c 9 u v x K R y F t w t o D R E l V Y 0 b s x u a G w f z h e y H p 8 I 0 u z 5 L Y L F y 6 a N + P f o r R P D L Y 2 K z W L F s d N g D Q m 3 R m w f v H V Z D j 8 5 F Z w t w / Y b e 9 n G i s v W w / a 6 n J 3 n Z p B f c F t C W L + H O r / 2 1 9 5 G n P F O 7 M 5 b c s K d Z P M 2 J E 3 + 2 J 2 Z 3 f m Y P D G Z w n l d V C b L S u / K i Q a 7 G Z 6 N A z 5 v 0 x A U x e z z z 0 D k 3 w W D 1 n X 2 + X I / Z Z b v J s v 0 Z y 7 h 5 e A D 4 m Y 8 8 F X J A w i n w M g q 9 k i G H x 2 M t F E e 6 I n r r D y L L e Q q 7 O w o n e K e W H T A h V 6 V N V 1 x p Y d T 4 + A V c 9 z F U x + A 9 N t a g T z Z 4 A t Z j D t l o + U g 2 m h 0 b F 0 T f t D O m 9 b v Z x N W v b I O B f s F i W Q N P x A 3 D x 8 h t P u S g F B + i w b D w G z x f r 7 z y + O D F E z K W B M l 5 w a N C K 0 I x I V h R u h Q p B k 4 M D H M 0 Q l r u h J X A k 9 3 5 Q D D J e C F o x y x s F b V 2 o g u o s m g Y B X F T j d x v e t t T P d L t M 2 c F O O O z N T F D R B d T G 7 Q g g 7 t e J j C V E F / T G y D 9 k G x y D w k 5 b 5 x o 2 M 6 i a A I G V H 1 V D M l O e n w m W J h S V O i X c E c b j N C i Y / X H O n i O Q T w a B g x D N w H Q B Y v 7 e H z m W l u v 8 w a N 0 O R V I d / k e Q Z d 5 o 8 N S K n H o x x W e C u F 6 d t B / Y Y m 1 g b W l 4 4 v + 6 n y 4 b Q 2 3 2 y w G K t 2 3 Y 7 f j 6 g / 9 0 8 3 C 2 5 L q Z X q d D L C C u N a h C + 3 m 6 q 2 E b e F m w B R f G H E m / R l t U L 9 k G / 5 0 k U 2 4 Y h T t z Q l g 6 X 5 w c o / M Z n 7 + x X 1 7 9 / B s M x o Z P t 3 e 9 i v 4 Y U K h U 4 L 7 Q n p g e e J f 9 4 A Z Y O H r o A 1 b u I e + O I F J V u 6 4 h j S G y 3 5 e v 2 K A o X f B 4 D C J s 6 b 3 b P 7 C O / / 7 p s c n y K 9 M q r 5 O E v g E T s J y n r g z 7 9 C / O E 3 o Z 6 a I n r 9 t P B R K 0 h j 8 B Q v W v Q o I 8 V 8 q z u G r Y v k m T 6 Z p F Y a u d l H n q A r 2 1 0 + z x / U m T b f r d v + 8 X 5 e M g X V 5 V C K P a G P p 8 H M J v c 6 I 7 + 6 a W k S a 9 2 + h 8 H O y d F 5 k L l f B M e N 5 5 R x a w + + u c N S K v M x c R s M G m k h 4 4 i M B 9 h 5 o r 9 m V 4 t j t + j O x R X S t E A P x 2 2 z t Z 6 W I A f / O B t 4 O m 5 x T A a r q Z u 4 4 j 3 / d a H f C W 5 p L e / c X z n s f G 5 C u W k X 6 f k 8 u B I W 1 5 B e A R w D y Q 1 6 P 8 T H u 1 Y e h h V c u r 4 i s F K t U R r N I c a i p R f n / s t M f O l M A 5 F h V P I 9 y 0 A J X Z h K D 3 x U U H H w C N / t z t 9 W t J o K t q W l C Q l C p F D s M m h A 9 e 9 m x N t 4 w C u 6 r 2 Z K C v X 3 n v V P X b B q Z n T L Q g 6 X i f V B O f p p X F B 2 C m b g 1 T C D M 5 Q n t b e 4 y L 4 m I t Y f T R M t 7 k 0 b T 1 q U o i J 3 2 5 a l P N a b L k W / t W w J 9 Z B x / S 2 0 Q j Y u v V e Y q S P e n e + A K b w g A M i t S i u O D n D E 1 6 s 1 M Q e Q 3 / 5 W i g 6 I T s / s M E r 0 h i o P 6 q c 6 z d E U f 6 g y X B 4 E a u x v e + E Z f n M U J R p z 6 H N / 1 i 9 u i N t x 8 X h B i 4 R r 0 3 9 c v c c b 5 t G H Q I 6 r A S S U V i T 7 F Y y i U e 6 Q R 4 B e f j t N 3 3 V P X B U J O y J U C / t m e 3 d B u Z J u Y h h h w O 5 h 4 Y r D A 3 d L v w P c E m L k W v 2 w x i Y P p s 4 e P d G 3 3 5 K V P h c R h j 6 R 3 1 1 S i J s B E a h 4 j x + 6 2 u E P 1 8 A t X c 6 e b l j / Q f w i o N q P E l s z s 4 8 S n 9 3 N r 7 6 X Q t C 0 v b + l + W l N L r T 2 i z O z 1 x C Q J P P J g M G I a 8 O 7 w X g t m R N 7 h 9 i W T n A h F J M s 3 t A D F o s S y 3 o + N j N 2 2 e Q O z o j f t T A P V 7 0 p T z B D U a 3 k i d S Y C s V l A C b G j C a j t / x 7 X 2 x P U j f e t / y E S A Z S A F a S S i a 5 z + z h g q I 3 g o Z d q I a n z 6 e 5 S a G V B + R p B 1 Y G F K m X c 3 q 7 7 p 0 H d p j c I c e / 5 e k N C c 1 X a m B 0 A r S d I Y E j G Z w M h L i l z b l c n l c / K / f T n S V 3 T b a H w + g K T K 1 g P G b c h i m o d w d 7 M s C Z G I C H h E u C z 9 M 9 t 8 u 4 S S s z 2 n Z 1 c p I A A U 1 7 H 2 e 4 b 6 7 l O 4 r O B c q d A 9 8 o u O c e o j B w P 0 N 7 b P 2 r u E J O b n E w a d Q + 3 o A + W N E D B T J j H 3 Y 3 O L w v T o 2 H R C G u L Y E I P E L p Y T v O n A X g C 1 g q U N 0 n q 4 3 K 4 7 D f o l + w x T O A m X B x i 3 R k I D z P Q r x T q 2 + E Z Y J e s 4 6 3 T q I c X v z c E C 0 A b s t P s N / y a 9 w d u o k f 0 8 / T c W 6 q C Y m T w 6 h k 5 L s w j r m o l N Y I O 2 Z C u G S + 1 h W p a e L t m j v e t Q t P D b r U T B + S f F n V z e + K K L b d G u X 1 e h T 4 4 E r u s O G O o T e B q T a z A 5 P B 8 0 6 3 u G 3 9 T P x p Q G / o G H 2 Z 5 B X 2 V F p Y y 2 k H 9 e 1 h 5 M j x U F 1 6 3 C x 7 h n q 8 R / d N x z A r J o E C D Z g d i D q f 4 L C f l 0 + y j P t l h 6 L x / 8 / y w R + 3 z M j 4 2 X v E F f B o W Q Q I V u m a H q v w J / F D F T 1 C s n o 0 c v n g B R v i d o X 6 W G a N 9 O X v c I c A e q J 6 Y r a b G F N J n E q / G 7 h r M K k i N 5 T x j l n l 3 W D 2 k w n b r A 0 8 6 9 i U P w s S J L 1 f n o i V c S T b d E j I s V X Z 8 d O 1 5 n o M l L d D S K / l X P + x W P t R j 7 9 V Y e t w v 4 U g 7 7 k T x M g N U S N 2 b I 8 T 6 8 Q I L l W O 0 B b z g Z Q T t 5 t + 8 Z g C s 5 Y r q w I Q F L a h L w + / r T l m a Y s 5 k G + d R 7 b A f E d S Z v T r W p i d S / z e Q 3 6 8 i 6 3 1 h f s R 4 1 q E 1 h F W q Y o s 7 B g k g o l g f w H 9 p 0 a z 0 K X N 4 V C l t A 9 n y y U s T q j 6 4 Y P F c Q o p Z W O k 6 w Q o Z h t n s 5 0 a U D N k r J e i z 1 o N g U n 4 I p D P I p / 1 b e W A c t k n p + 4 4 H u p J M s G w j k W e 2 u u 8 3 v O 3 8 4 s 5 D Q + 4 f w 0 0 z 6 m u w p R + V F d i D v 1 9 k 6 O 7 J H z E 7 y l c r o c X s z M q U G B v 8 a k o X n Z W a 8 r D f + 3 B q t n e j Q 7 U P g g w j X b G i 8 a n y o n J m f h g n P j z + t h q C G Y 9 J f q u b 4 G 6 A / k W H p I 2 6 T D 2 T F a 0 a a W c t 1 M E m q 4 m I h 2 + K k z a b p o L 6 Y q 2 b w 8 R o 5 D j Q r Z F d o x u y h + 7 C H V 0 0 Z G B y P i v s 1 d f R z B 8 Q 4 P n B 7 x g 5 Y V 8 D 1 L L T f B w M M e y J T T 8 A A M s 3 q W u c 7 J c u 3 M y 2 Z O J n d E Z B D c 2 Y 2 j d / I p c 5 U N R 0 M P d i 8 A M l Y l A 2 a 6 3 y m m k 9 S Y h m I f b x 7 J + Z r P 5 8 X N c V S 2 c V H c G x v s D / J 8 T + S D l 3 p o e q M S P f J 2 7 1 P e 7 A 9 1 i K g j e o x N S r U H n c j k Y D f z v i 2 4 z n K K 5 7 I Q 1 g K C G K / K E p P e J n m L y R J a h S q y a n 8 D t N 6 U E v T x B g m c 4 w 5 8 B q g 0 E e k U 0 G q Z l D i x z f Z A C r Z E Z V M I Y 0 e 6 v 4 n m Y B U R b S O h G o Q P u e r V E p x L g N Y b L H m B Y N Y 2 R f O Y X l K K T s i t E d 6 H a u k 6 k H O U F y c U q x K A F G S h B T c S w D x x J T 5 B M N p 4 j o 0 i v r 9 K 6 z Z u H + G P m 7 / e P K x p + t 4 Z r 2 f 2 D / S 0 y e Z w D b Z h R + A j 7 H Q 1 6 5 h v i H t 3 V L 3 9 8 S 0 Z / l S r 7 M e r J X V i A r N 2 m 2 B / Q M 8 h W z L 1 v h s h t W I 2 + K p p J Q M O k 0 G F q G A D q z 4 D v w e / m Y E c p l 0 c k H 1 m G w X z R 2 p X 2 D Y 9 p h N O 9 Y s e d e H H h Q W 5 g f p 0 B / 3 n D S 4 e 0 G L k b + c H 3 6 N c g / g j F S C i a T X t S Q W m a L s A 9 8 + p 8 C H o e o C G 3 7 d I L 7 m / U z 8 X c X 7 s J O Y m 2 P 4 F H B 7 v r u o + E i d 8 H Y N d 8 l n W f v b D H t a R l G s i k d A W F M 6 S H k G B Y L n c Y 6 s h o n O w x B 4 f 2 U f w 6 D P X c 6 J Z 9 F J 5 t V v k C v 1 z P L O 7 2 8 q l D C L e 2 f m + U Z 1 M 5 G s u 1 U X e 7 K 9 c t z j 3 b a Q W y N L 9 P M j o b B t g j L u 3 w Y I H w I 9 9 0 6 o x D + e E 9 H e j c u x / 7 9 i x F 5 u b L R P c I O u 2 o / o 6 E D h + w N d h 0 b b s F A G q A u g 6 Q g w Y s e L J 2 0 N y v m F + s C + e n h 8 o O j / z d q H A s w c f h 4 D A J R + t + 5 g p X 9 k n O N j 7 N S R s x 1 J L r c 2 q X J y s + v p i W n w e A n p D / w J 5 i i 3 E R e B L H H E 6 D 6 Z V 6 F C g 1 J R h e 1 w e L q f g S x d x i X k z p e F W J 6 I M e F 8 q q s g c 4 O W a l f / 7 2 Y J G U A g t G N 3 Z T c q J 3 5 h r Z n B N C h F l e 4 1 b Q e q H e b + R 8 E y 6 I A y K 9 g s p C d T J u S W A E F G H J J q 1 h L T g f 4 M T B C d H o n 3 L t N a j t P E 1 r U i i 0 l n F v m 3 S E R 5 X D U U Q W P A 0 V X 9 5 9 z d v z c v m F 0 u o w j D o S g B j w 3 / H i c V s q Y p Q R K G G G q b 7 5 I a z D s V p J e z 8 G M w r R W N J u s j f / C L x O H s H N Q 1 U K h H 0 R i g 7 o 9 F 7 q G 6 H e C K 9 U J 7 Q t D A S O p y Q X H 9 T 5 p L o m G O x k O M q D P u 4 I p B 6 A + Q Z A y b 1 J c e / 8 e I 7 U 8 S j 8 7 U I Z v y R 8 Y V 6 I p x D A c O M d a m D u U Q Y u Q X f E F v Y m B 7 8 9 K E x T C R n E i a f 4 J B x 2 H o 0 M i r J t 3 i N V 8 n d 8 a o X q K n h 8 F Y v N q T Y T 9 v E u E H C / / f 3 + C k Y Y V I U / u N R g V 7 4 / R p e 3 7 B S 2 W I 5 v p 3 2 D n 6 H q x B N N c D G W 7 Y Y c q + l 2 n i f F K 3 W 4 n t h 7 c g X A P 9 h x z 9 Q U L U 0 W N I B e w M k 2 G j / X 5 2 9 i 0 7 s r p B X s r D y 8 L Q L e H N q a 4 p t V y S A S q 2 D X 6 v 1 W H x b P P I t h g 9 k p 9 / M z O N n 3 y w z A o o G H s D V j U 5 P b 3 P Z j z A 3 g M v u s W 8 W J h S V j 4 2 f N m 3 U H L P n M H + A L l u w K 0 i I M k 5 j H f l U u + T u v F 8 5 F T z O O 4 p i f 8 z G T L n Y I z 8 X M v Q p q f 9 N D n n J 1 w Y q S a J G I x e T z k 6 Y d D 9 a j 3 l o 8 2 D B i Z K P X v G W D 9 s W R z m y h j / c C W g w D B i q 8 0 r S w p A e v M M 0 r s o l H S Y H Z y e S 1 R N u 1 h I i M w 5 a W 9 U k U 5 C H x K N z 4 y L i 7 G v Q 3 r 4 z 6 E J R 3 7 7 n D Z O Q u D S N Y C j o i Y S H + 0 0 H K U N H 0 g G 1 2 6 u w A G n J 5 O P a 5 K a v a F u Q n n d A R M Q i 8 y 4 A U J w a o O A 4 e 3 q 3 U f h a u L K L w y 2 / I j a x u t + r t v 9 E T l u j m Z 9 Q E a 2 5 G a V 4 E h v 2 F M p 3 h C n a + 4 l 3 R 0 7 M Z + w y R q v e I m A 2 R b Q M I F q D 2 a X B W s I y z Z I V F B 2 u O F F 8 7 4 T U Y c 7 L N / S z c T K o j T a y 7 A r 4 G O h C a f A + r K 8 u t x S L J B t C t z H W S 6 7 9 H W M 6 O N 1 Z p + D c n l V S y G n x M 9 8 X n P Z 3 2 s b n r g a D o L g R E A F J l w J O a + L j v 3 F 5 t 7 f c Y S R e B i U H Q j W w h o U S I 2 t 2 J c / A U D h W B x Q 4 O g y M H M g u P k D e p M R 8 Y 5 A / p i E H j G z c k Q p M J 5 7 Z 5 r Y G I 0 N o 1 J i + 2 5 F d J f 7 o 8 u 3 4 C T Q K y R e V d D U 1 L F 1 p 6 + + B Z Z I O 9 N V 6 L z 5 e 3 J r m x 9 x 6 C j Y T C g D C V K Q a L X A y r N m l k R n o I 4 K L C S Z R H G a X G o 7 j o 1 y q f A 2 i O Z 8 J I B j s K + Z a W F N S 9 B B 5 F 0 a a X C F g x 7 8 m 3 r 9 7 M A 8 j 0 U X s n 2 m V F J K z c n 2 O j z L L o + t e 2 E k 6 B X P P X l O K f Q 9 a S L N 3 R 5 c Y F x u l Q T o 9 + J 5 m o M v Q I C W U 6 l 5 Y 7 n B 1 L 9 z 5 o e m X G N 6 H Q F Z X w T 7 d z 2 u N u Q U H b 3 3 G o y T h N I h A H N x k R 2 9 t 1 o p C 7 Y r o 9 d f I j 7 k 0 A t Z t J 4 x t X p z H O T g R p s i Q 3 V W z 8 4 8 Y 9 U c F a x D c + T A 3 6 4 i 6 D o N B 9 d W l l o / j 4 M F p 7 f + 9 w 6 g 0 C w j e H P L T K Z C j T e Q C n b x f F d Y J X U p p b 6 + l S C Q a d Z K 4 D 5 h 8 + N t C y J 3 I n 3 N F t I f s N G X j g V C s S O f U Z c Y t J 7 G D H 9 k / P w K 9 h o E n G 2 3 c 7 E T U k x H Y + s D S u y N H W L T 2 g o X o n u Z 3 v B T M 5 8 S A H / J j 7 d l O B N T p a p h G 9 x J H K k 4 / C X j D P n s 9 A n l K P Q 8 s S i + O R T V U h / u X F 2 A h 6 p f I O Q R D d R r / O p g Q a D M 6 z 8 6 a Q j D X c g / V + Y 2 B Y n + p j 2 4 C W 8 U q t 6 e 3 e 3 Z s X V C C x g 8 Z 7 K D 6 O r 1 q s 1 2 R q d g P C s i V K w c I Z I L 5 5 8 Y 5 E h 9 C 3 b 7 g r j t E r z S 7 + a m 2 w 9 M E U 1 k P l q K X E 9 N I 1 m Y z U L O 2 L S W z j 7 0 0 4 V L J C 3 m Z D D r H p i H 5 s o L S 6 1 T U I b q Q S 4 o L z l S 8 9 R a Q k M K n 9 U b Q 3 W V q C 5 3 U N p q 9 3 P V u M j M o X I 5 X 5 3 P r x H 9 J L E 7 Y w B K E Z G q b e G f j 5 7 V 0 g g y q B u e e O T I j F E D X D i J f 8 d K 6 1 e j Q g G s 0 u F T c i 8 T y + k b y G f M l E 7 O I R g g g T v K h x A Z z 0 M s / z e P w E r 5 1 g H D q N 9 0 D r Z U 9 f L P j H U N b / S y 6 x M e g 0 Q W 8 f u B + 4 S 3 Y S h Q w i 5 i 7 y q x E J t 6 3 G 1 6 H C D X 1 7 B T D 3 P h S r 0 W H 5 d 2 9 r J 3 S o B X E L n c D D l 4 p v l y 1 I Z + G c Q d z Z a 2 c m 3 T 5 Z m e t c p U x p g U 0 7 E P R u y b J i 2 T 9 7 r 0 M t C R f Z 6 + 5 6 V o 3 H 5 0 P v d P X 5 / W z E j c u / u l 3 F E I Z X s d 7 k r x 7 + O f h v D q u y j 5 z L Y y k p H e 9 F + v u 7 j s U Z a 8 g D w O b y Y 0 g s y R n C N 4 W M X B t 5 k Y L I 6 Y P s 3 R w u 9 J B / k 8 m 8 2 a P W p i F c h 2 g h V L B K h Y L b u 4 E G 2 C p A G O J S C q 8 u n i J 4 d 6 D o j 1 p E Z 3 t D n o 7 T O 0 D / R F 2 f H C G Z 9 6 3 M / J a L 7 h c 3 + 8 B l 1 i h k Z r d o v U d X t C K M G 7 1 h 3 D n 5 y s h B 9 B L V j l 9 R r H P v s i f k 4 5 A g R i r Z X l 3 o X 8 g v J + + 8 n g J c X S 2 / 3 6 1 N H 5 9 Q 5 E i + o r a H D 4 i u d l 1 Z 5 2 9 C d j F o 0 c M d M U Y Q J h n w i 1 m H N + 4 B A t p J + i 1 R 8 d P a m S V G 8 Q D g R r g X 6 C p 9 V e / o H y D Z C Q G p 6 w w + s e H 8 I o y D R 9 n S 0 f 9 + s M M h L w 6 4 k t A Q u q w T E 9 G 9 k X i m R 2 u p O i H 9 4 H g q O D o m z e Q D T t L B N G I 0 6 f D u j A K s o c t D h m y H d h d B G D 9 W x Z T I s M R / P N 2 a r T L 6 y M K V + t 5 7 2 1 1 r R L g m n c K o D W z 8 t z e W P l z D j l d e s Z d 2 h u y S f 0 W H y T L c T 6 J m 2 F 8 L g O c x k e 2 Y g f 5 U w 8 m I 4 U o 9 W y / d A 6 t v 0 L B + w f Z t + z 6 u G C / D K t b 8 w m W x 1 o g Z S n 4 P b H 4 3 G 8 d J j o P o 1 y 3 I U d N x 1 o b 8 Z K I J r 4 7 S n 1 7 1 T f F D h M 8 s 5 x E a w r B f c h 8 y Z F 4 R f U d a Y m v P U 3 I B g V i 1 I U n i i V 9 u T O 6 2 V G n J J O v 5 L O Q m 5 K M u o J K E u W J A 3 O 0 x f F h Q J j c 4 7 z F 4 m V U r z J k D V I Q h j + Z W Q u g B + O z K m J i 4 x j u t X 5 3 I A J 0 i a 4 L k y 3 V Z 4 A 4 O z E W Q j Z n 3 N d N 4 w K M w S A 5 i s M V t x Q S O A b I C z S q b u Y u Q U a f J m a y 2 B 9 z F p F J 1 Q L M T r n f y / e C 4 h f 2 o O X E Q A V / U a N Y H X 1 G m z 0 a l F N v N m r M Q X z 7 3 5 7 w W R e R M A l U V 9 w + V i l 1 b S j A w Z W T y c 2 2 + X / j b T d E d u i S q t r P y u 2 u R p M g g V R i S l C s B 6 1 r 4 C Z u E 8 V 8 Z F s + 4 m / B x 6 Z p U t V d O m M + W m Q i l E m k Q s K P O a o X K 9 5 x 0 9 j i T T O 0 H M H Z s e Z y j T D G G L p o 3 Y l B M c a n B A N C P U P S G K 4 V 9 b a 9 f Y / D j O a i v 2 3 c f u 5 j 7 l x i k e i l s N D E f o f M G P A X u E Q / y 6 d N f y X d N B g F 1 A + F 2 m W 4 0 c 8 F i t k m q H t 4 2 F z 1 b / Z u f D 9 a W P O 5 G m 1 B 2 B r A k L D 3 e b G D 3 B 9 Z s A + l L X q B p m b f y 5 a b v J s 4 F 0 u Z / + 3 Z 0 / E r D V s 1 B + f 2 M F y T e i 1 x S a d J q G U 6 d Q j Y S P 5 D 6 G 6 k i a w O f K M 5 K f d n c 4 s 2 5 I k W G R n T o C P 6 l D t p L 1 k M p I n s e M z y + z + R r S M W D T z C C T A p p R s G Z h W 4 G v o H r L 2 v g x 0 L U J o O W M s o C f M L u H r h 0 V y L E G S L 2 0 T I o a q C C g M / Q E e + 5 X b X 2 + G p O 7 3 b k W e a l J s h j e x Y f b G b U W 1 T c u g + p u n l i S 0 c B 9 O d P 4 C F s m B 5 A p 1 S 9 I o j d G o s q L / J 9 E q 8 y 3 6 j j J m 4 H p G + O i y E t 9 j F / U Y / s O 6 r L r u G 3 X f e 7 2 v O / r 5 X s K d 3 T Q + L D 7 d y L I Y H A j Q h G Z A r R c h p u K 2 M q i f g R n 7 / o S d 2 L s 8 Q 1 2 S Y W f P 9 Z o 2 N T s I d P + H 1 + Z Z q v q 5 p X C J K f x D X B i 3 d z m i C d L r u l m O u f 7 Q D j 9 n 6 E Z I j 5 v m C z E Z N z k + E A 9 d F U 2 o U m V t v 3 c 8 l u G v m L n T q Y z g D I P L 5 h E j B y g 7 O B F j F S O F t z R 7 m Y N A C j 1 f E / R y P f E 3 C e y C V h 1 a L F r 2 n G M 6 S 6 B h D O M B K I w 7 E E g F T 7 p 9 u u v 3 / X 5 W b s Y L 0 K g w f Z f b k n B V / A o u 8 C M B k p d m D h q 9 J u P d P Z H U Y V V 2 e 5 p 2 m i A X z t S y P o j j 4 J h s E L T h j h F I d P x P n k e v t O u D 2 7 6 / q b i E R d / f k a o K m z D F x E U 6 5 g g s x Y D R f p z t E K S e Z 9 k C I S 4 J Y A F G w Y g Z b s 1 y B k J O 6 7 n + 9 s f l 2 p H 0 p I o h C M J g P Q Q 7 f p b f k t H R A s 4 l m E g 4 y P / w 7 S P L B K f a D Y E 0 i P O B p m D N N 4 I J u G P r 5 u o k U f i + p Z 7 j + c 7 D 5 i t X u D q H 9 D i p H K v y O e y B q G 8 C u L X X M I d 0 Z r f T 7 s Z d X 6 D Q h X n I N U n v p y g B K d 7 a b 1 R q z v q N U 5 v W Z t Z L 6 n p 4 T o 2 r l S Z M Z 0 C z / 9 + 7 P 5 u 2 z y Y r c O S P Q k H j G 1 E 8 p v 9 A d r 2 N a 6 Z 0 K e J Q O Y C y I S J I C q U Z Z w D u U t 1 B I Q 6 x H Y m i F 0 5 L X W w o w o P Q N T 4 V T G e G q 0 H N Z 5 Q X u p 7 D P Z D 1 D w + u 9 m m 3 n 9 A N / G y Y C L 4 V 7 m M A w X r f X E S O j z u w W p u e e T U E a 0 l 1 X 0 T J D h C j l 4 P s 6 l a 1 5 T y r o T W F J h a P z Y F D C / 6 O B J K f 0 z 6 u I R D I R X K H 8 4 i l I Q 4 n o K I Z J H U H m f 4 m W f H j + P J U 2 W Q R J r v E x B h Q 5 x s k A h N g J W J U Q p o B L k a 9 N l K v / I D G O v q z h R 4 P y i G s j R J u / c w x r q m S n q D 6 1 J U O a N c 0 n w e C v H E 9 F z J n S e G j 4 0 0 b V i T R 1 u 5 A R z 2 R 3 G D p 5 S W S w T C 7 w D h G S s N / l y w h V X e Q d d f s v E H i d p 5 H v h D I G N p 1 E e D D x X m 2 f x y q 2 7 t a X g Q t i 4 F l 4 E r h v O Z D 8 i l Y U 0 z A 7 u 7 4 v k L S z P A i 9 v D a t 8 2 X B b n n i 4 + o P R v Y h 1 M K J Q q B P w k k p 9 7 o / P 2 w Y E w 4 J H H j I F 5 9 X + 0 8 U V 6 + m V g e A A 0 v n J 7 Q q b 3 O J 9 m U r q 2 I x 8 Y v j 1 l k O P y h X 0 I A / b + 7 q c v 9 / b T n F G J n s 3 K 4 w F v h f B a I Z y n Y x q x H J h c E l C a B K 5 g + n 9 N c p 7 J P Z y 6 i f T p D E z T e Q C t J v Y o z 8 i i A n P o I W d D 9 k J 9 w m v g 9 Z J n w 4 v W 3 z D N s U P 9 O i r A D V y p Y G W 9 t K a O L 5 J p O 9 Y v D f 5 9 h 6 z B k h W Q M + b Y 2 6 V n q v U 5 n 8 k S D j 0 F L 6 Y 1 0 k X V Z L g F Q W M 8 7 E 2 v 5 M x p x y u j d U B h N j z e K 7 v 6 P J 7 t y x J 7 i e M l J 0 O j T Q 0 / 1 H + w L 2 y R z E E c I d i 7 r n i / s 4 5 w N S K 2 W w t O p l u c e U 2 n S N Q H W i c o K 6 h l g y B u L 6 K W o K 8 z L O U H Z v H M P i a Z Y 3 f L a N E i u J 2 c 3 M f G g 8 1 f n 4 o U q + r d 7 h c B u b D V Z r O j + H l n t L 5 + 2 U 7 q w 0 w t 9 E / H c d v H j A E r j W G 1 I 3 7 Y + 7 / l 2 / T x a O t a U e i O F v h N Z N E 1 I 1 J h v b 7 C m 9 H j a Q C T n 6 d / p g B y e M P v u Q Q W + O Q W e R u Q L N n v f n H M u C H Y a y w d j i p e q c c c G + 6 r h b a W G Q P 6 + O h R i G I J m w a W 0 E g 0 u l w T b w B / J a b a V j J N / h g p l F k U O C Y 6 N S z 7 3 u h + j M W f 6 / T a 8 + V A 2 a h j G G m 9 v l k P C h B 1 y 7 l + N W N b d l D 3 k M k x l I G p 5 1 b Y f W g f Q G x A 3 E 5 D H H b g s w M R B f 4 M s m R d j p J q 3 g R 3 x / n q a h o 1 B 7 i V 7 7 G Q f S L r H 1 p n o x D v p s K x 5 M t a v 3 K p v Z B X S j T 5 W q U g z K H v f P 9 H X f 4 A l L Z h T y V 2 0 Z j 9 4 m E O N M h D 2 k C Q R 4 6 + K B Q y 4 x G P H L 1 A T x m B F V s 4 R Q b d d b H 4 i Y m W X e j Q e o L d 7 b + j z Q A J r k H U t 1 C K m G K P 1 j L e u 9 5 1 D t L n 7 Y x s n h n 8 D / h x I N D 7 a l b f + / 0 O T U 5 c E X 5 e G Q Z 0 6 7 M w J s t I h t z n w O N S D z Q 1 F d K r A 4 0 N j X v d w K 7 0 h w l p f E t D s p 4 x L t 6 F X C P y L c 7 K N F O T X P a d M f L d e T 2 Y c J H W + K u D t k 3 4 x x w O V D J D / S c q 7 E R 8 / X v E b n F 5 j h C 1 a 6 K O w K Q 7 M e 5 f q T 8 C Y h f k E m p 4 o v P M 9 a I u A s d o 7 c u i i Y h Y g s p 6 m x + R N K g U d T u o n m n o 5 d R + 1 O t p g m A 8 g E r z 6 0 6 Q q K G C l Z i v G n P w 2 u v u L g S A x O G c 8 i q B y D o M 5 K C 6 U b A l S Q U w + k K S R 9 / Q o A z A 8 4 U 7 Y m x S Q 7 j c F U K + H t 6 Z 8 0 w M k c y b n / M z x 5 z 0 e L o u 3 8 W t R p T p B U 0 k + Y X y G l 9 v Q R 0 O K N x P 5 I L n k I 0 4 W 6 f R V A r 5 S w J t Z v D f d N / l s A n R 1 p Q / v x J w v d 9 T K / w l Y x 9 1 j G C 1 Z L 1 n s A e D 2 8 c 4 S 3 Q k k A P 2 W T H X Z Z A 9 0 B g O 7 m F + Q W V 6 J f p R D t E X C Y c z X E z 4 p A p 5 i 1 1 e i d F 8 e K R P + 3 A X 7 9 1 e 5 C 8 t C N m 4 S / w + t T R T 8 9 n + R k e l p k D C / b D r X O p Y Z 3 h 7 a U L q S k z 7 H t g + I i w 1 Y Z 7 P 9 m O Y O D S 1 g t B I 4 D r O B Y 5 4 0 g U L i + L u H D s K 8 b Z D a M a D G j + 6 W X 3 z x + d X 2 Y F B G E D J I s F c E 0 W 3 z 2 F L Y a Z t j W 3 R N C I O Q d J 0 u v 3 e r o w m Y O N n w M C v 5 z o 1 E j 1 Z d A c h s / 9 5 T I z x l N Q o / 7 a l n w 2 N 6 B 9 S K 5 X 1 T P u L H C d y 8 z A 7 x M B v M b d 4 7 J E A 9 h O t y u R g Z 3 H y 1 m q D R G Q S 7 k s X + E B H L q K o X j l N a L + O P j 5 w M l i d + p f i 2 j I n 6 O t 6 y K s F u n G 5 h k C g f m W B m O n e 6 P f Y h 4 o u m c r 5 j C i Y I b u P R k j M h 4 x 1 s h J e B s C 4 8 j x s z 8 f Q 3 A Q K b D L 2 B Y 4 z 6 r y n c J s D B c J g i 6 H X C h O T o o 6 H K F 5 4 5 H S 4 A b e r J D j 5 I A e 4 h G C o Z U a g 1 3 b a + o x h + J 6 3 9 6 a d 1 6 g R O h j u x V s H 9 h V H q d 9 9 r w u o A 2 2 Y + d 3 C E V F L C 0 b O V U G o n 1 N t 6 f 8 j q j I 9 t w n L C 6 F Q O E / r X y 6 m 6 d i 6 S K X 1 a n r 9 Y 2 3 f A T y U h F p O a + 4 C e + t 3 r o t G u d A t S z x t k + r m 4 q u 1 G d / d m g l f W A M u s W R H k m W d 9 0 e p w h U V Y 8 H + / T 0 3 K U + e O n K 5 + M H 3 t f / S u u A V G k I v P Q 2 Y p i 8 Z K j I + m s 4 8 h 9 P z m + w M V A p + k 2 v o r M h 2 0 S t I / y 8 J V h F 5 9 w + J w 8 N h g f g 8 9 v v D U M X Y a Q o + X P S z 9 v O j + R 3 a D j 7 X l U Y r K g 1 z o 3 + 9 h p v 1 R B + Y w O r K v d w C 4 L q u t k K 9 I y 8 n N U V X y i 6 p z e W x 1 1 Y J E K x P w q l o e 9 P l x m s Z m Z F f 8 p 0 t P S f 7 t z / 9 p f + 6 f 8 6 e I i + V j 4 D y s w a y 4 P 6 R W q P c F l W j 9 Q e u u y 7 O F e Y m 8 4 o 2 3 Y C H K d R K 3 e / j K w S 2 6 m z k 2 q Z O t C 8 y + 2 x T / P R y 3 S H x E E A U o c L J H x r Z D g g 7 7 f M p 2 R m D 9 J U O f r h e 8 f M 9 M U E y Y r p U B E n X 4 a d U O J h I K K I B P + D Y O L 9 8 L r i N v p k t i b U C D i R 7 l D B p f f D e Y U X b z v N v X 4 o t Q i D A 3 A l k + 6 D 8 m d V M f H t O e h 4 s z w + 3 t r u i N 6 n x u 8 6 W C H / 6 V u 8 5 7 4 u U N Q w a t H c y 7 p J F x F n j x e b k / P 2 x N 6 / o y k z g e I L d k 1 1 0 2 9 U 5 X J D 6 7 9 6 O C j v C N N b H c w Q 7 O z E a i I f w N S P e G D w F r T h E + c Q j 5 u 1 1 s 0 S 8 v H z h Q 8 n 4 I v M F w K b q r C P w i A 4 r 8 f K f 9 d v b K x S d / S r E h 1 R N t I v 7 B + 3 s H 8 a C P / t u 4 B g t j c y N F 8 d 1 + F O 9 z g w b / / I L q B + y 2 C x 0 N g d I A 4 R W o G / m 1 X G 9 r a a p w B 3 + 7 4 l o x k O 2 E f v f 9 C b j / l K P m + 6 8 H C 4 Q w G + M q J F s E / 1 h h x f x e q p 0 x x S u Y T D k F t 0 V z h d n 4 6 Q N O X 6 7 T O 5 u r e t Q e x d G P 0 y b S z T s 9 7 + k r Y l 4 l 9 P 9 e f + E i 5 f i K q E 4 K y 1 E 0 G N r i w I 0 f E 3 / 5 Z E K f W l O l + R x T q E 0 e k 0 j U g K 4 U i q m 0 T u 7 Y O t n 8 C O 8 7 3 f k j h i E Q B P x P 0 O u 9 7 y H o K n D Z o g 5 F I b e X v / 3 z 9 z / / R p V H 6 f x 1 c x 4 a 6 P O w 0 1 Q v P g m p C L s y m e X 8 L q M a M c d M w X V + 6 + R N N m r E 9 j g r F 2 y B Y S k 6 3 1 I Y 7 X T 9 6 T 8 R P r 3 e C + W M n C I f z t F 9 k T d F Q 4 B q M X y V n m f d q O 0 G X L S u 5 p 2 S O 9 c f X T z U t 3 1 r R p y 5 i g E 2 C A 8 J R b Y f / d c s H o S x 6 C k C o G L u / 1 4 a c 9 2 l c h 4 9 L H J m W G D w W l o s t Z v K r K 7 y X d a n X 5 6 K g / x e v + e p 4 c g Y T B K o 4 A 9 l S + Z I 7 y K m n d R j 4 U J z 2 u y + / z d x E 1 I t G u N N E q 0 q G N z S F q P 4 b r g r n J t + V D m b g E H t 6 5 r p y 7 b F 1 W a O r 4 X c V 2 L H I J x 6 S 9 M x j X 0 L q M 8 U 3 6 Q r C T f f d R a v N V R C b S / L a y 2 U W O Z z c 9 G X j B h t R B K v a n B h d u s t g m E p d y 4 8 4 c n + + b 4 i o L c 7 i d c 7 F 4 Z Z W R / L f X R r / 2 5 x C c b m G Q j 5 5 H V X C p C z 4 E l z T 2 O 4 o I 4 3 V k V 4 d N h B r v l 8 p 1 i X f T C 3 r m 2 A B V K H a e g x p n 1 k N E L b o j A + b + s x i Q y v l V / 3 y f C 4 Y O c U c O 4 x 3 W i c 7 R V 2 S i g A n z n 9 i c Z w e v g q z g 8 v V C 2 L J V + 4 w u D W 2 x 7 8 f R o V j u 5 A / r k 6 a A P P 2 a n + x l 8 L y h U 8 R 1 x 9 c k P S x 8 6 K U + B S S Z L W Y 5 Q H l g B k / 5 6 S E 8 3 z O X 0 a J t 6 O T g o W 4 s l A H n j n c 0 z o E z t Y 0 3 O 3 0 P b A X o K M r 8 5 d b j 4 M B I 9 Q k C C Z E b 0 z P e o I W X F s C C / G 2 i b / s Z R C W X p E 9 o X 4 / k h K O m K 5 U r m T k g g m F 7 P F u o o y G L s j V S 9 g r t + M v / 8 v E X q u d Y x 5 s O t A y w Y k S 4 7 z 0 J 7 2 s l 4 w 5 r S + y S m X g c v 1 0 k n Y l D h 4 J s I 7 2 b R 3 e U S u l V j 1 H L Z 6 u e C 1 U k U n 1 R i 2 u t U R v X 3 b i Q I P 6 2 5 P D c u Y u a g 0 D v D B G 2 H x M X F V A T 4 k 5 1 n U 8 n z H 3 H W 9 v w r w J z z G 1 5 O 2 h b 4 n E A l Z x m / v l r 8 c 8 / i g G 7 K 1 O a O G s v j x u 3 Q 9 9 0 o d w f T y 7 5 G v F 1 9 3 T J B 1 7 G D 5 m W Z 5 Q / 9 B O f P W X 9 a q m e h L V B P U A s X 7 r Z d b y X Z g W S 1 Z e R i 2 k l h 5 g 7 H r s x n O V A c t E W j S U c N Q Y M K X Q J c W 0 y 0 l 9 H y M 8 A W I c t h U d g Y s V 9 n 2 X u 3 Z m L a / W z R / I p J e h w O Y U Q U W q v 6 L E U Q O m M i 9 m r M d 6 K C W T p 2 z 9 / D P + T 7 7 t 6 u 7 7 A U 6 9 x 4 D q d f j Z t r O X f 2 O V j U N J C W n l w e b p T C o 1 T p Q h 8 X X f g s q o A q Y t C b u h O 9 p g S 4 F w X X X r n / M o L I l u A d 9 L 7 O 7 6 g O M V r p i L i Y l j n 0 g P b E + V w P o I z / B 4 Y e 4 b j S t u t N n 5 9 f T n f 5 B W A p W b Y O F v u v r I j Y V x L H G 6 w n + H 6 X A d a C 5 X K j u r r i H a e m E m a o n A a T A l D H f O Z f c t s N 7 4 B n W f 3 P t H 5 J e C / H w G b U G + M U L e / X r E g a 3 O d 3 O X n 8 x + 3 u + 1 b x E o K f q L 3 G q 8 z Q 0 + H J r W 9 4 J s f T T d P n x 1 P F v R Z Q C Z 1 x n R F T J g R A N W o S g + h c / q t z Y z W R Q B U D O z R K x O u j M J m E a 7 1 U r Z D y o O l Y U / y A y Z N j O f l S 2 Q N t / p p e 5 m D A V 7 h i W X 8 8 b X 9 w e 3 / 6 K D 8 4 5 j 1 9 + + B J z F f e / E 1 b P v h B n l c C D 4 n m A 3 R f b / f v F K 3 R J d p y / f 3 u B T V j E + 7 5 L z i d Y d i 3 E L 4 X g J G B I d C b r i T 3 y M H 5 T u k 9 g E b k J V L J N w b h g v 8 2 W Z f b 6 G G Q 8 U I Y E 8 n a t M d G 4 p V / k p t z P a u 6 v u x P 9 5 + z m z e w f D 1 K m H d n H e Y R c D 3 K D j 7 B z M U 0 P Y 6 F i v 4 D q Y 9 J x o N L Z d K t I J 3 a f W C 3 T u z f W B l t 9 m 4 6 V M x / 3 Q m + x 9 9 t 9 1 x 0 M V h W 3 g T 7 8 U 2 K c T d d N Y n B L d P n 2 x v g G 0 1 v T K b F 3 X 3 p U J L 0 A o j P p 6 2 h u C Q u l 9 X 8 X o L d m Z l X m e r 1 h 9 3 F G e f P t X Q e P X H y M t I 6 U 0 4 J Y U 9 o H a N N w d r + Z y O w 2 X Y y r O d t N O F t F X z m t V Z B 4 O j a i I p A u 7 I o Z p I u B l Z 4 C 0 1 7 g K c n I J 8 8 c u 2 k f z A s + I w 0 j P i U c V 2 o u k 2 j K / v o m 3 R 1 C m B F v r W n F Y + 6 V 8 t K T 2 6 v S j O W n z Y X e 2 t Q e G N s 7 3 A Q g 9 6 M 8 O + 8 5 U 8 + 0 E e b x 7 3 Z P 3 n + 7 A / / e h X H 5 x V Z L v N z T T / G F N 0 B D W P r Q p D j U z a J d C Z g c p b z Y o 5 t o m b M 0 9 O Z 1 G W X B H h c O C 2 m J 6 e Y x t + J u k 8 g H W L 9 1 X r d n n n D r X p V p Y z B S c 0 T e A x b O i h j 7 U 8 o h B C G b J 5 e D T 6 S O 2 K x W O 0 9 9 2 t y h 0 m K 6 R J Q j z z 3 2 w M / w / v M A E M 4 E 4 E I g t N N m 9 m R w M u a X v U 0 s a H j / D 2 e O K F 8 c F u + k r + T V z 2 9 8 S l r z y o O k P 0 z c C h F E b a w l 1 l v L X 7 u w 1 N 9 T C o M j A 1 4 w a i e u r u r l O O 1 V r j v 8 7 s K 7 t H z 8 a M 6 y D y y r N x i n 2 o V r f L 2 U A m c / o A m Q 0 w E u 7 v D F N x Z 0 O J j m u 4 T d k P + U s Y q e e z S O P L h 9 n r R / 7 x Z Y T 9 O L s 0 k D f e 9 + 0 Z C s b D r e P 1 V R 2 + T / D 2 f n q p r n 0 Z R L D Z j P 2 x m Y Y 5 / 4 U o i 3 7 q h r v y 3 I y 3 y o 3 o H a q U o L L b K j Y 9 R z F k X z d I e n d P z B a S z U f b K P 5 / P S T / 4 2 d A 6 L 6 o b z O E K z g + X B K 4 p q o a k 4 Y V w 3 i R v G T w L 3 Q w L A q i Z t 8 z 2 2 c 6 c G u u N D o N + + N D n L M h e b f D s 1 3 a Z V D 4 F u Y 8 Y 6 b 9 o 4 l b H J b T a Q Q M D c n 3 s 5 f N 0 4 A u u s M D q 2 f t r u a M b / Q z D N b s / p y U B T R e z 9 f 9 e l g W E t N q y v s v Q 8 L / 0 U + M 4 B t l e 8 g 6 x F k h I x B b m t B v W S a I b i x y O q / i M b d z 4 D L Q F X t o + r L C b t C + e J A Q N V Q 9 R x H 0 m V W + L p o N P A + u 1 4 n R r O b k 6 1 d c I 7 5 H K W m F 8 / / f B z E + M E p 4 E j p K w 3 e k a k J H N D E J Y e S v s j x O b x 7 v p R u s H R r 0 8 7 k 9 F + B Q Z q K x J S A Z C n g A X q L S F O z Q A O m y B I H r / X c 6 p 9 t z c b 5 O q A c A l l I B x f R N 8 P X o t i i h 1 c 5 H J F i Q X G K 1 B a W z u X 3 X L f k u 4 5 x N 0 m x U F c w O P v f A k Z Z q u p 8 5 / Z 4 V W 7 B Y p v l T v 8 J g u E V u j Z M K K o / Y p a V 4 y o / B Z q p e R r 3 b 6 1 r y M r 7 s o 5 u U v 3 b W / w 9 f b f / v f x k b 0 v r L A 3 H s 6 d N v q B H d M 9 x t Z d b u j P z i X N 5 9 + / n Y X z X r e V K 0 J b d i s y j M p S s W E W U 4 B b c J O y w r S t 9 / X c J 3 y r w 7 E O k 8 l N d 8 x A p x W s N m s F 5 P N 5 D / J A v A e + 6 y e / k J t Q o Y s 5 k a 0 Q G 0 m g t 9 8 s O F N l w y d e 4 h 4 c V K J 6 2 T V B Y y f a p P J k o 9 Z R x o u s u O V L D + 5 h N u m U J t 6 g 3 J f g q G A y 6 S + D r 3 7 G N F D 5 2 A 3 e j r n f V a 6 W r n P c s M 8 j l A q W 1 / l z 2 g h c b B o 4 Z h T 5 9 D x R u N a 5 j o S B e f c D 4 8 E O 4 s F v K Z + X O U 6 R 9 f j f 8 3 3 3 N C 6 K D / r 7 9 N J H P 7 j / / 4 d x I t i 2 e 6 D 4 f w P / 8 d Q e l + + F S X s P n P f / / 7 d / / l X u f t m P 7 9 x 8 f k P / 5 C c X x K p R L 1 r z L y l f / K R S n 9 r y E n U / / K M 5 E Y h T E D m A L 7 l 3 9 B F z D 9 j 7 / 8 9 Q / + C / 7 S f 2 H + 8 i 9 / / d f y v n m H y 1 9 / / f v p 3 s m / V G H z b 0 X z / N t v 8 P J k e F 2 n t I P 2 4 P k a / u M v v z / Z O 2 n V f L q w W / 7 j L 1 n 4 7 t O / / K 9 H a T d h n O 7 T 7 D / / / d j b 3 7 D x w z p 5 / O c f v w c f 3 5 9 + C r + + C 6 H / 7 c I h v d Z K 3 v X D P 3 7 b f / k V / G 7 9 E 5 d p 8 o / f 8 7 c f / / t m z n v / X 2 x E z F M z x u O j / k 2 W Z B b p M 0 n E c l R C m 1 z 8 y 1 9 / + Z p l f T r 8 8 Z v + l f o 3 i s L w U e J p n o e Z Q 6 R 5 m p F / H 9 l m H D 7 4 5 + M R m r 4 U z + 9 f P 7 z f L + D f U d 5 5 0 / z j Z / / z j 3 / c C u t n + i 9 K 9 6 n + 4 y / / i r / u L / / i f P 7 j L 7 Q o / Z s A K f l f / o X E Z / O P B / n X 3 / 7 4 p 8 c q I j k p C S z + R 4 K 1 l q P p / / 6 x 8 j z N M f g f P G a R k l k B n 9 L / 6 4 f K 4 r H 9 H i k v / R u e L f y N / + u B P v 7 + 8 v v T Z / P v L 0 1 S L k h u s 7 n Z 2 M V Y z 8 1 2 c z t s 9 c 2 h 3 y B w x X y 3 + 8 3 m s t s 8 / / h v D / P 2 4 f f f 9 v Z U t j f 8 x t s H k J z H c b / 5 X P a b / r z 7 9 s b + d b z t b 5 y F l J h + 2 D 5 u B + t y V 6 y 7 u 9 9 I v r p 9 3 N X t E T 9 2 8 G 6 + 0 X c b 5 b M Z 8 G 9 a h w 0 p 3 T Y a f n J z u / / x G P A 4 8 I P / 9 e 0 A N s B N 2 T 7 j 4 + 7 2 0 X + / d 7 D w a 5 C / 4 9 q C x 3 R X 8 I f w E 4 q 8 u e H h b G 7 W 1 j q + L v e D e q C V 1 3 Y 5 z c r + v C 3 D w / F I n e e v 5 d p U B l o t c 1 q e z / K s v O K H a n 3 e p z z + A B F K G c 6 D v e 5 L 4 U Z Z C o K X R / v e O K 7 i e i 7 9 C r z K K A M v q E P 1 3 c b A 9 s A l x a V + i w / b U 1 9 c f s q b s / N G 6 + z N 5 0 H V n o v m 7 F W N k D d t h 7 U g q F a A A / I j w P P z x V c B W j g t g + 7 Q B j o U M r A D o 5 Z z h P P m x + w j p N 0 s T S Y l Z x F L m L V A y p / N b n P Y 4 o M k N y b t / I 8 O 6 f / f + k 3 N J S / Z z J f a 5 E 8 n 6 v + 7 7 9 o b D I i d P r G H x C 5 C m w I 5 v T V s N G f t 7 V f V o m K y W q / x q t K 7 y C L c N Q C E e Y J x 0 s 0 r Z + E Q c O 8 d C h E 7 8 t u 3 x H T 0 k S u T T j B F C f f a l t 4 X o + E B F z h p V + F q i e U e M V B T X O W P 7 k c 4 P k E e U M L m O m E O j V E 7 C I G 8 c j r B y f 0 A L N v V c + D x V Y U C i y G 7 f o F F 2 W t I 8 5 L S M e N e 4 1 O q W u K q C + A V v H H i / 3 r l D W M m g v 5 j r Z h 2 b 8 D A D J w 8 U J u v p b s c T j p k 7 v K 7 B y L E e a 8 k v R S Y D 8 E H f i P 0 S R l L 5 v 5 j 7 v n 5 T m W r y m a f B N s E z A W Y F r F F N H / z n o y L 9 + g / x O M k c t 1 N O l u Z 0 p r + J 7 n V 7 0 m v 7 e + u w x H Q 8 d 6 T c n p n U F G 0 J q j a a V 5 g V j 2 S H g 0 s 0 3 K c J 3 L v 9 h g m u d G Z f 0 u 1 c A l c l i z f p 9 / a b e A W D o / / T B c k M w H L i F G 9 K J E a x 3 / A K Y 5 8 c f Y w R E j C 8 c F o C M t P c G J i z Y b C Q P Y M + 0 a 6 J F d P e y R 3 y T J A P U d d c 5 v y p K w C 0 9 G K a N d a A T 2 3 x g p F g 9 U m y 1 d 4 Q 5 J i q C a x i e Q G C L u 9 Q 0 J p R S h H 3 i 1 R F y j 7 k y v Y I I n C R V J I D x Y T B 3 p B F E r F r X g x o y z x 8 O 2 o S 1 F 6 s M C 4 O f d V Q p Z 9 0 Z z O e w j L o / S W v o h I Q X d / N i U n e d A q Q C 6 C 0 a w h e M R o Z 8 O V W l L y a w / C a 6 P x V F + R E e V S f t 0 N H b 3 8 N 2 e K 8 r 8 2 d f 5 P x 8 G g G v y E f g h W y i q v h 4 n J y P 4 g f j 3 b 1 g / o H x G u I Z L n C 7 K I H K Y A g B 1 5 U 4 7 P Z I G 2 l P g Z i 1 Q 5 6 m M S h d t I c L t m P b u g b y y X L b l j 9 e 1 2 p r s Q U H f V c R O F 8 n b + j J b N 9 R u A c i o 4 M V 7 + W v L 1 h 5 d + F r p h X o p F 4 2 3 P P U f c C R H K V z v N g G z r 3 d 7 s 0 q z f h G Q + P h 6 o 7 F 4 S G X t 3 o t B 2 W + R U 4 u s G O 5 e z o f t m 4 f 4 Q t C M 3 f Q x H O k J Y 1 S k p d J I R V q P j V V 3 r + 1 l E t G w / Q k P 4 / K J v 8 6 b 9 D q W e R 7 j H 5 r Q Z x z P 5 w k z z k W q w 2 S S L o Y S h l g g 0 K o Z G s G x G i b o f m b Y Y X k t u d 2 p W P o o I p b 6 V I / p E l a 5 h 3 Q C 2 A E R K K t 4 Z t H U J D C x w F 3 a v L M 2 C d a 5 5 2 7 a t m c t I u j m i E P E + j k G I w F c Z V o y I M 6 O F G Z 8 O o 7 i U J T 7 G O 8 e R V C X n J Y H Y z v d O E l c a N m b g 0 c H f m T 9 y g R g E 6 6 B w o Y m R 6 i J j L w j V J C 6 q G b v Z 8 g D e 0 M A 9 7 O t N 3 M h z 0 h V K m j f S S T 5 O 6 l 4 Q Y w F a n 3 L L R s k D 8 J 0 X v q z F b n i R U o y 7 b 0 T U 5 B C X D 0 S Y w M Y B j F I A / + U Q 4 v a T 3 B i g H F V W I a G A Q w G A D v 4 V e d k 9 R Q i R B b M B z m x T v B e d / U 0 / l W D t q B o 8 I / g n z V n P C F j e M 4 R D z Z D Q 9 V 3 I D 5 8 u Z 1 K 2 D h l E a Y W C c f A i h z + U l v F l s L t 9 z + X h y X f Z 7 / r y K / L y r q R 1 1 8 g z Y s i u 9 e h 5 O y b O t A / 1 T a c G n N m L 0 2 7 p r t l k D Y P 7 z B G L g Q w m h M z j n z M V v 3 d 6 K P C u I 2 D T S Y 9 3 2 / v 0 M N D K P W 7 r M V C s j R 1 v A j M d P Y f 7 6 K 3 H C S Y X 0 6 L 3 2 Z N t h 3 C p 8 n y 9 Z T o F z g 4 h l 2 I r B i 3 c X x N 8 9 v R I d 6 g t Q l u K N 6 c z j K 6 0 K t u c h 4 a x s a a u J s v y K O 7 E 5 4 V b Y v e B 3 U s 9 1 w 0 c x 4 u E N c L T 0 1 Y 0 V B s o b f C C 3 D z y i c N G g s Q y R 2 C L L w z 2 t 6 7 5 z N K K N i j E N j U h Y H k 7 y z u A M 2 N k S K + I B h h 0 6 6 I x F 4 d J S 1 T q x R + K C 1 p R q X T 4 w B J 5 f 2 h b k c e K J f H / J 5 c 5 T 2 s x L 7 4 l y o g J D a o i t Q d 3 K O a B Y z R e j e / U P Y e q T 3 k C Y / w j + l 8 1 q T g h D A D k C 2 y O o J D t w / q E l m t E R t v c Q 0 c X V i j S N D J 5 J D F N H M F C W b a r J 9 f k 9 X z J i 9 j 0 3 n + E v m U a c k 1 W 5 g P P E e q U k f b L l 7 l H L 7 W O 9 f K 4 S 6 v 0 n V 5 Y d X K I S 3 S D x q H r I H D W V Z / s t V t i 1 B T 6 n M 9 o 6 C m K v y 2 H L I F c w f T O x T f g D g O p o e p m G 1 g b 3 b A U f b X r d C d o y 1 c 6 I 7 H Z d u 7 r p V j v F / 3 I o s e W T / g c G n s U T n P x W / 9 a 9 p B T n Z I r T H r 8 y c K + F k / G Y o t q c O v z 7 W x A j a L g j Q N b b z V G F T b f 3 7 K D + h K i 5 M d j 9 n E r f 8 W O L l e x y 8 X 2 4 f o s n T u b J n e X 9 2 L l c 3 + z L Z i u S 3 0 K G E 5 J M M 0 / G h 4 m x B w W b f 0 B r d r l / h U A r 6 4 Y k 8 n F 4 Z h P C 0 q + I 5 v G U j R h E 6 y h J 5 r a w p u j U V + 8 d 4 g H Q T I B n a F u o 3 b r m G 2 P K 9 R B X g 3 j U N j X k 0 H F Z t l A w b Q X + a y 6 v R y v b u s n l u J g y H W 3 g 4 3 A y e S X o n 8 5 q r 3 / / o o n p f / Z + g L G w l 5 6 2 X 4 4 r o e l U u 9 V n h b 8 + S Q Z 2 E p C 7 X a s q P Q A R 3 d F b V 0 o S O C E 2 z F B U A v 6 X o m M A 7 t k F 4 + d z h 4 E y 3 6 d v O D 0 Y x J e P n l n 5 1 u W w H s 7 l o O y e 9 h g i b 0 R I 0 c 5 H Z D z v 6 O X E O X P / S M q M H P 7 3 q a i 4 0 J r 7 b j + g O u M 0 4 3 g 3 5 b U f f U D S t w w o q m X W 3 h H B B H i J r C 0 f M D N 1 9 l p s r x d U 6 i o U O 7 r w Q 3 E Z S j Q X q X m Y m K h W k Q 2 4 v r B C I i 9 p E j W Y B 2 F 9 B k 7 y 9 w b p W x 6 g t K t F 1 A u q d k D t T W 6 m B s + n 3 I + j 8 j h n 4 2 X z 9 T 8 7 R r K v 9 R g h y / X 7 a u T O + 5 B o T O t d 3 c U D 7 f F 8 o l G 0 U l z e / p C z b N F t X 5 5 8 g a o k b t H E h B H o O V C U N V z Q S p T x j u C C l n k u y s 7 f Y L t a N s w F + N p U + S u 2 D w g T l F F 0 L g H A L u S 5 j P W D P 3 6 B T U b q B b C + Y b 5 b X Q v b v v N f d + f / w b f c R f i k x 3 w D w N a i I Y Z m + O s Y f P 5 l b H V U C 7 2 H / b z Z Z H j r T B L H L Y S F M J K c x 2 E r L 0 v M R B w r G 3 D 3 I j V u 9 j + B h T l A h X o T H P j m 9 K I R Y Y q d T l N h 2 v n 5 L v l V e 8 v + U f 1 V 7 5 2 v S 1 j H Z O Z B y r M v 3 p K X H A z c f Z Q 6 b 5 6 w u s H r G o d h 3 G w e Y 9 n h n o X u + h p b 9 V X + Z j O F y D z 0 S 4 F 5 4 V n a g X 4 2 Q r O l A g c n Y F E p B g F / e F E W 5 / K 1 u 4 K n e K O i B Q l H + Z g N k q 7 V t 1 E V / b 4 k Q 7 E 5 k f v M 4 D / S 3 X s x L e P s N n G e g w L w Z 1 e x U D Z G w f i n n h Y i w m 8 6 9 / L 7 V j x 7 t X y W 5 T 8 8 D m c 1 O u T J f P o K 6 Z A h B I 9 q z 5 9 9 6 s 4 Y h K 2 6 r v w Y + O L 8 Z S u v 2 P Z G p e L O r q U y V 0 Y A E n T c g e 5 + O G U k z R g n 8 5 u L g o 5 Y + / 2 S 9 M T t g Q f 1 x t w E f S J 9 l b D A X I F c 9 8 i R 7 Q h G y z f c Z b V 0 C Z G / P X u 5 o C k v M L X H i g V g w d B T U 9 O P P Z B g 9 r n Z + O Z f Z z h B F A o 6 n D E j j w M I z K u x F W 2 j L H l / F V U 6 f I N F 3 F t 8 m 7 B s r O F t t f 1 z X 6 k m J G o v X e J l l l o H s x q h L 6 A O 2 e G v F h Y 5 1 x S T 9 z z 0 6 i 8 P D j t P N 0 T + 8 c p c m 7 m 4 Q 3 w X y U B Z H F 5 M j o M 4 C l z Z D S C 4 1 e m r T 8 T S H v P U M L l e U a n z K T a r 0 I j S c t c e 3 u 5 s b r V D Y y j g t y u E K g h O o / d e G 0 E u j W 6 u m h p E u h Z 3 9 E / G R j 9 P R b d p a 2 E u O c Z d n u b M A / X F / T Z 8 S 1 D V W 5 k D 3 Q P V t 2 t F 1 o z k Q d P J S 7 a M z d u D t e B h k m y I N W S b 2 9 u z E L H O + 7 + X F U A Z c m E i E o 2 9 h 7 l y + Q 2 f B f h N q + A f + K / 9 N R / p 9 / T 2 B U Z R G o 9 / f + w d W b b r m r Z l f 0 g H k R d P K o E I S o B A s Q b C B C F k K i r r 8 + x r x 3 O D G f c h 3 B z a + H r c / a W Y K 0 5 x + j 9 z 2 8 R / X 0 z o j f z 4 Y H P S R k E e 3 z g c W H F F k x H f t 3 e / A k V + L n t / 1 w u B / b 9 e U B r c 6 4 K v 5 U 0 5 X 5 J F x v 7 2 x X S p J i / r S e e 6 r G / P Y p W d I n w N S E R P 3 F f o f x c D k y y U Q n y M C Z D k I v a x Y N w Y 4 Z k y d / l G 0 z M 8 5 H b 3 X r 4 3 P e 7 f L c c o Q Q 3 T i S x Y x J c H y B h 4 r k b t w V 1 2 m d A N u h m h L M C / S b k R D 3 T P z x l u n U H R X b e o V + 2 4 t t l G b v U w X t w e Z f y q / d k X X K b H Y o V E 8 5 0 N B g w h J E 8 P r p T G D 8 p R f a 6 f D 3 5 3 e z E 4 4 7 B X e r W 4 9 y M D r 8 3 f R 6 Y w N L U y h 1 w P v G z i v 6 7 p B 6 Y l W T e G Z L O A p 6 v B E 6 G z C M O B V Q a P a 2 G r z O 6 s W i 1 f u z p 1 Z K N j K s m r x w a U H 6 Q r n 3 s s j 8 Z I r V c 9 6 2 m g q 6 h 3 8 C r P e h 6 5 p V r K r 0 o 0 T E w w o c H 3 K C K r T f u F Z Z Q 5 / 6 J 5 f k V C N N L 8 i 5 / 5 d y e 2 W 1 i h O N r 3 / V Z 5 y c / q w g Q K A z J g k E l k W P v J a W 5 h l X 6 8 o 0 n Z j d 6 9 s C z 8 r + B q 6 F W A T s i a 8 i W p j o Y z V Y y e 6 j x Z H c H d G 7 S i j Y N w h I 6 4 1 q + R 6 i 8 t e / E t G W b / l I 9 k 4 d O h V Z X s Q 0 P B 5 C D I 5 U o M 1 y 7 l J 3 O 1 4 W z 9 c / K / 7 4 S 9 6 s 1 g w 5 N S X E S F 7 s l q 2 h v D m Q Y j + 0 5 g H S d A C w w c B r y O Y e r Y o G P G + Z i H Y i A L y T e e D f r m j i n r Z M d A D L B z k t Q I o B 0 x d 7 j T n J f Z q G x Q g 4 D t u d R a J 5 3 q 1 K f I f A y i t r d d g O S e G h s x 7 h 7 U u 4 s X Z 7 g A A P U m k R L F q X S d G n 6 a J y 9 X 1 V z B q 4 P I x x t 7 K e 2 G P m X H r J 8 e E Y d 2 4 5 q B s t J h E S W P V S R D J 5 Y t 2 V 8 + G I f O N i K s f Z 5 8 L q g 3 1 3 x F 7 z B v K O + s 6 I h B t c Y G Z k B k m x H + b P c G r z k K B + 5 f b i p T B x G G C G X j Z H L r y 1 3 F 3 e 6 s X 4 H C 9 C E T F Q V F o Y z L + v 7 A f v F 4 f c H 9 E A 1 L i u Z F p s x s L p m C K I / E q v 8 p T 5 P i P 8 R Q D f Q i M R T U w z C 3 6 f t m t N J G Z 9 r E K G m 1 T e I z S J I 3 v C Z H k m u / f k 8 o M 8 E f 2 r u V O B P r g D B g N X K t I P A 5 Q O 7 h w r 8 Y g i r 7 l z s c z B u + v w 4 Q c k W s p m o B O O Q n Q 9 I O E 2 R A V b 6 S 3 2 q o T / g v Z w w Z / e A 3 9 u R g I Q O 2 W P d 5 p i 4 / J S D P 7 k 3 u 6 a p G v n w G k g 1 Y C F Q 8 D S F v I / x e m p U j q F / l k h 8 0 9 F 9 E 1 d 5 j N 6 d Q y t 4 v 3 z f 8 B r F L v M S L 7 3 6 x C w C q 6 J Q 2 Y 0 f n Q X Z z w H V K D 0 h t b L I A 4 j b y 9 m Q y d K B V / n p U 9 P R u A O C t c H k W d 9 V e W Y S W 3 b M D Y h q 8 Y J o 8 V k 8 R J b S I G I e A S G f Z / o n 5 p p m P Z T Z b Y d x y d 7 4 i R S U s n 8 F V T R U p + V A q J e B v a D 5 U f o 3 g i p C + e N Q a b x S o I 4 I o t j M C 6 i b I / Y t / Q Z k f N i K U i G e U x P V M d j / J J i D 8 N p l Y q C B h q V N N p D 0 o I a 6 q 9 F 9 P B f 7 L E Z 3 6 r p 7 j M 3 W Y 2 p p A 3 W 7 t E P N 5 L 4 0 I J l k u Z I G Z K p Q k M S F j Y t U W Q d e U M 9 P D S U Z 7 g v k l i I z o I c 7 g E o y G Q v c e Z k i d e Z 7 D T r h w v 3 b / y F b k X 5 A 3 h / H Z O K J P X 9 8 V s 0 5 7 3 d 6 e o G / b + 7 Y k h z t 7 T e V s s N 5 d t 4 F Q R f G 1 D 0 L W U R b F b a H 8 3 B 6 p Z Y R i U p b E h o 0 D z m 6 3 J U N y 2 y 4 M w e W D j + e q 8 l 8 9 0 f L P 1 3 R I F r N 4 f l H s V + j j d W g x k o / q J e H W 2 Q f A a i d y g w D k O B 1 o U I O o J 3 r X N r W u g k u m E j M 2 F I k P u N z n y I D c H y h I 3 c c j e x d Y l g c / U g x m Z 4 m v 0 v p F Q z V f V z e r j P P W h c T L v O y b 0 p j Y p / l 8 3 s d L X P 0 j y d C 4 P w 5 n j B L t H 6 3 F p Y v N G O 7 c f R f u J h p l 8 B h n + q d a n 6 P B / X G y u x i d P r u a z p n e t g x + B t / W D x o x i G o L j 3 w D k G w f P o G t 4 h H 9 G s 3 6 3 Q 9 l D f 3 f V g + j h d n 3 P u p z 7 c a P b S c 8 S Z E 2 W h k 6 k U o 5 N E 1 / y 1 g k U R e w a y 2 o D B 3 5 o A L z a k 8 9 j M h U I I C I I t 4 T B L x v j C 4 A C r w l F 2 W H 9 4 r z 2 3 j o T 6 s H h W 9 M N q d E z f U G G 5 o s L l 2 C D a I t b 6 a z + 7 1 P y u 3 o s o B G k f g 2 M s R O u J J b O K n v X I x a X L 4 g 4 7 l c A Y / H Q c 4 9 B h S r R Y k 6 R N C y R L i U / a N o Z F l 9 f 1 H r 1 z m 6 o m r U U 6 G K i 5 V 5 4 z 5 X I 0 Q o L l W c A c g Y 5 5 I 4 y + m U J Z 4 9 6 X t t 5 3 m k T r C K 4 7 L 2 2 l Z 2 K q 3 X / c B D H a k X D A 5 f m L E U G P 6 g j A O 9 U U N / 1 0 T O X / 8 D G 1 W g L j j U J 6 K S M 1 R b U J m 2 A C k T A V u z w O D r u O v 0 L + I d x d V s D k u z / Y v M Q 6 j m + n u v l + 0 k Z I l q 9 b D t L 4 e P C h q O d K s q 8 D M S M 5 2 u x M K E Z f f l o n H c / + D J G z O z o t 0 I t w F U z f h p + x c 8 U 1 Q t L o T Y r v 7 W A R d q L 7 Q K G W A w 5 z b K Q 2 m t H F 7 L r X R w y n P 8 Q r r d 6 q H / 9 3 w + c O X b R t L A v p R B Y U Q / I Z g y q H C S 6 g B R 3 A 0 C G / S p H H H n 6 6 B X W t j G T E I Z 6 T 9 6 w e 2 8 s 2 0 Z 2 Z u s C 7 + 2 5 n Y P 1 v Z 9 2 d M 2 p X v f o Y A 0 E 8 y O 4 s S 5 9 x T I s j L + F q + F q 7 Z l O Q d u / d p f w E y C T x E Z H s x T z C v p a z c 4 6 b D B 0 1 W 8 E y 9 v K f 0 G b 5 F D 1 n g Z d f h + z 6 V F k P x 5 T 0 5 4 S R E f 2 g 0 o b N Y j e h k f O O e q + M l 0 r p 8 J U K T O G D W A Z o H j j g 3 v 2 I v T w X Y t G 9 j 4 d D E x A 8 B K W d E Y L V B A H G / C T k A S e z l e h S + u + S S 3 r M L z E + E 2 p W o E F h F O Y J C V r b 7 i g b L V 8 H X z P Y C N X 4 C D 4 r 2 X X 6 v I + + z E P x x j D b 4 f d + 7 W T B Y q k + u 4 6 B R H d K S r c r U 8 a K G G 5 4 Q y Q X F y i j g b C N 2 9 j r u r u u 5 8 u y S G / C G S 6 2 4 X P K Y w Y I G z M M b S v J Y A 3 E I g L J C h K r b r B y x f U / I u 8 1 y q u x b 9 x h K o 3 d k n V r 8 q p f 8 0 g C Z c H t m Y R w L y R O R 1 k k 5 x Y G v 3 p v 6 c w z O c 5 U i R L y C 1 C b M 9 P E V x 8 j C i m 5 0 Y E u s G q S Y / h Y j 1 k a 7 e W d x c G p p 6 e W i V 6 g H H q 2 I 9 e Q T v J y 3 8 b C N 1 6 X q C h x R 3 2 4 g B a R p 2 d z g 1 3 i n G 3 z h r n 5 C T d m D h T X q J b 1 D B D J r x O A 2 k X V v a V m i s W R c n 1 R p 3 5 E c v 7 V S H p x 2 c l h e 0 G w a v W O 7 2 m D 1 q / K W 7 N n x 5 z T W 8 O 2 C B P g 6 g x I C T Z u 3 n 8 S 0 9 Y / B 8 R 7 m + U H T 9 I X 1 7 N 2 3 C c 5 Q P s L B R 8 D l l C M c i x d s + X s l 9 E H H 7 c w d h j K + p g + b 6 2 U b r U s h W k + W z F x i + b M 7 W b Z g / U X o t K G D P o 6 g Y / Q j + C m Z X v V l J 6 z X D N s Q w W l P w V N A Z H V 3 E e 7 D k 9 p m N 7 N 5 o M i R W d o O i p r I i v t w E d g P 5 c W n V 0 + 1 g y z + V P P u q e s A 2 / z k N l V + k t L n C e 7 0 F y c Q + 0 c Y I N b R k J / i + T P E s 4 5 L z P d h j f w o X H H 2 x F j K S R V I Y y Y X n 8 r b 1 B 0 Z S r A B U A 2 2 m E d y 2 c s G H b P 4 3 o I r S F e S C x E r G 9 S E c Z p v 4 E P 8 4 z 4 Y U V / M z j B R T V 8 y u F / Z 3 T k r k j q 8 k P i i e H b M B m r K A T d Z F G K S 1 Q D x e f i Q Q 5 v 8 J p R g O g P L 9 d 2 S x / A L A A + V H r C P m 5 p n 3 E U A R P t Y r G W A V 8 U u c r 4 o x o X O I m w 4 d B N 9 d k z G G P g q o S P B G l r J + q Q x l 3 U n m m f I 4 C z m C x D c i 5 q V 9 z C E q G N S Q + b D J O W P g f J p U O r p 4 C K 4 G H p 5 h q l g m I 6 e C 6 2 n s 3 5 / g m C P T P W N b k L A V s C n B f h b k U l P r W h 1 l R o + m 6 9 1 i p 0 r + W p / F 7 w 2 b R G R H o 9 m Q Q 0 Q 7 e m N x 1 + B X 2 2 A j E 9 G Y r I t P m w C U v M t R E S v 5 J s 4 T h p E 5 Z F s z q 4 0 p 8 T m E e S y i l r 8 D y 5 X 8 z 6 O p I Q 5 f e 9 C 5 j S C 5 l + p N 0 j M Y 9 M V 0 D 4 l u C J 2 r 9 V h 9 O y L e g + T D D K e 6 6 F M U s K F z Q g Z z q Z Z a L 9 S 6 0 s 1 S f T D U R o Q j e V 0 E Z a R s 3 A L P O b 1 v a q 2 v 5 A s g P 5 d V f r G v b 1 d v B T Z N e f P z r p a Z + D R g D c i C i Y F D / P p E 0 0 U J l q P 5 H B u 8 C j k n c O A f 6 M 6 3 B J K d v C r 9 B L G N b C D H l x B b 9 z J i s j D e Q + G Z y R i 9 Y 1 V z A v z h L / + / p / C p R 4 X i D Y i 5 W P k s n 1 / z Y Y B r H K 0 C f f k Z + v Q 2 1 w Y Z 9 0 U w G Y / v p g / 9 k w a A f 8 / 7 g X v y w T 5 9 E D Z k g v D P 3 n W 7 g y W T / z 3 6 B Q 0 A C N g d k Z 2 T E f 1 b D U U A q 1 1 Z H I N a g e k Z / 2 l l U I V g E u M P e 6 a W 8 C B Q x R j H 2 0 E q R 6 o d h B b X O 0 H k g d X 8 t + 2 V G G N P 0 1 M K N I F N Q h P m 3 v N X N 7 V G N b l o 6 e X i 4 b O S D f f x F G 8 F A y h X x r D 6 n A B s f y s F 1 R p E J F p N A s / a c B P + Z z 1 b e n 9 + v b D t T Z 7 Z i C P / F D t 8 l H H j g 3 U H w W w c G n q w Z 0 v 3 2 O P U + B 8 w N c S c 7 4 r v Y v O 4 i 0 F e B m W B 8 B + 0 1 b f V T O f A a G v C x O j 1 J 9 P 7 o L z M / I I A t C 3 P o p F d 3 B F / 7 6 g w f S r M D V T 4 0 5 L Q P 4 i c K U N a + D S L s f g e M X R D F C 9 N 1 0 S 0 n r w a H R i M B 4 / W 0 J M u o F x / L g F r C M H 7 v f E 2 d 0 c y W t y t K S u k U 6 w y N J M I c D o O L R 0 s w T S G q M u 1 b D + f T b v v f k D g K d 1 H T c f p o 9 Q h Z n K f w m L Y C 1 3 B y g X H p o F v q g P Q x + f Q r v U T B p A q U y y z z Z b b x W q h M 1 / 7 Q k w o c L j w M D T g 6 e O u x G U o h X N v L o e V Z 9 u 5 K J U n + g Q 5 b G J h 0 f x w A o F g y F 8 f s A K J C 8 d m h n U U X S J 3 W 3 H / M 4 W A D w g M o t r 9 u o Q 3 J 1 Q a T i h A W k C U E x 2 N m j w I x 2 s 3 5 E C Y r w b t 7 z x V + F F o D L e J A P Q V s 4 A H L F G O h i n 1 B g 0 R l T B u m 5 8 A 8 t 1 / 6 k E j n H Y H f A a e 4 H d 0 V G z 7 D B R E m 7 q o x 8 e 8 C 2 4 5 y d + M V S a Z W Y m C E J t B h J x W y W N D E G 4 l 9 o v W I E m W H n 4 M 1 Y v C l v U 4 R q n L L 0 d p O + G V 4 R W e / s 9 s X E K U F + n 1 w M Z f w U t W K / P Z L q 3 0 T k H n P M M s Y t Q + 8 D + x C t o t c P j V 7 3 p a + P R 3 h 3 L q N p c d G L X r N 3 Q R N u Q k A D 8 Q S G V 8 m F m p 0 n I V B q m d O k r t J e 8 Z T s H + 0 g d g U 0 2 v i l + 5 9 M A B g Z H S 6 0 x z 6 g z 4 X n e E 0 7 C + r K y H k Q e m F n r 1 r 4 E D 0 h m o A q U b 3 H U M F W i a + C 8 A Z F E E t k R O I t p r f G A M L f 7 q 3 L 6 f Z 3 Q b H H z 7 6 3 j 9 c m B b a P 5 f s o E C o e / S a 8 / W Z M C 4 l u E + J 6 M 7 1 m 3 i s N w m V C M 3 3 6 x + Z x 3 U V i B w m I w L i f V m 4 B g A N w E k + W M X 8 B 6 p S u O f d m h + S d d 8 q G h C I B 7 5 G g 8 K 9 V C l Y / h d 5 1 / w d o R x a D 4 e E H F 3 a f T i M T c w i C Z G U N o 5 U x T R F b b F 1 M A Z V I 0 T / 6 F P Q 4 J r O j W G b U K q a x R 1 p Y 2 K 4 F H 7 6 U b n y W h y U r 8 5 V 8 H 9 m f P r u 6 Z K G I n e 1 g 8 g P f B F l Z Q D D r F C j A L 5 2 R p Z G y X 9 5 o P 6 q 4 b V k G s i F j F R I 3 7 x K P + N p R 1 + 8 U k k F V f G a 2 F c O p F n + a B b U h G w / I Y P n / c I 4 8 J s b r p I u y j c n K Q v 8 z 3 e c L T z z o p O a j b t w h z G q 8 R M R 3 7 t D U C r Y o K o X 2 1 K / 3 l P y / b P F g 0 Y D O m D 0 A 4 s 8 X w 9 P j V H c + B u H l H U f R B e u 6 v n x F t A a w X 9 a w u g I A s c e C W B N V y G Z h B X a D G U L k 7 8 k t H F C t N d E N I v 6 B 3 x v L P v Q q / / F Z y J 3 K j F n o L T L o g 0 I V A w t V P d I p f x I h + 9 S n h L J G M Y D C r W 5 M v 8 n H + N k h v f g k 1 k T X 4 J e H j T 4 B 5 J X V 1 g U y J + i U B k V k w v T V e 6 8 g D s + P o Q n 1 Q v 0 T k W V q Q + t b 1 q i k 7 n w 0 a C h j 6 d / A h h 6 7 5 T J 3 c M d o t z G 6 9 p O P x 4 p i W K U s e Y w v T 5 6 R 9 X 3 d a Z 4 3 7 c m e + i 0 M h W B A i h A k 7 c V i u 7 B O H y h K 9 L B 0 F B c Z a V + 1 Y 3 / c T L k P M m f O 8 j Q p y a w 4 a T K G W M Y 6 d O P m d E Q E e G 6 a q U m C + n N 8 h q Z / Q Z r U l h g 3 y v + c h R k N 8 7 c 7 M T L G H A a S y J + B i z u t 5 9 G / r L + S c b G z b s 7 T z e o 2 v j t N p k E W d U B F j J S z 4 N D E j 8 8 g x 4 l O h o o 4 Z O h u 3 R B B o M M U q U 2 h E l F 5 b 8 Y C s H Y F g 9 K k m R N s W s E A v Z J 5 K m a f Q G F r / o 3 r h s u x e T 6 C g i 5 0 A 8 6 j L + A P N i 6 d U i b n u j B f q z s E c b F / a s F X R L + D a S a z z 3 d v u e h q A U 7 p 7 E 7 z s k e D t j y W 0 7 9 E N C O Z n e p I M w L b O E J + l g f v T B g B x l U E Y b 9 w 7 T w 3 s x 3 V R W 3 T o 0 z g l V Q 9 f k 7 F + W 2 g B N F q H c T m r j f 4 b 5 V E N L w m H / H h K J v O G F a o t k a + x N m l I d 7 H i w j 9 d u S s + 0 E S L O K U M E d 7 N b 4 w 9 w + u k D w + H Q x w g + 9 1 F N 1 5 4 s / 2 C E 8 D O z C U k C s J C L N 1 1 A a D E d r i V 8 + C M X T h q f p T s Y N Y z 3 j V S r + L P A 0 U Z F 6 O y N B k j z D R + 4 T C k U Q o r w 0 a h K J d q E A t + 3 A d w s C z Y 4 g / g + y I 5 f C y 4 l 2 o A H w 8 F 8 9 x x k c 6 a y Q h F R F c m T 0 I h g R + H c B 1 C z K 2 l S 4 d 5 v V 4 e W 9 d b I w 9 z C / c K 4 I r o O S 9 g 6 t 3 Z h Q f B E l V Z g D 4 O S D i 8 I S t D l g q V B K s R 7 s s u r c s v i i f e F 3 Y 8 m s B 5 X 1 W B q O h I F G I B A 8 b N 8 r 9 z B V 7 E f 3 R d 6 1 v j h i 7 d 4 1 F q C i l H 4 h l X L F b a 9 S d 7 V 6 i H D r b 2 x k N X g 9 z l U y y W 0 5 V H y a g 7 z w U j z C D l c t d N 3 S V u M f 2 O l n Y 7 I v 1 O C D z A a F h E 9 0 w R y W v 1 n j h J w 5 t A e A d J k w C c c n 7 V S 2 V i S 0 7 d z B V s r e B w 4 L o F t N M / S o g 8 g u + U c K c M + 8 Y 7 T A B g S I q P o F r n x Q e q 6 0 z m x E K v 2 W w L x / L L y X j l M Z N I 4 3 S A 7 A Y I M y N Q z b 0 n I Z H l 5 z Y P K F / + W l Q d y J T V X 2 4 m c F M C W E P i j 2 e l O Y K j l c k x C L x 3 l i 8 5 x v Z C + s o f N O i W t U K s N F O e t 0 L 1 C E E u d I G 1 7 z 8 i h u 4 D N 1 Y R 9 g w F O I s h x s 4 d g U c Z F k 7 0 o z p K 8 f y 8 T o 3 N i E 0 g S b p D m B T 2 q k M D W B O Q R D E Y O 2 u W A 5 E 1 I j q b b 7 6 B J D M g 9 7 o O I X n u O G P B N t X G O i Z j w u v p h D c + 5 h Y L E D j U / 5 V J / q / o 9 j 9 r Y P 6 A C B N L o C 5 x H V 5 U s f 5 Z u O M j j 4 p T f E j m 5 j a M V 5 g U 9 t f 5 K O b P k G e L R 0 r 9 g z v d M 6 J K v 7 7 1 P Z W H 6 7 s S s U Z h B V l 1 J 8 W e R g n 8 + I 9 4 s 4 5 + F 8 B L Q + R 0 n y w 3 3 Z n i / H f S t i + 3 Q / A A O c t 9 T 5 E w 0 U O R g L M / n H M 4 7 / 8 M i y R o N 7 x E d P 8 s y z I g P Z v s 3 l a + N Q g L G C w 5 S b 6 e 0 U h 3 3 S u S J 0 h 6 z + V v Z y 9 f D t s q w F q a f G E d 7 t 9 L b t c 4 K w k 4 u U w p f 4 I B m a n S n j + l + h 8 6 s 0 n h Q a J O 5 p 7 5 q D j f 2 F f F 0 9 P n W 9 l K Y I A / m b P w 5 P / u 9 u C D I F r Z S W c K F C m A + u O f S W q i 3 L B D i o s 0 B p l K N n a F O U l H a y D R D w V O G T h C B G z L B 7 h b q U Y X v J k 7 P Y b d Q Z X u 9 S h P m j d 8 F o V D S k e s 8 P n T w e 3 u G w u K I 5 q F b 4 2 m y 0 g N w T C / a P j o + y Z s p r y 9 l C O 0 P 3 w l O S 4 K t / / 6 d a I 5 1 H w 6 V B I x 3 J O 6 E x B P q w C o A E D Y 5 C v N H 6 I 8 6 a S o a w 2 0 Q o A a W K c P 1 6 Z f 1 C 9 R 4 D e I q v 5 t L o R R z N Z c Y h W g o 8 O E M 3 N 2 v Y 7 m r x X Q 8 M E q w X A o P v D w d a I h z K C O r g t o h + b j 9 X o w r 5 j 7 K Z 9 Q d 5 x s y o w g 8 o 9 P V + g y z G f l m k 8 i x K L E y + d J 9 9 4 3 R J C 4 e A / k 8 V q U f V u + j 3 9 e V q v 4 z h s i U Y N G L E H 4 K W 6 u + s e y E g Q E y M L T 6 H h g h 0 F u d m V u d + 9 Z w O V n t z T G o Z 8 O y 7 d A 9 S f M z s 5 k Y x 2 y 1 C + w F f I f E + f 2 Z / b 8 j m 6 A n O 0 J 9 n j I W y H 6 1 + s Q T 3 f K i Y h k d 0 4 H A q 7 1 4 K 8 R n c 7 Q E O Q A B W f C d D f w q / 0 0 Q b L T 9 l H k q L P 4 / i B v / X z S N C g C L T n h 7 N M R m 8 a v h L J F W L i + y Z n W P 0 N H l N 1 p 7 A c 9 d S 7 h G Q / r i r n W u 1 t z B B H f 9 4 6 / Y x P E 6 T 6 7 X G B x Q m D D A e 4 R Z l O c h I S / o r / v S e 6 w h 6 / v g / u 3 0 i p 0 x Y a o N R 8 7 q 9 i x I 1 T n B x 3 s 5 O C f i h U I + x n Q i c 4 8 M K P 6 / L 2 M n D m e j n u g N 5 Z L 6 u K s o + y A K / F n E W + d 0 t B + O i X G + F h u O B K e I N b 8 x d 1 T W m 4 d v W j L S P I 9 r 7 y y z y o H W D c Q Y K l k l n i D T e 9 0 V 3 A s 2 b E 1 5 f A I V L N D v P o + P L j 5 F y y p z 3 a 0 b 7 U k r Z n 5 P i m H 0 + s E W F B A 5 / i h 8 j 2 T A o f M W 0 / Q 3 f Q / p P H J m e e Q N 3 N 9 5 J h g F x E P 3 C v x J S D x I J O D G X O F W / 9 7 x r G f H O p 6 E B T h R h H C E O E G v x I I 4 y k 4 t o n N x 8 e 7 l g i e F / r b G H u M 8 K t + E K A g T 2 7 Y p c E V d Q u 5 D j U X f k K S Y Q b b 9 f D h M 2 0 l j O 2 L d m H H n C v w W s X I 9 8 q G a i A u C z q O M R o K 5 7 E / V 9 L 1 + S z / V J t I 0 p b N F L y B i J I F r k + x R H g 8 4 E A C e Q 7 E 3 w R 7 Z 9 i r P O u U f v g k X G B R R P 2 t i X m M + p I 9 j 6 d Z u / y 8 1 W c B q x z y h N a f L Z 8 d z S m i I C E h 1 L A q b y C B W P Z z A h n m G q u 7 N K 7 r O c 3 p 8 Z Z X O G + B i z K I W E V + x I / 0 x D U S k l A m c S 1 A D S f 9 w W x j g d k q r b x + R L D n y d W C 3 H a c z i e f e Y u z f I p h 5 J 4 6 L M B m H E 7 D q z M K 2 D d c R w g E F v e D 3 z u 9 / a x T V t S r 6 P r C F B + j Y 3 r B o y f E + h q g p Z O 4 u / F K l Z g n i S w / j u 3 v / u b H 4 Q X l f 0 f h 8 F / w c V H s J T c v R 9 D 8 v / i o k r z v Y u 1 w + U Y 5 q w Q K 0 Y M 3 H p r W t P f 6 6 A K R Q L x o V 2 p 6 g v E J z k v 4 7 Z s f k 4 / n + 3 e f / L 5 e s N + Y x V 8 g 9 z O O 4 r O K 1 P q A m l v 5 m k Z d 4 s U / G z t w O / O A N z G 5 c 6 4 f u A l s 4 E D O H + w 7 Y p P P P 8 p t m g h P 3 X M q I / T W S M R c j y B U q b H d H 2 D h i 2 4 b 5 i Q 4 G e b + u Y t 9 Q o Q U I 6 q w R 9 b K X A 0 w q D k j T i d V t 1 O p H Q G i l A n T g O M I r p O u D 2 6 O X a k v + s W s m / 9 H D F L w j V t P 5 B M K 4 H Y 2 E u O v w o + Z L w f 3 j w q a g Q 4 B K J z V R f O i y e 8 K e u D S k G W 9 G 8 d D p e o m d G O j y 0 X z p E z l c R G D 7 B A s l 4 y W J r B N L k f y T H y j r 7 w B + u b 0 P / E D Y 0 6 u K z d B T 9 z + 9 j 0 d Y G F C H q H 7 w 1 u S F S Y n j I q + d y 4 u 0 v 2 h v S 5 D w e n Y R 1 t Y m 4 k h / q z / 8 b 4 V 5 N / F J a 4 P A A / Z g s c k D U G A 7 J 7 C K 8 f c 0 G H 2 f s I y q d D S c 3 P C 6 6 X 6 y X s T i L f 9 1 0 j R U G V r c v I T E 9 A W E v E s o M F L x 7 m 5 2 c D c 2 N W E D + Y X j R n d h f i c W V x M T M T g f 3 Y 4 I m + Q c c T S K + P J B 6 g 1 f h A I Y Y y 1 7 s 7 v H H z v O z 8 V F L o 9 w a P F z w + G w L Y s H g n 6 / v z n v 7 E r H / o 4 8 T F G 9 C Z 1 J I v t 2 t + Z 7 T c G u N N I K H f n / m f 8 M Q 8 e l 5 k H s c / h T y 4 Y 3 C e p 8 o H R K J V H 5 K g a Z n K J U l p l U h + z 1 O i O H n J w 6 s Y M x 8 M X R m G n E I V 0 d T A M i A h 8 u h c S o 3 r d O I Q z U 3 d 1 3 O o D F I u 6 R u S 3 8 g 1 n q 3 C z q X r 4 1 Q 8 w j f 5 I 3 M 6 J F Y k K Y h q b h 6 U 1 2 0 w 4 x 7 Q g 4 i t / F T L h p i / S y 3 v t w A n z a K X u 2 D M l 0 p j P h t 9 h v 2 N h a o Y z G u y I P 5 B U 0 k F s e I x n R k u d g i Y Z 5 y M W 0 W 6 C 3 P W b M E R q H g 8 X L u x N 2 h J g R 4 k s A f h L P O c G J O T x s e 7 N M T W k Z y j w A m O n n q U c u 2 f 5 T g 5 i a x z L W 3 c 1 R j n p y 5 e z g A H 6 3 / 9 0 J t U B f x 4 k K v o V 0 1 n / N C l 4 3 t s V 7 W i b u v V 6 2 c w R h 4 c 9 d P W B n S h V L w B Q y 1 I I i 1 s h O G + Q b / j i + z p S B + V c d I p S 7 p 4 g n R s 4 y l p Y m r B f a B s 4 t s V C e C w B d m s S U X C C p O z 8 p s V w I m 3 t a T o y g E F d P O + o 9 i W M J o f d h J y d j 0 u V t S s u e N v l v E S a 3 C c n i W g t R l i q p g 4 j Y U U W 8 Q q 9 2 V c R / h L k 4 V t u W R 1 Q n Q g b N 6 6 O T a g S 1 9 k X R F S x t g l Z Z i X E 9 V L h 9 X N D j u y p M h B j B i q U C p 9 T X t F q f v Y c 4 G x p U U y W Y 9 9 r n Y r g 5 J s H C F + M R H L S J s w k D 1 I b u Q h m h U S F z + q b E T l o X C 5 r i J 1 7 f k B C c 0 M U r b X H M t 9 N l 9 6 E 8 F i k F z R X R h p Z m k 5 z d m c J i z m P S 2 E A B v d v u 0 p N Y v 5 O z + I j L d / 9 C 3 i f L x d t G c Z V m o 2 N Y U 5 7 3 Y 9 i G m L k O y u D p t o b U N W A W r m W d j r z Y 9 b 4 X N R / O q 6 e n b O R G j X R I g c P n 3 I s h j o n t Z 5 T r U C s Z P A N H a r I M R p M H I 8 S 3 y 7 I H i J e N 2 S 7 4 5 3 v 8 P 0 s f D M 8 4 5 4 u 3 h Z V x r J r l + T H f V V 1 o / W 6 w s T 2 P D R I H p 4 I E W j d o R n w N Q n O U N k b N u V z g x o 8 F T 0 e + Z Y 0 E / p h 3 a A 5 w Q o P b z a s P + L y c d W O w m D Y Z E 2 M K h T Z f 8 y M 8 H D F r m k F h l 2 5 4 g 9 V C R G / T p Z 1 R n 5 s x A A Q d e b m 8 j H H n w G 6 / C T 9 c I p R 4 0 W A d d f F q G 5 y E L I H 4 9 Q E J Y B G n 1 B D P 7 t d q u L b T x f i t z F r I w M l 4 J g 3 N K c 9 f 3 0 t 1 z Z W L G t r y o F a H D w r p f H H X e k v e X J x 5 m p d V b F e G J + 8 c F 9 V h 0 d Z x t V 3 q t s p 3 1 C q r q H 3 G K C f R / g I j 5 D W Z g L y k a A M v Y 1 V 1 J z F 9 P n Q I f 5 + j D y + X J 8 i k s 4 4 z H / + V h R n h J P P f h 8 F Z m J Q B H M H p e o 2 P s b r v M S r + t l h N h z + e R j o u 8 3 8 7 E 6 8 A w q P W S 0 U V m R L P F A g d m e M g n Z Y S v 4 t s b I k s 9 w W 8 J k b P r 3 f x M 2 e u H 1 x 0 o H y U J X C Z w p c 3 5 V Y k n 7 e Z I L r Q Z z A + + 4 H A / E T 6 b 9 d j h R 6 j O F R b C M E f J P j h 1 z r S S m X I e c / b 0 y N z 4 4 m L f o O M J v B j J e m 8 y u I T 7 G R Y O r l o d W x z e W Z C t 1 N X E Z V / X r t X p 0 i 6 q k c 4 g p l d g F 6 P 0 q h A C w d P 7 j K w X j O Y c T 1 E u r Y k Q L w e D 6 e 1 f W 7 x c e M b a k H p S 3 Z D 4 b r Y W u O K c 4 6 d n O N i Q 2 I 3 M u H y L h H B U S / j Y X 6 2 n C E Q L b h V O z p r 3 u r x w i R p n y R 3 Z W a 1 D 2 4 t R J j S s 2 V t j 4 d J X P z r 1 3 S 7 N z N U 0 i 3 L o 4 3 u a 5 e b J Y a G q p O 7 S C O 6 u W M i E k 5 6 6 e 6 7 b N F x / O 8 D j y s W 2 L 7 M C S L m v l u 6 j 8 C y 5 S M F U s 4 9 v 5 N s f O w o V t i h c 2 V n l M c m S 7 W L g x W g e 3 2 g a r V v 1 D u a S n 7 3 B R 4 E b I C / 8 u O o t a B s 8 m q V 0 w x W q r e 0 c U 8 f b Z a R v q e P h 7 F O F F c a 9 t / 6 e u W a K C m A r Z L n x Z V O / 3 k Y Y E z p M K c F y h + v c V f h q m y / a f E G 8 N 6 Z M s N Q 9 Y I l N P r O z z K D x G q b C 8 i e i 3 z O p k d 8 H M x u S F G S p H 7 o e q l X p H S X K t k t o N V A B Q N K Q F 4 5 P z h G 6 Y h W M F V W 3 / R z O k v Z 6 R e G v y N F E s 8 6 b 5 t b N k Y U q F e 3 F h 5 4 4 F D S z U U 7 M C r R T C F s b 7 2 s g 4 H S 1 4 / C H t 9 l r F A c L E u E d h 8 P P c w x V H c A d G c g 9 H g 7 q y 2 S V 1 9 v t 2 F M w B x M 1 7 + t l y p 5 W D p l e r Y 8 O E 4 8 S V L 6 + x 7 u h o 5 K K V d A X f m S T U t / / u f d m 8 P D 2 E 7 W j T o Y L n + Z c J / J F n 1 C a C t 9 W Z k m x 8 f I D H m 5 4 L e h l I o f x V O 9 t J H Z m 9 A q Y E d C M a A Q s i S D N 7 + I B 3 6 r k A Q O t s E / h I X I X O 6 v I X V N D Y o A z K d M S I L D F b r m G 4 x z l L X 5 U c w i L Z l v Z 4 x y G o D 0 A T s 5 J d N c B T m X h h h 4 D h J o h 3 5 f I p C J V 9 i Y X o k L Z Z g n T s D 4 w u u j G w o t C C 7 s Z Q X C 1 w u C / 4 F u Y H v G L Z 8 6 S X Z 1 Z l 4 p W D n i y k s V 5 9 A j s 7 6 A W O Q + w 3 A h w D 4 h u B T z l s D P 6 T s h n / / i l 4 L b 7 u E D 7 n 2 t i P k P y 6 e 4 L B D M 5 3 q G r 8 v R c C 4 C t F w l J h P 7 X 7 G Q P / 9 K i b L c E u c Z 5 U S y 9 X p 9 J n Y u j d U p H V l J w S B I O Y M h 7 n u d 9 V g a W N + x 6 r 6 y w v F W f i a 4 i t V J d Q Y + T g d X n + h R 4 T 9 v K p i a C w j V 8 E 9 A W 7 R L i W G 1 U B V R T W s b y U Y h Q N P s Y k Y I 5 J a b j G d S D L 9 s 3 e a h g b Y 4 l 7 n P X N a k d K R s y Z w H z X i 6 i l Y + O X f X i q / Y d H W 4 Q a 4 i 1 V A / a l F a 6 n l y T z O t 3 F F L m P Z E F G 0 1 M m 9 L u 9 w j y 5 H g X r b D R t d 7 I 9 3 a I 5 g O S I 4 u K 4 6 X f f 4 x a 4 n 2 X + b A B b z 5 S t / Q Z H U q 2 E w I B 0 M E s O R h R D O g q O N m O c O v K X P 2 B 7 O o c + U e 5 a X C D Q c a A u 5 Z S F K V c B i P 9 0 2 C w n / T T 7 s c 7 i P r J B P + N B N a / V 4 Q Q K t z S O L B U p c D f P l I u C R Q 2 g C w 5 Y Z h O V v s t 1 I A u 3 P q 4 E L U N d t F b b z T 1 O Y 8 R P R L / K d b y H v l n c v q O 2 8 / 5 d J k V 7 4 R j S F E 5 t i 7 4 7 0 H w Y z b E U C 8 q / i z a k 1 g b / r 6 R S b Y + N G 7 O C 9 + w m 3 4 / F 3 O 3 g Z Y M E p 2 0 5 D c M 3 O 3 8 U 4 4 L d g I C + K y N l n a 8 8 F j X G K b H y d P w b O C N u q f F S Z s I Y 6 L k Z s B L 8 T A e E q O P N + 5 i c 6 s a A v 4 V 0 W D G M B 7 C / + F n X u n U 8 1 9 h f H X n w 9 N R X D f J Y Q x M K o M A 4 W t K f W Y a G A p J E t u R R s 4 I Z J C q C f N b 5 s r u 8 d p e k F V I 9 s Q k N d v E 1 h 3 + o e g g O 8 4 o A q p o 0 C r I 3 9 d N T 9 n 2 W o e J E / Q k P A S c g Y B 2 r g Y i Q v r i T Y Z 4 t S E s n w t b Z / P i v M P D 0 h Q J K d S G J d H C l x w f z D t i p w A N Y / b J c 5 H + M S O t t 5 P 6 N y 9 Y c J S a h d Y n 7 D L A k L q h k U a 0 R K l G L E g D 5 9 A 7 r e 6 8 L 7 r J m F N S U O m i Y v 8 n k r F Q z Z p + h n H X c 4 x t N U M W k A F h L + 7 p O H z V N b t 1 5 V I v a N A x D 5 i v o 5 U s D C p P d v D T A 9 H I k A 0 L 2 4 u M O B o b 8 d W m l q v 3 R r / + K U I X + 1 W N e v W 9 e 3 9 h L X J h V 4 5 S L + n o h o B 1 c o C H 8 U A o z Z x d b O v I G 3 H O 7 F W V 5 Q 5 + B C Y m A S n L G J s 8 + 3 W C z 0 B t + Z T w j A 8 E h / o c f l p R t 7 W u I G 4 e s L X k 2 7 C 4 0 e x q 3 y y Z i B L O K R Y X X m n K v e e 2 V 6 S f j b P v H W d q d B m W e B K j 9 J V v D A M 1 5 D 9 8 D 8 X B Q A h c T R 3 I / 7 W r z A 6 A A g H H 9 7 I Z / I 8 1 i 5 8 I i 4 g D L I n x L M j s / V m j 5 1 y J l B m k 7 G A a T d f 2 o w p i m l 3 s Z Q n P j 4 k E A 6 n Q b a O l U S T 4 p 4 E T r n G Y y c w i R j p x u Z E i p z N z Y m F a l M D w f P q w 3 X T U G P H i w L 5 a m R h p z 7 g e H 7 O 2 i R q g c g W c c v p b R H e w g 4 j w k f J z x I 8 B R O M R 3 n Q a n u T h c t b l 5 q N T P H W H 3 W m B m V Z T 8 / L y 6 4 J B G 8 9 R 5 W 4 u l C 8 o 7 v Y 8 G U U k g f K a l 8 v W 6 s 9 E q i D T O w f E J 2 w S m d z 8 A K T X f j 8 r o c M e 7 3 r 0 6 K Z C v N g e b 0 3 t 2 p e W z Q z 0 K Y f / M b 9 h r z 7 p K r 8 f o c M V z a 2 b T v X X e a N 5 9 0 R R w A m q S V G Q t x X Z P 4 y f d 4 L 0 B 3 8 y Y O H C S L 1 C e v H j 8 x B u p w L 9 3 t Q N Z Y h Q r u n P o E t 7 x f A D O t I J x 5 Q r U A p y W i 7 A l y + P M 5 i 1 E B U z 8 v V v a 3 U L y t E T S q R e x J C o V q W + n Z E h q k K z P i N W e Y x w a + y 8 M l + I l A v J y E i K p A k c J f r i d U C J 7 w Y g H Q S p l 5 8 Y W g m c 4 z G E p z e E d + V y v p p Z Z T g L e C K 2 C / k y + M q E P 1 V 4 1 d t Y s S p z f c I t 9 R I k q b Y r / Q 7 O r j M M A R G T i S 1 4 0 Q w N v 6 S i j A B g J c K O C 6 C R 0 S S i f 1 d Z 8 L 0 0 e x U U O Y y P 4 + 2 p z W R z E 0 0 z c c 7 o f / X 2 n 6 z 4 Q C V 2 B z u n C i T h t T T H s j L h m 7 x 1 + G m c / G h S N r 0 3 9 B i f e z 6 g S V 4 P W n T 7 B j 1 N a x L u u b D 7 8 u 0 u W f i K f k X S V T X Q v G v Y W z + X z x M v b h e Y J H / u H N 8 M / r B E H M n 3 0 3 K u b 3 p J D z O r t B w r V g R R h P v 0 + P 4 v s h B X G O a p Q 4 f L 9 x P u m w i b 9 v p x n i Z S 4 7 f 4 S Q 9 v L k 3 l a c H e 5 h b p 0 / q y P 1 w t W R O J F F v Q T 5 t x J z q J W C V 4 6 d 3 y j B H n 4 p z D X t g h V 8 2 h y w + t P A 0 x 9 a b T c 2 5 3 h z t p j 9 x s i 3 y U Y V 5 b 7 s o 5 N J I s G y a K / 7 v W C U 3 N x s 7 1 O P m f 6 H d v Y k B o M l c b 3 q p w + 9 S c J e E b 0 Q J a 1 7 7 O J n g 3 g d z u X d c q M m U V S L 9 + h B 3 5 R 6 U F B c f 7 B k q i Z l 1 K e N E q h 7 j j g 8 g 9 6 Q n D n a c h b x 5 W i e m b r r M 3 e t K O 6 W E y B Y r 8 c z f u L H Z b T Q 2 S c 5 d z 6 J l + z c 0 0 3 U d H Q f / B E a Y t 5 0 N r F 4 l J 5 6 2 H M B F i f P v s H / v 1 3 6 q I T X d x + v O c + A h L j n X d G C x q t P l D y 8 f G u C R I m w F L 5 1 f f U c I c n n H + H d Q Q + 5 8 f W / h v E F M K 2 + 4 Q 3 D m Y Q c C U M 5 s U a 4 G W A r z m j M 5 f z o t 6 d i 3 b 1 F 6 t C O w R Y 4 N V l 3 N t i 3 0 V 1 x j S N 4 C k Y 0 i R T g 1 l Z 3 Y 2 L 7 a P V N y o X q v u / N k / T 3 3 x Y 7 T o R R A + d K H O t z W 2 m V p m N 0 y N u o U r 0 G / l B i X b F b r v j e 8 V k W g P n u x 7 N / V u i C p d c w u l k o Z O n m 5 I w q 9 j 0 F N M o Z q 0 + S M e x O Q X G T U w 6 g 8 0 r 7 u u E d H R g X W 0 1 M w g T W y + J B r c Q J R x u n S y a W p a Y Z L t X X D g 6 6 5 K / L E N L 4 r W m Z i + U n p g 0 T 4 c h + O P y 8 X 8 E L + l v r i a B F v C l n C K V S C m v x O h 8 y B k k N n E n W 6 1 9 Q / y I F 5 3 C c O y M W 0 A 2 v D q s 8 O W a S X w x K f S L Q I A w O M i g b w N z 5 x O d j y V 6 O y 1 G Z a 3 C L O I Y 5 a W 8 m a d r H 9 L 2 R j k 8 v P c i U N u K x i C p k w 5 H r O k 1 D H w / f I R u n P 3 m S q U J 7 d K 0 p C 9 j 7 n F 8 3 7 b U d a P 9 P q / Q L z O V j h V / v x R J h C + T K H 9 v 1 i P w a E r z m g n C x a T O j 4 V L e 4 5 7 b H 8 f S 7 O 0 t c p B l C G n e f a 2 3 w h r I 2 O B W H A A x Y H 5 I i B U Q f n 1 4 H 8 s C 6 T / p 8 G A V b 9 / X 6 x Q J J s Q 0 Z J d Y I / a d M F D j 1 u 2 i 6 u 8 o M D / i z S P U X E U d M E V 1 t B T p n U q m w d P + f k h v K W / a O 9 z d g I d g V W p j M 9 z b 0 x 8 h c 2 d k o 6 T d T S u E 3 v C / m e A L m t y e k F P q c T 2 d y 6 7 k 0 I V o O T b 5 i 3 X w H L o 2 D 9 F s I 7 n X M T e 4 U v 6 c 6 n 7 3 2 2 8 a 6 G n q i d q V m M Y l b Y G S y w / t 1 r R C p 1 S a j A g / I 6 L E L g R G 5 o e s l a B q 8 S j / v J c L V X P 4 3 h H 5 p V y o X X T j 8 + a y q 8 U x O + I r L W 0 K r k N t k N X 9 2 l b g q M / i e r j g S h 1 8 f y / 9 s r h G C i k b 4 m 4 Y 4 3 a J s 9 C X J l x W u u M D v e 9 L f 7 0 4 z G d c Y p P b 2 x P H E 4 P D K D O g f u 5 f G 9 a w v + j m L b o q v 8 E M l N R P B c W G B g G B H 3 8 V h j J N m u 6 g n 8 9 F m 0 c e 0 r B F A 0 W p A M E 3 + S M 1 Z G 9 V 7 v V y Q K U Z 1 r + U 3 e G T G h + E K j P 8 H K p i 3 4 7 E u N h g G B 5 0 F N j w M U x r E H 7 U Y y c M 5 S E X y 1 / S z O u 5 5 H z F c 2 4 k X i g M + A X D W 5 L a j 4 T w V F 0 b + L t f z x B w R t y K i r 2 V R 9 R n 9 D I P 1 J H 4 o / f J h D y F 2 e 3 1 w m w v w Q t 2 C x s f c G T 3 s c S z F q 4 x O y i W S 2 L d g S s 6 g F K 5 D p T 2 X L B u d g P e L l M J P b I b c n l Q M H D M P u m L E T l d z I O R q 9 T 8 F a T g S G b 0 q l q c K E T i b T V D B e d C V + J o A V w 9 u m V 5 F s m g N 0 C 9 I J d y 7 f i p M W B m E + 3 0 w A a O / l T B y e o B m W Y k g 7 E e d Y / I M o 7 3 A I / D p N s k s a g v D S F R 7 g o a f 3 y 9 m S F q 5 E P l U s n 5 0 c F a h l k B 1 B S I V M V b p u H n E u i x o B o D o 4 j 5 8 s X k 2 i V 3 D 8 1 9 d L 4 J f F y N 4 w Z D c M a e T W S i P B X I 2 X v c R / 9 w L C m m 0 R T 6 9 M h X 2 U k a i y X Q o k T F + / B g f k 8 Q P U E e j 9 2 N o J c 3 M p 1 P V + 2 V D B i f G v D w u C Q L n B L q a 6 + D K b a 1 4 8 f R h T k j I J d 7 s g s G Y V 3 U g x S h Y 6 V k a I r E 8 H K W Q Y 7 s W M 8 3 7 L v n t u f K d y 9 I e W h x 2 L g i 0 1 / L H B d H Y / Q e w 5 m e n 2 w 3 T X k J r R 1 q + i 5 G d j 3 p t w H u c 6 N y U G r / d b t V o Y v n 2 T 4 Q u Y U n n j 6 K + R a h I 4 g b G 6 y d L n C i D d e R o R L I j H C M w 8 S C j L H 0 + S V O v R p 7 k t l E l N q R O K k i z B c x a I R J m G x V V E i E D l 6 w M 4 K R J H X b 0 g c O R L 5 n s M M Z m H X g z Q U 1 L c N 9 I N O T D c 5 N H l l z 8 x u + z y E L E B T w h j 0 m b S 2 P x H I 8 s n v V D I N Z F / v / 4 K j 9 e 5 f 9 V U j + c r K H E 7 y J M Y Z h X 7 N o L q Z M C s 5 P R A 0 N G u V E L D P h 0 b + R 2 x n V C 7 M F v 3 + l f F 9 b x 7 x h d f 3 L I m d t w i i 6 h J P g 4 c n 5 t u q d D p T z O A l 8 y + d z w w L c i x 3 u r C j g / R y s Q Z P Z C Q 2 y A U S / O n m e 7 8 T T J o k w R 8 C 8 z c E t c u d c 1 K W T q P Q V 1 W D n l D U y G d A 8 S 9 f B M w j X 3 7 x v 9 z 3 t n P f b 8 j X u h G r J H 2 o X F / g l n w z c C s r u V 4 o E j 6 T x E e I p 8 I d p y + g P m G t k r 1 I G L a n 8 3 H W S X s Q 9 k 1 B t k v 8 N C 5 d T E k n G 0 0 m z 2 G f f E G T 5 Z h x 5 j H A O X s 7 e p w U m l v H T H b l / L S b + + Z 9 d a R V S e t w I O S t c i S V f P V W q 0 Z z 6 O E 6 S b 3 E 0 D k I v t L g j z b c + A N w b M 3 q 8 U h E R o V l K B k F d I Y k b 8 x k a 6 f 7 B 6 m A 4 j w q 9 d / Q l W H + k K 5 P v Z w 2 i R V q N 6 w I Q S + 4 9 Q l X C g w T b C s C d M A r U i T 4 S E x O 1 9 u z u n F b p M W k A L H w W O f A s I 1 f l 6 7 n S 4 j s h v 3 4 0 G x v z E / 3 I o M X j n 4 Z 4 F m Y 3 2 / T 3 l 2 0 v a q L u m Z y y f y Y m i y V m I 8 J c n 7 X M 0 o j J z K B e a 1 f U j f K p K n t h X n 6 K h X M Y P k K Q + a f h i n 4 u w c 8 m D y y C A k M t U S J 2 E / u F i 0 3 j C V o 0 x b 0 L b Y g / F q Z J V b q N u 8 / L / F 7 3 2 L L A A M N y L M 9 Q 2 w M w c x S i W A M J T a a E d + s F 3 Y I P 7 f T 5 O A e X w Z B w G P N 3 3 z D j v j J a G 0 k L X S W / 0 y O 8 5 b Z e A k i F s b C H G p 6 I B g s u s l 4 N L s X k J F j t S 6 G T A / c Z o t M L t 8 5 Y 8 P G y G f i u v x L p z 1 K M j d 1 B y k Q U L l 9 f E N g 9 t f 3 q Z 1 I + R 5 M C z D m R n H l U K I N 7 X n i I / v S c N 8 s 0 N F r C W x Z c N u b B e I p P M 1 G X 4 G B / e C v y n f 7 T v I L e Z U i u 2 L 1 L k 0 Y i a R F H i d a s p X q d B 6 r Y n c 7 u Y q m g b c X L K W O 4 Y F f y J Y W K y v W v X 1 f k N M g 8 n j X V l Y I i + f Q j u M Q U H d r v 5 u R D r f M O H Y e h 2 a 9 7 h P p C / L s Y I G U Q G e n + P l s V e Y u 4 b P 5 V 6 G b w 6 b s P x E E + O 8 j j k O W J o x l j O p g e f 0 i G 1 P e J b u b x 2 T H M g g q W 7 C + 3 9 B C K T e / o 9 H u f a Z I a I D Y / 6 x e 2 l i a 9 x J Q t c Y i H d l 1 f 0 P N 8 M 4 g F r 1 j C o X 1 o R U E 2 8 x L Q 4 X i E d T L f s x 8 7 D t Y a o A 5 I I v u k l u e b 9 Z l X a T + 8 l i 6 Y K Z D P c b H 5 y 7 s w S I A z o m E p T + 2 S M A 9 j Z o G D 9 2 b u s a C 5 o d H H x 0 f h r k + d T Y B a H X c k c K + R e j q 1 t 2 i K a G I a U r 2 P p v Y y y I J N 8 7 c f i C P x 6 / O g u Z U x 2 Y r y E M e d 8 p G u r R Y x I h z t s 3 n A o c y K r j 3 1 A 6 1 l R M T X 3 Y v I c S l P A P T A Q j m W m Y + H W E 5 g r L I u a D o l D x m + 1 M t e f D w 4 F z U e 9 7 7 G b u H o f x f E Y 4 8 C 8 0 F g t R v z V i A C b S W O X c n y I X k T N T a C D E u O K 9 3 J r w 5 V 1 7 X V q 2 0 4 a Y V B 0 Z Y o L h U B T d + Z Q R 4 R V 1 W k U 1 U t m 4 0 G O 0 e i x p u o H B V T c K 1 T X 6 S P E v M f e J k U n B 0 g u B M U u B H f 4 6 4 0 G 7 R P D V / M 7 v s U / d s h u a Y 2 Y + b 3 q 4 y / S u / 7 2 c s d 5 a O L i m l m D K v 9 T f j r X 1 i 8 N R 0 j r E J l j 6 j e s T u 9 q R p P q 0 Q d 6 w L A d 8 1 E y h K r J D X + L Z B T r P C e F l B e E v K I S D B u e D a t R d k L o v X B a q h N i 8 Z 7 G W J H 3 E / u j m e c V r T A 0 f F h Y A B y R x H d o J r 1 c D R 8 D w d + J R n P z v t 2 O e 5 3 g u n i n e E B 0 i E N z a f H N x I F x S Z u J P p 2 2 R e l e P D G N p H a C y j M X w M f i R Y x g y N q 0 p / K 3 B f v E L l s f P l K l L k 2 9 d m V Q X z E q R B p g O c a f Z 8 M R a V 7 M 0 7 U a 6 V 8 r x 5 s 9 B k E G m 3 + J a Q 3 G 3 P R i n D O d V e G C T 8 9 5 / Q a S q j 8 n P 9 Y W N p t k N r A 2 I 5 q 0 m 2 j A u y L e e i D m D y B s o 4 A 4 V 9 + I U 5 p C h 2 J J B 4 0 8 0 a R m t e w m W D m 9 D 7 E o C m 5 P g C E O E A V 1 H 6 f y Q s V T 0 n 1 0 H o o R W f a m 9 8 / l k u Z 8 k q r W / X i 3 l x 5 R Z F K B R / z z Z p m 8 y A 2 Y P g X 8 X S I o r C F l 7 4 F D j C L M f e S 3 h u + o / 5 r n 0 f P + 4 g s W f V j M n 6 9 u Q Q U E 2 p 0 Q y r J D c b / n h X 8 M z D 4 v / 9 x Z Z y / G F R 4 J J C n u s i w l A 8 J g 0 d C n O e T W o 7 N s 0 K m h Y L k 5 C 8 b 9 M 8 / M I Y s 7 w k j b k J J O + S 4 O O M Z U O x V s n D G T i R s m r e 1 O S r 3 H U O B C S A U g z s H A A 0 g N 1 c h a f n 9 j E 0 Y y t 9 R I P B a T s V v L I h k d 7 D H Z G r e + 9 s h 9 / b d j / 9 X y u + G m F + 0 A n D 1 1 0 5 d D E i x 8 / K y H L 1 z 5 e O E + 1 e P U o L K M y K a + 6 9 u p 1 y H j 2 P t u C 1 t c h L f o / S + M M u d N A m K m V u P X A H j g E E 3 S F B M 6 7 P 6 B g 6 Q e 9 0 d Y u 4 l 3 O 1 t E a n X B 5 P n C D Q y d H v X e P k 0 6 E K 3 O 8 r n o Q R H S l W 9 c o h I 2 c t y 9 E F o t M / 2 6 8 d Y m w J Z S t P h 8 j h T 1 u K G b m S z P j A Q P 1 D e 7 R 9 D W R 6 E b O S 7 r y y l z q b q s V o b c s P K V 6 A P n m b v L t N b u w v F 6 j q b 1 Q 5 c Q x W G i s v y c f l O X 2 O s G Y l U n + T T W t 8 b Y t K h y w L x J w A g J M q p i l L r V P u m Q x b 5 o 9 m l o C + d s d N X H B q z M j r i i o 1 Q P 0 0 j b U m 0 U 0 R L u v f I Y h N I M Q r e N Q 8 L 9 j M + a m J 7 6 + 0 q c P h B 9 V s F 2 F g T c O 2 H Q J Q J z 1 3 c O Y G a s g I e F X D 3 1 / o Y l d L 4 w v j 9 S G p j r W / Z d J V 2 2 6 W 6 X h V 5 m S Y P o A j c 4 X F y M p M T C n H M G B e 7 7 w j R j j i i 0 k g T A A e A r s 7 R 7 / 0 + p H O b P H Z B b S 3 I g K U 3 6 U L d I J I 4 v H B q p + P 2 + c f n s x O r x 7 o X i u v j 7 4 L c m r S E T w B t p O m R Y w e L E X k n Z i V 2 z L T L Z v g T o m 4 X 3 h c + r Y s / B I 5 O c g k r l 1 g 2 O 8 h C w b a X W 4 y t 2 b l D i J I n 3 Q I W a K n X 2 U G q I h b v v J c x e 1 c w I s d X 6 u F l 4 p G b q l / 3 d R r Z p G J l x I o N / 0 H o M G C t D m J 4 x q G 9 V u J n U K o h d N t r F n 9 j q f b c a 2 r V 6 w X v b / r l H Z p s w Y O O u A o j P y T y G 6 P y u K B q s E b O A H f U 3 s 9 h m T 1 + Z M m P 3 h k b v l 7 y i z I U 0 V F D K S L b F c i 4 7 Q G L e w M 5 T q e m h y s c W + 8 + E W G t e S M b z Z e y l E J 2 D Q w l Z j M o 6 d t A 7 P 3 t o D 5 R 8 m J I i l J / / D d E g d 2 J l Z H N D L o U x L I n m P I l Z y U X 0 Q h a 7 R I g J / Y H J c W k R S Z 9 y J x l v l T o 8 a 9 Q L j E 1 0 L U s r d L 9 c d p k i 3 t 9 T C w b M O A X H 3 + A D q R X R F R h U n T L p p B 5 4 S t J x T h 0 H Q v j L O I j F V Z 0 M 2 i 3 5 S F W 2 v v m L 4 G t s p n o + 1 A x V 1 Y x 4 G t x x t C o 2 7 m / b Y 9 y 6 2 j d a P N 3 w P n + J w K V X u P V R u g N S c k M W S 5 w e c 6 n 0 N s l F n c Z b i d u a N L + r F X 2 R J 0 A k F + d g z s n o 3 D o K v z Y a A 4 p P H 0 s c R W s e s M u B / s V X G o K 3 R v x 7 M B i B b v 2 X x M p W Y U f 5 Q K S + / d b I n I C Z L c M L 1 S 6 x v X V d e I V / S M g e w L U Y e V D 9 d i a e I + h Z B J c w 8 9 d 5 c Y 7 T q j a B N a U 4 m l 0 P P P W y f / h a E F X f M d 5 q L N 9 n G J 5 G F d Z b O O 0 f C Z U k Z y u p R j u c s 5 H 1 A P n s I K D U d f 8 8 N t Z G i C b J Y 5 G x x / t / b c W h r V I t W j b L + N q l d 8 y u r 9 Q K / v X g x p P p h 2 h E H h F I B m N Z s L l a w t Q b / E D U B c K 7 e w v 2 e j c Y I T v d F 0 / Q c O 2 F 2 0 8 C / A x N d D Q o d A A R N q p O 0 V W o t d f / p P o U A R I 6 t X p A x r 9 I L V U D C 5 D s m y H M z 2 D / z S b i o T R + y J B w S Q 6 C 7 Y a p + U U 4 W F J f T N b T a / 9 a 0 R h N V e C r 0 S X + 5 Z d S O N 1 Y c 8 V i D Q K m y G m C U 0 e N n 4 g h 4 w V l h v u 7 n C 6 V o s n 4 O M F p 0 R q M X m + K 2 1 R H P V J W A 4 v m 9 F v D g K X l f v W U e l + v 6 X j b c 5 w O 6 K y o 5 F H r t Y A n o B 3 N h Y 9 T U R f v j 0 k n G W o 0 g L t Z R 8 7 e H H P 1 5 V 6 H b L o k h D n 3 R G 9 P W 9 4 I A 0 u 9 J i U S A g W z Y r + O A Y I g I n p r u t d A e I W Q T C z D 5 + i k 6 0 Y 5 r 9 d z / 7 7 f / m H Q Y k e X 4 Q R u e R W D v d + Q / t E t F G / a a m t r w H e w I n z 0 q 4 5 m u E b 7 n r z f I U d X r y 0 0 q k c f 2 G j 4 D a L Z B S q U M 9 L t f E E T B K U O i r R P z S W h 7 d + Q T L i I q T d e V Q Y U x p l P I o O c Q W D 2 H O W P 3 S 4 c G X V n 8 t y w / c U x K A Z h c N w B I U C 1 q B 7 t D U 0 8 B 9 q 5 + 7 u / U q n B X 1 9 z b 6 4 o C J j X f F g b s 7 B r a W X v b G d t S + + 5 f 8 W S k D 3 b L X 7 d 0 J 5 K G w j e 5 0 h 6 L t Y 5 2 + R u b u j + V n / P F k L Z 4 y 5 d z m + R 0 B F X k h R n b h v U r N H r a p q d I + B W N 0 t e y r K g g F D d m D 1 Y D q K 4 H s P s g + + c x D E b 5 g M w / D k V I L T o E l R l K 3 f W S j V K x e Q W D C H y l p i j I Z u f E f w R D Z o r D k Y X 2 z B 0 S 5 8 6 9 V e R + m l a h 8 l D u e / Z I x D g p E o M w W u 1 7 J 5 Z I r H n 0 h j p M 5 7 f n 8 z 9 7 e w f Z A k L o K P A T B B b n y U y e + X E N u m / O F r m V j F e r I y W z l 7 W L m F / J k c S n 7 f w T S A V z M K s W 7 2 8 o H 5 g O y h + n V 7 / M z t 5 w 7 T b b R R H v 1 N O p H o p K e X 6 Q y u B J h N 1 8 G Y r M F n 1 k c x k s z 0 r U 4 h G k N S H 3 a t Q Y V y j 9 C B Q l 5 w p 8 C 7 U 3 E b F V P q g Q K 3 C 9 9 F l B n t G j g 5 r G 5 K O 5 P J q Y C x + Z l q C g 6 t 1 b c i H Z 7 C z e G p C 8 I I o d j 2 u 2 x Y N 7 V l N F 3 S 9 1 9 m O f p A N o p 3 Z I G n 1 g g p z t R B C m Z 7 d K S E c 3 N R d N Z b C O J D E H x m o X e g t 1 a D b f r x u y T K C T 9 y a p X E e k N v M + + 0 z b 9 s + r h G u A m I m D 8 n m x w k v R u K 7 V e L 9 9 g S A v J x r J s g K H c e 3 i 3 u P D t 8 8 t O T 7 + 3 z V T S t i N j U J p n a v 7 7 U X u z e Z 6 H v 6 f u o Q 0 S N t 5 T B J s P l O 2 S D X N t 8 H q 1 8 v v v t v j L K d 1 D 0 5 F n 4 c V W U w h i j L M a l / 9 O 9 Y J u I p / p T K J j 6 g Q v 2 e U 4 U R I N a m 7 r 4 y W B i V K I c V / h N U l k 7 4 H P 4 Z B L G U F 4 y 8 x H 7 C S / U 6 7 2 X T + / E Z 9 R V t i M a Z W P E 9 T F W L j T X 1 e z Y 1 2 Q f k Q x O l v A 3 x M p U O N f D j R 2 v n X 9 A m f 1 S F L Y j m B z d 7 s 0 G Q x L 2 y + K w i c l y 1 u 4 g n O 4 5 w / x Q 2 A u S N P q W a w + f U h / Z i 7 A M + 8 f Q h x h + z q s I C I 2 T n Q Z B 9 L Q T O G B U 5 s O v 4 K + 1 u 1 n C a Q i h l 8 z H p + P V 7 y h s n N 0 H Q I 7 H b K y i 8 m o 4 n p n j l u L j 7 g G 7 f c 0 a W z t + z V H 7 L U d N C P f s W t H z 3 3 D 0 S u O 9 X b 6 0 7 y X J / x V 6 D s 6 E M R 3 T B n B q E + S U 3 4 e L 4 F V r w J P x R f O H w Y c v M v X B m M 3 j C U D 4 X u M K a Q + O 8 4 v t n u I 1 v V 0 R N w e 8 l j J v N 4 e K c N G g e 4 b 5 k 3 7 d n H n a D V e + b 4 j P i w M 1 1 P L V J K O K w J 3 O e y x y k i B E v e A m b w 6 2 7 M u T K q z P C O m a b z 8 2 6 B Y / q T m 8 P j A j Y 5 / I G u R k T 4 c g r 9 e p E a L b d u f z F w 2 D + g v y u B 9 2 I 5 8 s W l Z B 7 Z H 7 u p 1 e u x V N c g s v Y D w m k L C v C m p y s w P x 5 b v T 8 + f 4 P T b 5 4 w + F 5 H o 1 O d h + p / q Z w S b 2 j I x a P V 6 o D R C a C X 0 H F x H D E / n J i h P b j o P 9 R V N W w 1 X 5 s z T h f b p 2 O P a c H L n k 6 l 3 + a A F 3 F L I x 4 a U I 7 s 9 / e z z + z z 0 H w K x 2 O E 9 W j k e A z X 6 + j k l G r 6 U f P e t T W a v l c j d x A x T 1 M s k P j 2 k 2 m s 6 x a p 1 s H m a i S I s X u m / v + I q j n 8 z h A / 8 B I U 3 e 5 B X h w 5 G I J n R C j v N 0 m Q c 3 b i D x x T n e t l 9 r d D / p O i p 6 q 3 q v u Q z x C w m A f y i P 7 o R C S e g E n f D a g l T s D 8 6 L G Y d h 3 9 b Y 0 u f C t V E u W k U L i F 0 Y t c e a 9 K D O v R n X 3 b C A n j g 4 p N y 2 l + 1 J R J Y h 3 3 1 l l d L i 0 2 f Y Y T c + E 1 j R j u V F C 2 g J P D W f 1 L i Q t P M M E W z + e v I z Y 3 q F + N O B f f l B R A s a E J 4 h R y F E 8 a i p K w U N d T 4 9 D h C U x 5 x T E S b T P M c d 7 9 k 1 c U N i 9 g y y 6 B c c r g E 7 Q M C T H s L I F G K r W X c 8 4 A w o z o X Q h R U c M Z 0 X D q G V t Z d b P F / 3 o x Y D F s c P F 3 l E r Y m 4 v x 1 k q o O T P r I v 5 R J Z 7 2 2 O Y + h L 0 Z u 0 O w G F y M m E 3 a X x l G 9 Q g Q 2 y E e / g V 7 D e a + + R U G 6 G V N 7 g B E R S H D K 3 h I + P f F w 8 h D X Z P v d R + D Z z I V n O 8 P 8 0 h / E U B 3 V N A L F n o 8 U X z v g a V 5 1 W O y 9 l g u x G 9 0 o 8 B C j V l G f d A T K w 2 g t K L P g r j T w y D r n g U r W 9 B 4 6 P e u m 8 g N j k c s z R O k X I i P L x G 7 x 6 E w D W z Z Q X h p F R T 9 e K K 9 t k a I d O z s z A i f M j 3 + v 5 6 6 T F 9 X 6 h 5 k h j 9 7 o O 4 N G 3 q 9 s A A q 1 t z 9 S y 4 7 + a u L h j X 3 f 1 5 r f 3 G v o V I a 7 R V 7 k O 6 3 A Q b n E w + B l b k q H R d n o h j 4 Q G o Y d Q h g M e M + v c w D I u b c c G T A g 6 9 l F 0 p 3 4 Z m U z H K Z b B J 3 e / O 9 E T r U v f F M V Y 9 7 7 d i T s u 8 P s 5 Q M 2 v e 6 7 6 6 3 n l n / J t / u G z T a G Y K U R G K C j L B 9 V 6 R M T b 2 A R O i W X g q P x x C n 6 l / k l 4 4 A E y O z 3 S m 8 Y O o T K H k d u o w d a 5 A q + q H L W 8 S z B T U V 6 I f b z M M 9 3 1 D 2 G / t 9 I + A W Z m h y v D X g a F H Y y J O + M D S G 4 Y + B U 8 m Y M v 4 g e g t 7 e z E 3 D V f f / N F T C 3 q A T g r O x s / i k 1 E 2 j R T e Y c s w r N O 0 t d w C O 0 U 8 / d A e c o / e T 0 5 X I 4 i X f U y R O U e m b q e 0 c s 1 u 8 b O R d 5 w M n H s T w J v 9 c v T f f p A W C i 7 w 5 / h R I 1 Z T S b 3 n C k H d Q D O 1 I w Z B f F O D i 9 h F b 4 c 7 u t y H f B T T Y i r K L U 7 9 / 3 l s j 7 j v L d W U 1 5 7 Y z z d 0 y l 7 C A Q p v q I 8 G H F J T P + c s P W i 8 + l r z J Y P f D a 2 9 C R a p D H S c U Q 8 j O M Q / B Q X y O r e 9 3 D G k y O J 1 T B b r l B a X C u Q K j + 8 H G v X 0 A p w 8 1 P N 5 B F A C Q 2 Q I F o E O g Y Z U T M F 8 F 7 G x p U X K Y 7 f o y m q Z 5 R E + u r 8 n M a D i f 8 3 + K q X q J l d x 5 y t i U Z I W 7 I z k G H S U R T e x k U V b n m M 2 + W z 5 v e J Z 4 R w / e K Q I K B b p E a V G y 2 g l R l g w c H X k e 4 v I y T c R L 5 H i M p J j n q M a p 1 1 1 U n G S w 2 j Z 8 P 4 W 5 s e a E U k / X V o V d 3 M y 4 t R t r X 5 K e V q T z f G 1 O n 3 k u X 7 S 5 h 8 n x n 3 m W A g G z 0 h / 0 n 3 4 + 7 x z W 7 y T t 9 E 9 5 P h v n W K s p o p w R r 8 y M e P s P L Z j H n Q F z x 7 8 F / z T S j y 5 i j 7 0 3 G 0 V 8 M Q M i Q V M D J 1 J c f h 5 z y k M C 9 3 P G q l H Z I 3 e 0 8 6 z L W X R z 0 x n K 4 I B L U m J e i / j 9 0 n V u z q l q a b X 8 Q D 3 K / P K o I i A g I C s g b V x E Q u Q v 8 + t P n r s q s q n N O 7 Y i K n R l R K 9 d a c z p h j O / r v b V r c r G L b z g d m k Y o d + d c W B O O x J F i u e J i q Z u H u B S g v 1 v S 8 z C 2 c l d P F I q 8 x T 3 / G L m 0 4 x I 4 O G u 6 O S s p f s T i f 4 j K / 2 z J 6 k E C w F j Z l R 7 y d A N e R X h w 1 p 3 A 9 L b K j c b K 8 z c w F N k T s W K 9 k p S X y y d F I E l y d 0 V f z Z r 9 4 u Y T a Z a p j 6 Z j S 6 A p Z H J 4 K R Y 6 G D F l / O W t / T q Q c e e q j 6 u 1 8 N 0 F 9 6 X p 1 b J P m C u 9 L 3 9 f g 0 u U o 2 r 5 X t d X 3 B z P J 4 z k h T H + 1 x 7 u X 3 f L f / 3 7 Y f q R k 5 p T q U R 9 t r 5 1 q e 6 2 g 3 O l r R P U g 0 x q L z 3 H I l F r R 9 H X v J K u 7 d n D 9 E X X r I 2 V q r g E a s U 3 E e z w P r B G u y 3 X V e F r M s R Q j k R / w c c f z 5 d T + T e l A B I 7 g M f P v D l o P / L U Y U c p m 5 p W X Y 6 B S 0 k 9 u k y K P S H 8 R X A s 4 I F 9 x F J 0 u 5 B J d e 0 O V X r / 3 W A j x V T v j c M T i r r s Y f q m R 3 S b R s 4 0 L 1 E d 3 R Z 6 9 z l t N y X A D X 6 S X p 8 t p Y i o m / B q M Z g F b I v i i y 3 1 A 6 u e I X 7 / 1 C / z 6 W 6 H 4 O M r D Y 1 L R X P p B A T + p 5 + 1 4 Q g N J x 1 Y B O I J V o B 7 + V E b A D k j 1 o o / S N Q C E M X Z v X 4 h g n z 3 c l o P C B K t / k u O k M C 6 P y X 3 H e d a Z o Q L C J u 0 k B T S l B V n / C D l 0 X y e l Q 9 2 H J g V y 6 f m 3 h c A v t 1 9 8 w B P r X 6 N P d h F I 1 x Z c J W I w M x V 7 y S E C k h V 9 R H F h m T z a C H F w H B W T q 4 Q f i P w 8 Y f E n f 9 1 K P y P f / 9 j i 2 w A 2 P v t 7 z z W w 6 j n z 4 e s p 1 P S N l w k W 7 D f A I M L R x i X L h 6 X J w P N g X l e c j 0 o 7 m j O P 8 b 7 w A F K W 9 A k i U y K 5 a U y b m Z H v s M K F e I O 0 P i E A m u 0 Z 3 F K v t 7 t C g 7 Y I 9 5 / 6 P m J K A 7 5 p 9 F G X z 9 j 8 r s E i 5 L f B i v m 6 S r I n h Y V Y Z K R g C e N z t U e 2 2 d E s g n R x e o D + S 0 G G P g v K j d d G N b g a i 6 8 R 3 d / f L P p R h W 3 G V k l s z o V z d B L 8 l i A v s Y z 9 h + 7 7 o 5 3 W B F g 8 A x O o B b 8 O n Y 3 x A s y g S L x j g S M 7 W j t 8 W W d y 3 d o P 0 f m u L Y 7 T Z 1 X p K c W L s M x F e D d B l A 9 N t o C 7 Y U 5 c v L p f 3 / Z t A i M p x m J j p n I S N y + t / U s K A H W N V A L W 1 8 4 V 4 Y 8 Q L a x z t C i X c 0 7 p j f E L c b h r V 0 / G Q p L 3 0 3 w l j 9 s d u J G e Q b m 4 0 u 8 F C R 1 d x / + x X B b o 8 Z 5 o t s b u L h H 9 K 2 s r Q o U 4 Q c T K i E g z W d t B q Q E u z 7 W K e 4 e 2 m j w k O L 3 W h L g d i O Y y S / K 6 0 h v 2 / h Z f E e a u G d 1 z t s m n O 3 y / v U a / G G k i u p c r l B 5 X G H c u N y + 3 h E 7 u t e f i x X / Q 6 D S c 3 8 B I + l F X c g X M q G e D o h z 6 f u W I + N O + g w P W n f E c R Y P D g P N V Y b F N l Y F Y L o H W Q 2 l 6 s + E h p u g q f f W 8 t X 4 O X X J Z R 2 0 O 3 q j + 7 K F i y Z M Y T n / X d M i a D L E v F v o I E 4 I t q o Q w B R k 7 m I O z v Y U w C T K z t T O r z w / r o N 9 + e t e y G L D B U u 5 7 + f 4 s r y g L i s g Y I V U J l L 2 V f J 4 / r r O e i m o t T z U r 5 9 Q P d a C Z s w c T c 0 4 s Y R H n n + 3 / N f j v Q 5 N a w N d A + + j S U A P s 0 q / v 7 g p b N R T V 5 I / b N I u K 1 A B + 7 r X e o / P 3 8 x 8 9 B 7 Q + Z M / A l H U E y s i K S y q Y G f A Q n u t J 5 3 p + Q E B 8 F j p m Y O l 1 V m H Y f Y v f z D m n 6 7 + 5 s s N 1 S A G f W i 5 u Q u X 8 D t L C q r Z d w N r d 1 S Y B 1 x w 6 c f j S Z c 2 s x W i 4 B 8 p Z E i J E w n w u t Y z 7 / X 4 n D z X Z 8 h J u r z t + / 7 0 o 8 0 y G W h f T y p Y l 5 Y X h 8 a q w P h A N K N i b x V H s R T 3 d H Q D k r W l u O i C A n Y q 7 Z r j K R S X 0 y 3 W T 6 f G Z m p C K D V 8 q K 9 X 8 g / 2 O S N b A t C X B I s 0 u i D F D w 6 9 j E U w 5 9 t L 3 J m t L 4 4 I T F r 5 y v h u B / Z R S f 5 p 7 v + 3 f / 5 4 i 1 K P B p n t 9 f h A 0 + Y / 4 i t D G a V v 8 Y L 6 4 v w E o t I 2 w 9 s 3 3 p R U b 3 A 4 v S T X W b z 1 K N u 2 d k G x d Y C O H 1 T O T 4 r m n d R B X R i 9 z + 5 2 r h J + p B 3 Y A F j + 8 C 5 l b a P 4 R w 9 8 D N Q v + N l G M V P Q h W b R 2 Q a C x y O p j l G B u W M 6 v G 4 Z r g 2 3 7 7 0 k d N p 3 g W 5 k p Y u k f 7 s j 9 3 e x R z q M 8 S / 6 o Z q E J 5 K / M 4 g 5 1 A K J 9 N v L f a V E Y x K p u n h S H d L F o u v h 6 D q Z x E E R P m I c f F j 1 g a S v 1 3 h A R g I g q s C T D M 9 k k t 9 2 R w p Y L H 5 w v i 2 O 9 + a l v J I k R A F e w d n r k h h l o q X 3 4 H v 5 h 8 r 4 X 1 H P 9 x S J A X E B E w T E U p 6 u o D 4 t o O u i B r A e z x 7 H 3 S s h 3 Z L L X g k / T 1 D B f X t E q Y L G v O p B a E C V / S B 4 L b F z z O F E f k f H X + X d r 5 3 7 j c d l C m q z z b M F h / j d b K I X h u A 1 K f + E p E f T / 0 u V r b g u 2 U 0 3 s s M j c Y S R 3 h K L z q g E Z C O t f + H D u 8 O 3 8 5 1 R 5 K R S U z O G a P s d d 0 / J g Z F q H Z O J R 2 X 4 K d A q a w B h H x C B F u G c q F B o V E f o 9 a F / 8 x j x z C 0 B z R W P b X I r k 5 t 6 e Y 0 4 V 4 I D W P u C O r 1 B E Z p V n D p 2 y L Q v 8 h P x 6 r a D + 0 X n h p q F b s S M h u v q 2 O e Z O d S P x L r R J I a w P p A A + a l E d T 8 d 4 0 X l C x D d q q G a W 9 N s m v t 2 Z i H a y I 5 2 n R 4 a g Q 8 D 3 F x b + 4 1 D f P L s W 6 I F 9 h H v x a s 3 c h T u D S k + P 0 l e Q i 8 u 8 V T N g 1 E w D p 6 Y Z w p + I N W j d E + G n w f w M 3 d H 5 W V m P Y r y + g 4 l i b N + 1 r / / E W r n L a z F G i B B Y V A G L g I X E J i M a P Q y c Q z G d h C z D n L y 2 U / o m 0 P e F I + p G 2 7 9 7 y p N 9 2 K e z M o M c M j Q F i f G 0 V x 3 p V e J k O C Z A 6 z p s z U / v Y 9 C e c x 0 B G B A T c a 4 v n g h Z P U X q H r B U v D L k / w Y 4 G d G K 5 u 7 a Z W z h B T N E 8 o h 5 5 5 5 y W 2 7 1 3 t T m M U G y T m P k d 4 l 3 k i T d E Z p s v + D 2 C o M 6 w M Q x A + j m a Y O I M x p u d / R n F K 9 H Q a w H o i A z / b U K 0 g 0 n K t e r J k g x E M 6 1 U l L / J s m C h j A n C E g 6 n E S s E w k s 7 V y 3 M Z n F p 0 f e X 4 4 K 7 r G K P y 1 X R D / R p T l i p W L h Z Y k j c J U o 8 k p A 7 4 5 4 h V m w 5 F V u c u e 0 / N t r a U w 7 4 G U + A I + + x I V P M N 6 / 8 O j z P f O V H O s d 6 3 H X c r R w D q P v X X n b 3 V j A W y L B I p n e x O v o j k D 0 j R A o O s R B c 9 b h P 2 N W F F z u v 7 t i g 5 t 8 6 I H 5 f U p o A H T 4 n Q I X 0 / 6 I Y F K P v v 1 X y k J P 6 V z U F E j C O 4 x a m P Z G W f E u H Q M A T e M G 1 M X s n L E r d s a W A j X u B d I N / N 6 z R M Y G l w E + / J 3 3 k E a d c D i 5 H 1 k J y m A F w E s s L t x 1 J + A t N I T 8 m S 2 V d P f C Z 8 i 9 H w a b C A S V E g I E 8 P A l X n h h + v u 9 m Y / k V 4 f M Z P h W v n a 6 o Z 3 3 P N n L s z c L 5 Y s z H n z E Z 4 W X S T R J K h B z l 9 / D A 7 R J a P w u Y I 7 o L I o F o r 6 M p E X q g u C G Z J d Q h F s I e i I L w i v P i E 9 R J q t j n J y f 6 U R + Y z f F l s y y z S 8 0 + u X d h 7 U 8 y 9 8 6 L X 5 a 3 e n A R C a k D S / C g j n X s W + E b r z i w g Z + w Z G h 5 l l T L 3 0 Y / m E G S X j n P F M 7 Y A Y 3 8 g c o a X i U U M i 3 m / d O 6 a 0 N Q s J C c M v X W W / j U V P K 6 F a I 7 w z 2 k / / T i 1 f n l E r 5 V 4 i s 4 2 v 2 6 p P 1 k L v W f n 6 I Z t Y n F z A u a j / G z D 0 r 6 v H 3 7 / / R o e 6 g R s / 9 O q f q U 8 Y c 5 g + g Q 3 N E d A W d Y O P K M i U Y 3 S Q Y c k o e J B z t y M 7 P 4 V I 1 3 E b t i D + + + x O X O / i B + m 4 O + D H W F T 6 8 P p T l m c w c t F 9 4 T b c i D 9 o E 7 5 b o j x O B a x i 5 7 8 B O W D n A H Y 4 3 L N X m Y y 9 u q d D Q 5 c W G W I 8 h K E 7 h 8 / t 3 z y E N g F N K C h d W C W U 9 Q z 3 U T T 1 c 9 Q v 3 w u A Q j x g X h m 6 0 D M r i 6 B X l g K y X q H o f K V r i U r 5 T G E b 6 n A 2 5 i A J B l n J q R 9 3 G U Y 4 4 x y 3 L x T R v f l V t i k W j X R W 4 4 / a 1 h 0 N v v + G Z 1 h s 2 n p A S P E G b t / f v P B h J 9 e W 6 4 t U w Z + p F y 8 g H v 5 d Z h D 0 e Y A D h t 6 7 B 8 A w X p k T v d L G N k 7 g Z s f X U x k 6 0 y m V 1 j b o V Q B r t t 8 C c K Q T o N f n N d o J L U 4 9 c d 8 K e Y 1 j / f b I D + r y u j F t 4 K D / e O i U X k n o Q U y 3 e A V 6 + l M 8 L T g y i k f 5 e v f p f / / e Z Q / i 8 p T i g I X 4 G Z K H Q q r j u 1 6 N u s F a 7 K n 5 X O L X u Y M x 7 p q j i i j V S R 6 0 E q w p P L T m I d X 4 w k S Z N G j u 7 1 u U 9 b 0 M l R l + o v N 6 3 B 2 0 9 k V R U o L A 7 q e 8 L 4 h B j g j i j N J c f C 6 t C l Q G n d i 6 d B c L X H c z 3 T 5 6 y H J H a g I 0 H n I j 4 z y m t 9 G n 7 7 e G / N u h n T P e r F X h P W z 3 X D 0 h h F f P s H x 4 7 T l 1 D Y c W s y / 6 M 0 q I D 7 4 l q 8 l 0 s m 4 e b f 0 s Z 6 m U i N y d d u + V x I t c R P 5 f w A 0 Q v 8 I r 5 H I T 1 s d + 5 B 7 u 4 N T D h R n 2 1 + r l l f Q O j d C f r H g / D M K H a z I c K 8 R L 9 e O m 0 i W z z / n d a L E c X z 4 t x L 4 j 8 O h N a M D A R y i D D w w h p 2 R A n x v s N e O r / Y a 3 o i 7 4 8 f v k M t J m m x i h d 3 t p o I W s g U k e U F T H X 8 I e p 1 N 2 g F 6 u I q H n 2 s 5 b n E 9 N u k I 1 d E X o / Q x Q p 2 / 7 Z 9 0 + f e p O 0 a S W T w + 7 F l t M 9 H r o 1 R B / x y q 3 F W z Y 1 2 O H H + a x g Q R m 9 + N N m V I v D w E / M Q T Q X j C w f c b H 7 2 T t f + n V Y m m z l k v t C Q a 4 e K 4 B N w G v H o m o N 5 c 5 I 9 g Q v 2 t 5 7 H H O z n Z O 9 t 0 F p l k h b 8 l 3 B e r l 1 u A w l 8 X 6 E I 8 f r l a 1 + U 1 J s Y + X M h 3 v z + v O n x 6 i T x w F g 8 0 j E z N 8 m H N k r N b v e S Q Q R G X x 8 e O s h k 7 6 D m c W H k 9 W w 2 T j H u 0 V s J x j h r Q L j Q V f R s 7 j 3 t p E 5 8 g g O q q q t O q K j v r O T i N 5 K s + D 8 9 A w h b s K k a T 8 j f 2 L h e k 3 S K R A n F E p M c O Y B h s J 6 E L x S / i M R 7 w a 1 + T 3 d r S 5 7 Y q 2 Z D k 9 b p x m X G X K i w b i 0 l a i B y b B L T 2 O 5 1 D 9 I N J 2 9 w 2 a 8 J I j d X / y y 3 L Z S c S j e s G e A 0 1 C P h 9 n x + M f 6 J Z t d 2 8 + W l 9 C y T W J Q R J Q v n + l q K F c B Y l 3 4 + K R 7 9 o 7 P V D U u v b P I 5 A V 2 5 d O O E Y G o 0 0 X N W E L K A 3 r m P x E 8 Q b j G 4 G n A T o 7 i s n 1 w e s m w M i x h z o U T p b 5 j + K h P n T w + H L 4 G H + / T / w w H / M 3 x i x e 2 + 5 u s 5 f q P 9 L U W l Z S x 8 q 3 3 S G b i C t 6 q H j X g u M v f f 3 h 7 u M z q G E 1 r W q C p u H c D 1 S 4 p w G K 0 c 3 6 s s 5 H L N F 2 P 9 y r A K U s F Q z 6 Q A 9 R 3 + t t + 9 G o j t S 2 i e s 0 U 3 3 x o G k + o R j r u C Z f t O 1 z P 6 v y o C D k p m V Q 9 G n + t 9 f Y r 1 L D F / J A J S n h p e x H T 9 / 3 U d E N 7 A k P t / U Y q 2 e h A M T 1 x J w G 7 8 4 5 E t 9 L 8 1 f p x S t E S R O o y / b C U 6 i s Z F J + u h 8 V Y d K E B 1 u m + u v v N T R 8 G b 2 5 Y O k i z s Z 4 J s G z J 0 4 / E d j N F w 0 t C U R b v r T M k 5 P 4 7 t 3 5 7 M 5 e e 0 I D w H l 9 V N l a r P x q 4 6 y x T 2 / A h I H w 2 b C t C z D 1 A g C S T p 4 g z A G o c Q c S p I E Y O z b g K w R a h q Z C F r N f T 7 s z j W 0 b b A n 2 L x S t X O 7 4 2 V i X c k b / D / c U r c F 3 4 z n r + A u U D L Y W O p 4 N 5 y a P p o O 4 9 C 0 Y b Q W x i g / e T i K v e 6 C c t U 4 K 7 b b T R X t x B 6 8 o 6 u f p 8 F q r k 3 J z v N m V 7 H H U 0 P I l e f L t w 3 n 6 r I r 3 + 7 B B i V A 4 x K 2 T / u d 8 6 H / 8 N 9 A s R 7 a n j z 5 E d O E X g w h A q e L 6 q b 1 e 5 Q S C g g 1 o S E F o b I g + f 8 0 z X z i x S V d s L o E y m J N Z j 1 c C t b J p c R P 5 q 3 n J I U X d / O + e r I o O c x g e H 6 R w g l L l 7 + 5 4 w 1 t X u D c 9 F 2 O V s 4 v v l 2 a I W n 5 h L 5 S q B f E M L O d n l J 3 + s 1 u k 6 a 8 p J t z j + 9 D F y u c Y 1 5 f 7 4 d Y J L / r Y 9 Z M 3 y J q e G f B l Y a Z s y 9 M H 4 E + K Y 2 v M E Y X w K 8 i r E C 0 j F z 4 f I o c p e T z F 2 B K d f / m H b u w V J 2 h 7 n w 3 R h j 2 W S m Y d / w U m p o r u i p L S R H 2 4 r j / m Q Y Z 7 3 x P Z p D 1 B Y d q x I p d N 5 i L V m B e K J u D 4 Y D Q i i 4 B r + U q / J w G z 0 q E 6 8 Q c A B / n m B X h E p 6 F / 4 O I 9 f A z s D l 3 p a 0 S F P 1 A 0 6 Q 8 + 0 Z E H a d w d G w / n N 9 F 2 y h G / L / 6 3 c Q N p G z O e X z v 2 w T C F v d y m 3 u i r x J t W 1 0 g Q f q 1 f B k 6 b f v w V 2 h n u W g D l f 4 w d q C h 9 4 3 z s s I t V B Y / g H Q S x G u 0 i y X e P u d O f f x f 4 w T q m r k M 1 1 2 P 5 4 g u H y X K m D m e I 0 w 7 r i P 4 A n O 4 D s c Q f 8 D V V G O 7 J u F e Q u f j 1 i / I 7 8 o K n b U + B + l e 5 F C c z p t 2 V a D w v O u K b N t I 3 1 9 8 L b z Q 2 u 1 + L L P w + P 6 G 8 K j V O G 7 a z v N 5 T h U c c L o s c L J / 4 i f w Z N q J F c w t t 3 c d n K 0 + 5 h u V N s T J I c + D d o h j M T N q Q H z F P g W n E g Q n i H 3 I 0 X k B b W R Q C l a 4 X T s Z Q M 0 C h 0 z 0 H N Y 3 b Z H 1 9 j 2 c T / Z M j f R M 8 v h Q 6 b s d C 3 + D V k d Q q T U / X g O E Q u j q G Z m + d U d 5 J Y l / u I E d V H 8 W r X W U a N Z k i / 0 q 1 / V W w b E a h m J N i y j 0 g P U I d 3 W t / F m x + v 0 s 0 8 D J / F 4 F H l q d 6 A T G j e m c Q b R E r 2 W M 2 X 1 w 6 o O b F v d u S J 7 z H T z X m p T 9 I B 1 f X P q t q l q V g D E S C P t U J J n p I p 1 K 4 f 5 r 5 2 b 3 Y s H W 5 / s 1 Z Q z 3 5 S f 6 d O D X o r g K B n z D i T S V J X C + j k n o D P k O u L E 5 Q W c r O U j g m s f 3 H a B q E Q W b O f W U f a y 7 / + + p u w E I G e G i 8 3 m B j H g 7 G f O z Q R H J 8 8 c N e k E X s 7 h f t c s A y 6 N o x d x l I v O V K y X c o e k U 9 q r / E N w L v Z W D H G i Y S f F + q 8 n Y + z a Y w z M L 0 Q J f c W I e + x O j Q G t P s O s a 4 T G H w 3 / + k D p W / O n l G y K z 4 p + O R L F F t I j g 1 1 L V g v 2 h Y b f H I 9 b G F m Y k H r L I i J c O m 1 J Q i B K g G V p y E D I K Q U 3 U L m e H 0 D o p S Y k M + v X q Q D 2 w L B d r t d + z m F 5 h B R g 4 x e m N u + m W A w 2 0 2 K y K K 3 + J l n v 6 Y Q J 4 P E H b 5 E j p B + O F 4 i K C b L 2 0 J 5 s H Q S z O d / E Z R i K t p d P 2 U Y / G 4 I 2 a 3 N 7 u e T 9 3 t N G Q d w E a F 4 V F k w 6 K + j K K L 0 a v V b 7 1 B s y z Q Y t m f 8 X 3 N 9 p 8 3 o K y g U 8 I f / J l o D b D W v n m k 9 w n Y i n U k U Z 0 j y 6 d 3 s 0 U E R 4 Q f 8 0 W q n 6 R 4 Y A r 7 8 Y N g + x 4 O u U 8 d X H A e O d M m t e n U c i W s w 2 7 f a F 7 T k 6 Y H 1 z r W U T h u g c 4 v I i / 8 V K Y e I 9 t M z Z T l x 1 + v J + / 3 5 + 4 r 2 A S + 8 W + w e 8 s P G k E g t S F 5 F s U 6 7 W P g f P Z r z S H g G p 1 w 3 o e d M u E J 5 L V j i Y e 2 M q C l g U R r T h c h t r q W O K 5 7 R 2 q v 5 + c 9 / n 2 Z W O L X o 5 N N O 0 K U o Z 1 6 i S Z h S L 6 o + i 3 m w w O r k B 8 V 4 M F B U L k o I j L f M h O r E k D i + D g v s I o q R P f Y v 0 C o D N h h m 7 V R y e L c c O 3 o b H Z X k N C 6 q 1 u f P g Q 1 c H Q o x O t 2 b Y K D j s R l p + x u + T 7 / C d C 0 8 0 4 b I l Y H 2 C b C 0 S T W 5 N 9 T c T J H u X m + P O v K h Z 9 w 4 o S 9 r K R / p F b q z 1 W H w 6 + u U p v 7 o R D s 6 3 t 3 9 L H 4 N 8 3 j j W 5 q G 0 1 x 2 + S e n s Q x X / 7 m p h 7 i + c E Y 9 P 8 O U P 7 3 2 8 q / / / M T z u J f g 1 v A y i A C m 9 / x V D x X F o d E I i a S W a d 1 r b Q E V y b A p w Q J F v d o k d M 5 h h j u 3 u 1 n H R n 2 Z y m 0 x S f F X k G a 7 I c 6 K X N c + v Z B o V K 8 V z e 8 K X L q w 8 x K Q T I w k r u a + 3 z e i 3 N Q q e x n L / l V v n 5 + w j j A 8 e 5 D x K r J 7 I 3 M H Q a Z 5 3 l R Y I n 4 k / J K p O a k z z o W 7 u b 5 m 8 y n 4 T o t T 0 8 l D 3 W o H D s l 5 q Y L L / x a A E X s I 7 O c y P u 9 j a c r e j Z 0 g k d r a 9 N T R i g z l z G n 7 r 6 N 8 7 3 G 1 E 7 G T 1 A 4 V 7 R I / B N 7 W Y Z h 2 r s Q X A e f E 1 3 8 f c 5 x j N a 7 c U m 2 I O v A y b d j B A I r 6 D 8 h h f A 9 s p o O 6 u s h D o T J H Q 2 R J s G B 4 J P q V d 0 A u b n 8 V l V x / 9 0 T w D k Q 3 W q q X P a H R H Y q F D + g y 7 h 2 R A C N d n J r t V l 1 j 9 0 y 1 W t 3 y v P H 9 3 i 8 j k E 0 k v 2 y P b A + e x P y r j z 0 j u g y 0 8 p j q w 2 e 4 / V 6 X 9 8 W Z V j h z f N c L 9 9 w z A L e 4 O 2 w 6 M b r Q C m J u H c 9 i Y k 4 I u K P o / W i d 4 9 E o a X u J A 5 A t o T t t 0 4 S 1 7 X e i 2 U R g m W y R N x T 4 i H o 8 Z b A r B b d x 3 K t 3 p m D l 9 r P l 7 E h v D n P R 0 M E i t t / E a 9 A X R z n Q T f q O 1 E s C Y + 7 M 3 T r t u O r Y E C e V p V H n C 4 C Z 8 / e E W N P 0 D J D Z 2 N U r N J U i I y 4 2 I z w / / 0 b D f S Z R a R s C h l s w D O T T D Q r 1 I Q X b b M M E S P u q S q 5 Z x S B b b L t 3 Y g r P a O r N + F 2 I I B M u C K 3 p h m T f s o T k 0 e C a u z B G z f Y x x s z C W q Q b i c o O b F w m M J z e B Y c 8 Q r B R / r j 3 + Y m F v v 9 s x L g 6 p a W v 7 S P b 9 X A S S z Y m S y I N F 3 a 1 E Q g 7 X 6 V x 7 M c c h x e L 8 r 8 7 u + 5 A m A Z x t G D 5 K J O 9 / m 6 q 5 1 v U W 7 i 8 6 L f d j R a N 8 p D B P J t e t T I H 4 x Z v S y 9 + u 5 e x + 7 7 A 7 T j 8 p v V 5 n 3 I j 3 k B k n I Y e g k q B L r V r d f 1 u 1 3 m t d v 2 2 l 5 f t r L s H 8 G r / + 3 0 b 1 Y u Y M x k A p V x W s O M j D 4 i 5 G 2 K N H N G H L 1 5 v t H P 3 f d t d 2 F L t t k w H u K 9 A z x Q B g R A y J Q N h a q C l Z 3 x 8 T o 0 3 A O 9 D S H L D m N f g a l P n K 9 Z f 0 M o y s b Y A a W Z m r v Q Y D T t 6 J J D o Q e z F n 6 B l P u N o N c n v a 1 X h v m w z 9 M T q 5 f d K f q B 2 2 g K s t + b e p w T a D w T K 0 b / 6 V K D h C B 0 e L R z c U e D u d j k D f Q A D X G Z g N d j v 5 H S 1 p K O + l J i 9 3 5 / d g s Q n h 5 g R B w H L K Y 9 t i T 6 2 v F N L L h w 7 0 K o M 5 H K 3 i F 3 P + 5 L i Z 8 V v e c g T 4 P y N k r 8 e d V O E R Q J j 9 r L V R + w + M t 8 Q 2 A Y O r w H E o x P F q u q y 1 v G y o z f H / u / Z 1 s C L c Z o T q 1 0 e k F u S C G 5 / U 0 Y 6 U s P s R b p r w 6 9 e X 3 H s H R q P + s 7 j b q 2 R l 3 k w I S + 4 T a + Q w N d F 5 d 9 P y U y x a T 1 G 7 G 5 Z 1 r j i J i J 0 h + 6 K s B s a U T J m n v 6 Z L v J i s 0 J u o 5 m P B / Q y A h u S Y 9 v F h R E m F B C t w z d 8 G W W j 1 h u U i / e 1 4 H k B z E + A O S I 5 r c h G a + D o a 3 L O R O K l M q y n b z z j Z h 9 E i B 2 Y s A n J U Y I i 8 9 B H Y v 8 f h + 5 A M U v r X J 8 R u b M t z t M s I j W p / x X 2 t 8 J / b 5 W N k M a E q s / 7 p l + S I I U 9 Z u L E 1 J o A c j T 4 4 K R j y n t c v G 7 t 2 4 9 o i A 9 9 M Q P n 8 T g J / X E i x H z i O y x 3 e 8 O 7 U + K C l T z K d 9 g P + i i 8 B f O 5 Y j 7 u j 7 O 6 M L M H e 7 V e G V N J r a 1 F + r C V R P Q w L B N k X w W P Z / V x 7 l P R Z U z 2 W m 5 3 k n j R N H j N Y y I M A 6 W F F w 1 H A 4 w e 2 Q + 7 5 x u Q Y M Y O M N 1 W R L g 5 + V b w 8 V Q T K G X v p 7 B 8 / K r N v j b 0 4 m e g 2 n 3 C n A q a p Y 9 a R N Y P a X l a U A 2 D S H 2 V L x 2 m v w l y C o u p I j / A 3 5 3 1 h c Z i A h M o o S p N y X 8 X f 4 O r 8 z R q D / H 7 t p Q 4 c v u o v i L S X w c p b K S B x E j w e 2 o J 4 b C u R O 4 K I d N X / x / x 0 z / x 1 0 R / + X u A 1 d 7 v L 7 n y + 5 t s 1 k p y u A f g m t n Q a u M X m k a W T U L 8 I 8 u p z S d E u Q X B 2 g q x x w b R 1 / c K S n c t l M f K + 6 D e D O f D X o B P u q E Z + M O g Q / I y 0 Y d g o y 8 X U Q 0 y G Q B m I t n A M V e u t c Y K c Q d I F g C U E F / E r 7 N q F r m O L G N D J f C / 1 A m j j H c V c J 1 M e Y s g 4 u I l f J L e V C s x H a E H p R 4 P n 5 5 u X U J D 2 l b m u p G K F 9 + C H o Z L 8 c 4 k 1 j k v e P X h 6 q x 1 J Y R g b 7 o Q c 7 Z M F t h K I d M 6 t I e Q D D T 0 4 w 5 + 8 q O D R + D S e e T f T j / Q u v 6 R O H U A o n p + v I w + Z x 5 I 7 l W S h v x c 8 5 / F n p u K / W z G c m P w O C D f Z w P 2 I m 8 E K Y 0 w z 8 U C M 5 5 + R s 1 S o o 4 / v w d V r v j t 5 4 q n N i U 9 1 i d 6 T E O a Q G b i O G R 7 6 I z l u e H 0 y n C s w / f x Y N D d + 6 / l 4 z z e f d u 2 S P O 6 h b q 3 U F k H / R u G E z U Q r j v K R H 8 H S 0 9 E D x 1 H c u r H h j c 7 d I 8 + b K X F 1 V k C l x w h b A r A q t 2 c Y K j K n e b d a A c u L P k p o a r 1 w 0 u e h f n P v z i F d j m C B J F V V O d h Z T w j q V h A 0 h T k v G Q e U a N K S V 5 w f 2 L t n F f + V z P w 2 1 F G O 5 6 F J 7 E j R 9 o n H J + a 6 Z 0 9 e 7 X q C / C t r V 6 P N I d c Q c u x M n p F 6 n Q 3 5 H 6 T G j 0 Y O b y 4 0 7 u t W r A j 3 j H Z P + Y 5 n f d X Z F X F q n + D h S 1 l P F p v M y X a o M d K P g s 3 6 1 Y l X X j 1 F 8 l x 9 s S H A i M Z 6 A S I o r M g F m t i r Y E 1 h V H i H w G S d B E r O Z m D f e f z D 3 1 g 4 i 6 Z W d q k r D t C W 6 u F 8 S z a x p Q Z C 0 c Q b G O z l 0 3 G A 4 y F P a 0 M 0 j 2 d / n S u K k 7 h u F h B A u 4 6 f q i F P K i 8 u + R 9 K T e n J 4 x q A x a R Y y J C e F 0 9 p t M + f 6 j 9 i T u x i C 7 g v u R B P v x z H 5 Z O t j 0 1 g U 9 H H p m m T L K 6 s n I I 6 Y T s 5 P p u w M K 8 a 1 i a 2 i u j F X K v E O Q O 1 R N 2 y B a U z W 7 9 W y 2 c q P A Y I N m M D 0 3 Y x H p c I w L y q Y b t 9 2 t 3 z G + X t u D N z f I y j B P f 7 1 6 H 6 Q X 3 3 b k g h V z 0 d 6 R O K Y K t V u 3 Q 4 o R v 1 X d 0 T r a 1 8 Q D 7 6 6 1 Q X D P a v T 1 I u 0 Z j 9 v A 2 b p A l Y 2 L 4 x 2 z c S 8 + / l 5 / T G t / B p B / j V 0 K b 9 x Q x R N 5 B b I G C t 7 K Q S F 5 5 R p Q V P a o c l 1 6 H P w G Y Y v M t p x D i E W A D N Z M f a 1 h q Z E 0 4 h m f 4 h Y / v J J g p g T j I g y C O a y N J A V L B v h q a s U F g K S j a M L X n I d P E h 5 Z h d g W 5 3 7 7 l o M A W d R m j 0 c I G P x l e j w h m I Z F T + b R F w G H 7 o 6 3 e a 1 F T o x H p X j E 2 t B Q b X Z u i D h B v + W x M d a l + l A C g q v E x Z Z v V G Q 7 v Q H q 6 9 Q M z B C b r f F + g C F W 1 9 7 O e u r j 7 y n G t 4 K Q g D 9 z / 4 l J I G Y L 3 J a J 6 v K f C S M 7 w u N D V 9 g 7 F / p u o w b Y 2 9 d 5 u R V s u Z s u I M W m 7 V C l k v g c k 2 T k l s E 8 D 0 L i 6 h K t c D q a I 1 j 3 0 8 f f W I L / L 2 W Z h O Z R z 2 E + b b Z p w C y 4 c y C Y S D 7 e c z d c k P 8 g 9 f 2 r w G P S v 3 P 5 7 I Z e O 0 P V m b 6 b i x j y P V j r d S + a O b b n u H g c t 6 k I n a N L U 7 Z r 3 H P 4 3 j 6 f N M j Y A j / s F J n e O E 8 h Q q B 2 E 3 V g f P u t h 4 S F G R p 9 y c S 3 e A D X 3 0 h 9 Z B Q D t Q s A K X 6 M r I f B 8 7 P H D m v N A W A / d g m K Y T L J P N T Z T B G m N E y c N s z n d K p K U m o 8 5 l W U b 2 T a z h 4 R Z G n 7 f J 2 K 9 K f 6 y 2 f C 0 z c N r m Y f r / e 7 a 8 i y 2 q Z Y G t / + o 3 4 h P o c c B 1 j U g / Q g W N 5 I G k L F T c 8 u f Z L m J 1 3 / 7 q g V n C p i C V + H H 4 + o L Q 4 h h K S u G Z X 5 + Z 4 g K A P Z M h n r L Q y r C k I U n S V T J K + Z / Q b D i 8 8 b m v I j X E p 2 h a J W O + s 0 s w 9 1 4 y U w r n a I X / v d 0 / 0 n v A G W c v W 5 x + d X i j x X 8 f m T N P 5 v / / R 4 C 6 e U r C t Q N V X 3 z g s 1 l T 3 9 k 6 L y s B c 4 3 B + p L d 5 o Z N q V l l E b + v R A t M N 9 z A F q 8 5 Z / D y d i u 8 e B 8 8 S o m J J b L o M c M f h z I k C g g C w 5 R q I q g W m z W E 0 N Y x G o 1 + o j J R q m e z B w e o v Z o u L S X 4 f V P 6 o r 5 a u i e A w o 0 d 3 q 6 O v J m o j L 6 K g 9 c e k 7 0 s V V 0 9 n j S Z z D t a k c f l Y W Q K I 2 Z c r x M s k 5 1 I D x 3 w x r O f 7 h w A 3 / 4 d y Y k / / l 4 w v V X n h n 2 w 5 U 8 7 R V e e L e D l A d N 8 F n E Q f p 6 g Y 5 8 y K C l B A / 0 G h m r w X L P T / y l w e y 4 p Q i P x M j i v 8 G 4 T i V C Z 2 o V 0 J e n j 0 o m 3 Q i R G U I K Y g X M w g y 6 u O n D u 1 G / F 3 p R a P t 3 8 Y h + c c A X 5 p G f 2 t 0 U f 3 S K + G Y F X 6 f r / B a 6 Q H 3 l u P u y 4 9 V 3 g d O / 9 9 S S 3 / J d 5 0 A 5 Z 4 s w c z T d 6 f P x O M Y T X W I v z 9 Y m / G W a C E S S J m Q 8 A J B j g n v E L + 8 8 0 3 B x p f Z 6 u v + o 2 5 4 Y 9 y B c c R G o 3 + g l r H I m V 9 D N W b i O g 3 G x e a q 1 + 3 4 6 H V 7 v q / M M 7 n 2 V v p a J 4 Q T X D K + j w 9 f F 6 A P j s c 4 f Q O 0 g r o p F 9 K s r u b A P y j J L F 6 Q 8 c X M w z + j X a 9 F / D 1 z G W U J f V K P o 7 o 3 L s K S a B i 4 x W n 5 v b J K F u 7 k O e 1 g W x m t q f 9 Y 0 V J R K l l X b 4 L 6 k 9 o g k d K J e l g s 1 P h D 5 t h d P U m O 5 7 o / 4 5 H m I H A F 1 b z k / U n n p B i X g + c 9 W Q + m U L + + j x y B n C a Q 6 b z o 0 F u g P z w W 6 v 3 a C A b m O m C 3 m J q F U M 3 4 1 b A I q K x r b i U r c A w H r 3 6 I s u L b R / s 9 g 2 s L c R H u o a J F S 5 K i o 9 V p P s q p i P y H G F / w Q b D O H Q m 9 K j y 1 s g A u y 1 / 3 v 2 S V 2 P X A c 0 q T u R 2 h 7 7 3 9 T F X C Q 1 C p y m s h Y / N s v S 8 u j o o W u Q / 7 I 9 Z P c k y c p I y a F x O a m B a 0 G t i + H R w j Q u M G D j N 5 d A Q 1 / X A i D z u 2 f l c 9 V d x h q R Z i 5 J W / g g f C k H 9 S a k A x E l V l 8 c Q + g M d 1 I P j Q t W j r Y 1 2 9 f g P l T v 6 8 8 I Z A T R 8 J X F 9 K 3 P u P J l C f v I 4 / h 8 q f s + g f 6 m k E A K n Z D c j Q n m A / i R K R R n p 9 1 e F G 0 w T b P B h U q o H Z Y t 1 / s 6 1 e l a I o a Q m B C / k 3 h q j d o w A H i C / O U v C X w b H s m o o h n 5 H L s b G s x 3 A P 0 E 4 z 4 R S E d 4 F i z k j N N d 3 Z C I J n 6 l T 1 2 w W M L V J 5 d b 8 J t I N p O T p + R b O + 1 l U M n 8 d q 8 P H b w j k O M B d n g E o f g Q B 2 w 8 b 3 I 9 V B e m W m x / v q Z k u V z b f / C P W x u 6 V m 7 z N g I 6 N N 5 T f p 9 j e M M k 7 u r T e T H 8 g 8 u q y X O U K Z I Y 7 P R 8 v G 1 F g e 8 I M w D S i a P v 8 a 7 P 1 x I W U v 5 s b 7 i G z 4 G J / G z a I Z r y f v N / 1 i 1 I 7 Y P t r x J s e F y V 6 e 9 H E O Z n m a b h n y 8 j g d 9 s / r O O e A N 2 z o l + P K d d 3 n G y D H X 4 x 4 2 D m 6 9 A j S 5 o 8 x K K s 3 a f Z K b B k + 0 C E h U l h 0 O O B G / O 7 i + X J I z F e c N 8 H T 7 z H U Z H A 8 W A o 2 f U X s R e + 9 4 f U n 7 1 J Y 9 G d v 8 9 a t q X c g c E 1 r H + U Z I I M v S C 5 A n o j w P P b U k r n B 7 h P c G Q j I 1 h Y N Q a Z 6 Q N Y u 7 i w B 8 + R E 7 P r 4 A F 8 5 g r + w 3 E q E z h R 4 d b 5 B 4 M o L 0 M t P J 8 B z m W s Z p D i W z d c h o X s w J N Z 5 z y G p A W h H F g 4 E g Q g R E L y 2 H 4 0 4 9 m u z L H F Y B k c R M w g I J e K I L w 7 8 t w D n U R u u e 0 8 U C V i T + 6 B A c X 1 b 9 t g b F X j y 8 8 w Q i L e c R l 1 g o 8 u W K 7 F 4 5 Y o L c s A 2 Y u S 0 + S Z + y t V 4 E U R 2 w C x a S k U 1 U j o Q 4 U R T S H E 9 I 1 H a O M P m t x / F P o H E M u L V g f h R h 5 6 P p B s m H l A N c j t d v r c o t q 0 X W r I y j 0 B 3 y / P 7 2 1 / v u S s 6 t f M B N g 8 X t K 1 N h D x r / 2 h s L f r p r i k h q E 8 9 g a v h n Z p J e b H D K z r P d s A 4 G O V N + O Q L R O q Q 5 f S s 3 Y 5 c d r 9 H H 6 n 9 n L O o Q k v i e r W k d K 3 R x k 1 f 5 v d x h O j g T v w 5 i A r k I 2 + g d P P j E 9 3 U 6 c 3 3 6 Q 2 A j t D S o g 2 9 G 1 A Z t M v t m o X c L b A u f 0 q C / / c f i D J v g V K G A K c g o 3 7 p s Y 2 N V z u B t q U t j 6 c Z d R n c u X 4 g N L 6 B L L G L 9 5 F H b h X h n L G u v E 3 E 7 a Z m T b h 5 + g 2 F H f i Q X r u F Y 6 M J m H H Y L E b j x 5 i N r U R u / G w w s K 3 f 8 t c n W L O i 9 1 8 Y b q W O G Y F Q I F B l S S F D H 1 0 g Z r E R e 3 z 8 h 5 9 s v 9 o P a 2 3 7 t m r 6 A 2 w 8 I M Q L y 4 M Z 1 g H N L 7 w o w r 6 H v X 0 z f X c h i V s 0 q u e 4 W q / h W B S 3 3 N q b a 0 w m M h 4 B Z U T d / b w A 8 y P M 7 F m h 2 w 0 H h X q O V h 8 e + a C 1 v q s v D o V r b 7 b 1 E c e i f o O j i P r o H s 9 6 R F G I O T u D v d I A x 7 2 T x g C n C + x u R i P c g K x t 5 0 l W 3 f e v P V w f H u R C G J 1 f a C 4 Q y f M R Q 0 y g d j 8 D P b 8 1 R 0 B v Q N 9 B K b E q + h d x 7 a S X z 2 B N / H u 2 / h D 4 Z Z T Q H A B Y E p t j w U 9 l z T h c X q F 2 K w / e K w P 3 H + Q H A c 7 s v 6 f C e q G w r B F z i M u x 9 b P b x A N G N O W + 4 s f Z d T g e n C r I 7 A i f O + w t J u H z C 3 x X M r u j c C S 9 T i 9 e b T x A 8 s K Y Y 3 a 0 V j F L Z 6 O + v l O H 7 b f h 4 J 8 u v I m U a 6 e O C F P R 5 m e u 8 z j F L Y y p + H 3 z N M l V e E o d M n A n y 6 c 5 w s f 8 c 7 c P f v d w I O v l + / A 7 B m 0 t b H l o c 4 H h x k S Q L b / Y 8 y y R s s o N a R Q + a Q v 4 r / 5 h 8 H / S p n 4 O b J k k 1 m w B K + e M U Z t e x r p M E C n q 2 y 9 r Y t I y Y Z E a 7 2 1 c Q u C z 1 l H d Z s c X R f / G J 1 5 k C k K B q 9 G m h / h 8 R r x h c 3 4 5 U 8 3 b w h 5 U 3 k 5 r / 0 Y B J w N X 0 f 0 x F z t U g 6 N w v 1 n D W e y o V x V p 2 e n S r M X A / W 4 T E z M H W p L v c c 9 C z 4 h D k L p Q u h S A 9 o K t z z w q n 3 7 T T 4 B y x P W x e F + z x r K y S 0 v n g P G i M Q 2 t S J c p n N E x E 8 Z X Z e A Y h d 6 e r 2 3 9 5 b w E i Y M G L 4 c m R V y Q h S y u Q a L y y 7 p P P B + v j v b c i K f A U L / 9 Y / 3 h c u f 4 8 j N o c h J F 6 g 1 y K / E O T h q j V j f k 8 + B S 5 2 Q I u 6 b e Y p F l L q v M A R x x D V c y M q r r W 0 B q f l Y P f t c s T 9 H C x H R O o P 4 1 n y t z k r f d X z W 8 8 r n b e X F + 5 P N g c V j i D i E B c s h s J r s I D w 2 F Y s k p B 8 4 a w b x M I j / e D k p s x 5 c 4 + C j s w f H L D x I p h A / d r 1 l i e Z U C d 4 3 E r c b 2 m c b V L y e Y Z u F R h a f d A F T r b q 9 y W g K n y J J 6 B J 8 M e a V e h S G h l O f u d E T L e 4 N y J c H E 7 + N f Q u i 0 e Z w C h u / X O g b 3 C B g d D R e y r i 8 x E H 5 3 n h j i i f 3 9 I J h m A m 2 H x h n d x k B i g C 7 z G x D c f N O Y 3 + J S s h 8 3 H q + g p 5 D e W Q W n e D i J d E I 1 5 H t T A U Y I 7 n Q a a D s 7 S z d A 3 n b s S b g y L E X + U + F K N P E x n 7 C K n r Q f Z y g J X 0 C T Z y a j A c 8 V E P n L t a y 6 B z q h 8 Z n F 6 X f o F r o 4 W R J 1 g A W 9 T n C 5 h 1 c Y g b 2 I i h / e d J O w V f A E l 6 9 G J r J u e 9 c Z 1 u v x E U e T s x v e 4 7 Q N r G m O Z 8 M H A x 2 H x D N V v t + l S j 0 c Z / R u F s C K n B P g 4 O 3 M p 4 d W Z F n w Q 7 H 1 u 6 y O e 3 0 v X 7 F f D q 9 Q K e W d z u E G y q R A v + L F d 8 Z u Q U B d H e z e T G 8 F D Z 2 H b O q l a k y f I + I c 5 w b V S G 0 Q J u U T r + E x + V 6 b Q 3 w 5 n Y k 9 g x 1 p f s B v J P / y D G k c r N 0 6 G s F s u Z o M 1 Y U s O x Y s C Y r w 6 a m V k v 5 E f S F L i + T 6 2 f s P 0 M / 7 p I X e 6 c p r F 7 f T N P K 8 e e / J R f g L L U o d 2 2 x I J / V u G p g / V S M f y x L x f I V p y Z / f 3 L P h 9 + g o Q R I C v k c s u M L m 5 3 + T a i H P D H / G R A 2 z k X P l a s I h l T m Q X I p 8 Q 2 F l b I 6 N s A I h y g A 5 t Q g h i + o E O k P H r M b P R Q P v E G r G + Y h R y f 6 w u + M u l + z r Z I / G k 7 e 9 u 7 x E l y j y W F E s B J b B 2 / 2 M w a + P G / O E v J 2 W K W K e O y D K P I h G l b c g + C / r a V E V + N Q L l S e 1 j F G F v x x u K s C 0 2 p a l A D E e d 1 Y z j o T N j K M + V J q F o s 5 H A C 7 4 F 6 B u B U l Q F t O S n 6 2 D 3 u + j L A S c f b 7 i K y a E p H + L 3 U l M a g C B 3 6 y g / H + Y 5 / 9 U H 1 F c 1 I J 3 n a v q C C o I 6 i s h K q a F + p t 1 + E M B t d 7 D 3 + D A 2 u e r + T X T E h p D p C S / 7 O / 4 5 P L I / m G M a b J f 9 K Z 1 o H J m 6 W 2 c 2 V f F X C E o 6 U 9 p o h 1 + W H y 5 I u B T 9 q g L H z B 2 X s V t t Y Q G a y f V x Z 2 5 O f 2 J J s 2 I U G 0 M W C 5 k C F f L q E k V D b g k x a D a C n n I I w s r N Z 1 + v f g y Y v R Q a W g C q N 0 o w z J I k 4 L 3 l O w J z g 3 G o Z r i i q M U F n l F 7 V y / 7 5 A t V E W H J J g 3 R h V v l R 0 e m X A W G N b a k F Q d 7 f 7 m o M T 7 9 Y E / T 7 i o h / d T u I O 6 h D 3 t B i z v B W W z c s l 7 q F F U h M N F r X D A G q e R e N L u R n K / Z 4 F K i L B S 8 u s z J N c T / T J 3 G A c b D v Z n e C 7 Z G U C Q W K d G e F A J 3 O g o f X o t g Z Y 3 i w Z D D W a / / V r M 4 O 7 g Q w l s M u A k h U W u a B p n d T S v s 2 N G z n C 1 N T m B m G 1 j n O C K L 7 C D o s S h n 3 + 0 8 D 8 R C F 7 F c / m K 9 J H Y + w w d u V L O / U H / G x H v h r t E m Q Q 1 z Y M M q u i X w L g E 5 y 3 x j p u x L H r L I R 9 b c z G R X 0 Z A 2 x r I q h J v d R Z n 6 / O I + f v O h H 6 Q A S q 1 6 b X d M e a P J m J A q K 1 l F o H T v y 0 1 S q e f j b Z 9 O G T h f P E 6 x E z 7 K X z Q R m O f K U + 0 G c D w F i q 9 2 J F S T A b + V Z d d T B e 7 T x + 3 O 5 y 6 R r j A 4 a g 8 b s C 2 n s B R F G l T m H Z I A V T X J L m 6 q H 9 2 S 7 f v u h k U p w d 1 u 6 O r P x / F o S / O 5 A P B m m S / R 4 3 n m B 3 Q 7 7 j f I Y l + d + K n G E y V i n g I j p F 2 S X D W + r 3 K 0 s c g B z K W U 8 b q u 6 M a 2 J v S Q T f B R K h p D q L L Y 8 z 8 g k k L f j C m a 9 b A p N Q J C H E V n 5 W Q e 2 Q C D s X I l R S d n I f C h a 3 v U d + q 2 + E j P B V c R 5 C G R G F z 9 0 N A x 5 8 a P 8 n + 8 F J p e / r 7 i u L B b H y c i p n 1 G S m 9 Z T L m c / Y R p u 0 i j / i q H E x m F 5 / + z t R v f w e 3 W l L e 2 r j X F A 4 j u O 7 3 Y 1 8 3 z u K w n k r q F Z + T A 0 3 R 6 3 8 W l i a F 0 C n 0 p r z m C z x Z 9 / C b D 0 l N 6 + f 1 D 0 S 1 t S / h 7 e 3 U S X g I G 8 I r Q K a S y Q P C e H 8 t C 0 U 5 r 0 I n 9 m I C C j q S H f m d I V u 8 k J 8 4 k l e o y U 7 V f f k + k / U 7 w P N W o r c a U 4 U 3 J U 8 i f p V m A q M c q c E O b d w 7 H D U l R g E R C 8 h n Z T Q E g j y P / f U N S I J Q 4 w N a a D / q 9 2 6 K v H k v h H i H a c S H 0 Z i P E T 6 V q b a X a f H z / d G n a 0 L W A y F p 5 9 v + q g r i U 8 q 7 a L E 1 p j Q w G 9 m 9 L c 2 1 j 3 T t + + 0 G 1 x D 6 2 s Z 6 w 7 / m 8 5 M U v 4 e i i d Z h I + j 9 f o m g 3 Q 2 + F r 6 s A q 4 l c X Z 6 4 r C n w x f e I n X S P 2 4 1 B h h c k P h 0 b 3 C J M Y o / J y A e F 7 t S A m x o i 4 V Q 7 N e c 8 J m E r B f C M A C h G A U X A o l l Q y B h R P v J R T C A 0 b S c V G z R B w k b A r 3 k U 9 G Q 2 j N g w U g j O e v p X 8 f a p Q e d B 1 L h 9 R E s 7 3 i Y P 2 f L O o C 2 D Y r 6 H s l e + K u P K A g L 7 Z W S 7 C x 4 u v i y r d / y d s u X q f t u F V b 9 b I C 2 3 b i d 1 T k / b R g F v E h w Y l l o n c E 8 + 7 S b E 1 C 0 M R F z j O / j 2 x f j r w Y l b 3 f r T n Y F b G m u v / K s p 4 x 0 h P z 1 X 1 w U 1 K / z x R d d f N j x b N 9 L E m o F N E r d T P 0 V j R V / 7 h F H B J H C e h Z K Z 2 k 1 s l 2 A u z A J Q / m J m n 7 4 d T b m 1 a 2 H d o H 1 Y b B 0 o i W A D n p D M V X m A v o C s q e Y 2 f 5 f q 8 e / V n M 9 y / b L p 8 U L P 3 b T 1 6 e / U Z G U j 7 b 5 Y H T d P V y n 2 y y f u G M u + g B d M G H 3 f d d 1 T N M A n X G k L 3 1 S q + I w Y W M K n m u O / a i M a e q D b P B s h Q n V o 5 L 3 S q x f x E f N v A G Z a 7 5 y 0 x 3 s u m I 2 j b w t S + X x 9 3 x j g K O 9 r c T F 0 H D C j R A C G y V 1 R p 6 G g s x v M 8 9 8 o q 1 H L H + X I X 4 F t r a a f g 3 r 1 y i U t 9 C A w A 5 p O z 4 a + N 0 z v d V i g V P V l X 8 m 7 y f u / c a V s 3 T L + s I F F M 8 / Y e o n S Z R 5 B Y r h H E 6 D 9 2 n m 5 k + N F m M 5 7 M T 7 d V J R e Q j u 3 Y Q N + 7 e v c h W K Q q D y B v I h k U N d d o O 6 Y a a H J r U r j G N f L E P S M S r Y 6 Q f N y M b n 5 + u j F o R 5 i Q A K P / F l 5 n e O W K X M q D V T 2 Q 3 z L Q 2 o S O f z 5 8 g 9 c m h f u 8 U 6 7 n 8 s c i a / o / L L F O A 4 5 k d P x 7 c Q H c C m 7 h H o w M n 5 t l 6 U W J Q D v B V 7 4 P v O g g 4 F S I + 0 7 I U y F M A J 3 f 7 y Y V N n 0 r L R + v f q E h 3 d w r 1 j d m i O F r 5 r v D r b f X f f F Y r 9 H u p d F w i Y e N 1 8 0 v r A S L V z 6 a Y M a Z + x Q 8 e Y j U s m f D 3 h e 1 l x e H o w e Q m o M y v Y P 0 D i 5 j N u 8 n H j p u 4 E i L U 3 o o / 9 S S B 2 + c 2 f v k C F 5 v n c p v 7 r V n M p L 5 t x F H e 4 x r L p 5 w 3 9 z b j i 3 l G U T J l l T f 2 t 3 q I s g P F U A i / O o y t A / X Z L R n 0 R a J K p f d G U G U F H q W Y o 0 3 Y E m N r V 7 f r R c C Y h 7 N X 7 u P z D R o d B h k B 5 f s S r B n v r N E P n e H l X J L F 8 x j 5 4 P j l c O W q G L g e / N M z p n g i n 7 7 k k m T F 4 Z O p O w I / M A C x 6 p 7 6 W t p 1 a 9 w b m u P x F N 7 M / c i m m d 5 l X c l 8 H 2 T + S 2 y Z r O 6 x w 6 X H s R H 4 W 8 b w i I L j h G U K 7 Z n 7 J l h 0 + I d s R y E q f w Z Y O R A f h A 1 P o a X 7 F j 5 0 s v a e W g H 2 O x Q c b R v T 3 Z S J x 4 z J t y T t U u Y F 3 C c s d m 3 X Y I Q r r / u c C 7 A I V k f t P d M y 7 U Y 3 T Y 6 D R e k w 7 f S G C 5 5 7 B I 0 Y F w C 0 v O B i / q G X 3 u h C Z u 1 H 2 L + 1 x M E i i s b X 4 Q 2 u 8 d j i z b 3 l y N k o 7 T 2 D j Y C R J 6 w w 2 Y 6 i F R b + L P V P B t i U + n l 2 t y V 1 P I D y 8 y 8 O D C K / y d n 7 x Z 7 7 2 A K 0 h 4 v T T 4 G J 2 Q 3 P j Z B f I f v g q T L P b q w I W 6 y 1 + 1 Z 9 P / f g Y f n l M b F Y n k c w e e 0 C o L Q b 7 5 N f R Z x z Q u e h d H q 7 f y D 8 8 d T L f T o f f p r 9 2 1 3 1 2 x b W A c g I R N 7 / u r 7 2 P P O W F P F 6 w 5 I Y 9 z e E o V p i 5 i z v T x 8 s r f 2 I w g / O 8 q o q Q l T 6 U g g K 5 G t + N E j 3 v n S + s i N n j K w + d c x u O z t C 7 l 6 t 1 z q + H f Z 7 L F y z j l v E J 4 O d 7 4 s i I B R J O g Z e R H 5 Q c O T w O a 6 E k N h T B 3 / 4 g s q y v M M c z r 8 M 7 t R 6 B C b G U L t v w p o V R 4 x u U c N 0 n U B 2 D 9 9 g 6 o z G 7 4 A k 4 z y V i 4 v U r u m h 2 7 D 0 Q f b P e n L f f f p 9 8 / s o 2 G O i X D J Y 1 8 E T c M H y M v f a 7 G 5 X y S 7 Q Y F v 7 C V 1 G 8 P z 4 X F h w h Y U m Q X l b 8 q d C K U G w I V p Q + Q 4 q B F U L T n s y I k n p + I / D F 7 g M g m C R 8 E L R z H n W K 2 t z j K 6 i y a B i F S f u Z 2 L / p 7 U A O S L c v r B P i j M 8 0 x A I R X U L u 0 Y I M H 0 a V w l R C / G x / h P R D d H c y J O S c q V O w n c X x D A y o W n z o H T M b y Y V g Y E p R o V / C j T a c o E X H 6 o + 5 4 2 s M 4 t E 4 Y h i 6 D 4 E u W L 3 n 8 7 s 0 2 m Y t e z R C 0 + K D f J P v m 1 T 1 f u 5 B S j 2 f p e i D R y l M 3 3 f U b y h i a 2 F 9 6 b l q m D 8 B n N Z 2 z Y S r u W n W Y f p 9 B e M l v 7 w 8 v K 2 V V q m z b k Y f j G s R v j z s P 4 2 L u C 3 c B I j i 8 x M e 0 t f N i Y z T + 8 B V H r I J Z 5 y 6 x T k d H S 0 I N + 6 F y d y / 3 6 j / / g 8 Y l p m t 5 P 5 d D 4 c t u p I R 3 2 u R O y M 9 8 N K 5 1 w 1 Q N n j o S l j j Z v a J H 1 5 Q s k U L x 5 D B 7 H Z F 8 V c U K I M h B B Q 2 v d e M z M g x n v 9 e v Z t e A r X R q v 2 8 i O A R 3 1 O U 9 c C f L y L 8 4 p p Q 9 b a M i z 8 t f N z x 4 h S + h K s W P 6 t Y s W v 1 S D N N m b 6 y F 5 0 2 S i u 1 c u z z h n I 4 v p f l i z r T / n f w u n + e 5 x V d k v 0 b S r E X 9 P E U m N k 7 2 a C l o p / X N n W 2 Q z 2 O 7 n s 3 3 Z + 7 d 1 C G 5 7 1 / r 5 L O H Q P 7 i K V U H m D i N p o U 0 k L m G R k P s P O E Y M s t h 2 U O 6 M 4 l H 6 R p g R 5 O u v b g v B x e C v / r b O A b u O L Y N F Z T N 2 H D M 7 + 4 U n W K K 6 3 j X w a L x c 7 n x l f 7 b h V f r 5 M n Y n E N 6 R X A M Z D c o P d D f H 3 r 4 2 N Y w W Z b E Y O V 6 k z i Z I 8 J F i 2 D s A w / e u a q + z w S O U Y l v 4 s E l N C V / h h h g A o q D h 5 R 3 R 2 D w 4 d S M 9 5 1 t C z d g R D J l 8 c c G l D j t 5 / w G A 8 5 x Q j U X M m g / p a Z Q O / D T b P j W x 6 x e E 1 s T / J u 6 N O K s l O 4 A K + G G Z y p v E j Z Y W P X S g W s P 9 o 2 X r 2 b N u l a n K E i d z t U l T Q 1 + z 5 D v 7 X q C P W U s 8 M t c i I m q f w i y t U J T + c H Y A o F B A B v 5 6 O V 5 z t w x J b l z P Q J 5 L f / L E W H R G / k b h S n R k t W J / X 7 0 Z d 4 T r 5 k F a 1 P A j X 2 2 l 0 5 m t u f B Z H C H P o y X I y r F + E 6 L p y v a J G w X f Z f b + / p h n n 0 K Z S S z w g S S i f s h g 2 M o k n q k U e A X v 4 w z 7 9 N J i x F x I 4 I 1 c K h P T w 8 U K 7 E m x D F G L D 7 W L j i 8 M D e s t 8 I t 4 Q Q e 8 4 w b o n N g a k j o y d a B 9 3 u Y y x l j K F P H P T X D O J m Q A Q + n M + N f X P n T l b o V R 7 r z j e s / y B + 4 V H t R 4 m t X Z h n h e / u / q + + l 0 H Q d H j U 4 v J y Z g 9 a + / W + M F Y E S J L 9 o s F g x L u h b j F e S 5 f U P S K 2 Z R B s B M U k g w d 6 y G B R 4 j i v 5 3 7 B L n t 3 h D P i 7 1 3 4 j j a j r X S Y o c h O 9 A V y y v j y O g I T Y 8 e z O T j B Y y g P u t h P j w M 3 I 5 K B F I C T Z q K 9 k 3 N 3 v K L o j a B h H 6 m R / v 2 2 N z F y 3 u F O P 4 K V A U X q 9 Z L d L P n + x A 6 T P b 3 x e / l G u 4 P m K z M x O g H a z h T B k Q x 1 E y F u c X + p 1 p c V 5 J U 8 P 5 j d s c 1 l O I w s Y G p 5 8 7 n g G q a g 3 h 3 K u x B n Y g A e U j Y N v y / v 0 q 3 T P v v Y 8 a F v U l 0 E B D Q b A p z h f m / t f S S p N 0 9 6 S x i Y J f u S I Q o D 9 z N y p y 6 w h A 1 y c o e F S a M J 8 A D 6 Y k U P F M i C f d j D Z P F c n F s f i U K 8 W 0 I B e I T K x 3 a c v v D A F z B k q H o v R p u U 5 0 k + o F 9 w w F c A M + H y F h v I Q P i + g 3 i n 1 t w I x w a 9 Z p t u v U j e O e F 7 Q 7 Q A u K 0 g x X 4 r a H A 7 9 N I g o V 7 6 e W k / M x I n p 0 n J d 3 V p n t + C U j k T 7 J g p 4 e 3 e W / P Z a Z p w s 9 5 3 3 + o j v U W X m h 6 i H V d 9 m v b v j S h 0 / R a / m + 3 M c 6 G 1 O 2 L D n U B v A l N t 7 o Y 2 j a 8 7 1 e H a + p 0 5 f U R v 6 B z / 6 L S I B j I r n V U / Q n 1 7 m t j d d P p c B 1 y W f V M 9 P + L H v q f p D Z N A n g L M D k S d b 3 i S l / W b r p O 8 H l E 0 / l / L B / 9 c m Z H x c 2 X E F f C n Z R A g 2 E Q r O 3 + i P 4 k f q u g x k t W T + Z Z O f r g n b h b U x x J j Z k V w x A 0 B 9 E R V p w / 7 B F N J n E p / e 7 h r M K n a 7 U m z T h i l b j H 7 y f l D 3 o W + c 2 6 r P w s S J L 0 / j k i U a d p 1 2 Z j u p k 5 l p m / f 2 d s 5 V O o 7 I R b r p f l n s f Z H P f 5 9 S t e A + y 0 C e c + b I U Z u i Q a x Y 3 e a m X u C 4 N L n z n f l c t p J q d f P f / G Y E r M W i 1 E B C I q 6 K J D G v 6 0 5 Z m m r P e 5 q g 0 O 2 w K 5 j M T e H b S v t 3 i P + n i F / v I u D 8 4 P 7 E e N a h N Y R V v m U e d T T S A Q T o X w F / a d B s 9 C j 7 P H 0 y a g A z p Z r V O q o + u E v i + M U U s r m R D U p U M w u z m Z H N S Q X y F i v 5 Z B 3 G g K T 8 E U g n 7 V 7 N b e N B c p F T v X + P J 2 a W b T B s E 4 E j p Q N z h i 4 2 6 W g 9 f E J 9 6 + J 5 j n Z f z C l n 9 S N W K J A b t / o L v F f 4 a d H q 3 U q 6 K P 5 A Q X 2 l u h l W b h 5 o y n P o J D B q j k 8 z B 7 U P g g w z W 7 B h y Y g q 5 l + 0 8 n J 1 L n L 9 j x o C G a 9 R O p h H I C 6 A / k W H p I u 7 T H 2 T D e 0 a c U 3 5 2 Y I N F k 2 I h 2 B y s / a c V 5 K 0 U L b d 4 C I k X / j R X Z A d o x q q z 9 2 E e r o w l 0 C I u P / n b 0 G B o L h e w o 8 P + A F P 3 7 E D S C 1 3 H g f B 3 M s W y I z C D H A 4 j z S W t L V 6 i / p 7 M 4 2 d k Y X E N y Y n K Y M + y e w n w C K g g H u X g R m y F w A y n a 7 f e 6 t u N 1 E B P N w f a y a V 7 7 Y 3 + C N t 6 q D k + r R x H h / h P 9 z 3 j 1 3 0 u D M T 1 T i J 6 5 5 e + T v d w T d Y i 4 J z q f S n d q A z u W x M B o E v 4 L q c p y i 2 V z H G o B X o w 1 5 w p 3 / j V 9 C + k K W 4 Z M 6 D T e D 2 2 + L K X p 5 v A j P c I 5 f A 1 Q b C P S K Y L Z 0 R 5 8 Y 2 n r u e E r b 5 V A J Y 0 Q r W 8 J l X H h E W 3 b Q j U I H 3 A 9 q h U 4 l w G s 0 m z / B s G p b M / 0 u B Z S i s 3 I s B W 8 l u 6 Z J x T f K C 6 K H V Y h J 8 R J Q g p q A Y R 8 4 k j 4 v 2 k y y x G a Z W U X l 3 J b 9 U / h j 5 s v y 0 0 L D 7 9 a y H S M / m b 9 F J o d z o A s z C h d j v 6 N B z 3 x D 3 K O 3 g u q P b 0 k b R a U y X 7 O Z v Z U B y N p r S / m E n k G + Y e 5 9 M w V 2 z 2 i U p W g 2 A Q 2 T Q k W Z a Q K o v w C + B 7 / b H T t K q T o j + c j Q N O a L z r F y b / g z T X C 6 f 5 j p K F w 9 e J B b m F 8 X w H 9 q e O m Q F t s d J 2 4 M f K o Y h T 9 C M R K K d t v p K i h N 8 x W 4 Z 0 5 d T u H A A T T k d X 1 2 x f 1 G / V 5 t 2 e p n 5 C S 6 Q Q e P D n b X T Y 7 5 m Z N D s G u + 6 y b n B f a 4 j r j O 4 y 6 t P F 5 h T f H J p x i W S z 2 G O h I a J z L m 4 N A + C r 8 7 T b 7 2 h u O e + V e X f w K e W 6 0 L g 9 v e e + 4 R w m 2 c v w f l x V b O 5 m q 1 6 v F o s f 1 6 f + R H r U S W 5 u + b j M 6 G C f a I R 9 0 5 s E C 4 i W t 7 d c G h / F T P J + r t P 8 5 D d x F j e / + j 4 0 c M n X b c / C b C g A / Y G V 2 q c b 0 S A D V A X U f I Q U M G P F k 3 b B 8 W 5 h f b y g b Z 6 e N G Z + 5 h f n A s w d / j j s M k H K 3 y w p a e F O x Y 1 / y 2 u j Z h q C U 1 l 8 y t d C c 5 F 3 T H L S N A T 8 h / Y E 9 x w L g I P I n z G 0 6 D u c h 8 E p S a C g w v 6 8 l g K r 7 G C b v a V 1 s 8 W y o R f 9 H j Q l l V 8 g E n x 6 z 0 v / / z Z J C U A g v G M I 9 z q l N H e 4 t d 9 h 5 B h F l Z S c d r A 9 / I e + m 9 j 1 b E A Z F e Q W X h o 5 u 3 N D R D k n A k m 9 K w F l x O c O L g h G g O L 6 n x W 9 R 2 X r Y z K y R a y 7 j b p j 3 h k 9 V 4 F p A F z y I l k I 4 / + / a 6 X v 9 C a U 0 U x f 0 O g B j w 3 / H h 8 T o y p p U J K G G a / v z e p 6 i J p s + 2 c + U p X F C I x p J 2 n 9 f c M / R 7 a Q I 3 D 1 U p E P Y F K D q g 0 y v U G q H e G J / U e + Q 6 G A i c 9 f Q t P M m L r n o 2 G O y 7 a J J G Y z o S S D 0 A 8 w 2 A k n c T k + H + x 3 M k z 2 f + P 1 + U S S H i B / N K v P g Q h h v / 1 A B z j z J w B b o j t r A 3 K f z b g 8 I 0 l e 7 C J P W V Y A e H n U 8 h g 6 I c 2 n o i K + 6 B b y 3 / s X i f + y R C q z d 2 y j z r E g H 3 2 7 / v V z D C o C r 8 x a s G u 3 L 5 H F 9 r 6 V 6 6 Q j X V 9 6 4 G P 0 M 1 i B e a 4 E I i u e 1 u + s y 3 y z I r f m X A 9 c Q 8 U g s A / / D I v j J b c D S J 1 w B 6 A S f b b I O 3 s f x S l z p a k F Y w i / L 0 D w h 4 s 2 h r C j W j 7 s J Y + I T H z h g O x r j 6 9 k W I W s x O 2 T 8 / w z 3 / / e g R W D T w E A 5 2 Y m t S 9 3 a D B H M D u M y + 2 0 G 5 J / y a M 8 m r 4 e y m B 5 Z 8 4 U 7 w B Y v u B 9 I i D J P o p 7 w p 1 3 f 9 b l b W Q 0 8 z i Z O E W 9 5 T L l 7 d C J 6 L h S 1 K U r 4 Z E U d 6 B u / E a b y K x G p z b 1 3 T z i f n 2 R w c D m w Y I X b R a z 4 w Y V e w u / v i o I 9 X A C 2 G A Q M Z W R T F r 9 n J L 2 3 b Q j b x L C o w O 9 m c l m r H j h C Q c T h Q k j E L v D S m P o m L j 4 T b 1 W j U n D I Z Y 1 g 9 / N c R k 5 G H O E 5 g K R i I h E X 4 P w O k D B V N D 9 h m 5 9 4 N o S G X x v P w t i V V O 4 D 8 Z B A G I g a h f x 2 R 4 s Q A F c f B U 9 2 J 3 X d l q z K O f t x + t 5 f U w 0 G 9 / X / 0 h B W 6 + T k 5 w 5 q b k 5 o f g 2 F / J e 3 7 a I G d r / g W e n o u 7 V 4 g U v W f M b 0 n 8 k M I w Q L U P i 3 O C o 5 5 E Z 2 o 7 G H N E R O r 5 4 v R X N L D O 8 i j / a z e x Z n x N s D X Q A d C k + / p 9 F V 1 c B g k 2 Q C 6 l d h e 9 I J 6 g u X s f G O U l q t Z s S L T z e Q S a i i / 9 a z L i X 0 c g K D o r w R E A O L H h C c 1 D X D v P F i u 9 v d n 3 H k I T I y 8 Y e b r D k q E u D v q 7 B 1 f w v F D Y L G D w + D E g s z C I e S 9 0 + g v D P K n b M K g s c a F h G 9 z / t K 1 x R Y K C K 1 Z y e 7 q i s E n H f T r q x 9 m 0 C Q g W 1 T q z 9 h 2 V K l l t y + + i k w o O 5 N V f n + c M 0 u t K / s I N h I K D c J U r p g M c j G M 2 m a x H R s R g I s K K 5 L + / y n t z J Y c R d e r f U E c M A u I s B 2 h C R B C S E J M 4 o x R z B I z 4 u q 9 t L f D u 9 r b 8 d t / O E 8 6 q z q 6 O i t T g o / 3 X e t 5 K K N U e R Q X v U b h c w D N 8 Z 0 w 4 u E R B n x L i z L q X h s e R d F P L x K w Y t r x 3 N c V 8 w Q y f V S r W L 2 s i I S V h 3 N k l G k a X v / e V s I p k P t v 0 I O i J N r o c u M G Y 3 U o p 4 e / k 0 x Y G 3 q I h D K d i 1 8 b z o 5 v V x 1 V v b 5 F 9 0 2 h y w r h a f d z 0 u N p Q U b b 3 7 K o y d A m A Y i D u 4 S I 7 f 0 6 U c h d M d 2 B 0 r y Q q w i g d l N x r H B 3 G q N U I 8 g b S 3 J T z U Y / b t w L F a y v U O G v q U J f 3 K U Q F D p Z l 9 Q P F B + f R v s 4 2 B 1 O v b 5 P e L c h D 8 w y H s p k G c D p 2 4 d R E + O V l O T m q l 3 q j U H H q W O B + Y c D M m j Z E 7 n f 2 O i 2 k P 2 W 9 F 1 w q m W R n P q U u E c k d r B j + 0 f M / N c w U E W j 8 p x O Q A 0 J s Z 0 3 L I 0 r c r R N S w 9 o q N o k t / d c f y E n H u S A H 3 P / 8 a n B G h 3 N m x F m w k j l 8 V t m L 5 h n L 2 c g T 6 n n s W W J r + W S n 7 p G / M u N s B F 0 S 7 k K Q B D d h b / O p g g a D M 6 z y 7 Y Q j T U 4 g P V + Z 2 B Y n 5 p T + w E t I 0 v M q X J s 5 + 7 6 N U j s o P E e i 7 f l K S b r f l I l v Q N h 2 R L l x s Q Z I L q 7 0 Z 5 E h 9 B 7 3 P F U H K F X m l 6 8 1 d x i 6 Y M p r I v K U U s J y a X 7 p B J S s 7 Q n x N E D f 2 7 M o Z I V 8 A 8 2 4 B C b D u n n F k q r e 9 O A 4 E b K A W 4 4 s 3 T p K S I h g U n t T 8 J j m y Y l e F 5 X f 5 r d 6 9 l k J F S + G L H M l 9 a L / i a 9 v M E W h i A 0 Q 8 P U u w A / v 7 M 3 p F / H M P f Y y I S Y D N E w j H D J t X O j N q M B 0 W h 6 q b k R i e e x Q v I a 8 q U b Y h f P A E Q Y P 6 P G L + C k l 2 V Z x t P b z / Y b 4 9 i p v A t a L 6 v N W P C P g a T / U y 7 x Y 9 B J j N 4 + c D 9 w l + x F C h l E z F 2 k 7 C M Q T l u P 2 b H G A 3 1 7 B T D X H o r V 6 L D 8 s 9 v G C i z q i 7 i F T u D L F 4 u 5 S 7 9 I Z + G c Q d j s t b v F 3 S F e m e t S J 0 x p g k 0 7 E P T + m 6 b F 9 / D q 3 Q 6 1 J N x k r / v r W T G e 7 z e 9 1 5 X X / N 4 K W 4 f P u n 3 N E I Z b s + 7 k r S 7 + d / D f H F f 5 E F q X 5 7 e k d F y L 9 G p e x + K M N e Q R Y H P p O c S m a A 1 B R S E j 1 4 Z u K C N y + i R 7 J 4 c L P e A r M l 6 2 B 9 T a V I T r E C 2 E C l a u U X C r P t A A m w U I Q 1 x C 4 d X F U w T v D B T 9 V o r w / N i S 2 m m q f P R P l P X F E e L N 3 k n M b 7 n o z H j Y B y 6 z Q S E z v Y e r H V 7 R i j D u 9 J Z x l n i W k I P o R a o d Z 0 F o c v d y I K T T E C N G K j 7 c p t B n y C 8 n 9 7 x q P u 6 u p t f v 1 0 8 f a S h y x L O g H u A D o u t 9 V z Z 5 R U g O B i 1 6 s C f G E M I k A 3 4 x 8 1 j h G c C n r b j f E T U / r d 2 t x C g e A N w Q z w J d r a + K j f 4 B k p 0 Q k D r W 4 B F b z i u C y H + W L R 3 + 1 4 M d D n m R z 5 W E i t B l E 9 8 Q 3 R u J V 3 I y v 3 W 3 S d 4 4 n m 4 s H Z N m 8 g k n 6 X A z I j T p c H V G A d b Q p S F F t k O 1 B R D G T 3 U x x R I s 8 W 9 X N x e z D N / S 5 k r N d v 9 w 1 g Y R r k m n M G o D G 7 9 y x 9 K D a 9 h y y y v 2 0 t a Q X v J Z s J g 0 x f M k a o b 9 t Q B 4 H h P Z j h n o d z 1 o R g R X 6 t n M d B e s v k H F + g X b t 1 1 1 W j F e h l X s 8 w u X R e p H S F H y e 2 L z u 9 1 a V n w a B K 9 p Q Y 6 a T o s 6 5 N o N T X h l F P 9 4 1 X + K H y J 8 Y T m X U B G G n c l D w J B 5 T f Q d a Q r t Y 5 n i C w j E y g O S J J 7 4 5 c a k b k e V p k S y r s d C b k I + m w I q S Z g r B s T d n s O b B W V y i / M e g 5 d Z v c K c O U B F G P B o b s W E 7 o P P L o / x D f d 4 q / V q j f T R K T I n S L 4 c h w X u 4 M h c N p K x 8 J 5 6 M 5 7 w K A y i h R h s c V 8 x g W O A r E C z 6 s H Y A m T U S X w m 6 9 0 R T z G J W B / R 7 I T r n a y e H P d l 3 0 p O H A X A F 1 W a 9 c B X l O i z U c v F b r v m L M S X r 8 M 5 b w Q B O R N f U Y T D U 6 E i 5 y H G G J g y E v m + f u Y Z / v a b 4 A x d H N a 7 R f 4 9 t Y h i a J A K D E n y l Y B 1 L X g H n 5 j x s h S L Z z x N e L h 1 T Y r S y x r m s 2 U q Q K l E G g T s q I t S o / K 9 x N 1 j X E i m 8 X w Y O 3 Y 8 z l E 3 I Y I u m j c i U E x x q 8 E A 0 A t R 9 I Y r h c 1 2 1 9 k Y v G j x m + u u 6 i M H c / 8 S g 1 Q 3 g Y 0 m 4 k N 0 3 o C n w D P i U d L e / Z W s G t L 3 q T s I t 9 / p T j M X L G Y / c d 3 D 2 + a g Z 6 v P + f l o 7 s j T f n w Q 8 t 4 A l o S l x / s D 2 P 2 B v b W + O J M X a F q W n X S 5 6 / u J c 4 C 0 + S 8 f J 8 u r V W z V L J T f z 3 h B 4 l r k k P I n q b + D 1 s n k R + Q H U q + Q K j K 3 8 I n i r N S X n 3 u 0 P d e k w N C I D p 3 A v 9 R B e 0 l 7 K E U k 1 2 W G 5 / y K Z 0 M s n n y M E W R c i A s K z i x 0 M / A N X H 9 Z A y / a h G 0 8 q A k j f 4 F P 2 N u + Q 3 c l Q p w B Y h 8 t g 6 I G K g j 4 C Z 1 w z e 3 q t c e 7 O b E f o W v e L g 1 B n t q z 8 G R T o 9 m h 4 t a 9 S c X J 4 4 d 4 2 o D + / P Z d h A 2 T I + i U i l v 4 k d N g U e W G n k f i V e Y Z T f S J 2 g H p m 9 P X E L + P U 5 5 R z 3 Q e l e / + w + + 6 7 n e 3 5 3 / v l f Q l 2 s k x 9 u B 2 7 o W A Q O B G A C M y g W g 5 C X a 1 M Z V E 9 I z O M 3 p S d n E W u U + 6 j T a e 9 2 r Q s S n Y 4 z u Y X 7 N E 8 0 3 d 8 D J B 8 p O w x n j x b r U J 0 u m y + x Z L 8 7 M d Y N z e j 5 A M M X M G m 4 0 Q n z 8 p D l B v V a E d a G L V Q 7 + U 7 P Y j z d i p g + k M g M x z D m K f k T 4 4 G 6 g h I w a L u X S U g 0 k D M F o d / 3 M 0 8 j 0 B 5 4 l U E m Y j m P y a p D x D K q s P 4 Q w j g j g c i Q B I t X 8 8 d v 3 n p w 6 3 Y A f r 1 h g 8 S E 7 m a D L e w I L n A D A Z y g / f x L v y 0 b o 3 a 3 8 c F d y d p Z 6 m i Q / g a z O N o D v 6 J B g G f 3 H C C K Y o e C H O J z W 7 K u Y O 7 L 7 r 7 w I S d c 1 7 N k B T Z x m 4 i K Z c x g S Z M T 9 c q F s n M y C Z 6 i i G J M A t P i j Y M A J 9 0 1 + D k B G 5 + b D Y b H 5 d q R 9 K S K Q Q j C Z 9 0 E N 3 y f 3 7 W z o g W M S z C A c Z b 6 / y k 9 w 3 S 3 2 g W A 2 k R x w N U 4 b 5 u C C b B h 7 e N + F X H 4 v 6 V R 7 e n O Q 8 I 6 W r Q N S / I 8 V I 5 f O I b 2 Q D Q / i V x a 4 5 g D u j N d 9 v 9 r K q / R a E K 8 5 C K k / J L K B E l 8 e n d U e s 7 6 j V 0 r J F H Z l Z e 4 m I r p 1 r W W J u T u E l / / n d / N 0 2 e a F b B y R 6 Y p e Y 2 g n l N / q N N W x r 2 u k m T + M B z A U B C R J A 1 S h z c w 6 k H d Q S E O s R 2 J o h d O S 2 5 p c Z U X o G p s K q j V H 7 q D m s 8 x s 1 U 9 h X f B i g 4 P W q z y 5 1 + w G + D c 2 A i 8 E u c x i G i 9 Z 8 Y S T 0 / j 2 C N N z r R c g j 2 s s K e i b I c A U c P B / n 0 r l d E 8 q 0 C S y p M D R + b g u Y X 3 T w p O T + F X b R C A Z C F k h v j q J k h L h e m w D J I 6 i 8 t e h 7 S E 7 v 5 z e J v 4 M o N H i Z g g o d 4 G S B Q m w I r E q A U k C 9 k a 6 f L l X 4 Z 2 o Y B 1 3 B i Q L n F 8 V A j j a u c h d r q F c q K z + 0 J k H d 7 p x D g s d b W 6 6 A n j O h 8 9 T w p o m u F R r q e C c n m M t s G D t 4 S m G x T C x w B Q j I S P / k X w 1 3 X L n y u / y e C j 1 O 0 s j 3 w h k C G 8 9 H f j L w X G 1 f R Z a b t r m j 4 E L Y O i Z e B I 4 T L G Q / I p W F N M w e 7 u + L 6 H 5 Z n g V e 3 h x W 6 b L l d j z x d P Q n o 7 s h a 2 F E I V M a 8 J J y c + 5 P r / s W B M O C R x 4 y A e f 1 8 c f N F e v p l Y H g A N L 5 y e m K B 7 n D d Z m K m + g W e s T w 6 y 0 H L p X L 6 E E e d / b 6 P c / z f S 9 b I 5 N W n x X G A s 8 N Y T R D u U 5 C N e J 7 Y X B L Q m g S u Y O p m o 3 S D o V e S r x 4 m l R m o Y l 8 A + 0 m 9 u j P E G L C M 2 h h 5 2 O q 4 T k h O 6 q d + O 7 w s s U H t i m e r 4 e z D N T I l Q Z a 2 k 0 a 4 l S R S N + x u D Z 5 j w N m D Z C s g J 6 3 R N w q v l a x z f + W I O H Q U 5 g x r x M v i i j C K w o Y 5 3 P 9 / E 7 G n H y 8 f s w O I M S e x / f a R p f f v a d x b G s Y K V s d G m l o / q P 8 g W d l l 2 I I 4 A 6 F 3 H W E g 8 1 Z w N Q K 6 W J + d T L Z 4 c 5 9 s 0 5 A d a B x g r q G U j I E 4 v o K a g n S d 1 n E 9 P R 5 D o O n m u Y 4 7 x g 5 l G W n W z 7 2 8 H F R 4 + e H I n G 7 Z o / b p X 9 7 O v K n 8 y J 4 u a d k m W e 2 M 1 s f c x v 9 3 X H 8 9 g l D 4 N p g S P 1 x f s z 9 f / q Y L i 5 t T n s S x d k a r 5 k 4 p O 5 M P L R z F t x P K k n 5 n J R p f 5 s B S e M P v m Q R O + O Y m u R + Q L N n v X u n 0 u e H Y a y x d t A U v Z O P e D Z d V x N t L L K H 9 f H Y o B B E E w 8 a W 0 E g 0 u l g j d 0 B / J b 7 z T D j 2 X 9 j p l G k U O D c 0 K l n K 7 t Q v A W L v 0 z L D l w 5 Y B b K G L f k c d a M J 7 X R 1 U s 5 z r q x K 3 v I e 4 j Y + J a + t n d q r B 7 U G R A 7 E J e D A I 8 t y M x A d I G 3 S Y 6 0 k y a u w k W o 3 t Z L V t C o P U Z Z v k Z + + I u s z T R P R g H f T Y X l S i a 1 z t J N f a M u l O p S P U p + m c P e W c 3 j H m 8 g h f 2 S W r n 7 q O w h F h F n O u Y B T S D I Q / t v F G q Z 0 Y h G r j m C x 4 y g y m O j R U a T 9 p G w j U j W 2 a q Q + s K d r f 8 j D Y B J 7 p F U d p B K 3 I Q f r G W 1 e x 7 1 z t K j H x h Z V C n 8 T z j x 4 F C r d e v v S p 9 T k w V X l I e v L G X a l R n 4 W 4 v I x t L n Q C M S T z T 1 5 R K r A 5 V N b r Z N Y F e a o 6 Q 0 V s I g j y d c 1 W u f e 4 b e o 4 M S T f t 8 t G 1 3 u l x H 7 h D E f L g j b G V I 5 5 S z w O V A J d / X c 6 7 B R s z T 5 x N y i 5 / T C F W 7 I u w J Q L K f 5 + a Z 8 B o Q v y C T U s W M n z P W i H g K H c N K F 4 Q b I W A L K e h s f k L S 4 C M r 3 U V 1 t Z O b U g e t U Z I Y Q H m f l Z Z W G S F R Q w U r N i r a d f H a K y 6 O y M C E Y R 3 T + g k I + o K k Y L L d 4 E 4 S C M F 0 h a S P 1 x D g T I E z R X t i / M T H c b j K B f w 9 v b W m G J k j G X c 4 5 W e X u a h R O B 9 e R a N E F G n 6 n 0 n 1 C u S 0 Z j c G H c 7 4 O G / R A U 8 h n P C 0 z y K o l X C m i N r N 0 d 7 2 7 6 / v k S O 9 k f / 8 I e F z D 9 M r v J O x z z q F s F q y 7 g v Y 4 6 H C E d 4 E L Q n 0 k G 1 6 2 q c x d A 8 E t p M 7 m F 9 Q i c 5 u V r h H x G X C 0 R w P I x a Z Y N 7 S J D Y p C B e X / G k H / v 7 R H U D y U k + Y h W f g 9 S m j l 5 z P 0 i s 4 f h c O L N g 3 t y 6 l i n W G e x A v p C o v s O + B 4 S P A V h s c v H g 3 g o F L m x m C R g D X c S x y x q G w u W Q m c e H Y L M L Z D a M a D G j + 8 r L 7 6 9 / O K 9 M C g r A B k s U C u C a T 7 1 6 b H Y a Z D 3 N p C f 8 j 5 B w k S d n v 9 X R h U g s b P w s E f i n W q Z H q S / 9 z H N 5 2 5 j A L x l N Q o / 7 a l n y 6 f E D 7 E B 2 3 b h Y 8 W e A + l 9 5 8 r 4 8 3 4 D X u n 5 d v O I D t d L 8 S K d h 5 v J Q m 6 h A C u Z R L 0 h U e w K G r G Y q X s x H 1 x 8 H L B 0 4 S O q 3 P v o I h v U 8 P X R d g t U i 2 D 5 4 h E J h v a T B 2 u g r 9 l t u R o n u 2 Z o 4 j C m b o 3 p M R I u M h Y 4 6 c i M s Q G E e W l / 5 5 D M F B p M A u Y 1 f g P K t I N o X Z G G 4 S B F 0 O + a b Q r A R 1 O E J 1 x x O l w g 2 8 X S H H y Q E 9 x F c I h l Z i D I / m s S Y u c y y u 9 u 7 + q f I C J U I P 2 y 1 / 9 8 S u 8 j Q d 0 t f 1 C 9 p g O 3 Z e h 1 B U y N K S k V O l L z y u y U 7 L b U R F d u c + Z n E r B A r / Z e a T f d O K b x c 6 r E 5 d r x U u + Q j k J Q L S c m 5 x 3 1 Q 7 v X V a N M 6 B a v l G u z 6 p 7 w q 6 U u / D 2 a L l 5 I k x 6 A 5 H e i R Z q q Y 9 T S G o q i 4 P 9 q n 2 2 i c e e O n y + + 3 5 7 u z N 4 j o g V R o A L 7 0 L G S Y v G S o 0 / x 6 O / M c 3 5 z f Y G K g E / a a s 6 B 6 Q b a L W E b w r E V b R J X + c 4 6 c K w w P w + e 1 8 x 9 B l M 1 K U 9 N b 0 8 6 7 z Q q k K D O v Q K z K D F b X K O e F / v M Z b J Y D f 2 M C q y j n e f b + + b n c b e k F e z u y K G Y r u q c L y u A u K e F M c T p v S 0 A / a Z Q G r m V n R n 7 p Z a v K X J / f / + E P / + E c H D 9 F s 5 g u g z K z x f V K / S O 0 J L s v 6 m T y G L p 2 / 1 h X m p j P K t t 0 G j t O w l b p f R l a O H o m 1 F x u J O t K 8 w x 2 w T / P Q y 3 S G 2 E I A U o c L J K h U M h i Q 9 / s u W r y w R 3 G q L f 0 4 2 5 i Z Z o w f r 5 g O F V E 8 M + y E E g 8 D E U W 4 8 d 4 I J t r H 7 I r H a O 3 W 3 q B G w I l 0 j w o u f R j O K 7 x 4 u 2 n p 9 W O p h h g c g C s Z d 2 + U P + u a i e 6 v Q c f F 8 v S s 1 P 0 J v U + V 3 3 e w Q v 7 l I z p w s w M U N Y x a N J e Z d / E i 4 O y R s T m 5 7 D T W n s e b x P i y t 3 k 0 V D f 9 R l U O N 7 R e 1 s N B a S N M b 3 Y w Q 7 C L F S m x d A R T P + S B w f u i D R 9 b x 2 j c r o 1 + K y E f P 1 / 4 Y A K + 6 J Y h s K l s D m H g + + f 1 V H t V U 2 F j l T i j V 5 f o i L K h f m H / 9 g j 7 x 0 D 4 P z 4 F B L O 9 k 8 E t 6 7 g O T 7 q n g a m 8 E / s F 9 V s C i 4 X G 7 g B x i M D 0 v f 2 i M A 9 3 p 7 o y c L f V P R 5 v w Y B 9 9 O E H v X n f s v h d 0 Y W L w x 0 K 8 L U R f j c P r d m S Y 1 a s r j I t A Z W L O A w 5 R X e F 0 / V l b e J P u c 5 9 K t V 2 2 x r E w Y H R L 1 X H M j n r 7 S 9 p W y L + 9 V J + 7 q / N Z Y a o a u O f 1 X Y i q N G R N p v w 9 J t / i 4 K Y e G K T r 8 h i H Y N Q 0 6 Y R S S E c S f U b k b s H f + f F s O P M 9 j 2 O Q h Y B 8 F g 4 7 L H r L e 0 A P G 3 Q B C G X 2 k o 7 + 7 / + 5 P 7 y Y 5 R / P 8 e s m P D U x 2 l D g 9 A 8 u C b k 1 9 o W r 5 k w e 8 w o B x 3 z x Z W z v + G 0 H R t t j D H W D t h C Z N K 1 O U b R + s 5 7 M n p h v e v b X z P + c g h / e 0 X 6 A h 0 V j s E w I z n z Z k + 7 E b p s S c 5 d N X 0 m d 6 5 5 O X n p L K o 6 7 Z g b 6 A Q Y I L y k d n O Y d 5 w / e q K L I K S C g U u 1 P r 2 k R / s q Y B z 6 9 E m Y 4 U 1 B q e h w J q 8 o U v V N d m p T P j v q j 3 j d 3 8 + T I 5 A w W M U R w J 5 K l 9 S S s 5 L W H 8 i H 4 q T H d b m 9 z F 9 B J W L 1 S h O t L B 7 b 6 D a E 7 d t w H D A 3 + b Z 8 y h M X w 8 O 7 N L V l S + Z l h a a O 3 9 d s x y K X c I p b m 8 G 4 h t Y l j G + S D M F O t u r D 5 M H X I R m L S 2 W m i 4 M c z 3 5 6 M f C C D Y m F V O x P D b 6 5 S 0 I b i 1 z C j f v b + K r u s i N / m e P 9 n A t F l t Z G / N / e G 7 3 G W w J w u j e D d H J d q o Z L f e N B c E l j v y M L M F 6 H j / q 4 D V H j n a l c F 3 k n u a B n j g 1 Q j W L n 2 W 9 w Z j 2 G 1 F e 3 J M D c f x Y D U j 5 n z c / 3 + c X Q I e r I Y b R h n e g s f U U m C p g w 7 4 X N e X p 0 a 8 g K L r M b w J a t P M 7 o 0 t A m W z 1 P F s V y m j e s L 5 o C 8 n S + v d P M 4 H l D p 4 j r n m 9 I e v j y g Z t 4 F J B k D y H N A c o D M 3 j K t e f m V S 1 c S g s P Q y c H F 3 X j T e l z z m i j c Q 6 c 6 c O o 2 G k + s j W g o y j z l z u X g w M j 0 S c I J A R u T M 6 4 Q G 8 y 1 Y c F e f 6 E c / s e B D k X x X f w u J 7 I C U d N R y x X M r V A B M P 2 e D F R R 0 M W Z W c k 7 B X a 8 c y b + W i G 6 j n S c d G B l g F W j B D P v d q m u t Y S n r B 2 x D 5 e i O d p 7 k L x T B w 7 F G Q / Y v V 5 d i e x F L N m D F s + X f V 8 U 4 c C 1 R e N s D Y q t X W c r Q M J 4 m 9 L D s + d 8 1 V y E O i t I c T 2 Y + L C A m p C P K m u i 6 Z h 7 j v e 2 w + f F Z h j 7 s r 7 U d 0 R z y O o 5 D T z 1 / f i n 7 + K A L s r E 5 o 4 q 5 n L j b u h / 3 S B 1 J 8 0 h 8 x G v O 9 e D v n E y / g p 0 d K C 8 o e u 8 e l L 0 q + m 4 o p Y G z Q D x P K l k 1 5 H u 7 z V I F n N j F R M K z l E 3 O n U j c E i + a K D t m g k 4 q g x Y E i h i 4 h r k 6 G e n S A / A 2 A d t h Q e g Y k V z 3 3 m 7 e A s X N Q o 7 w O S T w l B B 1 8 t g I h S z c L n t w B K Z / z e e i X C p Z h A l r 7 9 8 + / w v / n c 0 d s 1 A 0 + 9 w Y F L 0 3 4 2 b a z l K + z y M S h p I a 0 8 O j z d y Y X K K W I I v q 4 z c G l d g N R F I T d k k z 2 m B D j X h Z f e O m d 5 Q a R f 4 J 3 0 3 s Y b i p P d z 1 S E X A T r X H J k e 6 I c z i d w h q u B e S x w X K n 7 9 Y F / v 2 b W H G c + W G r G A 2 f L / S x Z I s a 1 x P E O + x n u z 4 2 v t l C p 7 K m + C W n r h Z n k T d h o w 0 3 E U O f 2 S u c y 3 Y 8 V o P P s w S M 6 r w T 8 9 7 3 B J t Q d Q 9 T t r 1 c s y N p c J / f 5 + f y 3 x 9 2 2 E r C S g p + o W q N 1 Y e j p + E k e r j / n p 5 u T J 6 + O J w v 6 v E E m d c F 0 R Y i Z E Q D V s E 6 O g a X 9 1 m Z G 6 y A A K v i P 0 S 1 j r g y D z 3 d z b b 5 l O y Q 8 W B q P S X r C p I n x v H Q J z e H e v B 5 u a m G A V 7 h C G b 0 9 9 X B 0 + r 9 1 U P 5 x z P r P z 8 C T W K 6 9 k A 2 7 f r h D H h e A z w l m Q 2 g f D t s s c U p 0 m X Z 8 b 0 e l o K R 8 0 s X n F a 8 7 F O O + h O f G Y E R w K O Q G e 6 k a O S j f I b X 3 W Z + s H S L m K h g u 8 N 9 + D s 0 O a j h U j A D 2 t M I 2 2 b O B U O d Z 8 s B s 7 6 p U z 8 P p / n N m 8 x a G r 1 c R 6 + a 8 w y w C v s e N d X g y Q w F t r 2 W y G 8 / C t E e j 0 d B y q F g t e I d W L t i 9 M 7 s n V n b b r Z O 8 5 N s f Z 7 L / 1 a f t n o M u D t v C u 2 A X u 7 g Q 9 t N Z n x D c 1 t 7 p w Q D b a s r S B y / o T q Z A S 9 B u R v x 9 2 g a C Q 8 q + r s L 1 7 u 9 v 9 e 2 6 m I 3 + t F G c f X n U h 8 a r P 0 J e R k z u G y 0 u H g N q 1 7 g 4 m N + 3 d h o u w 0 5 a H n E 7 X c i H c r u m T d r B 4 K j c k B Q B d + R Y T y T c j C z w l i p 3 A U 5 O R r 4 4 e z y Q / M B 3 x W L E V 8 i j i m 2 F 0 3 0 Y s / m r 7 t D U K Y E W m h t O L V / 0 r 5 a U n J x e E B Y 1 O u 6 v j 5 1 B 4 c L Z X m C h B 7 2 Z Y a t 8 J c + e n 0 f b p x 2 v f 3 0 O + + N X v / r g o i D b f d t O y 4 8 x R Y d Q 8 z y U z d A g k 3 b x d W a g 8 l Y 1 I 4 7 9 R J 8 z T 0 5 n Q R I d A e F w 4 L a Y n l 6 i B / x M 4 n k A 6 x b X V f N + q X K L 2 n Y r y 9 0 2 V n C 7 A Y / x g B 7 6 1 E g j C i G U I d 2 O z 4 8 + U v v i 6 z J q Z T t 1 u c d k h b y R E M / 8 N x v D / + E K 4 8 M A b o U g s t D k p 2 L 2 N O C S D 5 f 6 t t H x v a l c n s g w P t h P s + j d h e / B j h 3 6 y o O q M 4 R z C g 7 l Z q R N P F V G u 0 d v P 6 C p H g Z F A q Z m 3 E J U T 9 n O O u V Y r X 2 8 7 M x m q R 2 + P r e o 8 U O 3 P B t a 5 E G 1 u v u e D W Q y p z e Q 2 Q A j 4 f n O u M n O Y s j h a Q 1 2 C f s m f w k j 5 X w W a L x 9 m I N + 4 p 8 z s z m M i 0 M D e e P O l W v I G A + 3 l t v X T V B p 8 P a + e 7 F p P A l E s O U W e e N n G p b 8 F 6 I s + q k b b P m 1 H e + 1 E 9 J 7 V C l B Z X 8 o 2 P S c h I D N 7 p D 0 7 l + Y L c T b t 7 q V v X 8 + J P / j d 0 D o v i j V L Y A r O D p e Y r i m 6 g a T h h X D e I G 8 p P A v d D A s b g T 1 Y a c P j + n A r b n S 6 D Q c T k 9 h S Y e 4 a o d X + 2 2 / g 8 y 3 M O c Z C + 2 d b n j E Y T m d R s D Q E D 0 v z R 4 8 D e i i M z y x e l Z t J W c 8 o 1 9 g s G Y P 5 7 g s o P F 6 Z f b 1 + P 2 S m F Z T 7 j 8 N C f 9 X v z G C b 5 Q e I O s Q F p k M Q W z 5 B F 7 L M n 5 4 Z 5 H T y Y r n 0 i 6 + w 0 B X 7 K L p y 2 7 2 g z r j i 4 S o o e 4 5 i q D P r D w 7 a D b w P L h e G q O a H 8 3 T r 7 h H z C c x b j f n / + c X M T 4 x S n g R O k r D N l I 1 g S X c M A l h p F n + P r W K x 7 V 0 i 7 X D B / 1 8 7 s D 5 O J T d 0 N j a I B k K e A B e o u L k 7 9 E A 6 d I Y g e v D P J 2 T 3 b k 4 X y f U A w B L q Y F i m m O 8 H 5 0 W J b T G e g s E C 5 J L p L S g d H 7 u 8 7 o j q z L K 2 T h J R 0 X G 7 O B t + 5 b 4 r S f 7 z O l 2 W u z A Y p m W d 5 M F / n A P n Q Y n F V Q e s U t L 8 C 0 / + d u p z o x m f 9 D V O D N m 9 t l N 8 t 8 7 6 / / D u + 3 / / 1 9 j Q 9 r M P B D H r j 7 9 h h q h n e J p K z X 3 Z + Q X l 9 L 2 H q / n 4 a q a L 0 1 W v 7 k Z 3 Y r i 9 u 2 K r 4 A y n I z H h D 2 W F a X n Z Z e g S p i q A 5 H O R X n N Q 6 w Q p z V s B p t V u 4 P 8 J 5 o A 3 n O X f e b F 1 L r B m O 2 m E h 1 A q / m m j 3 + 4 0 A 8 X T 5 1 z j H m h 1 k l T E 8 t C o r V G u 6 H U U 0 a + q j v s S P n r b z 7 h l A n U p u 4 Q H y Z / O O I m i f e 5 + z j V 9 N B t s B v N q r R X S 0 c 9 H 1 h m k M 4 + S m 0 H W 3 K B F h o H l x q G A 3 0 O Z H c 0 r k G s I 1 2 s 4 X x 4 J J x F K K Q z 8 2 e U 6 R / v x v / L Z 1 Y A H f T / + W M i m f u / / u u / k G h Z v J J D M A T / 9 i 8 I S v f D u 7 4 E n z 8 / 7 / / y C z 3 v h 3 / 7 d y x 3 6 h B K z w 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m l > < / C u s t o m M a p L i s t > 
</file>

<file path=customXml/itemProps1.xml><?xml version="1.0" encoding="utf-8"?>
<ds:datastoreItem xmlns:ds="http://schemas.openxmlformats.org/officeDocument/2006/customXml" ds:itemID="{07666C1E-AF25-4F7C-8DC8-8E23AFDE2C12}">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B0B9F6D6-1B40-4153-B3A2-39BAEAA8DEA6}">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B101D869-E212-46A8-81AA-E4B269BEEFE6}">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44BA301D-5D91-462A-BCF4-81407B5ADD14}">
  <ds:schemaRefs>
    <ds:schemaRef ds:uri="http://www.w3.org/2001/XMLSchema"/>
    <ds:schemaRef ds:uri="http://microsoft.data.visualization.Client.Excel.CustomMapList/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(UPDATED 07082024) Form Respons</vt: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Jonathan Zhang</cp:lastModifiedBy>
  <dcterms:modified xsi:type="dcterms:W3CDTF">2024-10-07T15:51:51Z</dcterms:modified>
</cp:coreProperties>
</file>