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codeName="ThisWorkbook" defaultThemeVersion="124226"/>
  <mc:AlternateContent xmlns:mc="http://schemas.openxmlformats.org/markup-compatibility/2006">
    <mc:Choice Requires="x15">
      <x15ac:absPath xmlns:x15ac="http://schemas.microsoft.com/office/spreadsheetml/2010/11/ac" url="/Users/kusakawajin/Desktop/リスト作成用/"/>
    </mc:Choice>
  </mc:AlternateContent>
  <xr:revisionPtr revIDLastSave="0" documentId="13_ncr:1_{DF0AB9D7-DBD0-3D4F-92F4-2F9B02FB7062}" xr6:coauthVersionLast="47" xr6:coauthVersionMax="47" xr10:uidLastSave="{00000000-0000-0000-0000-000000000000}"/>
  <bookViews>
    <workbookView xWindow="0" yWindow="0" windowWidth="44800" windowHeight="25200" tabRatio="601" activeTab="1" xr2:uid="{00000000-000D-0000-FFFF-FFFF00000000}"/>
  </bookViews>
  <sheets>
    <sheet name="Sheet1" sheetId="6" r:id="rId1"/>
    <sheet name="入力マスター" sheetId="1" r:id="rId2"/>
    <sheet name="開拓先リスト" sheetId="5" r:id="rId3"/>
    <sheet name="Sheet2" sheetId="7" r:id="rId4"/>
  </sheets>
  <definedNames>
    <definedName name="_xlnm.Print_Area" localSheetId="3">Sheet2!$A:$J</definedName>
    <definedName name="_xlnm.Print_Area" localSheetId="2">開拓先リスト!$A:$L</definedName>
    <definedName name="_xlnm.Print_Titles" localSheetId="2">開拓先リスト!$1:$1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c r="M6" i="1" a="1"/>
  <c r="M6" i="1"/>
  <c r="M7" i="1" a="1"/>
  <c r="M7" i="1" s="1"/>
  <c r="M8" i="1" a="1"/>
  <c r="M8" i="1" s="1"/>
  <c r="M9" i="1" a="1"/>
  <c r="M9" i="1"/>
  <c r="M10" i="1" a="1"/>
  <c r="M10" i="1"/>
  <c r="M11" i="1" a="1"/>
  <c r="M11" i="1" s="1"/>
  <c r="M12" i="1" a="1"/>
  <c r="M12" i="1" s="1"/>
  <c r="M13" i="1" a="1"/>
  <c r="M13" i="1"/>
  <c r="M14" i="1" a="1"/>
  <c r="M14" i="1"/>
  <c r="M15" i="1" a="1"/>
  <c r="M15" i="1" s="1"/>
  <c r="M16" i="1" a="1"/>
  <c r="M16" i="1" s="1"/>
  <c r="M17" i="1" a="1"/>
  <c r="M17" i="1"/>
  <c r="M18" i="1" a="1"/>
  <c r="M18" i="1"/>
  <c r="M19" i="1" a="1"/>
  <c r="M19" i="1" s="1"/>
  <c r="M20" i="1" a="1"/>
  <c r="M20" i="1" s="1"/>
  <c r="M21" i="1" a="1"/>
  <c r="M21" i="1"/>
  <c r="M22" i="1" a="1"/>
  <c r="M22" i="1"/>
  <c r="M23" i="1" a="1"/>
  <c r="M23" i="1" s="1"/>
  <c r="M24" i="1" a="1"/>
  <c r="M24" i="1" s="1"/>
  <c r="M25" i="1" a="1"/>
  <c r="M25" i="1"/>
  <c r="M26" i="1" a="1"/>
  <c r="M26" i="1"/>
  <c r="M27" i="1" a="1"/>
  <c r="M27" i="1" s="1"/>
  <c r="M28" i="1" a="1"/>
  <c r="M28" i="1" s="1"/>
  <c r="M29" i="1" a="1"/>
  <c r="M29" i="1"/>
  <c r="M30" i="1" a="1"/>
  <c r="M30" i="1"/>
  <c r="M31" i="1" a="1"/>
  <c r="M31" i="1" s="1"/>
  <c r="M32" i="1" a="1"/>
  <c r="M32" i="1" s="1"/>
  <c r="M33" i="1" a="1"/>
  <c r="M33" i="1"/>
  <c r="M34" i="1" a="1"/>
  <c r="M34" i="1"/>
  <c r="M35" i="1" a="1"/>
  <c r="M35" i="1" s="1"/>
  <c r="M36" i="1" a="1"/>
  <c r="M36" i="1" s="1"/>
  <c r="M37" i="1" a="1"/>
  <c r="M37" i="1"/>
  <c r="M38" i="1" a="1"/>
  <c r="M38" i="1"/>
  <c r="M39" i="1" a="1"/>
  <c r="M39" i="1" s="1"/>
  <c r="M40" i="1" a="1"/>
  <c r="M40" i="1" s="1"/>
  <c r="M41" i="1" a="1"/>
  <c r="M41" i="1"/>
  <c r="M42" i="1" a="1"/>
  <c r="M42" i="1"/>
  <c r="M43" i="1" a="1"/>
  <c r="M43" i="1" s="1"/>
  <c r="M44" i="1" a="1"/>
  <c r="M44" i="1" s="1"/>
  <c r="M45" i="1" a="1"/>
  <c r="M45" i="1"/>
  <c r="M46" i="1" a="1"/>
  <c r="M46" i="1"/>
  <c r="M47" i="1" a="1"/>
  <c r="M47" i="1" s="1"/>
  <c r="M48" i="1" a="1"/>
  <c r="M48" i="1" s="1"/>
  <c r="M49" i="1" a="1"/>
  <c r="M49" i="1"/>
  <c r="M50" i="1" a="1"/>
  <c r="M50" i="1"/>
  <c r="M51" i="1" a="1"/>
  <c r="M51" i="1" s="1"/>
  <c r="M52" i="1" a="1"/>
  <c r="M52" i="1" s="1"/>
  <c r="M53" i="1" a="1"/>
  <c r="M53" i="1"/>
  <c r="M54" i="1" a="1"/>
  <c r="M54" i="1"/>
  <c r="M55" i="1" a="1"/>
  <c r="M55" i="1" s="1"/>
  <c r="M56" i="1" a="1"/>
  <c r="M56" i="1" s="1"/>
  <c r="M57" i="1" a="1"/>
  <c r="M57" i="1"/>
  <c r="M58" i="1" a="1"/>
  <c r="M58" i="1"/>
  <c r="M59" i="1" a="1"/>
  <c r="M59" i="1" s="1"/>
  <c r="M60" i="1" a="1"/>
  <c r="M60" i="1" s="1"/>
  <c r="M61" i="1" a="1"/>
  <c r="M61" i="1"/>
  <c r="M62" i="1" a="1"/>
  <c r="M62" i="1"/>
  <c r="M63" i="1" a="1"/>
  <c r="M63" i="1" s="1"/>
  <c r="M64" i="1" a="1"/>
  <c r="M64" i="1" s="1"/>
  <c r="M65" i="1" a="1"/>
  <c r="M65" i="1"/>
  <c r="M66" i="1" a="1"/>
  <c r="M66" i="1"/>
  <c r="M67" i="1" a="1"/>
  <c r="M67" i="1" s="1"/>
  <c r="M68" i="1" a="1"/>
  <c r="M68" i="1" s="1"/>
  <c r="M69" i="1" a="1"/>
  <c r="M69" i="1"/>
  <c r="M70" i="1" a="1"/>
  <c r="M70" i="1"/>
  <c r="M71" i="1" a="1"/>
  <c r="M71" i="1" s="1"/>
  <c r="M72" i="1" a="1"/>
  <c r="M72" i="1" s="1"/>
  <c r="M73" i="1" a="1"/>
  <c r="M73" i="1"/>
  <c r="M74" i="1" a="1"/>
  <c r="M74" i="1"/>
  <c r="M75" i="1" a="1"/>
  <c r="M75" i="1" s="1"/>
  <c r="M76" i="1" a="1"/>
  <c r="M76" i="1" s="1"/>
  <c r="M77" i="1" a="1"/>
  <c r="M77" i="1"/>
  <c r="M78" i="1" a="1"/>
  <c r="M78" i="1"/>
  <c r="M79" i="1" a="1"/>
  <c r="M79" i="1" s="1"/>
  <c r="M80" i="1" a="1"/>
  <c r="M80" i="1" s="1"/>
  <c r="M81" i="1" a="1"/>
  <c r="M81" i="1"/>
  <c r="M82" i="1" a="1"/>
  <c r="M82" i="1"/>
  <c r="M83" i="1" a="1"/>
  <c r="M83" i="1" s="1"/>
  <c r="M84" i="1" a="1"/>
  <c r="M84" i="1" s="1"/>
  <c r="M85" i="1" a="1"/>
  <c r="M85" i="1"/>
  <c r="M86" i="1" a="1"/>
  <c r="M86" i="1"/>
  <c r="M87" i="1" a="1"/>
  <c r="M87" i="1" s="1"/>
  <c r="M88" i="1" a="1"/>
  <c r="M88" i="1" s="1"/>
  <c r="M89" i="1" a="1"/>
  <c r="M89" i="1"/>
  <c r="M90" i="1" a="1"/>
  <c r="M90" i="1"/>
  <c r="M91" i="1" a="1"/>
  <c r="M91" i="1" s="1"/>
  <c r="M92" i="1" a="1"/>
  <c r="M92" i="1" s="1"/>
  <c r="M93" i="1" a="1"/>
  <c r="M93" i="1"/>
  <c r="M94" i="1" a="1"/>
  <c r="M94" i="1"/>
  <c r="M95" i="1" a="1"/>
  <c r="M95" i="1" s="1"/>
  <c r="M96" i="1" a="1"/>
  <c r="M96" i="1" s="1"/>
  <c r="M97" i="1" a="1"/>
  <c r="M97" i="1"/>
  <c r="M98" i="1" a="1"/>
  <c r="M98" i="1"/>
  <c r="M99" i="1" a="1"/>
  <c r="M99" i="1" s="1"/>
  <c r="M100" i="1" a="1"/>
  <c r="M100" i="1" s="1"/>
  <c r="M101" i="1" a="1"/>
  <c r="M101" i="1"/>
  <c r="M102" i="1" a="1"/>
  <c r="M102" i="1"/>
  <c r="M103" i="1" a="1"/>
  <c r="M103" i="1" s="1"/>
  <c r="M104" i="1" a="1"/>
  <c r="M104" i="1" s="1"/>
  <c r="M105" i="1" a="1"/>
  <c r="M105" i="1"/>
  <c r="M106" i="1" a="1"/>
  <c r="M106" i="1"/>
  <c r="M107" i="1" a="1"/>
  <c r="M107" i="1" s="1"/>
  <c r="M108" i="1" a="1"/>
  <c r="M108" i="1" s="1"/>
  <c r="M109" i="1" a="1"/>
  <c r="M109" i="1"/>
  <c r="M110" i="1" a="1"/>
  <c r="M110" i="1"/>
  <c r="M111" i="1" a="1"/>
  <c r="M111" i="1" s="1"/>
  <c r="M112" i="1" a="1"/>
  <c r="M112" i="1" s="1"/>
  <c r="M113" i="1" a="1"/>
  <c r="M113" i="1"/>
  <c r="M114" i="1" a="1"/>
  <c r="M114" i="1"/>
  <c r="M115" i="1" a="1"/>
  <c r="M115" i="1" s="1"/>
  <c r="M116" i="1" a="1"/>
  <c r="M116" i="1" s="1"/>
  <c r="M117" i="1" a="1"/>
  <c r="M117" i="1"/>
  <c r="M118" i="1" a="1"/>
  <c r="M118" i="1"/>
  <c r="M119" i="1" a="1"/>
  <c r="M119" i="1" s="1"/>
  <c r="M120" i="1" a="1"/>
  <c r="M120" i="1" s="1"/>
  <c r="M121" i="1" a="1"/>
  <c r="M121" i="1"/>
  <c r="M122" i="1" a="1"/>
  <c r="M122" i="1"/>
  <c r="M123" i="1" a="1"/>
  <c r="M123" i="1" s="1"/>
  <c r="M124" i="1" a="1"/>
  <c r="M124" i="1" s="1"/>
  <c r="M125" i="1" a="1"/>
  <c r="M125" i="1"/>
  <c r="M126" i="1" a="1"/>
  <c r="M126" i="1"/>
  <c r="M127" i="1" a="1"/>
  <c r="M127" i="1" s="1"/>
  <c r="M128" i="1" a="1"/>
  <c r="M128" i="1" s="1"/>
  <c r="M129" i="1" a="1"/>
  <c r="M129" i="1"/>
  <c r="M130" i="1" a="1"/>
  <c r="M130" i="1"/>
  <c r="M131" i="1" a="1"/>
  <c r="M131" i="1" s="1"/>
  <c r="M132" i="1" a="1"/>
  <c r="M132" i="1" s="1"/>
  <c r="M133" i="1" a="1"/>
  <c r="M133" i="1"/>
  <c r="M134" i="1" a="1"/>
  <c r="M134" i="1"/>
  <c r="M135" i="1" a="1"/>
  <c r="M135" i="1" s="1"/>
  <c r="M136" i="1" a="1"/>
  <c r="M136" i="1" s="1"/>
  <c r="M137" i="1" a="1"/>
  <c r="M137" i="1"/>
  <c r="M138" i="1" a="1"/>
  <c r="M138" i="1"/>
  <c r="M139" i="1" a="1"/>
  <c r="M139" i="1" s="1"/>
  <c r="M140" i="1" a="1"/>
  <c r="M140" i="1" s="1"/>
  <c r="M141" i="1" a="1"/>
  <c r="M141" i="1"/>
  <c r="M142" i="1" a="1"/>
  <c r="M142" i="1"/>
  <c r="M143" i="1" a="1"/>
  <c r="M143" i="1" s="1"/>
  <c r="M144" i="1" a="1"/>
  <c r="M144" i="1" s="1"/>
  <c r="M145" i="1" a="1"/>
  <c r="M145" i="1"/>
  <c r="M146" i="1" a="1"/>
  <c r="M146" i="1" s="1"/>
  <c r="M147" i="1" a="1"/>
  <c r="M147" i="1" s="1"/>
  <c r="M148" i="1" a="1"/>
  <c r="M148" i="1" s="1"/>
  <c r="M149" i="1" a="1"/>
  <c r="M149" i="1"/>
  <c r="M150" i="1" a="1"/>
  <c r="M150" i="1" s="1"/>
  <c r="M151" i="1" a="1"/>
  <c r="M151" i="1" s="1"/>
  <c r="M152" i="1" a="1"/>
  <c r="M152" i="1" s="1"/>
  <c r="M153" i="1" a="1"/>
  <c r="M153" i="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 i="1" a="1"/>
  <c r="M2" i="1" s="1"/>
  <c r="G28" i="6"/>
  <c r="H28" i="6"/>
  <c r="G29" i="6"/>
  <c r="H29" i="6"/>
  <c r="G30" i="6"/>
  <c r="H30" i="6"/>
  <c r="G31" i="6"/>
  <c r="H31" i="6"/>
  <c r="G32" i="6"/>
  <c r="H32" i="6"/>
  <c r="G33" i="6"/>
  <c r="H33" i="6"/>
  <c r="G34" i="6"/>
  <c r="H34" i="6"/>
  <c r="G35" i="6"/>
  <c r="H35" i="6"/>
  <c r="G36" i="6"/>
  <c r="H36" i="6"/>
  <c r="G37" i="6"/>
  <c r="H37" i="6"/>
  <c r="G38" i="6"/>
  <c r="H38" i="6"/>
  <c r="G39" i="6"/>
  <c r="H39" i="6"/>
  <c r="G40" i="6"/>
  <c r="H40" i="6"/>
  <c r="G41" i="6"/>
  <c r="H41" i="6"/>
  <c r="G42" i="6"/>
  <c r="H42" i="6"/>
  <c r="G43" i="6"/>
  <c r="H43" i="6"/>
  <c r="G44" i="6"/>
  <c r="H44" i="6"/>
  <c r="G45" i="6"/>
  <c r="H45" i="6"/>
  <c r="G46" i="6"/>
  <c r="H46" i="6"/>
  <c r="G47" i="6"/>
  <c r="H47" i="6"/>
  <c r="G48" i="6"/>
  <c r="H48" i="6"/>
  <c r="G49" i="6"/>
  <c r="H49" i="6"/>
  <c r="G50" i="6"/>
  <c r="H50" i="6"/>
  <c r="G51" i="6"/>
  <c r="H51" i="6"/>
  <c r="G52" i="6"/>
  <c r="H52" i="6"/>
  <c r="G53" i="6"/>
  <c r="H53" i="6"/>
  <c r="G54" i="6"/>
  <c r="H54" i="6"/>
  <c r="G55" i="6"/>
  <c r="H55" i="6"/>
  <c r="G56" i="6"/>
  <c r="H56" i="6"/>
  <c r="G57" i="6"/>
  <c r="H57" i="6"/>
  <c r="G58" i="6"/>
  <c r="H58" i="6"/>
  <c r="G59" i="6"/>
  <c r="H59" i="6"/>
  <c r="G60" i="6"/>
  <c r="H60" i="6"/>
  <c r="G61" i="6"/>
  <c r="H61" i="6"/>
  <c r="G62" i="6"/>
  <c r="H62" i="6"/>
  <c r="G63" i="6"/>
  <c r="H63" i="6"/>
  <c r="G64" i="6"/>
  <c r="H64" i="6"/>
  <c r="G65" i="6"/>
  <c r="H65" i="6"/>
  <c r="G66" i="6"/>
  <c r="H66" i="6"/>
  <c r="G67" i="6"/>
  <c r="H67" i="6"/>
  <c r="G68" i="6"/>
  <c r="H68" i="6"/>
  <c r="G69" i="6"/>
  <c r="H69" i="6"/>
  <c r="G70" i="6"/>
  <c r="H70" i="6"/>
  <c r="G71" i="6"/>
  <c r="H71" i="6"/>
  <c r="G72" i="6"/>
  <c r="H72" i="6"/>
  <c r="G73" i="6"/>
  <c r="H73" i="6"/>
  <c r="G74" i="6"/>
  <c r="H74" i="6"/>
  <c r="G75" i="6"/>
  <c r="H75" i="6"/>
  <c r="G76" i="6"/>
  <c r="H76" i="6"/>
  <c r="G77" i="6"/>
  <c r="H77" i="6"/>
  <c r="G78" i="6"/>
  <c r="H78" i="6"/>
  <c r="G79" i="6"/>
  <c r="H79" i="6"/>
  <c r="G80" i="6"/>
  <c r="H80" i="6"/>
  <c r="G81" i="6"/>
  <c r="H81" i="6"/>
  <c r="G82" i="6"/>
  <c r="H82" i="6"/>
  <c r="G83" i="6"/>
  <c r="H83" i="6"/>
  <c r="G84" i="6"/>
  <c r="H84" i="6"/>
  <c r="G85" i="6"/>
  <c r="H85" i="6"/>
  <c r="G86" i="6"/>
  <c r="H86" i="6"/>
  <c r="G87" i="6"/>
  <c r="H87" i="6"/>
  <c r="G88" i="6"/>
  <c r="H88" i="6"/>
  <c r="G89" i="6"/>
  <c r="H89" i="6"/>
  <c r="G90" i="6"/>
  <c r="H90" i="6"/>
  <c r="G91" i="6"/>
  <c r="H91" i="6"/>
  <c r="G92" i="6"/>
  <c r="H92" i="6"/>
  <c r="G93" i="6"/>
  <c r="H93" i="6"/>
  <c r="G94" i="6"/>
  <c r="H94" i="6"/>
  <c r="G95" i="6"/>
  <c r="H95" i="6"/>
  <c r="G96" i="6"/>
  <c r="H96" i="6"/>
  <c r="G97" i="6"/>
  <c r="H97" i="6"/>
  <c r="G98" i="6"/>
  <c r="H98" i="6"/>
  <c r="G99" i="6"/>
  <c r="H99" i="6"/>
  <c r="G100" i="6"/>
  <c r="H100" i="6"/>
  <c r="G101" i="6"/>
  <c r="H101" i="6"/>
  <c r="G102" i="6"/>
  <c r="H102" i="6"/>
  <c r="G103" i="6"/>
  <c r="H103" i="6"/>
  <c r="G104" i="6"/>
  <c r="H104" i="6"/>
  <c r="G105" i="6"/>
  <c r="H105" i="6"/>
  <c r="G106" i="6"/>
  <c r="H106" i="6"/>
  <c r="G107" i="6"/>
  <c r="H107" i="6"/>
  <c r="G108" i="6"/>
  <c r="H108" i="6"/>
  <c r="G109" i="6"/>
  <c r="H109" i="6"/>
  <c r="G110" i="6"/>
  <c r="H110" i="6"/>
  <c r="G111" i="6"/>
  <c r="H111" i="6"/>
  <c r="G112" i="6"/>
  <c r="H112" i="6"/>
  <c r="G113" i="6"/>
  <c r="H113" i="6"/>
  <c r="G114" i="6"/>
  <c r="H114" i="6"/>
  <c r="G115" i="6"/>
  <c r="H115" i="6"/>
  <c r="G116" i="6"/>
  <c r="H116" i="6"/>
  <c r="G117" i="6"/>
  <c r="H117" i="6"/>
  <c r="G118" i="6"/>
  <c r="H118" i="6"/>
  <c r="G119" i="6"/>
  <c r="H119" i="6"/>
  <c r="G120" i="6"/>
  <c r="H120" i="6"/>
  <c r="G121" i="6"/>
  <c r="H121" i="6"/>
  <c r="G122" i="6"/>
  <c r="H122" i="6"/>
  <c r="G123" i="6"/>
  <c r="H123" i="6"/>
  <c r="G124" i="6"/>
  <c r="H124" i="6"/>
  <c r="G125" i="6"/>
  <c r="H125" i="6"/>
  <c r="G126" i="6"/>
  <c r="H126" i="6"/>
  <c r="G127" i="6"/>
  <c r="H127" i="6"/>
  <c r="G128" i="6"/>
  <c r="H128" i="6"/>
  <c r="G129" i="6"/>
  <c r="H129" i="6"/>
  <c r="G130" i="6"/>
  <c r="H130" i="6"/>
  <c r="G131" i="6"/>
  <c r="H131" i="6"/>
  <c r="G132" i="6"/>
  <c r="H132" i="6"/>
  <c r="G133" i="6"/>
  <c r="H133" i="6"/>
  <c r="G134" i="6"/>
  <c r="H134" i="6"/>
  <c r="G135" i="6"/>
  <c r="H135" i="6"/>
  <c r="G136" i="6"/>
  <c r="H136" i="6"/>
  <c r="G137" i="6"/>
  <c r="H137" i="6"/>
  <c r="G138" i="6"/>
  <c r="H138" i="6"/>
  <c r="G139" i="6"/>
  <c r="H139" i="6"/>
  <c r="G140" i="6"/>
  <c r="H140" i="6"/>
  <c r="G141" i="6"/>
  <c r="H141" i="6"/>
  <c r="G142" i="6"/>
  <c r="H142" i="6"/>
  <c r="G143" i="6"/>
  <c r="H143" i="6"/>
  <c r="G144" i="6"/>
  <c r="H144" i="6"/>
  <c r="G145" i="6"/>
  <c r="H145" i="6"/>
  <c r="G146" i="6"/>
  <c r="H146" i="6"/>
  <c r="G147" i="6"/>
  <c r="H147" i="6"/>
  <c r="G148" i="6"/>
  <c r="H148" i="6"/>
  <c r="G149" i="6"/>
  <c r="H149" i="6"/>
  <c r="G150" i="6"/>
  <c r="H150" i="6"/>
  <c r="G151" i="6"/>
  <c r="H151" i="6"/>
  <c r="G152" i="6"/>
  <c r="H152" i="6"/>
  <c r="G153" i="6"/>
  <c r="H153" i="6"/>
  <c r="G154" i="6"/>
  <c r="H154" i="6"/>
  <c r="G155" i="6"/>
  <c r="H155" i="6"/>
  <c r="G156" i="6"/>
  <c r="H156" i="6"/>
  <c r="G157" i="6"/>
  <c r="H157" i="6"/>
  <c r="G158" i="6"/>
  <c r="H158" i="6"/>
  <c r="G159" i="6"/>
  <c r="H159" i="6"/>
  <c r="G160" i="6"/>
  <c r="H160" i="6"/>
  <c r="G161" i="6"/>
  <c r="H161" i="6"/>
  <c r="G162" i="6"/>
  <c r="H162" i="6"/>
  <c r="G163" i="6"/>
  <c r="H163" i="6"/>
  <c r="G164" i="6"/>
  <c r="H164" i="6"/>
  <c r="G165" i="6"/>
  <c r="H165" i="6"/>
  <c r="G166" i="6"/>
  <c r="H166" i="6"/>
  <c r="G167" i="6"/>
  <c r="H167" i="6"/>
  <c r="G168" i="6"/>
  <c r="H168" i="6"/>
  <c r="G169" i="6"/>
  <c r="H169" i="6"/>
  <c r="G170" i="6"/>
  <c r="H170" i="6"/>
  <c r="G171" i="6"/>
  <c r="H171" i="6"/>
  <c r="G172" i="6"/>
  <c r="H172" i="6"/>
  <c r="G173" i="6"/>
  <c r="H173" i="6"/>
  <c r="G174" i="6"/>
  <c r="H174" i="6"/>
  <c r="G175" i="6"/>
  <c r="H175" i="6"/>
  <c r="G176" i="6"/>
  <c r="H176" i="6"/>
  <c r="G177" i="6"/>
  <c r="H177" i="6"/>
  <c r="G178" i="6"/>
  <c r="H178" i="6"/>
  <c r="G179" i="6"/>
  <c r="H179" i="6"/>
  <c r="G180" i="6"/>
  <c r="H180" i="6"/>
  <c r="G181" i="6"/>
  <c r="H181" i="6"/>
  <c r="G182" i="6"/>
  <c r="H182" i="6"/>
  <c r="G183" i="6"/>
  <c r="H183" i="6"/>
  <c r="G184" i="6"/>
  <c r="H184" i="6"/>
  <c r="G185" i="6"/>
  <c r="H185" i="6"/>
  <c r="G186" i="6"/>
  <c r="H186" i="6"/>
  <c r="G187" i="6"/>
  <c r="H187" i="6"/>
  <c r="G188" i="6"/>
  <c r="H188" i="6"/>
  <c r="G189" i="6"/>
  <c r="H189" i="6"/>
  <c r="G190" i="6"/>
  <c r="H190" i="6"/>
  <c r="G191" i="6"/>
  <c r="H191" i="6"/>
  <c r="G192" i="6"/>
  <c r="H192" i="6"/>
  <c r="G193" i="6"/>
  <c r="H193" i="6"/>
  <c r="G194" i="6"/>
  <c r="H194" i="6"/>
  <c r="G195" i="6"/>
  <c r="H195" i="6"/>
  <c r="G196" i="6"/>
  <c r="H196" i="6"/>
  <c r="G197" i="6"/>
  <c r="H197" i="6"/>
  <c r="G198" i="6"/>
  <c r="H198" i="6"/>
  <c r="G199" i="6"/>
  <c r="H199" i="6"/>
  <c r="G200" i="6"/>
  <c r="H200" i="6"/>
  <c r="G201" i="6"/>
  <c r="H201" i="6"/>
  <c r="G202" i="6"/>
  <c r="H202" i="6"/>
  <c r="G203" i="6"/>
  <c r="H203" i="6"/>
  <c r="G204" i="6"/>
  <c r="H204" i="6"/>
  <c r="G205" i="6"/>
  <c r="H205" i="6"/>
  <c r="G206" i="6"/>
  <c r="H206" i="6"/>
  <c r="G207" i="6"/>
  <c r="H207" i="6"/>
  <c r="G208" i="6"/>
  <c r="H208" i="6"/>
  <c r="G209" i="6"/>
  <c r="H209" i="6"/>
  <c r="G210" i="6"/>
  <c r="H210" i="6"/>
  <c r="G211" i="6"/>
  <c r="H211" i="6"/>
  <c r="G212" i="6"/>
  <c r="H212" i="6"/>
  <c r="G213" i="6"/>
  <c r="H213" i="6"/>
  <c r="G214" i="6"/>
  <c r="H214" i="6"/>
  <c r="G215" i="6"/>
  <c r="H215" i="6"/>
  <c r="G216" i="6"/>
  <c r="H216" i="6"/>
  <c r="G217" i="6"/>
  <c r="H217" i="6"/>
  <c r="G218" i="6"/>
  <c r="H218" i="6"/>
  <c r="G219" i="6"/>
  <c r="H219" i="6"/>
  <c r="G220" i="6"/>
  <c r="H220" i="6"/>
  <c r="G221" i="6"/>
  <c r="H221" i="6"/>
  <c r="G222" i="6"/>
  <c r="H222" i="6"/>
  <c r="G223" i="6"/>
  <c r="H223" i="6"/>
  <c r="G224" i="6"/>
  <c r="H224" i="6"/>
  <c r="G225" i="6"/>
  <c r="H225" i="6"/>
  <c r="G226" i="6"/>
  <c r="H226" i="6"/>
  <c r="G227" i="6"/>
  <c r="H227" i="6"/>
  <c r="G228" i="6"/>
  <c r="H228" i="6"/>
  <c r="G229" i="6"/>
  <c r="H229" i="6"/>
  <c r="G230" i="6"/>
  <c r="H230" i="6"/>
  <c r="G231" i="6"/>
  <c r="H231" i="6"/>
  <c r="G232" i="6"/>
  <c r="H232" i="6"/>
  <c r="G233" i="6"/>
  <c r="H233" i="6"/>
  <c r="G234" i="6"/>
  <c r="H234" i="6"/>
  <c r="G235" i="6"/>
  <c r="H235" i="6"/>
  <c r="G236" i="6"/>
  <c r="H236" i="6"/>
  <c r="G237" i="6"/>
  <c r="H237" i="6"/>
  <c r="G238" i="6"/>
  <c r="H238" i="6"/>
  <c r="G239" i="6"/>
  <c r="H239" i="6"/>
  <c r="G240" i="6"/>
  <c r="H240" i="6"/>
  <c r="G241" i="6"/>
  <c r="H241" i="6"/>
  <c r="G242" i="6"/>
  <c r="H242" i="6"/>
  <c r="G243" i="6"/>
  <c r="H243" i="6"/>
  <c r="G244" i="6"/>
  <c r="H244" i="6"/>
  <c r="G245" i="6"/>
  <c r="H245" i="6"/>
  <c r="G246" i="6"/>
  <c r="H246" i="6"/>
  <c r="G247" i="6"/>
  <c r="H247" i="6"/>
  <c r="G248" i="6"/>
  <c r="H248" i="6"/>
  <c r="G249" i="6"/>
  <c r="H249" i="6"/>
  <c r="G250" i="6"/>
  <c r="H250" i="6"/>
  <c r="G251" i="6"/>
  <c r="H251" i="6"/>
  <c r="G252" i="6"/>
  <c r="H252" i="6"/>
  <c r="G253" i="6"/>
  <c r="H253" i="6"/>
  <c r="G254" i="6"/>
  <c r="H254" i="6"/>
  <c r="G255" i="6"/>
  <c r="H255" i="6"/>
  <c r="G256" i="6"/>
  <c r="H256" i="6"/>
  <c r="G257" i="6"/>
  <c r="H257" i="6"/>
  <c r="G258" i="6"/>
  <c r="H258" i="6"/>
  <c r="G259" i="6"/>
  <c r="H259" i="6"/>
  <c r="G260" i="6"/>
  <c r="H260" i="6"/>
  <c r="G261" i="6"/>
  <c r="H261" i="6"/>
  <c r="G262" i="6"/>
  <c r="H262" i="6"/>
  <c r="G263" i="6"/>
  <c r="H263" i="6"/>
  <c r="G264" i="6"/>
  <c r="H264" i="6"/>
  <c r="G265" i="6"/>
  <c r="H265" i="6"/>
  <c r="G266" i="6"/>
  <c r="H266" i="6"/>
  <c r="G267" i="6"/>
  <c r="H267" i="6"/>
  <c r="G268" i="6"/>
  <c r="H268" i="6"/>
  <c r="G269" i="6"/>
  <c r="H269" i="6"/>
  <c r="G270" i="6"/>
  <c r="H270" i="6"/>
  <c r="G271" i="6"/>
  <c r="H271" i="6"/>
  <c r="G272" i="6"/>
  <c r="H272" i="6"/>
  <c r="G273" i="6"/>
  <c r="H273" i="6"/>
  <c r="G274" i="6"/>
  <c r="H274" i="6"/>
  <c r="G275" i="6"/>
  <c r="H275" i="6"/>
  <c r="G276" i="6"/>
  <c r="H276" i="6"/>
  <c r="G277" i="6"/>
  <c r="H277" i="6"/>
  <c r="G278" i="6"/>
  <c r="H278" i="6"/>
  <c r="G279" i="6"/>
  <c r="H279" i="6"/>
  <c r="G280" i="6"/>
  <c r="H280" i="6"/>
  <c r="G281" i="6"/>
  <c r="H281" i="6"/>
  <c r="G282" i="6"/>
  <c r="H282" i="6"/>
  <c r="G283" i="6"/>
  <c r="H283" i="6"/>
  <c r="G284" i="6"/>
  <c r="H284" i="6"/>
  <c r="G285" i="6"/>
  <c r="H285" i="6"/>
  <c r="G286" i="6"/>
  <c r="H286" i="6"/>
  <c r="G287" i="6"/>
  <c r="H287" i="6"/>
  <c r="G288" i="6"/>
  <c r="H288" i="6"/>
  <c r="G289" i="6"/>
  <c r="H289" i="6"/>
  <c r="G290" i="6"/>
  <c r="H290" i="6"/>
  <c r="G291" i="6"/>
  <c r="H291" i="6"/>
  <c r="G292" i="6"/>
  <c r="H292" i="6"/>
  <c r="G293" i="6"/>
  <c r="H293" i="6"/>
  <c r="G294" i="6"/>
  <c r="H294" i="6"/>
  <c r="G295" i="6"/>
  <c r="H295" i="6"/>
  <c r="G296" i="6"/>
  <c r="H296" i="6"/>
  <c r="G297" i="6"/>
  <c r="H297" i="6"/>
  <c r="G298" i="6"/>
  <c r="H298" i="6"/>
  <c r="G299" i="6"/>
  <c r="H299" i="6"/>
  <c r="G300" i="6"/>
  <c r="H300" i="6"/>
  <c r="G301" i="6"/>
  <c r="H301" i="6"/>
  <c r="G302" i="6"/>
  <c r="H302" i="6"/>
  <c r="G303" i="6"/>
  <c r="H303" i="6"/>
  <c r="G304" i="6"/>
  <c r="H304" i="6"/>
  <c r="G305" i="6"/>
  <c r="H305" i="6"/>
  <c r="G306" i="6"/>
  <c r="H306" i="6"/>
  <c r="G307" i="6"/>
  <c r="H307" i="6"/>
  <c r="G308" i="6"/>
  <c r="H308" i="6"/>
  <c r="G309" i="6"/>
  <c r="H309" i="6"/>
  <c r="G310" i="6"/>
  <c r="H310" i="6"/>
  <c r="G311" i="6"/>
  <c r="H311" i="6"/>
  <c r="G312" i="6"/>
  <c r="H312" i="6"/>
  <c r="G313" i="6"/>
  <c r="H313" i="6"/>
  <c r="G314" i="6"/>
  <c r="H314" i="6"/>
  <c r="G315" i="6"/>
  <c r="H315" i="6"/>
  <c r="G316" i="6"/>
  <c r="H316" i="6"/>
  <c r="G317" i="6"/>
  <c r="H317" i="6"/>
  <c r="G318" i="6"/>
  <c r="H318" i="6"/>
  <c r="G319" i="6"/>
  <c r="H319" i="6"/>
  <c r="G320" i="6"/>
  <c r="H320" i="6"/>
  <c r="G321" i="6"/>
  <c r="H321" i="6"/>
  <c r="G322" i="6"/>
  <c r="H322" i="6"/>
  <c r="G323" i="6"/>
  <c r="H323" i="6"/>
  <c r="G324" i="6"/>
  <c r="H324" i="6"/>
  <c r="G325" i="6"/>
  <c r="H325" i="6"/>
  <c r="G326" i="6"/>
  <c r="H326" i="6"/>
  <c r="G327" i="6"/>
  <c r="H327" i="6"/>
  <c r="G328" i="6"/>
  <c r="H328" i="6"/>
  <c r="G329" i="6"/>
  <c r="H329" i="6"/>
  <c r="G330" i="6"/>
  <c r="H330" i="6"/>
  <c r="G331" i="6"/>
  <c r="H331" i="6"/>
  <c r="G332" i="6"/>
  <c r="H332" i="6"/>
  <c r="G333" i="6"/>
  <c r="H333" i="6"/>
  <c r="G334" i="6"/>
  <c r="H334" i="6"/>
  <c r="G335" i="6"/>
  <c r="H335" i="6"/>
  <c r="G336" i="6"/>
  <c r="H336" i="6"/>
  <c r="G337" i="6"/>
  <c r="H337" i="6"/>
  <c r="G338" i="6"/>
  <c r="H338" i="6"/>
  <c r="G339" i="6"/>
  <c r="H339" i="6"/>
  <c r="G340" i="6"/>
  <c r="H340" i="6"/>
  <c r="G341" i="6"/>
  <c r="H341" i="6"/>
  <c r="G342" i="6"/>
  <c r="H342" i="6"/>
  <c r="G343" i="6"/>
  <c r="H343" i="6"/>
  <c r="G344" i="6"/>
  <c r="H344" i="6"/>
  <c r="G345" i="6"/>
  <c r="H345" i="6"/>
  <c r="G346" i="6"/>
  <c r="H346" i="6"/>
  <c r="G347" i="6"/>
  <c r="H347" i="6"/>
  <c r="G348" i="6"/>
  <c r="H348" i="6"/>
  <c r="G349" i="6"/>
  <c r="H349" i="6"/>
  <c r="G350" i="6"/>
  <c r="H350" i="6"/>
  <c r="G351" i="6"/>
  <c r="H351" i="6"/>
  <c r="G352" i="6"/>
  <c r="H352" i="6"/>
  <c r="G353" i="6"/>
  <c r="H353" i="6"/>
  <c r="G354" i="6"/>
  <c r="H354" i="6"/>
  <c r="G355" i="6"/>
  <c r="H355" i="6"/>
  <c r="G356" i="6"/>
  <c r="H356" i="6"/>
  <c r="G357" i="6"/>
  <c r="H357" i="6"/>
  <c r="G358" i="6"/>
  <c r="H358" i="6"/>
  <c r="G359" i="6"/>
  <c r="H359" i="6"/>
  <c r="G360" i="6"/>
  <c r="H360" i="6"/>
  <c r="G361" i="6"/>
  <c r="H361" i="6"/>
  <c r="G362" i="6"/>
  <c r="H362" i="6"/>
  <c r="G363" i="6"/>
  <c r="H363" i="6"/>
  <c r="G364" i="6"/>
  <c r="H364" i="6"/>
  <c r="G365" i="6"/>
  <c r="H365" i="6"/>
  <c r="G366" i="6"/>
  <c r="H366" i="6"/>
  <c r="G367" i="6"/>
  <c r="H367" i="6"/>
  <c r="G368" i="6"/>
  <c r="H368" i="6"/>
  <c r="G369" i="6"/>
  <c r="H369" i="6"/>
  <c r="G370" i="6"/>
  <c r="H370" i="6"/>
  <c r="G371" i="6"/>
  <c r="H371" i="6"/>
  <c r="G372" i="6"/>
  <c r="H372" i="6"/>
  <c r="G373" i="6"/>
  <c r="H373" i="6"/>
  <c r="G374" i="6"/>
  <c r="H374" i="6"/>
  <c r="G375" i="6"/>
  <c r="H375" i="6"/>
  <c r="G376" i="6"/>
  <c r="H376" i="6"/>
  <c r="G377" i="6"/>
  <c r="H377" i="6"/>
  <c r="G378" i="6"/>
  <c r="H378" i="6"/>
  <c r="G379" i="6"/>
  <c r="H379" i="6"/>
  <c r="G380" i="6"/>
  <c r="H380" i="6"/>
  <c r="G381" i="6"/>
  <c r="H381" i="6"/>
  <c r="G382" i="6"/>
  <c r="H382" i="6"/>
  <c r="G383" i="6"/>
  <c r="H383" i="6"/>
  <c r="G384" i="6"/>
  <c r="H384" i="6"/>
  <c r="G385" i="6"/>
  <c r="H385" i="6"/>
  <c r="G386" i="6"/>
  <c r="H386" i="6"/>
  <c r="G387" i="6"/>
  <c r="H387" i="6"/>
  <c r="G388" i="6"/>
  <c r="H388" i="6"/>
  <c r="G389" i="6"/>
  <c r="H389" i="6"/>
  <c r="G390" i="6"/>
  <c r="H390" i="6"/>
  <c r="G391" i="6"/>
  <c r="H391" i="6"/>
  <c r="G392" i="6"/>
  <c r="H392" i="6"/>
  <c r="G393" i="6"/>
  <c r="H393" i="6"/>
  <c r="G394" i="6"/>
  <c r="H394" i="6"/>
  <c r="G395" i="6"/>
  <c r="H395" i="6"/>
  <c r="G396" i="6"/>
  <c r="H396" i="6"/>
  <c r="G397" i="6"/>
  <c r="H397" i="6"/>
  <c r="G398" i="6"/>
  <c r="H398" i="6"/>
  <c r="G399" i="6"/>
  <c r="H399" i="6"/>
  <c r="G400" i="6"/>
  <c r="H400" i="6"/>
  <c r="G401" i="6"/>
  <c r="H401" i="6"/>
  <c r="G402" i="6"/>
  <c r="H402" i="6"/>
  <c r="G403" i="6"/>
  <c r="H403" i="6"/>
  <c r="G404" i="6"/>
  <c r="H404" i="6"/>
  <c r="G405" i="6"/>
  <c r="H405" i="6"/>
  <c r="G406" i="6"/>
  <c r="H406" i="6"/>
  <c r="G407" i="6"/>
  <c r="H407" i="6"/>
  <c r="G408" i="6"/>
  <c r="H408" i="6"/>
  <c r="G409" i="6"/>
  <c r="H409" i="6"/>
  <c r="G410" i="6"/>
  <c r="H410" i="6"/>
  <c r="G411" i="6"/>
  <c r="H411" i="6"/>
  <c r="G412" i="6"/>
  <c r="H412" i="6"/>
  <c r="G413" i="6"/>
  <c r="H413" i="6"/>
  <c r="G414" i="6"/>
  <c r="H414" i="6"/>
  <c r="G415" i="6"/>
  <c r="H415" i="6"/>
  <c r="G416" i="6"/>
  <c r="H416" i="6"/>
  <c r="G417" i="6"/>
  <c r="H417" i="6"/>
  <c r="G418" i="6"/>
  <c r="H418" i="6"/>
  <c r="G419" i="6"/>
  <c r="H419" i="6"/>
  <c r="G420" i="6"/>
  <c r="H420" i="6"/>
  <c r="G421" i="6"/>
  <c r="H421" i="6"/>
  <c r="G422" i="6"/>
  <c r="H422" i="6"/>
  <c r="G423" i="6"/>
  <c r="H423" i="6"/>
  <c r="G424" i="6"/>
  <c r="H424" i="6"/>
  <c r="G425" i="6"/>
  <c r="H425" i="6"/>
  <c r="G426" i="6"/>
  <c r="H426" i="6"/>
  <c r="G427" i="6"/>
  <c r="H427" i="6"/>
  <c r="G428" i="6"/>
  <c r="H428" i="6"/>
  <c r="G429" i="6"/>
  <c r="H429" i="6"/>
  <c r="G430" i="6"/>
  <c r="H430" i="6"/>
  <c r="G431" i="6"/>
  <c r="H431" i="6"/>
  <c r="G432" i="6"/>
  <c r="H432" i="6"/>
  <c r="G433" i="6"/>
  <c r="H433" i="6"/>
  <c r="G434" i="6"/>
  <c r="H434" i="6"/>
  <c r="G435" i="6"/>
  <c r="H435" i="6"/>
  <c r="G436" i="6"/>
  <c r="H436" i="6"/>
  <c r="G437" i="6"/>
  <c r="H437" i="6"/>
  <c r="G438" i="6"/>
  <c r="H438" i="6"/>
  <c r="G439" i="6"/>
  <c r="H439" i="6"/>
  <c r="G440" i="6"/>
  <c r="H440" i="6"/>
  <c r="G441" i="6"/>
  <c r="H441" i="6"/>
  <c r="G442" i="6"/>
  <c r="H442" i="6"/>
  <c r="G443" i="6"/>
  <c r="H443" i="6"/>
  <c r="G444" i="6"/>
  <c r="H444" i="6"/>
  <c r="G445" i="6"/>
  <c r="H445" i="6"/>
  <c r="G446" i="6"/>
  <c r="H446" i="6"/>
  <c r="G447" i="6"/>
  <c r="H447" i="6"/>
  <c r="G448" i="6"/>
  <c r="H448" i="6"/>
  <c r="G449" i="6"/>
  <c r="H449" i="6"/>
  <c r="G450" i="6"/>
  <c r="H450" i="6"/>
  <c r="G451" i="6"/>
  <c r="H451" i="6"/>
  <c r="G452" i="6"/>
  <c r="H452" i="6"/>
  <c r="G453" i="6"/>
  <c r="H453" i="6"/>
  <c r="G454" i="6"/>
  <c r="H454" i="6"/>
  <c r="G455" i="6"/>
  <c r="H455" i="6"/>
  <c r="G456" i="6"/>
  <c r="H456" i="6"/>
  <c r="G457" i="6"/>
  <c r="H457" i="6"/>
  <c r="G458" i="6"/>
  <c r="H458" i="6"/>
  <c r="G459" i="6"/>
  <c r="H459" i="6"/>
  <c r="G460" i="6"/>
  <c r="H460" i="6"/>
  <c r="G461" i="6"/>
  <c r="H461" i="6"/>
  <c r="G462" i="6"/>
  <c r="H462" i="6"/>
  <c r="G463" i="6"/>
  <c r="H463" i="6"/>
  <c r="G464" i="6"/>
  <c r="H464" i="6"/>
  <c r="G465" i="6"/>
  <c r="H465" i="6"/>
  <c r="G466" i="6"/>
  <c r="H466" i="6"/>
  <c r="G467" i="6"/>
  <c r="H467" i="6"/>
  <c r="G468" i="6"/>
  <c r="H468" i="6"/>
  <c r="G469" i="6"/>
  <c r="H469" i="6"/>
  <c r="G470" i="6"/>
  <c r="H470" i="6"/>
  <c r="G471" i="6"/>
  <c r="H471" i="6"/>
  <c r="G472" i="6"/>
  <c r="H472" i="6"/>
  <c r="G473" i="6"/>
  <c r="H473" i="6"/>
  <c r="G474" i="6"/>
  <c r="H474" i="6"/>
  <c r="G475" i="6"/>
  <c r="H475" i="6"/>
  <c r="G476" i="6"/>
  <c r="H476" i="6"/>
  <c r="G477" i="6"/>
  <c r="H477" i="6"/>
  <c r="G478" i="6"/>
  <c r="H478" i="6"/>
  <c r="G479" i="6"/>
  <c r="H479" i="6"/>
  <c r="G480" i="6"/>
  <c r="H480" i="6"/>
  <c r="G481" i="6"/>
  <c r="H481" i="6"/>
  <c r="G482" i="6"/>
  <c r="H482" i="6"/>
  <c r="G483" i="6"/>
  <c r="H483" i="6"/>
  <c r="G484" i="6"/>
  <c r="H484" i="6"/>
  <c r="G485" i="6"/>
  <c r="H485" i="6"/>
  <c r="G486" i="6"/>
  <c r="H486" i="6"/>
  <c r="G487" i="6"/>
  <c r="H487" i="6"/>
  <c r="G488" i="6"/>
  <c r="H488" i="6"/>
  <c r="G489" i="6"/>
  <c r="H489" i="6"/>
  <c r="G490" i="6"/>
  <c r="H490" i="6"/>
  <c r="G491" i="6"/>
  <c r="H491" i="6"/>
  <c r="G492" i="6"/>
  <c r="H492" i="6"/>
  <c r="G493" i="6"/>
  <c r="H493" i="6"/>
  <c r="G494" i="6"/>
  <c r="H494" i="6"/>
  <c r="G495" i="6"/>
  <c r="H495" i="6"/>
  <c r="G496" i="6"/>
  <c r="H496" i="6"/>
  <c r="G497" i="6"/>
  <c r="H497" i="6"/>
  <c r="G498" i="6"/>
  <c r="H498" i="6"/>
  <c r="G499" i="6"/>
  <c r="H499" i="6"/>
  <c r="G500" i="6"/>
  <c r="H500" i="6"/>
  <c r="G501" i="6"/>
  <c r="H501" i="6"/>
  <c r="G502" i="6"/>
  <c r="H502" i="6"/>
  <c r="G503" i="6"/>
  <c r="H503" i="6"/>
  <c r="G504" i="6"/>
  <c r="H504" i="6"/>
  <c r="G505" i="6"/>
  <c r="H505" i="6"/>
  <c r="G506" i="6"/>
  <c r="H506" i="6"/>
  <c r="G507" i="6"/>
  <c r="H507" i="6"/>
  <c r="G508" i="6"/>
  <c r="H508" i="6"/>
  <c r="G509" i="6"/>
  <c r="H509" i="6"/>
  <c r="G510" i="6"/>
  <c r="H510" i="6"/>
  <c r="G511" i="6"/>
  <c r="H511" i="6"/>
  <c r="G512" i="6"/>
  <c r="H512" i="6"/>
  <c r="G513" i="6"/>
  <c r="H513" i="6"/>
  <c r="G514" i="6"/>
  <c r="H514" i="6"/>
  <c r="G515" i="6"/>
  <c r="H515" i="6"/>
  <c r="G516" i="6"/>
  <c r="H516" i="6"/>
  <c r="G517" i="6"/>
  <c r="H517" i="6"/>
  <c r="G518" i="6"/>
  <c r="H518" i="6"/>
  <c r="G519" i="6"/>
  <c r="H519" i="6"/>
  <c r="G520" i="6"/>
  <c r="H520" i="6"/>
  <c r="G521" i="6"/>
  <c r="H521" i="6"/>
  <c r="G522" i="6"/>
  <c r="H522" i="6"/>
  <c r="G523" i="6"/>
  <c r="H523" i="6"/>
  <c r="G524" i="6"/>
  <c r="H524" i="6"/>
  <c r="G525" i="6"/>
  <c r="H525" i="6"/>
  <c r="G526" i="6"/>
  <c r="H526" i="6"/>
  <c r="G527" i="6"/>
  <c r="H527" i="6"/>
  <c r="G528" i="6"/>
  <c r="H528" i="6"/>
  <c r="G529" i="6"/>
  <c r="H529" i="6"/>
  <c r="G530" i="6"/>
  <c r="H530" i="6"/>
  <c r="G531" i="6"/>
  <c r="H531" i="6"/>
  <c r="G532" i="6"/>
  <c r="H532" i="6"/>
  <c r="G533" i="6"/>
  <c r="H533" i="6"/>
  <c r="G534" i="6"/>
  <c r="H534" i="6"/>
  <c r="G535" i="6"/>
  <c r="H535" i="6"/>
  <c r="G536" i="6"/>
  <c r="H536" i="6"/>
  <c r="G537" i="6"/>
  <c r="H537" i="6"/>
  <c r="G538" i="6"/>
  <c r="H538" i="6"/>
  <c r="G539" i="6"/>
  <c r="H539" i="6"/>
  <c r="G540" i="6"/>
  <c r="H540" i="6"/>
  <c r="G541" i="6"/>
  <c r="H541" i="6"/>
  <c r="G542" i="6"/>
  <c r="H542" i="6"/>
  <c r="G543" i="6"/>
  <c r="H543" i="6"/>
  <c r="G544" i="6"/>
  <c r="H544" i="6"/>
  <c r="G545" i="6"/>
  <c r="H545" i="6"/>
  <c r="G546" i="6"/>
  <c r="H546" i="6"/>
  <c r="G547" i="6"/>
  <c r="H547" i="6"/>
  <c r="G548" i="6"/>
  <c r="H548" i="6"/>
  <c r="G549" i="6"/>
  <c r="H549" i="6"/>
  <c r="G550" i="6"/>
  <c r="H550" i="6"/>
  <c r="G551" i="6"/>
  <c r="H551" i="6"/>
  <c r="G552" i="6"/>
  <c r="H552" i="6"/>
  <c r="G553" i="6"/>
  <c r="H553" i="6"/>
  <c r="G554" i="6"/>
  <c r="H554" i="6"/>
  <c r="G555" i="6"/>
  <c r="H555" i="6"/>
  <c r="G556" i="6"/>
  <c r="H556" i="6"/>
  <c r="G557" i="6"/>
  <c r="H557" i="6"/>
  <c r="G558" i="6"/>
  <c r="H558" i="6"/>
  <c r="G559" i="6"/>
  <c r="H559" i="6"/>
  <c r="G560" i="6"/>
  <c r="H560" i="6"/>
  <c r="G561" i="6"/>
  <c r="H561" i="6"/>
  <c r="G562" i="6"/>
  <c r="H562" i="6"/>
  <c r="G563" i="6"/>
  <c r="H563" i="6"/>
  <c r="G564" i="6"/>
  <c r="H564" i="6"/>
  <c r="G565" i="6"/>
  <c r="H565" i="6"/>
  <c r="G566" i="6"/>
  <c r="H566" i="6"/>
  <c r="G567" i="6"/>
  <c r="H567" i="6"/>
  <c r="G568" i="6"/>
  <c r="H568" i="6"/>
  <c r="G569" i="6"/>
  <c r="H569" i="6"/>
  <c r="G570" i="6"/>
  <c r="H570" i="6"/>
  <c r="G571" i="6"/>
  <c r="H571" i="6"/>
  <c r="G572" i="6"/>
  <c r="H572" i="6"/>
  <c r="G573" i="6"/>
  <c r="H573" i="6"/>
  <c r="G574" i="6"/>
  <c r="H574" i="6"/>
  <c r="G575" i="6"/>
  <c r="H575" i="6"/>
  <c r="G576" i="6"/>
  <c r="H576" i="6"/>
  <c r="G577" i="6"/>
  <c r="H577" i="6"/>
  <c r="G578" i="6"/>
  <c r="H578" i="6"/>
  <c r="G579" i="6"/>
  <c r="H579" i="6"/>
  <c r="G580" i="6"/>
  <c r="H580" i="6"/>
  <c r="G581" i="6"/>
  <c r="H581" i="6"/>
  <c r="G582" i="6"/>
  <c r="H582" i="6"/>
  <c r="G583" i="6"/>
  <c r="H583" i="6"/>
  <c r="G584" i="6"/>
  <c r="H584" i="6"/>
  <c r="G585" i="6"/>
  <c r="H585" i="6"/>
  <c r="G586" i="6"/>
  <c r="H586" i="6"/>
  <c r="G587" i="6"/>
  <c r="H587" i="6"/>
  <c r="G588" i="6"/>
  <c r="H588" i="6"/>
  <c r="G589" i="6"/>
  <c r="H589" i="6"/>
  <c r="G590" i="6"/>
  <c r="H590" i="6"/>
  <c r="G591" i="6"/>
  <c r="H591" i="6"/>
  <c r="G592" i="6"/>
  <c r="H592" i="6"/>
  <c r="G593" i="6"/>
  <c r="H593" i="6"/>
  <c r="G594" i="6"/>
  <c r="H594" i="6"/>
  <c r="G595" i="6"/>
  <c r="H595" i="6"/>
  <c r="G596" i="6"/>
  <c r="H596" i="6"/>
  <c r="G597" i="6"/>
  <c r="H597" i="6"/>
  <c r="G598" i="6"/>
  <c r="H598" i="6"/>
  <c r="G599" i="6"/>
  <c r="H599" i="6"/>
  <c r="G600" i="6"/>
  <c r="H600" i="6"/>
  <c r="G601" i="6"/>
  <c r="H601" i="6"/>
  <c r="G602" i="6"/>
  <c r="H602" i="6"/>
  <c r="G603" i="6"/>
  <c r="H603" i="6"/>
  <c r="G604" i="6"/>
  <c r="H604" i="6"/>
  <c r="G605" i="6"/>
  <c r="H605" i="6"/>
  <c r="G606" i="6"/>
  <c r="H606" i="6"/>
  <c r="G607" i="6"/>
  <c r="H607" i="6"/>
  <c r="G608" i="6"/>
  <c r="H608" i="6"/>
  <c r="G609" i="6"/>
  <c r="H609" i="6"/>
  <c r="G610" i="6"/>
  <c r="H610" i="6"/>
  <c r="G611" i="6"/>
  <c r="H611" i="6"/>
  <c r="G612" i="6"/>
  <c r="H612" i="6"/>
  <c r="G613" i="6"/>
  <c r="H613" i="6"/>
  <c r="G614" i="6"/>
  <c r="H614" i="6"/>
  <c r="G615" i="6"/>
  <c r="H615" i="6"/>
  <c r="G616" i="6"/>
  <c r="H616" i="6"/>
  <c r="G617" i="6"/>
  <c r="H617" i="6"/>
  <c r="G618" i="6"/>
  <c r="H618" i="6"/>
  <c r="G619" i="6"/>
  <c r="H619" i="6"/>
  <c r="G620" i="6"/>
  <c r="H620" i="6"/>
  <c r="G621" i="6"/>
  <c r="H621" i="6"/>
  <c r="G622" i="6"/>
  <c r="H622" i="6"/>
  <c r="G623" i="6"/>
  <c r="H623" i="6"/>
  <c r="G624" i="6"/>
  <c r="H624" i="6"/>
  <c r="G625" i="6"/>
  <c r="H625" i="6"/>
  <c r="G626" i="6"/>
  <c r="H626" i="6"/>
  <c r="G627" i="6"/>
  <c r="H627" i="6"/>
  <c r="G628" i="6"/>
  <c r="H628" i="6"/>
  <c r="G629" i="6"/>
  <c r="H629" i="6"/>
  <c r="G630" i="6"/>
  <c r="H630" i="6"/>
  <c r="G631" i="6"/>
  <c r="H631" i="6"/>
  <c r="G632" i="6"/>
  <c r="H632" i="6"/>
  <c r="G633" i="6"/>
  <c r="H633" i="6"/>
  <c r="G634" i="6"/>
  <c r="H634" i="6"/>
  <c r="G635" i="6"/>
  <c r="H635" i="6"/>
  <c r="G636" i="6"/>
  <c r="H636" i="6"/>
  <c r="G637" i="6"/>
  <c r="H637" i="6"/>
  <c r="G638" i="6"/>
  <c r="H638" i="6"/>
  <c r="G639" i="6"/>
  <c r="H639" i="6"/>
  <c r="G640" i="6"/>
  <c r="H640" i="6"/>
  <c r="G641" i="6"/>
  <c r="H641" i="6"/>
  <c r="G642" i="6"/>
  <c r="H642" i="6"/>
  <c r="G643" i="6"/>
  <c r="H643" i="6"/>
  <c r="G644" i="6"/>
  <c r="H644" i="6"/>
  <c r="G645" i="6"/>
  <c r="H645" i="6"/>
  <c r="G646" i="6"/>
  <c r="H646" i="6"/>
  <c r="G647" i="6"/>
  <c r="H647" i="6"/>
  <c r="G648" i="6"/>
  <c r="H648" i="6"/>
  <c r="G649" i="6"/>
  <c r="H649" i="6"/>
  <c r="G650" i="6"/>
  <c r="H650" i="6"/>
  <c r="G651" i="6"/>
  <c r="H651" i="6"/>
  <c r="G652" i="6"/>
  <c r="H652" i="6"/>
  <c r="G653" i="6"/>
  <c r="H653" i="6"/>
  <c r="G654" i="6"/>
  <c r="H654" i="6"/>
  <c r="G655" i="6"/>
  <c r="H655" i="6"/>
  <c r="G656" i="6"/>
  <c r="H656" i="6"/>
  <c r="G657" i="6"/>
  <c r="H657" i="6"/>
  <c r="G658" i="6"/>
  <c r="H658" i="6"/>
  <c r="G659" i="6"/>
  <c r="H659" i="6"/>
  <c r="G660" i="6"/>
  <c r="H660" i="6"/>
  <c r="G661" i="6"/>
  <c r="H661" i="6"/>
  <c r="G662" i="6"/>
  <c r="H662" i="6"/>
  <c r="G663" i="6"/>
  <c r="H663" i="6"/>
  <c r="G664" i="6"/>
  <c r="H664" i="6"/>
  <c r="G665" i="6"/>
  <c r="H665" i="6"/>
  <c r="G666" i="6"/>
  <c r="H666" i="6"/>
  <c r="G667" i="6"/>
  <c r="H667" i="6"/>
  <c r="G668" i="6"/>
  <c r="H668" i="6"/>
  <c r="G669" i="6"/>
  <c r="H669" i="6"/>
  <c r="G670" i="6"/>
  <c r="H670" i="6"/>
  <c r="G671" i="6"/>
  <c r="H671" i="6"/>
  <c r="G672" i="6"/>
  <c r="H672" i="6"/>
  <c r="G673" i="6"/>
  <c r="H673" i="6"/>
  <c r="G674" i="6"/>
  <c r="H674" i="6"/>
  <c r="G675" i="6"/>
  <c r="H675" i="6"/>
  <c r="G676" i="6"/>
  <c r="H676" i="6"/>
  <c r="G677" i="6"/>
  <c r="H677" i="6"/>
  <c r="G678" i="6"/>
  <c r="H678" i="6"/>
  <c r="G679" i="6"/>
  <c r="H679" i="6"/>
  <c r="G680" i="6"/>
  <c r="H680" i="6"/>
  <c r="G681" i="6"/>
  <c r="H681" i="6"/>
  <c r="G682" i="6"/>
  <c r="H682" i="6"/>
  <c r="G683" i="6"/>
  <c r="H683" i="6"/>
  <c r="G684" i="6"/>
  <c r="H684" i="6"/>
  <c r="G685" i="6"/>
  <c r="H685" i="6"/>
  <c r="G686" i="6"/>
  <c r="H686" i="6"/>
  <c r="G687" i="6"/>
  <c r="H687" i="6"/>
  <c r="G688" i="6"/>
  <c r="H688" i="6"/>
  <c r="G689" i="6"/>
  <c r="H689" i="6"/>
  <c r="G690" i="6"/>
  <c r="H690" i="6"/>
  <c r="G691" i="6"/>
  <c r="H691" i="6"/>
  <c r="G692" i="6"/>
  <c r="H692" i="6"/>
  <c r="G693" i="6"/>
  <c r="H693" i="6"/>
  <c r="G694" i="6"/>
  <c r="H694" i="6"/>
  <c r="G695" i="6"/>
  <c r="H695" i="6"/>
  <c r="G696" i="6"/>
  <c r="H696" i="6"/>
  <c r="G697" i="6"/>
  <c r="H697" i="6"/>
  <c r="G698" i="6"/>
  <c r="H698" i="6"/>
  <c r="G699" i="6"/>
  <c r="H699" i="6"/>
  <c r="G700" i="6"/>
  <c r="H700" i="6"/>
  <c r="G701" i="6"/>
  <c r="H701" i="6"/>
  <c r="G702" i="6"/>
  <c r="H702" i="6"/>
  <c r="G703" i="6"/>
  <c r="H703" i="6"/>
  <c r="G704" i="6"/>
  <c r="H704" i="6"/>
  <c r="G705" i="6"/>
  <c r="H705" i="6"/>
  <c r="G706" i="6"/>
  <c r="H706" i="6"/>
  <c r="G707" i="6"/>
  <c r="H707" i="6"/>
  <c r="G708" i="6"/>
  <c r="H708" i="6"/>
  <c r="G709" i="6"/>
  <c r="H709" i="6"/>
  <c r="G710" i="6"/>
  <c r="H710" i="6"/>
  <c r="G711" i="6"/>
  <c r="H711" i="6"/>
  <c r="G712" i="6"/>
  <c r="H712" i="6"/>
  <c r="G713" i="6"/>
  <c r="H713" i="6"/>
  <c r="G714" i="6"/>
  <c r="H714" i="6"/>
  <c r="G715" i="6"/>
  <c r="H715" i="6"/>
  <c r="G716" i="6"/>
  <c r="H716" i="6"/>
  <c r="G717" i="6"/>
  <c r="H717" i="6"/>
  <c r="G718" i="6"/>
  <c r="H718" i="6"/>
  <c r="G719" i="6"/>
  <c r="H719" i="6"/>
  <c r="G720" i="6"/>
  <c r="H720" i="6"/>
  <c r="G721" i="6"/>
  <c r="H721" i="6"/>
  <c r="G722" i="6"/>
  <c r="H722" i="6"/>
  <c r="G723" i="6"/>
  <c r="H723" i="6"/>
  <c r="G724" i="6"/>
  <c r="H724" i="6"/>
  <c r="G725" i="6"/>
  <c r="H725" i="6"/>
  <c r="G726" i="6"/>
  <c r="H726" i="6"/>
  <c r="G727" i="6"/>
  <c r="H727" i="6"/>
  <c r="G728" i="6"/>
  <c r="H728" i="6"/>
  <c r="G729" i="6"/>
  <c r="H729" i="6"/>
  <c r="G730" i="6"/>
  <c r="H730" i="6"/>
  <c r="G731" i="6"/>
  <c r="H731" i="6"/>
  <c r="G732" i="6"/>
  <c r="H732" i="6"/>
  <c r="G733" i="6"/>
  <c r="H733" i="6"/>
  <c r="G734" i="6"/>
  <c r="H734" i="6"/>
  <c r="G735" i="6"/>
  <c r="H735" i="6"/>
  <c r="G736" i="6"/>
  <c r="H736" i="6"/>
  <c r="G737" i="6"/>
  <c r="H737" i="6"/>
  <c r="G738" i="6"/>
  <c r="H738" i="6"/>
  <c r="G739" i="6"/>
  <c r="H739" i="6"/>
  <c r="G740" i="6"/>
  <c r="H740" i="6"/>
  <c r="G741" i="6"/>
  <c r="H741" i="6"/>
  <c r="G742" i="6"/>
  <c r="H742" i="6"/>
  <c r="G743" i="6"/>
  <c r="H743" i="6"/>
  <c r="G744" i="6"/>
  <c r="H744" i="6"/>
  <c r="G745" i="6"/>
  <c r="H745" i="6"/>
  <c r="G746" i="6"/>
  <c r="H746" i="6"/>
  <c r="G747" i="6"/>
  <c r="H747" i="6"/>
  <c r="G748" i="6"/>
  <c r="H748" i="6"/>
  <c r="G749" i="6"/>
  <c r="H749" i="6"/>
  <c r="G750" i="6"/>
  <c r="H750" i="6"/>
  <c r="G751" i="6"/>
  <c r="H751" i="6"/>
  <c r="G752" i="6"/>
  <c r="H752" i="6"/>
  <c r="G753" i="6"/>
  <c r="H753" i="6"/>
  <c r="G754" i="6"/>
  <c r="H754" i="6"/>
  <c r="G755" i="6"/>
  <c r="H755" i="6"/>
  <c r="G756" i="6"/>
  <c r="H756" i="6"/>
  <c r="G757" i="6"/>
  <c r="H757" i="6"/>
  <c r="G758" i="6"/>
  <c r="H758" i="6"/>
  <c r="G759" i="6"/>
  <c r="H759" i="6"/>
  <c r="G760" i="6"/>
  <c r="H760" i="6"/>
  <c r="G761" i="6"/>
  <c r="H761" i="6"/>
  <c r="G762" i="6"/>
  <c r="H762" i="6"/>
  <c r="G763" i="6"/>
  <c r="H763" i="6"/>
  <c r="G764" i="6"/>
  <c r="H764" i="6"/>
  <c r="G765" i="6"/>
  <c r="H765" i="6"/>
  <c r="G766" i="6"/>
  <c r="H766" i="6"/>
  <c r="G767" i="6"/>
  <c r="H767" i="6"/>
  <c r="G768" i="6"/>
  <c r="H768" i="6"/>
  <c r="G769" i="6"/>
  <c r="H769" i="6"/>
  <c r="G770" i="6"/>
  <c r="H770" i="6"/>
  <c r="G771" i="6"/>
  <c r="H771" i="6"/>
  <c r="G772" i="6"/>
  <c r="H772" i="6"/>
  <c r="G773" i="6"/>
  <c r="H773" i="6"/>
  <c r="G774" i="6"/>
  <c r="H774" i="6"/>
  <c r="G775" i="6"/>
  <c r="H775" i="6"/>
  <c r="G776" i="6"/>
  <c r="H776" i="6"/>
  <c r="G777" i="6"/>
  <c r="H777" i="6"/>
  <c r="G778" i="6"/>
  <c r="H778" i="6"/>
  <c r="G779" i="6"/>
  <c r="H779" i="6"/>
  <c r="G780" i="6"/>
  <c r="H780" i="6"/>
  <c r="G781" i="6"/>
  <c r="H781" i="6"/>
  <c r="G782" i="6"/>
  <c r="H782" i="6"/>
  <c r="G783" i="6"/>
  <c r="H783" i="6"/>
  <c r="G784" i="6"/>
  <c r="H784" i="6"/>
  <c r="G785" i="6"/>
  <c r="H785" i="6"/>
  <c r="G786" i="6"/>
  <c r="H786" i="6"/>
  <c r="G787" i="6"/>
  <c r="H787" i="6"/>
  <c r="G788" i="6"/>
  <c r="H788" i="6"/>
  <c r="G789" i="6"/>
  <c r="H789" i="6"/>
  <c r="G790" i="6"/>
  <c r="H790" i="6"/>
  <c r="G791" i="6"/>
  <c r="H791" i="6"/>
  <c r="G792" i="6"/>
  <c r="H792" i="6"/>
  <c r="G793" i="6"/>
  <c r="H793" i="6"/>
  <c r="G794" i="6"/>
  <c r="H794" i="6"/>
  <c r="G795" i="6"/>
  <c r="H795" i="6"/>
  <c r="G796" i="6"/>
  <c r="H796" i="6"/>
  <c r="G797" i="6"/>
  <c r="H797" i="6"/>
  <c r="G798" i="6"/>
  <c r="H798" i="6"/>
  <c r="G799" i="6"/>
  <c r="H799" i="6"/>
  <c r="G800" i="6"/>
  <c r="H800" i="6"/>
  <c r="G801" i="6"/>
  <c r="H801" i="6"/>
  <c r="G802" i="6"/>
  <c r="H802" i="6"/>
  <c r="G803" i="6"/>
  <c r="H803" i="6"/>
  <c r="G804" i="6"/>
  <c r="H804" i="6"/>
  <c r="G805" i="6"/>
  <c r="H805" i="6"/>
  <c r="G806" i="6"/>
  <c r="H806" i="6"/>
  <c r="G807" i="6"/>
  <c r="H807" i="6"/>
  <c r="G808" i="6"/>
  <c r="H808" i="6"/>
  <c r="G809" i="6"/>
  <c r="H809" i="6"/>
  <c r="G810" i="6"/>
  <c r="H810" i="6"/>
  <c r="G811" i="6"/>
  <c r="H811" i="6"/>
  <c r="G812" i="6"/>
  <c r="H812" i="6"/>
  <c r="G813" i="6"/>
  <c r="H813" i="6"/>
  <c r="G814" i="6"/>
  <c r="H814" i="6"/>
  <c r="G815" i="6"/>
  <c r="H815" i="6"/>
  <c r="G816" i="6"/>
  <c r="H816" i="6"/>
  <c r="G817" i="6"/>
  <c r="H817" i="6"/>
  <c r="G818" i="6"/>
  <c r="H818" i="6"/>
  <c r="G819" i="6"/>
  <c r="H819" i="6"/>
  <c r="G820" i="6"/>
  <c r="H820" i="6"/>
  <c r="G821" i="6"/>
  <c r="H821" i="6"/>
  <c r="G822" i="6"/>
  <c r="H822" i="6"/>
  <c r="G823" i="6"/>
  <c r="H823" i="6"/>
  <c r="G824" i="6"/>
  <c r="H824" i="6"/>
  <c r="G825" i="6"/>
  <c r="H825" i="6"/>
  <c r="G826" i="6"/>
  <c r="H826" i="6"/>
  <c r="G827" i="6"/>
  <c r="H827" i="6"/>
  <c r="G828" i="6"/>
  <c r="H828" i="6"/>
  <c r="G829" i="6"/>
  <c r="H829" i="6"/>
  <c r="G830" i="6"/>
  <c r="H830" i="6"/>
  <c r="G831" i="6"/>
  <c r="H831" i="6"/>
  <c r="G832" i="6"/>
  <c r="H832" i="6"/>
  <c r="G833" i="6"/>
  <c r="H833" i="6"/>
  <c r="G834" i="6"/>
  <c r="H834" i="6"/>
  <c r="G835" i="6"/>
  <c r="H835" i="6"/>
  <c r="G836" i="6"/>
  <c r="H836" i="6"/>
  <c r="G837" i="6"/>
  <c r="H837" i="6"/>
  <c r="G838" i="6"/>
  <c r="H838" i="6"/>
  <c r="G839" i="6"/>
  <c r="H839" i="6"/>
  <c r="G840" i="6"/>
  <c r="H840" i="6"/>
  <c r="G841" i="6"/>
  <c r="H841" i="6"/>
  <c r="G842" i="6"/>
  <c r="H842" i="6"/>
  <c r="G843" i="6"/>
  <c r="H843" i="6"/>
  <c r="G844" i="6"/>
  <c r="H844" i="6"/>
  <c r="G845" i="6"/>
  <c r="H845" i="6"/>
  <c r="G846" i="6"/>
  <c r="H846" i="6"/>
  <c r="G847" i="6"/>
  <c r="H847" i="6"/>
  <c r="G848" i="6"/>
  <c r="H848" i="6"/>
  <c r="G849" i="6"/>
  <c r="H849" i="6"/>
  <c r="G850" i="6"/>
  <c r="H850" i="6"/>
  <c r="G851" i="6"/>
  <c r="H851" i="6"/>
  <c r="G852" i="6"/>
  <c r="H852" i="6"/>
  <c r="G853" i="6"/>
  <c r="H853" i="6"/>
  <c r="G854" i="6"/>
  <c r="H854" i="6"/>
  <c r="G855" i="6"/>
  <c r="H855" i="6"/>
  <c r="G856" i="6"/>
  <c r="H856" i="6"/>
  <c r="G857" i="6"/>
  <c r="H857" i="6"/>
  <c r="G858" i="6"/>
  <c r="H858" i="6"/>
  <c r="G859" i="6"/>
  <c r="H859" i="6"/>
  <c r="G860" i="6"/>
  <c r="H860" i="6"/>
  <c r="G861" i="6"/>
  <c r="H861" i="6"/>
  <c r="G862" i="6"/>
  <c r="H862" i="6"/>
  <c r="G863" i="6"/>
  <c r="H863" i="6"/>
  <c r="G864" i="6"/>
  <c r="H864" i="6"/>
  <c r="G865" i="6"/>
  <c r="H865" i="6"/>
  <c r="G866" i="6"/>
  <c r="H866" i="6"/>
  <c r="G867" i="6"/>
  <c r="H867" i="6"/>
  <c r="G868" i="6"/>
  <c r="H868" i="6"/>
  <c r="G869" i="6"/>
  <c r="H869" i="6"/>
  <c r="G870" i="6"/>
  <c r="H870" i="6"/>
  <c r="G871" i="6"/>
  <c r="H871" i="6"/>
  <c r="G872" i="6"/>
  <c r="H872" i="6"/>
  <c r="G873" i="6"/>
  <c r="H873" i="6"/>
  <c r="G874" i="6"/>
  <c r="H874" i="6"/>
  <c r="G875" i="6"/>
  <c r="H875" i="6"/>
  <c r="G876" i="6"/>
  <c r="H876" i="6"/>
  <c r="G877" i="6"/>
  <c r="H877" i="6"/>
  <c r="G878" i="6"/>
  <c r="H878" i="6"/>
  <c r="G879" i="6"/>
  <c r="H879" i="6"/>
  <c r="G880" i="6"/>
  <c r="H880" i="6"/>
  <c r="G881" i="6"/>
  <c r="H881" i="6"/>
  <c r="G882" i="6"/>
  <c r="H882" i="6"/>
  <c r="G883" i="6"/>
  <c r="H883" i="6"/>
  <c r="G884" i="6"/>
  <c r="H884" i="6"/>
  <c r="G885" i="6"/>
  <c r="H885" i="6"/>
  <c r="G886" i="6"/>
  <c r="H886" i="6"/>
  <c r="G887" i="6"/>
  <c r="H887" i="6"/>
  <c r="G888" i="6"/>
  <c r="H888" i="6"/>
  <c r="G889" i="6"/>
  <c r="H889" i="6"/>
  <c r="G890" i="6"/>
  <c r="H890" i="6"/>
  <c r="G891" i="6"/>
  <c r="H891" i="6"/>
  <c r="G892" i="6"/>
  <c r="H892" i="6"/>
  <c r="G893" i="6"/>
  <c r="H893" i="6"/>
  <c r="G894" i="6"/>
  <c r="H894" i="6"/>
  <c r="G895" i="6"/>
  <c r="H895" i="6"/>
  <c r="G896" i="6"/>
  <c r="H896" i="6"/>
  <c r="G897" i="6"/>
  <c r="H897" i="6"/>
  <c r="G898" i="6"/>
  <c r="H898" i="6"/>
  <c r="G899" i="6"/>
  <c r="H899" i="6"/>
  <c r="G900" i="6"/>
  <c r="H900" i="6"/>
  <c r="G901" i="6"/>
  <c r="H901" i="6"/>
  <c r="G902" i="6"/>
  <c r="H902" i="6"/>
  <c r="G903" i="6"/>
  <c r="H903" i="6"/>
  <c r="G904" i="6"/>
  <c r="H904" i="6"/>
  <c r="G905" i="6"/>
  <c r="H905" i="6"/>
  <c r="G906" i="6"/>
  <c r="H906" i="6"/>
  <c r="G907" i="6"/>
  <c r="H907" i="6"/>
  <c r="G908" i="6"/>
  <c r="H908" i="6"/>
  <c r="G909" i="6"/>
  <c r="H909" i="6"/>
  <c r="G910" i="6"/>
  <c r="H910" i="6"/>
  <c r="G911" i="6"/>
  <c r="H911" i="6"/>
  <c r="G912" i="6"/>
  <c r="H912" i="6"/>
  <c r="G913" i="6"/>
  <c r="H913" i="6"/>
  <c r="G914" i="6"/>
  <c r="H914" i="6"/>
  <c r="G915" i="6"/>
  <c r="H915" i="6"/>
  <c r="G916" i="6"/>
  <c r="H916" i="6"/>
  <c r="G917" i="6"/>
  <c r="H917" i="6"/>
  <c r="G918" i="6"/>
  <c r="H918" i="6"/>
  <c r="G919" i="6"/>
  <c r="H919" i="6"/>
  <c r="G920" i="6"/>
  <c r="H920" i="6"/>
  <c r="G921" i="6"/>
  <c r="H921" i="6"/>
  <c r="G922" i="6"/>
  <c r="H922" i="6"/>
  <c r="G923" i="6"/>
  <c r="H923" i="6"/>
  <c r="G924" i="6"/>
  <c r="H924" i="6"/>
  <c r="G925" i="6"/>
  <c r="H925" i="6"/>
  <c r="G926" i="6"/>
  <c r="H926" i="6"/>
  <c r="G927" i="6"/>
  <c r="H927" i="6"/>
  <c r="G928" i="6"/>
  <c r="H928" i="6"/>
  <c r="G929" i="6"/>
  <c r="H929" i="6"/>
  <c r="G930" i="6"/>
  <c r="H930" i="6"/>
  <c r="G931" i="6"/>
  <c r="H931" i="6"/>
  <c r="G932" i="6"/>
  <c r="H932" i="6"/>
  <c r="G933" i="6"/>
  <c r="H933" i="6"/>
  <c r="G934" i="6"/>
  <c r="H934" i="6"/>
  <c r="G935" i="6"/>
  <c r="H935" i="6"/>
  <c r="G936" i="6"/>
  <c r="H936" i="6"/>
  <c r="G937" i="6"/>
  <c r="H937" i="6"/>
  <c r="G938" i="6"/>
  <c r="H938" i="6"/>
  <c r="G939" i="6"/>
  <c r="H939" i="6"/>
  <c r="G940" i="6"/>
  <c r="H940" i="6"/>
  <c r="G941" i="6"/>
  <c r="H941" i="6"/>
  <c r="G942" i="6"/>
  <c r="H942" i="6"/>
  <c r="G943" i="6"/>
  <c r="H943" i="6"/>
  <c r="G944" i="6"/>
  <c r="H944" i="6"/>
  <c r="G945" i="6"/>
  <c r="H945" i="6"/>
  <c r="G946" i="6"/>
  <c r="H946" i="6"/>
  <c r="G947" i="6"/>
  <c r="H947" i="6"/>
  <c r="G948" i="6"/>
  <c r="H948" i="6"/>
  <c r="G949" i="6"/>
  <c r="H949" i="6"/>
  <c r="G950" i="6"/>
  <c r="H950" i="6"/>
  <c r="G951" i="6"/>
  <c r="H951" i="6"/>
  <c r="G952" i="6"/>
  <c r="H952" i="6"/>
  <c r="G953" i="6"/>
  <c r="H953" i="6"/>
  <c r="G954" i="6"/>
  <c r="H954" i="6"/>
  <c r="G955" i="6"/>
  <c r="H955" i="6"/>
  <c r="G956" i="6"/>
  <c r="H956" i="6"/>
  <c r="G957" i="6"/>
  <c r="H957" i="6"/>
  <c r="G958" i="6"/>
  <c r="H958" i="6"/>
  <c r="G959" i="6"/>
  <c r="H959" i="6"/>
  <c r="G960" i="6"/>
  <c r="H960" i="6"/>
  <c r="G961" i="6"/>
  <c r="H961" i="6"/>
  <c r="G962" i="6"/>
  <c r="H962" i="6"/>
  <c r="G963" i="6"/>
  <c r="H963" i="6"/>
  <c r="G964" i="6"/>
  <c r="H964" i="6"/>
  <c r="G965" i="6"/>
  <c r="H965" i="6"/>
  <c r="G966" i="6"/>
  <c r="H966" i="6"/>
  <c r="G967" i="6"/>
  <c r="H967" i="6"/>
  <c r="G968" i="6"/>
  <c r="H968" i="6"/>
  <c r="G969" i="6"/>
  <c r="H969" i="6"/>
  <c r="G970" i="6"/>
  <c r="H970" i="6"/>
  <c r="G971" i="6"/>
  <c r="H971" i="6"/>
  <c r="G972" i="6"/>
  <c r="H972" i="6"/>
  <c r="G973" i="6"/>
  <c r="H973" i="6"/>
  <c r="G974" i="6"/>
  <c r="H974" i="6"/>
  <c r="G975" i="6"/>
  <c r="H975" i="6"/>
  <c r="G976" i="6"/>
  <c r="H976" i="6"/>
  <c r="G977" i="6"/>
  <c r="H977" i="6"/>
  <c r="G978" i="6"/>
  <c r="H978" i="6"/>
  <c r="G979" i="6"/>
  <c r="H979" i="6"/>
  <c r="G980" i="6"/>
  <c r="H980" i="6"/>
  <c r="G981" i="6"/>
  <c r="H981" i="6"/>
  <c r="G982" i="6"/>
  <c r="H982" i="6"/>
  <c r="G983" i="6"/>
  <c r="H983" i="6"/>
  <c r="G984" i="6"/>
  <c r="H984" i="6"/>
  <c r="G985" i="6"/>
  <c r="H985" i="6"/>
  <c r="G986" i="6"/>
  <c r="H986" i="6"/>
  <c r="G987" i="6"/>
  <c r="H987" i="6"/>
  <c r="G988" i="6"/>
  <c r="H988" i="6"/>
  <c r="G989" i="6"/>
  <c r="H989" i="6"/>
  <c r="G990" i="6"/>
  <c r="H990" i="6"/>
  <c r="G991" i="6"/>
  <c r="H991" i="6"/>
  <c r="G992" i="6"/>
  <c r="H992" i="6"/>
  <c r="G993" i="6"/>
  <c r="H993" i="6"/>
  <c r="G994" i="6"/>
  <c r="H994" i="6"/>
  <c r="G995" i="6"/>
  <c r="H995" i="6"/>
  <c r="G996" i="6"/>
  <c r="H996" i="6"/>
  <c r="G997" i="6"/>
  <c r="H997" i="6"/>
  <c r="G998" i="6"/>
  <c r="H998" i="6"/>
  <c r="G999" i="6"/>
  <c r="H999" i="6"/>
  <c r="G1000" i="6"/>
  <c r="H1000" i="6"/>
  <c r="G1001" i="6"/>
  <c r="H1001" i="6"/>
  <c r="G1002" i="6"/>
  <c r="H1002" i="6"/>
  <c r="G1003" i="6"/>
  <c r="H1003" i="6"/>
  <c r="G1004" i="6"/>
  <c r="H1004" i="6"/>
  <c r="G1005" i="6"/>
  <c r="H1005" i="6"/>
  <c r="G1006" i="6"/>
  <c r="H1006" i="6"/>
  <c r="G1007" i="6"/>
  <c r="H1007" i="6"/>
  <c r="G1008" i="6"/>
  <c r="H1008" i="6"/>
  <c r="G1009" i="6"/>
  <c r="H1009" i="6"/>
  <c r="G1010" i="6"/>
  <c r="H1010" i="6"/>
  <c r="G1011" i="6"/>
  <c r="H1011" i="6"/>
  <c r="G1012" i="6"/>
  <c r="H1012" i="6"/>
  <c r="G1013" i="6"/>
  <c r="H1013" i="6"/>
  <c r="G1014" i="6"/>
  <c r="H1014" i="6"/>
  <c r="G1015" i="6"/>
  <c r="H1015" i="6"/>
  <c r="G1016" i="6"/>
  <c r="H1016" i="6"/>
  <c r="G1017" i="6"/>
  <c r="H1017" i="6"/>
  <c r="G1018" i="6"/>
  <c r="H1018" i="6"/>
  <c r="G1019" i="6"/>
  <c r="H1019" i="6"/>
  <c r="G1020" i="6"/>
  <c r="H1020" i="6"/>
  <c r="G1021" i="6"/>
  <c r="H1021" i="6"/>
  <c r="G1022" i="6"/>
  <c r="H1022" i="6"/>
  <c r="G1023" i="6"/>
  <c r="H1023" i="6"/>
  <c r="G1024" i="6"/>
  <c r="H1024" i="6"/>
  <c r="G1025" i="6"/>
  <c r="H1025" i="6"/>
  <c r="G1026" i="6"/>
  <c r="H1026" i="6"/>
  <c r="G1027" i="6"/>
  <c r="H1027" i="6"/>
  <c r="G1028" i="6"/>
  <c r="H1028" i="6"/>
  <c r="G1029" i="6"/>
  <c r="H1029" i="6"/>
  <c r="G1030" i="6"/>
  <c r="H1030" i="6"/>
  <c r="G1031" i="6"/>
  <c r="H1031" i="6"/>
  <c r="G1032" i="6"/>
  <c r="H1032" i="6"/>
  <c r="G1033" i="6"/>
  <c r="H1033" i="6"/>
  <c r="G1034" i="6"/>
  <c r="H1034" i="6"/>
  <c r="G1035" i="6"/>
  <c r="H1035" i="6"/>
  <c r="G1036" i="6"/>
  <c r="H1036" i="6"/>
  <c r="G1037" i="6"/>
  <c r="H1037" i="6"/>
  <c r="G1038" i="6"/>
  <c r="H1038" i="6"/>
  <c r="G1039" i="6"/>
  <c r="H1039" i="6"/>
  <c r="G1040" i="6"/>
  <c r="H1040" i="6"/>
  <c r="G1041" i="6"/>
  <c r="H1041" i="6"/>
  <c r="G1042" i="6"/>
  <c r="H1042" i="6"/>
  <c r="G1043" i="6"/>
  <c r="H1043" i="6"/>
  <c r="G1044" i="6"/>
  <c r="H1044" i="6"/>
  <c r="G1045" i="6"/>
  <c r="H1045" i="6"/>
  <c r="G1046" i="6"/>
  <c r="H1046" i="6"/>
  <c r="G1047" i="6"/>
  <c r="H1047" i="6"/>
  <c r="G1048" i="6"/>
  <c r="H1048" i="6"/>
  <c r="G1049" i="6"/>
  <c r="H1049" i="6"/>
  <c r="G1050" i="6"/>
  <c r="H1050" i="6"/>
  <c r="G1051" i="6"/>
  <c r="H1051" i="6"/>
  <c r="G1052" i="6"/>
  <c r="H1052" i="6"/>
  <c r="G1053" i="6"/>
  <c r="H1053" i="6"/>
  <c r="G1054" i="6"/>
  <c r="H1054" i="6"/>
  <c r="G1055" i="6"/>
  <c r="H1055" i="6"/>
  <c r="G1056" i="6"/>
  <c r="H1056" i="6"/>
  <c r="G1057" i="6"/>
  <c r="H1057" i="6"/>
  <c r="G1058" i="6"/>
  <c r="H1058" i="6"/>
  <c r="G1059" i="6"/>
  <c r="H1059" i="6"/>
  <c r="G1060" i="6"/>
  <c r="H1060" i="6"/>
  <c r="G1061" i="6"/>
  <c r="H1061" i="6"/>
  <c r="G1062" i="6"/>
  <c r="H1062" i="6"/>
  <c r="G1063" i="6"/>
  <c r="H1063" i="6"/>
  <c r="G1064" i="6"/>
  <c r="H1064" i="6"/>
  <c r="G1065" i="6"/>
  <c r="H1065" i="6"/>
  <c r="G1066" i="6"/>
  <c r="H1066" i="6"/>
  <c r="G1067" i="6"/>
  <c r="H1067" i="6"/>
  <c r="G1068" i="6"/>
  <c r="H1068" i="6"/>
  <c r="G1069" i="6"/>
  <c r="H1069" i="6"/>
  <c r="G1070" i="6"/>
  <c r="H1070" i="6"/>
  <c r="G1071" i="6"/>
  <c r="H1071" i="6"/>
  <c r="G1072" i="6"/>
  <c r="H1072" i="6"/>
  <c r="G1073" i="6"/>
  <c r="H1073" i="6"/>
  <c r="G1074" i="6"/>
  <c r="H1074" i="6"/>
  <c r="G1075" i="6"/>
  <c r="H1075" i="6"/>
  <c r="G1076" i="6"/>
  <c r="H1076" i="6"/>
  <c r="G1077" i="6"/>
  <c r="H1077" i="6"/>
  <c r="G1078" i="6"/>
  <c r="H1078" i="6"/>
  <c r="G1079" i="6"/>
  <c r="H1079" i="6"/>
  <c r="G1080" i="6"/>
  <c r="H1080" i="6"/>
  <c r="G1081" i="6"/>
  <c r="H1081" i="6"/>
  <c r="G1082" i="6"/>
  <c r="H1082" i="6"/>
  <c r="G1083" i="6"/>
  <c r="H1083" i="6"/>
  <c r="G1084" i="6"/>
  <c r="H1084" i="6"/>
  <c r="G1085" i="6"/>
  <c r="H1085" i="6"/>
  <c r="G1086" i="6"/>
  <c r="H1086" i="6"/>
  <c r="G1087" i="6"/>
  <c r="H1087" i="6"/>
  <c r="G1088" i="6"/>
  <c r="H1088" i="6"/>
  <c r="G1089" i="6"/>
  <c r="H1089" i="6"/>
  <c r="G1090" i="6"/>
  <c r="H1090" i="6"/>
  <c r="G1091" i="6"/>
  <c r="H1091" i="6"/>
  <c r="G1092" i="6"/>
  <c r="H1092" i="6"/>
  <c r="G1093" i="6"/>
  <c r="H1093" i="6"/>
  <c r="G1094" i="6"/>
  <c r="H1094" i="6"/>
  <c r="G1095" i="6"/>
  <c r="H1095" i="6"/>
  <c r="G1096" i="6"/>
  <c r="H1096" i="6"/>
  <c r="G1097" i="6"/>
  <c r="H1097" i="6"/>
  <c r="G1098" i="6"/>
  <c r="H1098" i="6"/>
  <c r="G1099" i="6"/>
  <c r="H1099" i="6"/>
  <c r="G1100" i="6"/>
  <c r="H1100" i="6"/>
  <c r="G1101" i="6"/>
  <c r="H1101" i="6"/>
  <c r="G1102" i="6"/>
  <c r="H1102" i="6"/>
  <c r="G1103" i="6"/>
  <c r="H1103" i="6"/>
  <c r="G1104" i="6"/>
  <c r="H1104" i="6"/>
  <c r="G1105" i="6"/>
  <c r="H1105" i="6"/>
  <c r="G1106" i="6"/>
  <c r="H1106" i="6"/>
  <c r="G1107" i="6"/>
  <c r="H1107" i="6"/>
  <c r="G1108" i="6"/>
  <c r="H1108" i="6"/>
  <c r="G1109" i="6"/>
  <c r="H1109" i="6"/>
  <c r="G1110" i="6"/>
  <c r="H1110" i="6"/>
  <c r="G1111" i="6"/>
  <c r="H1111" i="6"/>
  <c r="G1112" i="6"/>
  <c r="H1112" i="6"/>
  <c r="G1113" i="6"/>
  <c r="H1113" i="6"/>
  <c r="G1114" i="6"/>
  <c r="H1114" i="6"/>
  <c r="G1115" i="6"/>
  <c r="H1115" i="6"/>
  <c r="G1116" i="6"/>
  <c r="H1116" i="6"/>
  <c r="G1117" i="6"/>
  <c r="H1117" i="6"/>
  <c r="G1118" i="6"/>
  <c r="H1118" i="6"/>
  <c r="G1119" i="6"/>
  <c r="H1119" i="6"/>
  <c r="G1120" i="6"/>
  <c r="H1120" i="6"/>
  <c r="G1121" i="6"/>
  <c r="H1121" i="6"/>
  <c r="G1122" i="6"/>
  <c r="H1122" i="6"/>
  <c r="G1123" i="6"/>
  <c r="H1123" i="6"/>
  <c r="G1124" i="6"/>
  <c r="H1124" i="6"/>
  <c r="G1125" i="6"/>
  <c r="H1125" i="6"/>
  <c r="G1126" i="6"/>
  <c r="H1126" i="6"/>
  <c r="G1127" i="6"/>
  <c r="H1127" i="6"/>
  <c r="G1128" i="6"/>
  <c r="H1128" i="6"/>
  <c r="G1129" i="6"/>
  <c r="H1129" i="6"/>
  <c r="G1130" i="6"/>
  <c r="H1130" i="6"/>
  <c r="G1131" i="6"/>
  <c r="H1131" i="6"/>
  <c r="G1132" i="6"/>
  <c r="H1132" i="6"/>
  <c r="G1133" i="6"/>
  <c r="H1133" i="6"/>
  <c r="G1134" i="6"/>
  <c r="H1134" i="6"/>
  <c r="G1135" i="6"/>
  <c r="H1135" i="6"/>
  <c r="G1136" i="6"/>
  <c r="H1136" i="6"/>
  <c r="G1137" i="6"/>
  <c r="H1137" i="6"/>
  <c r="G1138" i="6"/>
  <c r="H1138" i="6"/>
  <c r="G1139" i="6"/>
  <c r="H1139" i="6"/>
  <c r="G1140" i="6"/>
  <c r="H1140" i="6"/>
  <c r="G1141" i="6"/>
  <c r="H1141" i="6"/>
  <c r="G1142" i="6"/>
  <c r="H1142" i="6"/>
  <c r="G1143" i="6"/>
  <c r="H1143" i="6"/>
  <c r="G1144" i="6"/>
  <c r="H1144" i="6"/>
  <c r="G1145" i="6"/>
  <c r="H1145" i="6"/>
  <c r="G1146" i="6"/>
  <c r="H1146" i="6"/>
  <c r="G1147" i="6"/>
  <c r="H1147" i="6"/>
  <c r="G1148" i="6"/>
  <c r="H1148" i="6"/>
  <c r="G1149" i="6"/>
  <c r="H1149" i="6"/>
  <c r="G1150" i="6"/>
  <c r="H1150" i="6"/>
  <c r="G1151" i="6"/>
  <c r="H1151" i="6"/>
  <c r="G1152" i="6"/>
  <c r="H1152" i="6"/>
  <c r="G1153" i="6"/>
  <c r="H1153" i="6"/>
  <c r="G1154" i="6"/>
  <c r="H1154" i="6"/>
  <c r="G1155" i="6"/>
  <c r="H1155" i="6"/>
  <c r="G1156" i="6"/>
  <c r="H1156" i="6"/>
  <c r="G1157" i="6"/>
  <c r="H1157" i="6"/>
  <c r="G1158" i="6"/>
  <c r="H1158" i="6"/>
  <c r="G1159" i="6"/>
  <c r="H1159" i="6"/>
  <c r="G1160" i="6"/>
  <c r="H1160" i="6"/>
  <c r="G1161" i="6"/>
  <c r="H1161" i="6"/>
  <c r="G1162" i="6"/>
  <c r="H1162" i="6"/>
  <c r="G1163" i="6"/>
  <c r="H1163" i="6"/>
  <c r="G1164" i="6"/>
  <c r="H1164" i="6"/>
  <c r="G1165" i="6"/>
  <c r="H1165" i="6"/>
  <c r="G1166" i="6"/>
  <c r="H1166" i="6"/>
  <c r="G1167" i="6"/>
  <c r="H1167" i="6"/>
  <c r="G1168" i="6"/>
  <c r="H1168" i="6"/>
  <c r="G1169" i="6"/>
  <c r="H1169" i="6"/>
  <c r="G1170" i="6"/>
  <c r="H1170" i="6"/>
  <c r="G1171" i="6"/>
  <c r="H1171" i="6"/>
  <c r="G1172" i="6"/>
  <c r="H1172" i="6"/>
  <c r="G1173" i="6"/>
  <c r="H1173" i="6"/>
  <c r="G1174" i="6"/>
  <c r="H1174" i="6"/>
  <c r="G1175" i="6"/>
  <c r="H1175" i="6"/>
  <c r="G1176" i="6"/>
  <c r="H1176" i="6"/>
  <c r="G1177" i="6"/>
  <c r="H1177" i="6"/>
  <c r="G1178" i="6"/>
  <c r="H1178" i="6"/>
  <c r="G1179" i="6"/>
  <c r="H1179" i="6"/>
  <c r="G1180" i="6"/>
  <c r="H1180" i="6"/>
  <c r="G1181" i="6"/>
  <c r="H1181" i="6"/>
  <c r="G1182" i="6"/>
  <c r="H1182" i="6"/>
  <c r="G1183" i="6"/>
  <c r="H1183" i="6"/>
  <c r="G1184" i="6"/>
  <c r="H1184" i="6"/>
  <c r="G1185" i="6"/>
  <c r="H1185" i="6"/>
  <c r="G1186" i="6"/>
  <c r="H1186" i="6"/>
  <c r="G1187" i="6"/>
  <c r="H1187" i="6"/>
  <c r="G1188" i="6"/>
  <c r="H1188" i="6"/>
  <c r="G1189" i="6"/>
  <c r="H1189" i="6"/>
  <c r="G1190" i="6"/>
  <c r="H1190" i="6"/>
  <c r="G1191" i="6"/>
  <c r="H1191" i="6"/>
  <c r="G1192" i="6"/>
  <c r="H1192" i="6"/>
  <c r="G1193" i="6"/>
  <c r="H1193" i="6"/>
  <c r="G1194" i="6"/>
  <c r="H1194" i="6"/>
  <c r="G1195" i="6"/>
  <c r="H1195" i="6"/>
  <c r="G1196" i="6"/>
  <c r="H1196" i="6"/>
  <c r="G1197" i="6"/>
  <c r="H1197" i="6"/>
  <c r="G1198" i="6"/>
  <c r="H1198" i="6"/>
  <c r="G1199" i="6"/>
  <c r="H1199" i="6"/>
  <c r="G1200" i="6"/>
  <c r="H1200" i="6"/>
  <c r="G1201" i="6"/>
  <c r="H1201" i="6"/>
  <c r="G1202" i="6"/>
  <c r="H1202" i="6"/>
  <c r="G1203" i="6"/>
  <c r="H1203" i="6"/>
  <c r="G1204" i="6"/>
  <c r="H1204" i="6"/>
  <c r="G1205" i="6"/>
  <c r="H1205" i="6"/>
  <c r="G1206" i="6"/>
  <c r="H1206" i="6"/>
  <c r="G1207" i="6"/>
  <c r="H1207" i="6"/>
  <c r="G1208" i="6"/>
  <c r="H1208" i="6"/>
  <c r="G1209" i="6"/>
  <c r="H1209" i="6"/>
  <c r="G1210" i="6"/>
  <c r="H1210" i="6"/>
  <c r="G1211" i="6"/>
  <c r="H1211" i="6"/>
  <c r="G1212" i="6"/>
  <c r="H1212" i="6"/>
  <c r="G1213" i="6"/>
  <c r="H1213" i="6"/>
  <c r="G1214" i="6"/>
  <c r="H1214" i="6"/>
  <c r="G1215" i="6"/>
  <c r="H1215" i="6"/>
  <c r="G1216" i="6"/>
  <c r="H1216" i="6"/>
  <c r="G1217" i="6"/>
  <c r="H1217" i="6"/>
  <c r="G1218" i="6"/>
  <c r="H1218" i="6"/>
  <c r="G1219" i="6"/>
  <c r="H1219" i="6"/>
  <c r="G1220" i="6"/>
  <c r="H1220" i="6"/>
  <c r="G1221" i="6"/>
  <c r="H1221" i="6"/>
  <c r="G1222" i="6"/>
  <c r="H1222" i="6"/>
  <c r="G1223" i="6"/>
  <c r="H1223" i="6"/>
  <c r="G1224" i="6"/>
  <c r="H1224" i="6"/>
  <c r="G1225" i="6"/>
  <c r="H1225" i="6"/>
  <c r="G1226" i="6"/>
  <c r="H1226" i="6"/>
  <c r="G1227" i="6"/>
  <c r="H1227" i="6"/>
  <c r="G1228" i="6"/>
  <c r="H1228" i="6"/>
  <c r="G1229" i="6"/>
  <c r="H1229" i="6"/>
  <c r="G1230" i="6"/>
  <c r="H1230" i="6"/>
  <c r="G1231" i="6"/>
  <c r="H1231" i="6"/>
  <c r="G1232" i="6"/>
  <c r="H1232" i="6"/>
  <c r="G1233" i="6"/>
  <c r="H1233" i="6"/>
  <c r="G1234" i="6"/>
  <c r="H1234" i="6"/>
  <c r="G1235" i="6"/>
  <c r="H1235" i="6"/>
  <c r="G1236" i="6"/>
  <c r="H1236" i="6"/>
  <c r="G1237" i="6"/>
  <c r="H1237" i="6"/>
  <c r="G1238" i="6"/>
  <c r="H1238" i="6"/>
  <c r="G1239" i="6"/>
  <c r="H1239" i="6"/>
  <c r="G1240" i="6"/>
  <c r="H1240" i="6"/>
  <c r="G1241" i="6"/>
  <c r="H1241" i="6"/>
  <c r="G1242" i="6"/>
  <c r="H1242" i="6"/>
  <c r="G1243" i="6"/>
  <c r="H1243" i="6"/>
  <c r="G1244" i="6"/>
  <c r="H1244" i="6"/>
  <c r="G1245" i="6"/>
  <c r="H1245" i="6"/>
  <c r="G1246" i="6"/>
  <c r="H1246" i="6"/>
  <c r="G1247" i="6"/>
  <c r="H1247" i="6"/>
  <c r="G1248" i="6"/>
  <c r="H1248" i="6"/>
  <c r="G1249" i="6"/>
  <c r="H1249" i="6"/>
  <c r="G1250" i="6"/>
  <c r="H1250" i="6"/>
  <c r="G1251" i="6"/>
  <c r="H1251" i="6"/>
  <c r="G1252" i="6"/>
  <c r="H1252" i="6"/>
  <c r="G1253" i="6"/>
  <c r="H1253" i="6"/>
  <c r="G1254" i="6"/>
  <c r="H1254" i="6"/>
  <c r="G1255" i="6"/>
  <c r="H1255" i="6"/>
  <c r="G1256" i="6"/>
  <c r="H1256" i="6"/>
  <c r="G1257" i="6"/>
  <c r="H1257" i="6"/>
  <c r="G1258" i="6"/>
  <c r="H1258" i="6"/>
  <c r="G1259" i="6"/>
  <c r="H1259" i="6"/>
  <c r="G1260" i="6"/>
  <c r="H1260" i="6"/>
  <c r="G1261" i="6"/>
  <c r="H1261" i="6"/>
  <c r="G1262" i="6"/>
  <c r="H1262" i="6"/>
  <c r="G1263" i="6"/>
  <c r="H1263" i="6"/>
  <c r="G1264" i="6"/>
  <c r="H1264" i="6"/>
  <c r="G1265" i="6"/>
  <c r="H1265" i="6"/>
  <c r="G1266" i="6"/>
  <c r="H1266" i="6"/>
  <c r="G1267" i="6"/>
  <c r="H1267" i="6"/>
  <c r="G1268" i="6"/>
  <c r="H1268" i="6"/>
  <c r="G1269" i="6"/>
  <c r="H1269" i="6"/>
  <c r="G1270" i="6"/>
  <c r="H1270" i="6"/>
  <c r="G1271" i="6"/>
  <c r="H1271" i="6"/>
  <c r="G1272" i="6"/>
  <c r="H1272" i="6"/>
  <c r="G1273" i="6"/>
  <c r="H1273" i="6"/>
  <c r="G1274" i="6"/>
  <c r="H1274" i="6"/>
  <c r="G1275" i="6"/>
  <c r="H1275" i="6"/>
  <c r="G1276" i="6"/>
  <c r="H1276" i="6"/>
  <c r="G1277" i="6"/>
  <c r="H1277" i="6"/>
  <c r="G1278" i="6"/>
  <c r="H1278" i="6"/>
  <c r="G1279" i="6"/>
  <c r="H1279" i="6"/>
  <c r="G1280" i="6"/>
  <c r="H1280" i="6"/>
  <c r="G1281" i="6"/>
  <c r="H1281" i="6"/>
  <c r="G1282" i="6"/>
  <c r="H1282" i="6"/>
  <c r="G1283" i="6"/>
  <c r="H1283" i="6"/>
  <c r="G1284" i="6"/>
  <c r="H1284" i="6"/>
  <c r="G1285" i="6"/>
  <c r="H1285" i="6"/>
  <c r="G1286" i="6"/>
  <c r="H1286" i="6"/>
  <c r="G1287" i="6"/>
  <c r="H1287" i="6"/>
  <c r="G1288" i="6"/>
  <c r="H1288" i="6"/>
  <c r="G1289" i="6"/>
  <c r="H1289" i="6"/>
  <c r="G1290" i="6"/>
  <c r="H1290" i="6"/>
  <c r="G1291" i="6"/>
  <c r="H1291" i="6"/>
  <c r="G1292" i="6"/>
  <c r="H1292" i="6"/>
  <c r="G1293" i="6"/>
  <c r="H1293" i="6"/>
  <c r="G1294" i="6"/>
  <c r="H1294" i="6"/>
  <c r="G1295" i="6"/>
  <c r="H1295" i="6"/>
  <c r="G1296" i="6"/>
  <c r="H1296" i="6"/>
  <c r="G1297" i="6"/>
  <c r="H1297" i="6"/>
  <c r="G1298" i="6"/>
  <c r="H1298" i="6"/>
  <c r="G1299" i="6"/>
  <c r="H1299" i="6"/>
  <c r="G1300" i="6"/>
  <c r="H1300" i="6"/>
  <c r="G1301" i="6"/>
  <c r="H1301" i="6"/>
  <c r="G1302" i="6"/>
  <c r="H1302" i="6"/>
  <c r="G1303" i="6"/>
  <c r="H1303" i="6"/>
  <c r="G1304" i="6"/>
  <c r="H1304" i="6"/>
  <c r="G1305" i="6"/>
  <c r="H1305" i="6"/>
  <c r="G1306" i="6"/>
  <c r="H1306" i="6"/>
  <c r="G1307" i="6"/>
  <c r="H1307" i="6"/>
  <c r="G1308" i="6"/>
  <c r="H1308" i="6"/>
  <c r="G1309" i="6"/>
  <c r="H1309" i="6"/>
  <c r="G1310" i="6"/>
  <c r="H1310" i="6"/>
  <c r="G1311" i="6"/>
  <c r="H1311" i="6"/>
  <c r="G1312" i="6"/>
  <c r="H1312" i="6"/>
  <c r="G1313" i="6"/>
  <c r="H1313" i="6"/>
  <c r="G1314" i="6"/>
  <c r="H1314" i="6"/>
  <c r="G1315" i="6"/>
  <c r="H1315" i="6"/>
  <c r="G1316" i="6"/>
  <c r="H1316" i="6"/>
  <c r="G1317" i="6"/>
  <c r="H1317" i="6"/>
  <c r="G1318" i="6"/>
  <c r="H1318" i="6"/>
  <c r="G1319" i="6"/>
  <c r="H1319" i="6"/>
  <c r="G1320" i="6"/>
  <c r="H1320" i="6"/>
  <c r="G1321" i="6"/>
  <c r="H1321" i="6"/>
  <c r="G1322" i="6"/>
  <c r="H1322" i="6"/>
  <c r="G1323" i="6"/>
  <c r="H1323" i="6"/>
  <c r="G1324" i="6"/>
  <c r="H1324" i="6"/>
  <c r="G1325" i="6"/>
  <c r="H1325" i="6"/>
  <c r="G1326" i="6"/>
  <c r="H1326" i="6"/>
  <c r="G1327" i="6"/>
  <c r="H1327" i="6"/>
  <c r="G1328" i="6"/>
  <c r="H1328" i="6"/>
  <c r="G1329" i="6"/>
  <c r="H1329" i="6"/>
  <c r="G1330" i="6"/>
  <c r="H1330" i="6"/>
  <c r="G1331" i="6"/>
  <c r="H1331" i="6"/>
  <c r="G1332" i="6"/>
  <c r="H1332" i="6"/>
  <c r="G1333" i="6"/>
  <c r="H1333" i="6"/>
  <c r="G1334" i="6"/>
  <c r="H1334" i="6"/>
  <c r="G1335" i="6"/>
  <c r="H1335" i="6"/>
  <c r="G1336" i="6"/>
  <c r="H1336" i="6"/>
  <c r="G1337" i="6"/>
  <c r="H1337" i="6"/>
  <c r="G1338" i="6"/>
  <c r="H1338" i="6"/>
  <c r="G1339" i="6"/>
  <c r="H1339" i="6"/>
  <c r="G1340" i="6"/>
  <c r="H1340" i="6"/>
  <c r="G1341" i="6"/>
  <c r="H1341" i="6"/>
  <c r="G1342" i="6"/>
  <c r="H1342" i="6"/>
  <c r="G1343" i="6"/>
  <c r="H1343" i="6"/>
  <c r="G1344" i="6"/>
  <c r="H1344" i="6"/>
  <c r="G1345" i="6"/>
  <c r="H1345" i="6"/>
  <c r="G1346" i="6"/>
  <c r="H1346" i="6"/>
  <c r="G1347" i="6"/>
  <c r="H1347" i="6"/>
  <c r="G1348" i="6"/>
  <c r="H1348" i="6"/>
  <c r="G1349" i="6"/>
  <c r="H1349" i="6"/>
  <c r="G1350" i="6"/>
  <c r="H1350" i="6"/>
  <c r="G1351" i="6"/>
  <c r="H1351" i="6"/>
  <c r="G1352" i="6"/>
  <c r="H1352" i="6"/>
  <c r="G1353" i="6"/>
  <c r="H1353" i="6"/>
  <c r="G1354" i="6"/>
  <c r="H1354" i="6"/>
  <c r="G1355" i="6"/>
  <c r="H1355" i="6"/>
  <c r="G1356" i="6"/>
  <c r="H1356" i="6"/>
  <c r="G1357" i="6"/>
  <c r="H1357" i="6"/>
  <c r="G1358" i="6"/>
  <c r="H1358" i="6"/>
  <c r="G1359" i="6"/>
  <c r="H1359" i="6"/>
  <c r="G1360" i="6"/>
  <c r="H1360" i="6"/>
  <c r="G1361" i="6"/>
  <c r="H1361" i="6"/>
  <c r="G1362" i="6"/>
  <c r="H1362" i="6"/>
  <c r="G1363" i="6"/>
  <c r="H1363" i="6"/>
  <c r="G1364" i="6"/>
  <c r="H1364" i="6"/>
  <c r="G1365" i="6"/>
  <c r="H1365" i="6"/>
  <c r="G1366" i="6"/>
  <c r="H1366" i="6"/>
  <c r="G1367" i="6"/>
  <c r="H1367" i="6"/>
  <c r="G1368" i="6"/>
  <c r="H1368" i="6"/>
  <c r="G1369" i="6"/>
  <c r="H1369" i="6"/>
  <c r="G1370" i="6"/>
  <c r="H1370" i="6"/>
  <c r="G1371" i="6"/>
  <c r="H1371" i="6"/>
  <c r="G1372" i="6"/>
  <c r="H1372" i="6"/>
  <c r="G1373" i="6"/>
  <c r="H1373" i="6"/>
  <c r="G1374" i="6"/>
  <c r="H1374" i="6"/>
  <c r="G1375" i="6"/>
  <c r="H1375" i="6"/>
  <c r="G1376" i="6"/>
  <c r="H1376" i="6"/>
  <c r="G1377" i="6"/>
  <c r="H1377" i="6"/>
  <c r="G1378" i="6"/>
  <c r="H1378" i="6"/>
  <c r="G1379" i="6"/>
  <c r="H1379" i="6"/>
  <c r="G1380" i="6"/>
  <c r="H1380" i="6"/>
  <c r="G1381" i="6"/>
  <c r="H1381" i="6"/>
  <c r="G1382" i="6"/>
  <c r="H1382" i="6"/>
  <c r="G1383" i="6"/>
  <c r="H1383" i="6"/>
  <c r="G1384" i="6"/>
  <c r="H1384" i="6"/>
  <c r="G1385" i="6"/>
  <c r="H1385" i="6"/>
  <c r="G1386" i="6"/>
  <c r="H1386" i="6"/>
  <c r="G1387" i="6"/>
  <c r="H1387" i="6"/>
  <c r="G1388" i="6"/>
  <c r="H1388" i="6"/>
  <c r="G1389" i="6"/>
  <c r="H1389" i="6"/>
  <c r="G1390" i="6"/>
  <c r="H1390" i="6"/>
  <c r="G1391" i="6"/>
  <c r="H1391" i="6"/>
  <c r="G1392" i="6"/>
  <c r="H1392" i="6"/>
  <c r="G1393" i="6"/>
  <c r="H1393" i="6"/>
  <c r="G1394" i="6"/>
  <c r="H1394" i="6"/>
  <c r="G1395" i="6"/>
  <c r="H1395" i="6"/>
  <c r="G1396" i="6"/>
  <c r="H1396" i="6"/>
  <c r="G1397" i="6"/>
  <c r="H1397" i="6"/>
  <c r="G1398" i="6"/>
  <c r="H1398" i="6"/>
  <c r="G1399" i="6"/>
  <c r="H1399" i="6"/>
  <c r="G1400" i="6"/>
  <c r="H1400" i="6"/>
  <c r="G1401" i="6"/>
  <c r="H1401" i="6"/>
  <c r="G1402" i="6"/>
  <c r="H1402" i="6"/>
  <c r="G1403" i="6"/>
  <c r="H1403" i="6"/>
  <c r="G1404" i="6"/>
  <c r="H1404" i="6"/>
  <c r="G1405" i="6"/>
  <c r="H1405" i="6"/>
  <c r="G1406" i="6"/>
  <c r="H1406" i="6"/>
  <c r="G1407" i="6"/>
  <c r="H1407" i="6"/>
  <c r="G1408" i="6"/>
  <c r="H1408" i="6"/>
  <c r="G1409" i="6"/>
  <c r="H1409" i="6"/>
  <c r="G1410" i="6"/>
  <c r="H1410" i="6"/>
  <c r="G1411" i="6"/>
  <c r="H1411" i="6"/>
  <c r="G1412" i="6"/>
  <c r="H1412" i="6"/>
  <c r="G1413" i="6"/>
  <c r="H1413" i="6"/>
  <c r="G1414" i="6"/>
  <c r="H1414" i="6"/>
  <c r="G1415" i="6"/>
  <c r="H1415" i="6"/>
  <c r="G1416" i="6"/>
  <c r="H1416" i="6"/>
  <c r="G1417" i="6"/>
  <c r="H1417" i="6"/>
  <c r="G1418" i="6"/>
  <c r="H1418" i="6"/>
  <c r="G1419" i="6"/>
  <c r="H1419" i="6"/>
  <c r="G1420" i="6"/>
  <c r="H1420" i="6"/>
  <c r="G1421" i="6"/>
  <c r="H1421" i="6"/>
  <c r="G1422" i="6"/>
  <c r="H1422" i="6"/>
  <c r="G1423" i="6"/>
  <c r="H1423" i="6"/>
  <c r="G1424" i="6"/>
  <c r="H1424" i="6"/>
  <c r="G1425" i="6"/>
  <c r="H1425" i="6"/>
  <c r="G1426" i="6"/>
  <c r="H1426" i="6"/>
  <c r="G1427" i="6"/>
  <c r="H1427" i="6"/>
  <c r="G1428" i="6"/>
  <c r="H1428" i="6"/>
  <c r="G1429" i="6"/>
  <c r="H1429" i="6"/>
  <c r="G1430" i="6"/>
  <c r="H1430" i="6"/>
  <c r="G1431" i="6"/>
  <c r="H1431" i="6"/>
  <c r="G1432" i="6"/>
  <c r="H1432" i="6"/>
  <c r="G1433" i="6"/>
  <c r="H1433" i="6"/>
  <c r="G1434" i="6"/>
  <c r="H1434" i="6"/>
  <c r="G1435" i="6"/>
  <c r="H1435" i="6"/>
  <c r="G1436" i="6"/>
  <c r="H1436" i="6"/>
  <c r="G1437" i="6"/>
  <c r="H1437" i="6"/>
  <c r="G1438" i="6"/>
  <c r="H1438" i="6"/>
  <c r="G1439" i="6"/>
  <c r="H1439" i="6"/>
  <c r="G1440" i="6"/>
  <c r="H1440" i="6"/>
  <c r="G1441" i="6"/>
  <c r="H1441" i="6"/>
  <c r="G1442" i="6"/>
  <c r="H1442" i="6"/>
  <c r="G1443" i="6"/>
  <c r="H1443" i="6"/>
  <c r="G1444" i="6"/>
  <c r="H1444" i="6"/>
  <c r="G1445" i="6"/>
  <c r="H1445" i="6"/>
  <c r="G1446" i="6"/>
  <c r="H1446" i="6"/>
  <c r="G1447" i="6"/>
  <c r="H1447" i="6"/>
  <c r="G1448" i="6"/>
  <c r="H1448" i="6"/>
  <c r="G1449" i="6"/>
  <c r="H1449" i="6"/>
  <c r="G1450" i="6"/>
  <c r="H1450" i="6"/>
  <c r="G1451" i="6"/>
  <c r="H1451" i="6"/>
  <c r="G1452" i="6"/>
  <c r="H1452" i="6"/>
  <c r="G1453" i="6"/>
  <c r="H1453" i="6"/>
  <c r="G1454" i="6"/>
  <c r="H1454" i="6"/>
  <c r="G1455" i="6"/>
  <c r="H1455" i="6"/>
  <c r="G1456" i="6"/>
  <c r="H1456" i="6"/>
  <c r="G1457" i="6"/>
  <c r="H1457" i="6"/>
  <c r="G1458" i="6"/>
  <c r="H1458" i="6"/>
  <c r="G1459" i="6"/>
  <c r="H1459" i="6"/>
  <c r="G1460" i="6"/>
  <c r="H1460" i="6"/>
  <c r="G1461" i="6"/>
  <c r="H1461" i="6"/>
  <c r="G1462" i="6"/>
  <c r="H1462" i="6"/>
  <c r="G1463" i="6"/>
  <c r="H1463" i="6"/>
  <c r="G1464" i="6"/>
  <c r="H1464" i="6"/>
  <c r="G1465" i="6"/>
  <c r="H1465" i="6"/>
  <c r="G1466" i="6"/>
  <c r="H1466" i="6"/>
  <c r="G1467" i="6"/>
  <c r="H1467" i="6"/>
  <c r="G1468" i="6"/>
  <c r="H1468" i="6"/>
  <c r="G1469" i="6"/>
  <c r="H1469" i="6"/>
  <c r="G1470" i="6"/>
  <c r="H1470" i="6"/>
  <c r="G1471" i="6"/>
  <c r="H1471" i="6"/>
  <c r="G1472" i="6"/>
  <c r="H1472" i="6"/>
  <c r="G1473" i="6"/>
  <c r="H1473" i="6"/>
  <c r="G1474" i="6"/>
  <c r="H1474" i="6"/>
  <c r="G1475" i="6"/>
  <c r="H1475" i="6"/>
  <c r="G1476" i="6"/>
  <c r="H1476" i="6"/>
  <c r="G1477" i="6"/>
  <c r="H1477" i="6"/>
  <c r="G1478" i="6"/>
  <c r="H1478" i="6"/>
  <c r="G1479" i="6"/>
  <c r="H1479" i="6"/>
  <c r="G1480" i="6"/>
  <c r="H1480" i="6"/>
  <c r="G1481" i="6"/>
  <c r="H1481" i="6"/>
  <c r="G1482" i="6"/>
  <c r="H1482" i="6"/>
  <c r="G1483" i="6"/>
  <c r="H1483" i="6"/>
  <c r="G1484" i="6"/>
  <c r="H1484" i="6"/>
  <c r="G1485" i="6"/>
  <c r="H1485" i="6"/>
  <c r="G1486" i="6"/>
  <c r="H1486" i="6"/>
  <c r="G1487" i="6"/>
  <c r="H1487" i="6"/>
  <c r="G1488" i="6"/>
  <c r="H1488" i="6"/>
  <c r="G1489" i="6"/>
  <c r="H1489" i="6"/>
  <c r="G1490" i="6"/>
  <c r="H1490" i="6"/>
  <c r="G1491" i="6"/>
  <c r="H1491" i="6"/>
  <c r="G1492" i="6"/>
  <c r="H1492" i="6"/>
  <c r="G1493" i="6"/>
  <c r="H1493" i="6"/>
  <c r="G1494" i="6"/>
  <c r="H1494" i="6"/>
  <c r="G1495" i="6"/>
  <c r="H1495" i="6"/>
  <c r="G1496" i="6"/>
  <c r="H1496" i="6"/>
  <c r="G1497" i="6"/>
  <c r="H1497" i="6"/>
  <c r="G1498" i="6"/>
  <c r="H1498" i="6"/>
  <c r="G1499" i="6"/>
  <c r="H1499" i="6"/>
  <c r="G1500" i="6"/>
  <c r="H1500" i="6"/>
  <c r="G1501" i="6"/>
  <c r="H1501" i="6"/>
  <c r="G1502" i="6"/>
  <c r="H1502" i="6"/>
  <c r="G1503" i="6"/>
  <c r="H1503" i="6"/>
  <c r="G1504" i="6"/>
  <c r="H1504" i="6"/>
  <c r="G1505" i="6"/>
  <c r="H1505" i="6"/>
  <c r="G1506" i="6"/>
  <c r="H1506" i="6"/>
  <c r="G1507" i="6"/>
  <c r="H1507" i="6"/>
  <c r="G1508" i="6"/>
  <c r="H1508" i="6"/>
  <c r="G1509" i="6"/>
  <c r="H1509" i="6"/>
  <c r="G1510" i="6"/>
  <c r="H1510" i="6"/>
  <c r="G1511" i="6"/>
  <c r="H1511" i="6"/>
  <c r="G1512" i="6"/>
  <c r="H1512" i="6"/>
  <c r="G1513" i="6"/>
  <c r="H1513" i="6"/>
  <c r="G1514" i="6"/>
  <c r="H1514" i="6"/>
  <c r="G1515" i="6"/>
  <c r="H1515" i="6"/>
  <c r="G1516" i="6"/>
  <c r="H1516" i="6"/>
  <c r="G1517" i="6"/>
  <c r="H1517" i="6"/>
  <c r="G1518" i="6"/>
  <c r="H1518" i="6"/>
  <c r="G1519" i="6"/>
  <c r="H1519" i="6"/>
  <c r="G1520" i="6"/>
  <c r="H1520" i="6"/>
  <c r="G1521" i="6"/>
  <c r="H1521" i="6"/>
  <c r="G1522" i="6"/>
  <c r="H1522" i="6"/>
  <c r="G1523" i="6"/>
  <c r="H1523" i="6"/>
  <c r="G1524" i="6"/>
  <c r="H1524" i="6"/>
  <c r="G1525" i="6"/>
  <c r="H1525" i="6"/>
  <c r="G1526" i="6"/>
  <c r="H1526" i="6"/>
  <c r="G1527" i="6"/>
  <c r="H1527" i="6"/>
  <c r="G1528" i="6"/>
  <c r="H1528" i="6"/>
  <c r="G1529" i="6"/>
  <c r="H1529" i="6"/>
  <c r="G1530" i="6"/>
  <c r="H1530" i="6"/>
  <c r="G1531" i="6"/>
  <c r="H1531" i="6"/>
  <c r="G1532" i="6"/>
  <c r="H1532" i="6"/>
  <c r="G1533" i="6"/>
  <c r="H1533" i="6"/>
  <c r="G1534" i="6"/>
  <c r="H1534" i="6"/>
  <c r="G1535" i="6"/>
  <c r="H1535" i="6"/>
  <c r="G1536" i="6"/>
  <c r="H1536" i="6"/>
  <c r="G1537" i="6"/>
  <c r="H1537" i="6"/>
  <c r="G1538" i="6"/>
  <c r="H1538" i="6"/>
  <c r="G1539" i="6"/>
  <c r="H1539" i="6"/>
  <c r="G1540" i="6"/>
  <c r="H1540" i="6"/>
  <c r="G1541" i="6"/>
  <c r="H1541" i="6"/>
  <c r="G1542" i="6"/>
  <c r="H1542" i="6"/>
  <c r="G1543" i="6"/>
  <c r="H1543" i="6"/>
  <c r="G1544" i="6"/>
  <c r="H1544" i="6"/>
  <c r="G1545" i="6"/>
  <c r="H1545" i="6"/>
  <c r="G1546" i="6"/>
  <c r="H1546" i="6"/>
  <c r="G1547" i="6"/>
  <c r="H1547" i="6"/>
  <c r="G1548" i="6"/>
  <c r="H1548" i="6"/>
  <c r="G1549" i="6"/>
  <c r="H1549" i="6"/>
  <c r="G1550" i="6"/>
  <c r="H1550" i="6"/>
  <c r="G1551" i="6"/>
  <c r="H1551" i="6"/>
  <c r="G1552" i="6"/>
  <c r="H1552" i="6"/>
  <c r="G1553" i="6"/>
  <c r="H1553" i="6"/>
  <c r="G1554" i="6"/>
  <c r="H1554" i="6"/>
  <c r="G1555" i="6"/>
  <c r="H1555" i="6"/>
  <c r="G1556" i="6"/>
  <c r="H1556" i="6"/>
  <c r="G1557" i="6"/>
  <c r="H1557" i="6"/>
  <c r="G1558" i="6"/>
  <c r="H1558" i="6"/>
  <c r="G1559" i="6"/>
  <c r="H1559" i="6"/>
  <c r="G1560" i="6"/>
  <c r="H1560" i="6"/>
  <c r="G1561" i="6"/>
  <c r="H1561" i="6"/>
  <c r="G1562" i="6"/>
  <c r="H1562" i="6"/>
  <c r="G1563" i="6"/>
  <c r="H1563" i="6"/>
  <c r="G1564" i="6"/>
  <c r="H1564" i="6"/>
  <c r="G1565" i="6"/>
  <c r="H1565" i="6"/>
  <c r="G1566" i="6"/>
  <c r="H1566" i="6"/>
  <c r="G1567" i="6"/>
  <c r="H1567" i="6"/>
  <c r="G1568" i="6"/>
  <c r="H1568" i="6"/>
  <c r="G1569" i="6"/>
  <c r="H1569" i="6"/>
  <c r="G1570" i="6"/>
  <c r="H1570" i="6"/>
  <c r="G1571" i="6"/>
  <c r="H1571" i="6"/>
  <c r="G1572" i="6"/>
  <c r="H1572" i="6"/>
  <c r="G1573" i="6"/>
  <c r="H1573" i="6"/>
  <c r="G1574" i="6"/>
  <c r="H1574" i="6"/>
  <c r="G1575" i="6"/>
  <c r="H1575" i="6"/>
  <c r="G1576" i="6"/>
  <c r="H1576" i="6"/>
  <c r="G1577" i="6"/>
  <c r="H1577" i="6"/>
  <c r="G1578" i="6"/>
  <c r="H1578" i="6"/>
  <c r="G1579" i="6"/>
  <c r="H1579" i="6"/>
  <c r="G1580" i="6"/>
  <c r="H1580" i="6"/>
  <c r="G1581" i="6"/>
  <c r="H1581" i="6"/>
  <c r="G1582" i="6"/>
  <c r="H1582" i="6"/>
  <c r="G1583" i="6"/>
  <c r="H1583" i="6"/>
  <c r="G1584" i="6"/>
  <c r="H1584" i="6"/>
  <c r="G1585" i="6"/>
  <c r="H1585" i="6"/>
  <c r="G1586" i="6"/>
  <c r="H1586" i="6"/>
  <c r="G1587" i="6"/>
  <c r="H1587" i="6"/>
  <c r="G1588" i="6"/>
  <c r="H1588" i="6"/>
  <c r="G1589" i="6"/>
  <c r="H1589" i="6"/>
  <c r="G1590" i="6"/>
  <c r="H1590" i="6"/>
  <c r="G1591" i="6"/>
  <c r="H1591" i="6"/>
  <c r="G13" i="6"/>
  <c r="H13" i="6"/>
  <c r="G14" i="6"/>
  <c r="H14" i="6"/>
  <c r="G15" i="6"/>
  <c r="H15" i="6"/>
  <c r="G16" i="6"/>
  <c r="H16" i="6"/>
  <c r="G17" i="6"/>
  <c r="H17" i="6"/>
  <c r="G18" i="6"/>
  <c r="H18" i="6"/>
  <c r="G19" i="6"/>
  <c r="H19" i="6"/>
  <c r="G20" i="6"/>
  <c r="H20" i="6"/>
  <c r="G21" i="6"/>
  <c r="H21" i="6"/>
  <c r="G22" i="6"/>
  <c r="H22" i="6"/>
  <c r="G23" i="6"/>
  <c r="H23" i="6"/>
  <c r="G24" i="6"/>
  <c r="H24" i="6"/>
  <c r="G25" i="6"/>
  <c r="H25" i="6"/>
  <c r="G26" i="6"/>
  <c r="H26" i="6"/>
  <c r="G27" i="6"/>
  <c r="H27" i="6"/>
  <c r="G2" i="6"/>
  <c r="H2" i="6"/>
  <c r="G3" i="6"/>
  <c r="H3" i="6"/>
  <c r="G4" i="6"/>
  <c r="H4" i="6"/>
  <c r="G5" i="6"/>
  <c r="H5" i="6"/>
  <c r="G6" i="6"/>
  <c r="H6" i="6"/>
  <c r="G7" i="6"/>
  <c r="H7" i="6"/>
  <c r="G8" i="6"/>
  <c r="H8" i="6"/>
  <c r="G9" i="6"/>
  <c r="H9" i="6"/>
  <c r="G10" i="6"/>
  <c r="H10" i="6"/>
  <c r="G11" i="6"/>
  <c r="H11" i="6"/>
  <c r="G12" i="6"/>
  <c r="H12" i="6"/>
  <c r="H1" i="6"/>
  <c r="G1" i="6"/>
  <c r="A36" i="7"/>
  <c r="A37" i="7" s="1"/>
  <c r="Y1916" i="5"/>
  <c r="W1916" i="5"/>
  <c r="U1916" i="5"/>
  <c r="S1916" i="5"/>
  <c r="Q1916" i="5"/>
  <c r="O1916" i="5"/>
  <c r="M1916" i="5"/>
  <c r="K1916" i="5"/>
  <c r="I1916" i="5"/>
  <c r="Y1910" i="5"/>
  <c r="W1910" i="5"/>
  <c r="U1910" i="5"/>
  <c r="S1910" i="5"/>
  <c r="Q1910" i="5"/>
  <c r="O1910" i="5"/>
  <c r="M1910" i="5"/>
  <c r="K1910" i="5"/>
  <c r="I1910" i="5"/>
  <c r="Y1904" i="5"/>
  <c r="W1904" i="5"/>
  <c r="U1904" i="5"/>
  <c r="S1904" i="5"/>
  <c r="Q1904" i="5"/>
  <c r="O1904" i="5"/>
  <c r="M1904" i="5"/>
  <c r="K1904" i="5"/>
  <c r="I1904" i="5"/>
  <c r="Y1898" i="5"/>
  <c r="W1898" i="5"/>
  <c r="U1898" i="5"/>
  <c r="S1898" i="5"/>
  <c r="Q1898" i="5"/>
  <c r="O1898" i="5"/>
  <c r="M1898" i="5"/>
  <c r="K1898" i="5"/>
  <c r="I1898" i="5"/>
  <c r="Y1892" i="5"/>
  <c r="W1892" i="5"/>
  <c r="U1892" i="5"/>
  <c r="S1892" i="5"/>
  <c r="Q1892" i="5"/>
  <c r="O1892" i="5"/>
  <c r="M1892" i="5"/>
  <c r="K1892" i="5"/>
  <c r="I1892" i="5"/>
  <c r="Y1886" i="5"/>
  <c r="W1886" i="5"/>
  <c r="U1886" i="5"/>
  <c r="S1886" i="5"/>
  <c r="Q1886" i="5"/>
  <c r="O1886" i="5"/>
  <c r="M1886" i="5"/>
  <c r="K1886" i="5"/>
  <c r="I1886" i="5"/>
  <c r="Y1880" i="5"/>
  <c r="W1880" i="5"/>
  <c r="U1880" i="5"/>
  <c r="S1880" i="5"/>
  <c r="Q1880" i="5"/>
  <c r="O1880" i="5"/>
  <c r="M1880" i="5"/>
  <c r="K1880" i="5"/>
  <c r="I1880" i="5"/>
  <c r="Y1874" i="5"/>
  <c r="W1874" i="5"/>
  <c r="U1874" i="5"/>
  <c r="S1874" i="5"/>
  <c r="Q1874" i="5"/>
  <c r="O1874" i="5"/>
  <c r="M1874" i="5"/>
  <c r="K1874" i="5"/>
  <c r="I1874" i="5"/>
  <c r="Y1868" i="5"/>
  <c r="W1868" i="5"/>
  <c r="U1868" i="5"/>
  <c r="S1868" i="5"/>
  <c r="Q1868" i="5"/>
  <c r="O1868" i="5"/>
  <c r="M1868" i="5"/>
  <c r="K1868" i="5"/>
  <c r="I1868" i="5"/>
  <c r="Y1862" i="5"/>
  <c r="W1862" i="5"/>
  <c r="U1862" i="5"/>
  <c r="S1862" i="5"/>
  <c r="Q1862" i="5"/>
  <c r="O1862" i="5"/>
  <c r="M1862" i="5"/>
  <c r="K1862" i="5"/>
  <c r="I1862" i="5"/>
  <c r="Y1856" i="5"/>
  <c r="W1856" i="5"/>
  <c r="U1856" i="5"/>
  <c r="S1856" i="5"/>
  <c r="Q1856" i="5"/>
  <c r="O1856" i="5"/>
  <c r="M1856" i="5"/>
  <c r="K1856" i="5"/>
  <c r="I1856" i="5"/>
  <c r="Y1850" i="5"/>
  <c r="W1850" i="5"/>
  <c r="U1850" i="5"/>
  <c r="S1850" i="5"/>
  <c r="Q1850" i="5"/>
  <c r="O1850" i="5"/>
  <c r="M1850" i="5"/>
  <c r="K1850" i="5"/>
  <c r="I1850" i="5"/>
  <c r="Y1844" i="5"/>
  <c r="W1844" i="5"/>
  <c r="U1844" i="5"/>
  <c r="S1844" i="5"/>
  <c r="Q1844" i="5"/>
  <c r="O1844" i="5"/>
  <c r="M1844" i="5"/>
  <c r="K1844" i="5"/>
  <c r="I1844" i="5"/>
  <c r="Y1838" i="5"/>
  <c r="W1838" i="5"/>
  <c r="U1838" i="5"/>
  <c r="S1838" i="5"/>
  <c r="Q1838" i="5"/>
  <c r="O1838" i="5"/>
  <c r="M1838" i="5"/>
  <c r="K1838" i="5"/>
  <c r="I1838" i="5"/>
  <c r="Y1832" i="5"/>
  <c r="W1832" i="5"/>
  <c r="U1832" i="5"/>
  <c r="S1832" i="5"/>
  <c r="Q1832" i="5"/>
  <c r="O1832" i="5"/>
  <c r="M1832" i="5"/>
  <c r="K1832" i="5"/>
  <c r="I1832" i="5"/>
  <c r="Y1826" i="5"/>
  <c r="W1826" i="5"/>
  <c r="U1826" i="5"/>
  <c r="S1826" i="5"/>
  <c r="Q1826" i="5"/>
  <c r="O1826" i="5"/>
  <c r="M1826" i="5"/>
  <c r="K1826" i="5"/>
  <c r="I1826" i="5"/>
  <c r="Y1820" i="5"/>
  <c r="W1820" i="5"/>
  <c r="U1820" i="5"/>
  <c r="S1820" i="5"/>
  <c r="Q1820" i="5"/>
  <c r="O1820" i="5"/>
  <c r="M1820" i="5"/>
  <c r="K1820" i="5"/>
  <c r="I1820" i="5"/>
  <c r="Y1814" i="5"/>
  <c r="W1814" i="5"/>
  <c r="U1814" i="5"/>
  <c r="S1814" i="5"/>
  <c r="Q1814" i="5"/>
  <c r="O1814" i="5"/>
  <c r="M1814" i="5"/>
  <c r="K1814" i="5"/>
  <c r="I1814" i="5"/>
  <c r="Y1808" i="5"/>
  <c r="W1808" i="5"/>
  <c r="U1808" i="5"/>
  <c r="S1808" i="5"/>
  <c r="Q1808" i="5"/>
  <c r="O1808" i="5"/>
  <c r="M1808" i="5"/>
  <c r="K1808" i="5"/>
  <c r="I1808" i="5"/>
  <c r="Y1802" i="5"/>
  <c r="W1802" i="5"/>
  <c r="U1802" i="5"/>
  <c r="S1802" i="5"/>
  <c r="Q1802" i="5"/>
  <c r="O1802" i="5"/>
  <c r="M1802" i="5"/>
  <c r="K1802" i="5"/>
  <c r="I1802" i="5"/>
  <c r="Y1796" i="5"/>
  <c r="W1796" i="5"/>
  <c r="U1796" i="5"/>
  <c r="S1796" i="5"/>
  <c r="Q1796" i="5"/>
  <c r="O1796" i="5"/>
  <c r="M1796" i="5"/>
  <c r="K1796" i="5"/>
  <c r="I1796" i="5"/>
  <c r="Y1790" i="5"/>
  <c r="W1790" i="5"/>
  <c r="U1790" i="5"/>
  <c r="S1790" i="5"/>
  <c r="Q1790" i="5"/>
  <c r="O1790" i="5"/>
  <c r="M1790" i="5"/>
  <c r="K1790" i="5"/>
  <c r="I1790" i="5"/>
  <c r="Y1784" i="5"/>
  <c r="W1784" i="5"/>
  <c r="U1784" i="5"/>
  <c r="S1784" i="5"/>
  <c r="Q1784" i="5"/>
  <c r="O1784" i="5"/>
  <c r="M1784" i="5"/>
  <c r="K1784" i="5"/>
  <c r="I1784" i="5"/>
  <c r="Y1778" i="5"/>
  <c r="W1778" i="5"/>
  <c r="U1778" i="5"/>
  <c r="S1778" i="5"/>
  <c r="Q1778" i="5"/>
  <c r="O1778" i="5"/>
  <c r="M1778" i="5"/>
  <c r="K1778" i="5"/>
  <c r="I1778" i="5"/>
  <c r="Y1772" i="5"/>
  <c r="W1772" i="5"/>
  <c r="U1772" i="5"/>
  <c r="S1772" i="5"/>
  <c r="Q1772" i="5"/>
  <c r="O1772" i="5"/>
  <c r="M1772" i="5"/>
  <c r="K1772" i="5"/>
  <c r="I1772" i="5"/>
  <c r="Y1766" i="5"/>
  <c r="W1766" i="5"/>
  <c r="U1766" i="5"/>
  <c r="S1766" i="5"/>
  <c r="Q1766" i="5"/>
  <c r="O1766" i="5"/>
  <c r="M1766" i="5"/>
  <c r="K1766" i="5"/>
  <c r="I1766" i="5"/>
  <c r="Y1760" i="5"/>
  <c r="W1760" i="5"/>
  <c r="U1760" i="5"/>
  <c r="S1760" i="5"/>
  <c r="Q1760" i="5"/>
  <c r="O1760" i="5"/>
  <c r="M1760" i="5"/>
  <c r="K1760" i="5"/>
  <c r="I1760" i="5"/>
  <c r="Y1754" i="5"/>
  <c r="W1754" i="5"/>
  <c r="U1754" i="5"/>
  <c r="S1754" i="5"/>
  <c r="Q1754" i="5"/>
  <c r="O1754" i="5"/>
  <c r="M1754" i="5"/>
  <c r="K1754" i="5"/>
  <c r="I1754" i="5"/>
  <c r="Y1748" i="5"/>
  <c r="W1748" i="5"/>
  <c r="U1748" i="5"/>
  <c r="S1748" i="5"/>
  <c r="Q1748" i="5"/>
  <c r="O1748" i="5"/>
  <c r="M1748" i="5"/>
  <c r="K1748" i="5"/>
  <c r="I1748" i="5"/>
  <c r="Y1742" i="5"/>
  <c r="W1742" i="5"/>
  <c r="U1742" i="5"/>
  <c r="S1742" i="5"/>
  <c r="Q1742" i="5"/>
  <c r="O1742" i="5"/>
  <c r="M1742" i="5"/>
  <c r="K1742" i="5"/>
  <c r="I1742" i="5"/>
  <c r="Y1736" i="5"/>
  <c r="W1736" i="5"/>
  <c r="U1736" i="5"/>
  <c r="S1736" i="5"/>
  <c r="Q1736" i="5"/>
  <c r="O1736" i="5"/>
  <c r="M1736" i="5"/>
  <c r="K1736" i="5"/>
  <c r="I1736" i="5"/>
  <c r="Y1730" i="5"/>
  <c r="W1730" i="5"/>
  <c r="U1730" i="5"/>
  <c r="S1730" i="5"/>
  <c r="Q1730" i="5"/>
  <c r="O1730" i="5"/>
  <c r="M1730" i="5"/>
  <c r="K1730" i="5"/>
  <c r="I1730" i="5"/>
  <c r="Y1724" i="5"/>
  <c r="W1724" i="5"/>
  <c r="U1724" i="5"/>
  <c r="S1724" i="5"/>
  <c r="Q1724" i="5"/>
  <c r="O1724" i="5"/>
  <c r="M1724" i="5"/>
  <c r="K1724" i="5"/>
  <c r="I1724" i="5"/>
  <c r="Y1718" i="5"/>
  <c r="W1718" i="5"/>
  <c r="U1718" i="5"/>
  <c r="S1718" i="5"/>
  <c r="Q1718" i="5"/>
  <c r="O1718" i="5"/>
  <c r="M1718" i="5"/>
  <c r="K1718" i="5"/>
  <c r="I1718" i="5"/>
  <c r="Y1712" i="5"/>
  <c r="W1712" i="5"/>
  <c r="U1712" i="5"/>
  <c r="S1712" i="5"/>
  <c r="Q1712" i="5"/>
  <c r="O1712" i="5"/>
  <c r="M1712" i="5"/>
  <c r="K1712" i="5"/>
  <c r="I1712" i="5"/>
  <c r="Y1706" i="5"/>
  <c r="W1706" i="5"/>
  <c r="U1706" i="5"/>
  <c r="S1706" i="5"/>
  <c r="Q1706" i="5"/>
  <c r="O1706" i="5"/>
  <c r="M1706" i="5"/>
  <c r="K1706" i="5"/>
  <c r="I1706" i="5"/>
  <c r="Y1700" i="5"/>
  <c r="W1700" i="5"/>
  <c r="U1700" i="5"/>
  <c r="S1700" i="5"/>
  <c r="Q1700" i="5"/>
  <c r="O1700" i="5"/>
  <c r="M1700" i="5"/>
  <c r="K1700" i="5"/>
  <c r="I1700" i="5"/>
  <c r="Y1694" i="5"/>
  <c r="W1694" i="5"/>
  <c r="U1694" i="5"/>
  <c r="S1694" i="5"/>
  <c r="Q1694" i="5"/>
  <c r="O1694" i="5"/>
  <c r="M1694" i="5"/>
  <c r="K1694" i="5"/>
  <c r="I1694" i="5"/>
  <c r="Y1688" i="5"/>
  <c r="W1688" i="5"/>
  <c r="U1688" i="5"/>
  <c r="S1688" i="5"/>
  <c r="Q1688" i="5"/>
  <c r="O1688" i="5"/>
  <c r="M1688" i="5"/>
  <c r="K1688" i="5"/>
  <c r="I1688" i="5"/>
  <c r="Y1682" i="5"/>
  <c r="W1682" i="5"/>
  <c r="U1682" i="5"/>
  <c r="S1682" i="5"/>
  <c r="Q1682" i="5"/>
  <c r="O1682" i="5"/>
  <c r="M1682" i="5"/>
  <c r="K1682" i="5"/>
  <c r="I1682" i="5"/>
  <c r="Y1676" i="5"/>
  <c r="W1676" i="5"/>
  <c r="U1676" i="5"/>
  <c r="S1676" i="5"/>
  <c r="Q1676" i="5"/>
  <c r="O1676" i="5"/>
  <c r="M1676" i="5"/>
  <c r="K1676" i="5"/>
  <c r="I1676" i="5"/>
  <c r="Y1670" i="5"/>
  <c r="W1670" i="5"/>
  <c r="U1670" i="5"/>
  <c r="S1670" i="5"/>
  <c r="Q1670" i="5"/>
  <c r="O1670" i="5"/>
  <c r="M1670" i="5"/>
  <c r="K1670" i="5"/>
  <c r="I1670" i="5"/>
  <c r="Y1664" i="5"/>
  <c r="W1664" i="5"/>
  <c r="U1664" i="5"/>
  <c r="S1664" i="5"/>
  <c r="Q1664" i="5"/>
  <c r="O1664" i="5"/>
  <c r="M1664" i="5"/>
  <c r="K1664" i="5"/>
  <c r="I1664" i="5"/>
  <c r="Y1658" i="5"/>
  <c r="W1658" i="5"/>
  <c r="U1658" i="5"/>
  <c r="S1658" i="5"/>
  <c r="Q1658" i="5"/>
  <c r="O1658" i="5"/>
  <c r="M1658" i="5"/>
  <c r="K1658" i="5"/>
  <c r="I1658" i="5"/>
  <c r="Y1652" i="5"/>
  <c r="W1652" i="5"/>
  <c r="U1652" i="5"/>
  <c r="S1652" i="5"/>
  <c r="Q1652" i="5"/>
  <c r="O1652" i="5"/>
  <c r="M1652" i="5"/>
  <c r="K1652" i="5"/>
  <c r="I1652" i="5"/>
  <c r="Y1646" i="5"/>
  <c r="W1646" i="5"/>
  <c r="U1646" i="5"/>
  <c r="S1646" i="5"/>
  <c r="Q1646" i="5"/>
  <c r="O1646" i="5"/>
  <c r="M1646" i="5"/>
  <c r="K1646" i="5"/>
  <c r="I1646" i="5"/>
  <c r="Y1640" i="5"/>
  <c r="W1640" i="5"/>
  <c r="U1640" i="5"/>
  <c r="S1640" i="5"/>
  <c r="Q1640" i="5"/>
  <c r="O1640" i="5"/>
  <c r="M1640" i="5"/>
  <c r="K1640" i="5"/>
  <c r="I1640" i="5"/>
  <c r="Y1634" i="5"/>
  <c r="W1634" i="5"/>
  <c r="U1634" i="5"/>
  <c r="S1634" i="5"/>
  <c r="Q1634" i="5"/>
  <c r="O1634" i="5"/>
  <c r="M1634" i="5"/>
  <c r="K1634" i="5"/>
  <c r="I1634" i="5"/>
  <c r="Y1628" i="5"/>
  <c r="W1628" i="5"/>
  <c r="U1628" i="5"/>
  <c r="S1628" i="5"/>
  <c r="Q1628" i="5"/>
  <c r="O1628" i="5"/>
  <c r="M1628" i="5"/>
  <c r="K1628" i="5"/>
  <c r="I1628" i="5"/>
  <c r="Y1622" i="5"/>
  <c r="W1622" i="5"/>
  <c r="U1622" i="5"/>
  <c r="S1622" i="5"/>
  <c r="Q1622" i="5"/>
  <c r="O1622" i="5"/>
  <c r="M1622" i="5"/>
  <c r="K1622" i="5"/>
  <c r="I1622" i="5"/>
  <c r="Y1616" i="5"/>
  <c r="W1616" i="5"/>
  <c r="U1616" i="5"/>
  <c r="S1616" i="5"/>
  <c r="Q1616" i="5"/>
  <c r="O1616" i="5"/>
  <c r="M1616" i="5"/>
  <c r="K1616" i="5"/>
  <c r="I1616" i="5"/>
  <c r="Y1610" i="5"/>
  <c r="W1610" i="5"/>
  <c r="U1610" i="5"/>
  <c r="S1610" i="5"/>
  <c r="Q1610" i="5"/>
  <c r="O1610" i="5"/>
  <c r="M1610" i="5"/>
  <c r="K1610" i="5"/>
  <c r="I1610" i="5"/>
  <c r="Y1604" i="5"/>
  <c r="W1604" i="5"/>
  <c r="U1604" i="5"/>
  <c r="S1604" i="5"/>
  <c r="Q1604" i="5"/>
  <c r="O1604" i="5"/>
  <c r="M1604" i="5"/>
  <c r="K1604" i="5"/>
  <c r="I1604" i="5"/>
  <c r="Y1598" i="5"/>
  <c r="W1598" i="5"/>
  <c r="U1598" i="5"/>
  <c r="S1598" i="5"/>
  <c r="Q1598" i="5"/>
  <c r="O1598" i="5"/>
  <c r="M1598" i="5"/>
  <c r="K1598" i="5"/>
  <c r="I1598" i="5"/>
  <c r="Y1592" i="5"/>
  <c r="W1592" i="5"/>
  <c r="U1592" i="5"/>
  <c r="S1592" i="5"/>
  <c r="Q1592" i="5"/>
  <c r="O1592" i="5"/>
  <c r="M1592" i="5"/>
  <c r="K1592" i="5"/>
  <c r="I1592" i="5"/>
  <c r="Y1586" i="5"/>
  <c r="W1586" i="5"/>
  <c r="U1586" i="5"/>
  <c r="S1586" i="5"/>
  <c r="Q1586" i="5"/>
  <c r="O1586" i="5"/>
  <c r="M1586" i="5"/>
  <c r="K1586" i="5"/>
  <c r="I1586" i="5"/>
  <c r="Y1580" i="5"/>
  <c r="W1580" i="5"/>
  <c r="U1580" i="5"/>
  <c r="S1580" i="5"/>
  <c r="Q1580" i="5"/>
  <c r="O1580" i="5"/>
  <c r="M1580" i="5"/>
  <c r="K1580" i="5"/>
  <c r="I1580" i="5"/>
  <c r="Y1574" i="5"/>
  <c r="W1574" i="5"/>
  <c r="U1574" i="5"/>
  <c r="S1574" i="5"/>
  <c r="Q1574" i="5"/>
  <c r="O1574" i="5"/>
  <c r="M1574" i="5"/>
  <c r="K1574" i="5"/>
  <c r="I1574" i="5"/>
  <c r="Y1568" i="5"/>
  <c r="W1568" i="5"/>
  <c r="U1568" i="5"/>
  <c r="S1568" i="5"/>
  <c r="Q1568" i="5"/>
  <c r="O1568" i="5"/>
  <c r="M1568" i="5"/>
  <c r="K1568" i="5"/>
  <c r="I1568" i="5"/>
  <c r="Y1562" i="5"/>
  <c r="W1562" i="5"/>
  <c r="U1562" i="5"/>
  <c r="S1562" i="5"/>
  <c r="Q1562" i="5"/>
  <c r="O1562" i="5"/>
  <c r="M1562" i="5"/>
  <c r="K1562" i="5"/>
  <c r="I1562" i="5"/>
  <c r="Y1556" i="5"/>
  <c r="W1556" i="5"/>
  <c r="U1556" i="5"/>
  <c r="S1556" i="5"/>
  <c r="Q1556" i="5"/>
  <c r="O1556" i="5"/>
  <c r="M1556" i="5"/>
  <c r="K1556" i="5"/>
  <c r="I1556" i="5"/>
  <c r="Y1550" i="5"/>
  <c r="W1550" i="5"/>
  <c r="U1550" i="5"/>
  <c r="S1550" i="5"/>
  <c r="Q1550" i="5"/>
  <c r="O1550" i="5"/>
  <c r="M1550" i="5"/>
  <c r="K1550" i="5"/>
  <c r="I1550" i="5"/>
  <c r="Y1544" i="5"/>
  <c r="W1544" i="5"/>
  <c r="U1544" i="5"/>
  <c r="S1544" i="5"/>
  <c r="Q1544" i="5"/>
  <c r="O1544" i="5"/>
  <c r="M1544" i="5"/>
  <c r="K1544" i="5"/>
  <c r="I1544" i="5"/>
  <c r="Y1538" i="5"/>
  <c r="W1538" i="5"/>
  <c r="U1538" i="5"/>
  <c r="S1538" i="5"/>
  <c r="Q1538" i="5"/>
  <c r="O1538" i="5"/>
  <c r="M1538" i="5"/>
  <c r="K1538" i="5"/>
  <c r="I1538" i="5"/>
  <c r="Y1532" i="5"/>
  <c r="W1532" i="5"/>
  <c r="U1532" i="5"/>
  <c r="S1532" i="5"/>
  <c r="Q1532" i="5"/>
  <c r="O1532" i="5"/>
  <c r="M1532" i="5"/>
  <c r="K1532" i="5"/>
  <c r="I1532" i="5"/>
  <c r="Y1526" i="5"/>
  <c r="W1526" i="5"/>
  <c r="U1526" i="5"/>
  <c r="S1526" i="5"/>
  <c r="Q1526" i="5"/>
  <c r="O1526" i="5"/>
  <c r="M1526" i="5"/>
  <c r="K1526" i="5"/>
  <c r="I1526" i="5"/>
  <c r="Y1520" i="5"/>
  <c r="W1520" i="5"/>
  <c r="U1520" i="5"/>
  <c r="S1520" i="5"/>
  <c r="Q1520" i="5"/>
  <c r="O1520" i="5"/>
  <c r="M1520" i="5"/>
  <c r="K1520" i="5"/>
  <c r="I1520" i="5"/>
  <c r="Y1514" i="5"/>
  <c r="W1514" i="5"/>
  <c r="U1514" i="5"/>
  <c r="S1514" i="5"/>
  <c r="Q1514" i="5"/>
  <c r="O1514" i="5"/>
  <c r="M1514" i="5"/>
  <c r="K1514" i="5"/>
  <c r="I1514" i="5"/>
  <c r="Y1508" i="5"/>
  <c r="W1508" i="5"/>
  <c r="U1508" i="5"/>
  <c r="S1508" i="5"/>
  <c r="Q1508" i="5"/>
  <c r="O1508" i="5"/>
  <c r="M1508" i="5"/>
  <c r="K1508" i="5"/>
  <c r="I1508" i="5"/>
  <c r="Y1502" i="5"/>
  <c r="W1502" i="5"/>
  <c r="U1502" i="5"/>
  <c r="S1502" i="5"/>
  <c r="Q1502" i="5"/>
  <c r="O1502" i="5"/>
  <c r="M1502" i="5"/>
  <c r="K1502" i="5"/>
  <c r="I1502" i="5"/>
  <c r="Y1496" i="5"/>
  <c r="W1496" i="5"/>
  <c r="U1496" i="5"/>
  <c r="S1496" i="5"/>
  <c r="Q1496" i="5"/>
  <c r="O1496" i="5"/>
  <c r="M1496" i="5"/>
  <c r="K1496" i="5"/>
  <c r="I1496" i="5"/>
  <c r="Y1490" i="5"/>
  <c r="W1490" i="5"/>
  <c r="U1490" i="5"/>
  <c r="S1490" i="5"/>
  <c r="Q1490" i="5"/>
  <c r="O1490" i="5"/>
  <c r="M1490" i="5"/>
  <c r="K1490" i="5"/>
  <c r="I1490" i="5"/>
  <c r="Y1484" i="5"/>
  <c r="W1484" i="5"/>
  <c r="U1484" i="5"/>
  <c r="S1484" i="5"/>
  <c r="Q1484" i="5"/>
  <c r="O1484" i="5"/>
  <c r="M1484" i="5"/>
  <c r="K1484" i="5"/>
  <c r="I1484" i="5"/>
  <c r="Y1478" i="5"/>
  <c r="W1478" i="5"/>
  <c r="U1478" i="5"/>
  <c r="S1478" i="5"/>
  <c r="Q1478" i="5"/>
  <c r="O1478" i="5"/>
  <c r="M1478" i="5"/>
  <c r="K1478" i="5"/>
  <c r="I1478" i="5"/>
  <c r="Y1472" i="5"/>
  <c r="W1472" i="5"/>
  <c r="U1472" i="5"/>
  <c r="S1472" i="5"/>
  <c r="Q1472" i="5"/>
  <c r="O1472" i="5"/>
  <c r="M1472" i="5"/>
  <c r="K1472" i="5"/>
  <c r="I1472" i="5"/>
  <c r="Y1466" i="5"/>
  <c r="W1466" i="5"/>
  <c r="U1466" i="5"/>
  <c r="S1466" i="5"/>
  <c r="Q1466" i="5"/>
  <c r="O1466" i="5"/>
  <c r="M1466" i="5"/>
  <c r="K1466" i="5"/>
  <c r="I1466" i="5"/>
  <c r="Y1460" i="5"/>
  <c r="W1460" i="5"/>
  <c r="U1460" i="5"/>
  <c r="S1460" i="5"/>
  <c r="Q1460" i="5"/>
  <c r="O1460" i="5"/>
  <c r="M1460" i="5"/>
  <c r="K1460" i="5"/>
  <c r="I1460" i="5"/>
  <c r="Y1454" i="5"/>
  <c r="W1454" i="5"/>
  <c r="U1454" i="5"/>
  <c r="S1454" i="5"/>
  <c r="Q1454" i="5"/>
  <c r="O1454" i="5"/>
  <c r="M1454" i="5"/>
  <c r="K1454" i="5"/>
  <c r="I1454" i="5"/>
  <c r="Y1448" i="5"/>
  <c r="W1448" i="5"/>
  <c r="U1448" i="5"/>
  <c r="S1448" i="5"/>
  <c r="Q1448" i="5"/>
  <c r="O1448" i="5"/>
  <c r="M1448" i="5"/>
  <c r="K1448" i="5"/>
  <c r="I1448" i="5"/>
  <c r="Y1442" i="5"/>
  <c r="W1442" i="5"/>
  <c r="U1442" i="5"/>
  <c r="S1442" i="5"/>
  <c r="Q1442" i="5"/>
  <c r="O1442" i="5"/>
  <c r="M1442" i="5"/>
  <c r="K1442" i="5"/>
  <c r="I1442" i="5"/>
  <c r="Y1436" i="5"/>
  <c r="W1436" i="5"/>
  <c r="U1436" i="5"/>
  <c r="S1436" i="5"/>
  <c r="Q1436" i="5"/>
  <c r="O1436" i="5"/>
  <c r="M1436" i="5"/>
  <c r="K1436" i="5"/>
  <c r="I1436" i="5"/>
  <c r="Y1430" i="5"/>
  <c r="W1430" i="5"/>
  <c r="U1430" i="5"/>
  <c r="S1430" i="5"/>
  <c r="Q1430" i="5"/>
  <c r="O1430" i="5"/>
  <c r="M1430" i="5"/>
  <c r="K1430" i="5"/>
  <c r="I1430" i="5"/>
  <c r="Y1424" i="5"/>
  <c r="W1424" i="5"/>
  <c r="U1424" i="5"/>
  <c r="S1424" i="5"/>
  <c r="Q1424" i="5"/>
  <c r="O1424" i="5"/>
  <c r="M1424" i="5"/>
  <c r="K1424" i="5"/>
  <c r="I1424" i="5"/>
  <c r="Y1418" i="5"/>
  <c r="W1418" i="5"/>
  <c r="U1418" i="5"/>
  <c r="S1418" i="5"/>
  <c r="Q1418" i="5"/>
  <c r="O1418" i="5"/>
  <c r="M1418" i="5"/>
  <c r="K1418" i="5"/>
  <c r="I1418" i="5"/>
  <c r="Y1412" i="5"/>
  <c r="W1412" i="5"/>
  <c r="U1412" i="5"/>
  <c r="S1412" i="5"/>
  <c r="Q1412" i="5"/>
  <c r="O1412" i="5"/>
  <c r="M1412" i="5"/>
  <c r="K1412" i="5"/>
  <c r="I1412" i="5"/>
  <c r="Y1406" i="5"/>
  <c r="W1406" i="5"/>
  <c r="U1406" i="5"/>
  <c r="S1406" i="5"/>
  <c r="Q1406" i="5"/>
  <c r="O1406" i="5"/>
  <c r="M1406" i="5"/>
  <c r="K1406" i="5"/>
  <c r="I1406" i="5"/>
  <c r="Y1400" i="5"/>
  <c r="W1400" i="5"/>
  <c r="U1400" i="5"/>
  <c r="S1400" i="5"/>
  <c r="Q1400" i="5"/>
  <c r="O1400" i="5"/>
  <c r="M1400" i="5"/>
  <c r="K1400" i="5"/>
  <c r="I1400" i="5"/>
  <c r="Y1394" i="5"/>
  <c r="W1394" i="5"/>
  <c r="U1394" i="5"/>
  <c r="S1394" i="5"/>
  <c r="Q1394" i="5"/>
  <c r="O1394" i="5"/>
  <c r="M1394" i="5"/>
  <c r="K1394" i="5"/>
  <c r="I1394" i="5"/>
  <c r="Y1388" i="5"/>
  <c r="W1388" i="5"/>
  <c r="U1388" i="5"/>
  <c r="S1388" i="5"/>
  <c r="Q1388" i="5"/>
  <c r="O1388" i="5"/>
  <c r="M1388" i="5"/>
  <c r="K1388" i="5"/>
  <c r="I1388" i="5"/>
  <c r="Y1382" i="5"/>
  <c r="W1382" i="5"/>
  <c r="U1382" i="5"/>
  <c r="S1382" i="5"/>
  <c r="Q1382" i="5"/>
  <c r="O1382" i="5"/>
  <c r="M1382" i="5"/>
  <c r="K1382" i="5"/>
  <c r="I1382" i="5"/>
  <c r="Y1376" i="5"/>
  <c r="W1376" i="5"/>
  <c r="U1376" i="5"/>
  <c r="S1376" i="5"/>
  <c r="Q1376" i="5"/>
  <c r="O1376" i="5"/>
  <c r="M1376" i="5"/>
  <c r="K1376" i="5"/>
  <c r="I1376" i="5"/>
  <c r="Y1370" i="5"/>
  <c r="W1370" i="5"/>
  <c r="U1370" i="5"/>
  <c r="S1370" i="5"/>
  <c r="Q1370" i="5"/>
  <c r="O1370" i="5"/>
  <c r="M1370" i="5"/>
  <c r="K1370" i="5"/>
  <c r="I1370" i="5"/>
  <c r="Y1364" i="5"/>
  <c r="W1364" i="5"/>
  <c r="U1364" i="5"/>
  <c r="S1364" i="5"/>
  <c r="Q1364" i="5"/>
  <c r="O1364" i="5"/>
  <c r="M1364" i="5"/>
  <c r="K1364" i="5"/>
  <c r="I1364" i="5"/>
  <c r="Y1358" i="5"/>
  <c r="W1358" i="5"/>
  <c r="U1358" i="5"/>
  <c r="S1358" i="5"/>
  <c r="Q1358" i="5"/>
  <c r="O1358" i="5"/>
  <c r="M1358" i="5"/>
  <c r="K1358" i="5"/>
  <c r="I1358" i="5"/>
  <c r="Y1352" i="5"/>
  <c r="W1352" i="5"/>
  <c r="U1352" i="5"/>
  <c r="S1352" i="5"/>
  <c r="Q1352" i="5"/>
  <c r="O1352" i="5"/>
  <c r="M1352" i="5"/>
  <c r="K1352" i="5"/>
  <c r="I1352" i="5"/>
  <c r="Y1346" i="5"/>
  <c r="W1346" i="5"/>
  <c r="U1346" i="5"/>
  <c r="S1346" i="5"/>
  <c r="Q1346" i="5"/>
  <c r="O1346" i="5"/>
  <c r="M1346" i="5"/>
  <c r="K1346" i="5"/>
  <c r="I1346" i="5"/>
  <c r="Y1340" i="5"/>
  <c r="W1340" i="5"/>
  <c r="U1340" i="5"/>
  <c r="S1340" i="5"/>
  <c r="Q1340" i="5"/>
  <c r="O1340" i="5"/>
  <c r="M1340" i="5"/>
  <c r="K1340" i="5"/>
  <c r="I1340" i="5"/>
  <c r="Y1334" i="5"/>
  <c r="W1334" i="5"/>
  <c r="U1334" i="5"/>
  <c r="S1334" i="5"/>
  <c r="Q1334" i="5"/>
  <c r="O1334" i="5"/>
  <c r="M1334" i="5"/>
  <c r="K1334" i="5"/>
  <c r="I1334" i="5"/>
  <c r="Y1328" i="5"/>
  <c r="W1328" i="5"/>
  <c r="U1328" i="5"/>
  <c r="S1328" i="5"/>
  <c r="Q1328" i="5"/>
  <c r="O1328" i="5"/>
  <c r="M1328" i="5"/>
  <c r="K1328" i="5"/>
  <c r="I1328" i="5"/>
  <c r="Y1322" i="5"/>
  <c r="W1322" i="5"/>
  <c r="U1322" i="5"/>
  <c r="S1322" i="5"/>
  <c r="Q1322" i="5"/>
  <c r="O1322" i="5"/>
  <c r="M1322" i="5"/>
  <c r="K1322" i="5"/>
  <c r="I1322" i="5"/>
  <c r="Y1316" i="5"/>
  <c r="W1316" i="5"/>
  <c r="U1316" i="5"/>
  <c r="S1316" i="5"/>
  <c r="Q1316" i="5"/>
  <c r="O1316" i="5"/>
  <c r="M1316" i="5"/>
  <c r="K1316" i="5"/>
  <c r="I1316" i="5"/>
  <c r="Y1310" i="5"/>
  <c r="W1310" i="5"/>
  <c r="U1310" i="5"/>
  <c r="S1310" i="5"/>
  <c r="Q1310" i="5"/>
  <c r="O1310" i="5"/>
  <c r="M1310" i="5"/>
  <c r="K1310" i="5"/>
  <c r="I1310" i="5"/>
  <c r="Y1304" i="5"/>
  <c r="W1304" i="5"/>
  <c r="U1304" i="5"/>
  <c r="S1304" i="5"/>
  <c r="Q1304" i="5"/>
  <c r="O1304" i="5"/>
  <c r="M1304" i="5"/>
  <c r="K1304" i="5"/>
  <c r="I1304" i="5"/>
  <c r="Y1298" i="5"/>
  <c r="W1298" i="5"/>
  <c r="U1298" i="5"/>
  <c r="S1298" i="5"/>
  <c r="Q1298" i="5"/>
  <c r="O1298" i="5"/>
  <c r="M1298" i="5"/>
  <c r="K1298" i="5"/>
  <c r="I1298" i="5"/>
  <c r="Y1292" i="5"/>
  <c r="W1292" i="5"/>
  <c r="U1292" i="5"/>
  <c r="S1292" i="5"/>
  <c r="Q1292" i="5"/>
  <c r="O1292" i="5"/>
  <c r="M1292" i="5"/>
  <c r="K1292" i="5"/>
  <c r="I1292" i="5"/>
  <c r="Y1286" i="5"/>
  <c r="W1286" i="5"/>
  <c r="U1286" i="5"/>
  <c r="S1286" i="5"/>
  <c r="Q1286" i="5"/>
  <c r="O1286" i="5"/>
  <c r="M1286" i="5"/>
  <c r="K1286" i="5"/>
  <c r="I1286" i="5"/>
  <c r="Y1280" i="5"/>
  <c r="W1280" i="5"/>
  <c r="U1280" i="5"/>
  <c r="S1280" i="5"/>
  <c r="Q1280" i="5"/>
  <c r="O1280" i="5"/>
  <c r="M1280" i="5"/>
  <c r="K1280" i="5"/>
  <c r="I1280" i="5"/>
  <c r="Y1274" i="5"/>
  <c r="W1274" i="5"/>
  <c r="U1274" i="5"/>
  <c r="S1274" i="5"/>
  <c r="Q1274" i="5"/>
  <c r="O1274" i="5"/>
  <c r="M1274" i="5"/>
  <c r="K1274" i="5"/>
  <c r="I1274" i="5"/>
  <c r="Y1268" i="5"/>
  <c r="W1268" i="5"/>
  <c r="U1268" i="5"/>
  <c r="S1268" i="5"/>
  <c r="Q1268" i="5"/>
  <c r="O1268" i="5"/>
  <c r="M1268" i="5"/>
  <c r="K1268" i="5"/>
  <c r="I1268" i="5"/>
  <c r="Y1262" i="5"/>
  <c r="W1262" i="5"/>
  <c r="U1262" i="5"/>
  <c r="S1262" i="5"/>
  <c r="Q1262" i="5"/>
  <c r="O1262" i="5"/>
  <c r="M1262" i="5"/>
  <c r="K1262" i="5"/>
  <c r="I1262" i="5"/>
  <c r="Y1256" i="5"/>
  <c r="W1256" i="5"/>
  <c r="U1256" i="5"/>
  <c r="S1256" i="5"/>
  <c r="Q1256" i="5"/>
  <c r="O1256" i="5"/>
  <c r="M1256" i="5"/>
  <c r="K1256" i="5"/>
  <c r="I1256" i="5"/>
  <c r="Y1250" i="5"/>
  <c r="W1250" i="5"/>
  <c r="U1250" i="5"/>
  <c r="S1250" i="5"/>
  <c r="Q1250" i="5"/>
  <c r="O1250" i="5"/>
  <c r="M1250" i="5"/>
  <c r="K1250" i="5"/>
  <c r="I1250" i="5"/>
  <c r="Y1244" i="5"/>
  <c r="W1244" i="5"/>
  <c r="U1244" i="5"/>
  <c r="S1244" i="5"/>
  <c r="Q1244" i="5"/>
  <c r="O1244" i="5"/>
  <c r="M1244" i="5"/>
  <c r="K1244" i="5"/>
  <c r="I1244" i="5"/>
  <c r="Y1238" i="5"/>
  <c r="W1238" i="5"/>
  <c r="U1238" i="5"/>
  <c r="S1238" i="5"/>
  <c r="Q1238" i="5"/>
  <c r="O1238" i="5"/>
  <c r="M1238" i="5"/>
  <c r="K1238" i="5"/>
  <c r="I1238" i="5"/>
  <c r="Y1232" i="5"/>
  <c r="W1232" i="5"/>
  <c r="U1232" i="5"/>
  <c r="S1232" i="5"/>
  <c r="Q1232" i="5"/>
  <c r="O1232" i="5"/>
  <c r="M1232" i="5"/>
  <c r="K1232" i="5"/>
  <c r="I1232" i="5"/>
  <c r="Y1226" i="5"/>
  <c r="W1226" i="5"/>
  <c r="U1226" i="5"/>
  <c r="S1226" i="5"/>
  <c r="Q1226" i="5"/>
  <c r="O1226" i="5"/>
  <c r="M1226" i="5"/>
  <c r="K1226" i="5"/>
  <c r="I1226" i="5"/>
  <c r="Y1220" i="5"/>
  <c r="W1220" i="5"/>
  <c r="U1220" i="5"/>
  <c r="S1220" i="5"/>
  <c r="Q1220" i="5"/>
  <c r="O1220" i="5"/>
  <c r="M1220" i="5"/>
  <c r="K1220" i="5"/>
  <c r="I1220" i="5"/>
  <c r="Y1214" i="5"/>
  <c r="W1214" i="5"/>
  <c r="U1214" i="5"/>
  <c r="S1214" i="5"/>
  <c r="Q1214" i="5"/>
  <c r="O1214" i="5"/>
  <c r="M1214" i="5"/>
  <c r="K1214" i="5"/>
  <c r="I1214" i="5"/>
  <c r="Y1208" i="5"/>
  <c r="W1208" i="5"/>
  <c r="U1208" i="5"/>
  <c r="S1208" i="5"/>
  <c r="Q1208" i="5"/>
  <c r="O1208" i="5"/>
  <c r="M1208" i="5"/>
  <c r="K1208" i="5"/>
  <c r="I1208" i="5"/>
  <c r="Y1202" i="5"/>
  <c r="W1202" i="5"/>
  <c r="U1202" i="5"/>
  <c r="S1202" i="5"/>
  <c r="Q1202" i="5"/>
  <c r="O1202" i="5"/>
  <c r="M1202" i="5"/>
  <c r="K1202" i="5"/>
  <c r="I1202" i="5"/>
  <c r="Y1196" i="5"/>
  <c r="W1196" i="5"/>
  <c r="U1196" i="5"/>
  <c r="S1196" i="5"/>
  <c r="Q1196" i="5"/>
  <c r="O1196" i="5"/>
  <c r="M1196" i="5"/>
  <c r="K1196" i="5"/>
  <c r="I1196" i="5"/>
  <c r="Y1190" i="5"/>
  <c r="W1190" i="5"/>
  <c r="U1190" i="5"/>
  <c r="S1190" i="5"/>
  <c r="Q1190" i="5"/>
  <c r="O1190" i="5"/>
  <c r="M1190" i="5"/>
  <c r="K1190" i="5"/>
  <c r="I1190" i="5"/>
  <c r="Y1184" i="5"/>
  <c r="W1184" i="5"/>
  <c r="U1184" i="5"/>
  <c r="S1184" i="5"/>
  <c r="Q1184" i="5"/>
  <c r="O1184" i="5"/>
  <c r="M1184" i="5"/>
  <c r="K1184" i="5"/>
  <c r="I1184" i="5"/>
  <c r="Y1178" i="5"/>
  <c r="W1178" i="5"/>
  <c r="U1178" i="5"/>
  <c r="S1178" i="5"/>
  <c r="Q1178" i="5"/>
  <c r="O1178" i="5"/>
  <c r="M1178" i="5"/>
  <c r="K1178" i="5"/>
  <c r="I1178" i="5"/>
  <c r="Y1172" i="5"/>
  <c r="W1172" i="5"/>
  <c r="U1172" i="5"/>
  <c r="S1172" i="5"/>
  <c r="Q1172" i="5"/>
  <c r="O1172" i="5"/>
  <c r="M1172" i="5"/>
  <c r="K1172" i="5"/>
  <c r="I1172" i="5"/>
  <c r="Y1166" i="5"/>
  <c r="W1166" i="5"/>
  <c r="U1166" i="5"/>
  <c r="S1166" i="5"/>
  <c r="Q1166" i="5"/>
  <c r="O1166" i="5"/>
  <c r="M1166" i="5"/>
  <c r="K1166" i="5"/>
  <c r="I1166" i="5"/>
  <c r="Y1160" i="5"/>
  <c r="W1160" i="5"/>
  <c r="U1160" i="5"/>
  <c r="S1160" i="5"/>
  <c r="Q1160" i="5"/>
  <c r="O1160" i="5"/>
  <c r="M1160" i="5"/>
  <c r="K1160" i="5"/>
  <c r="I1160" i="5"/>
  <c r="Y1154" i="5"/>
  <c r="W1154" i="5"/>
  <c r="U1154" i="5"/>
  <c r="S1154" i="5"/>
  <c r="Q1154" i="5"/>
  <c r="O1154" i="5"/>
  <c r="M1154" i="5"/>
  <c r="K1154" i="5"/>
  <c r="I1154" i="5"/>
  <c r="Y1148" i="5"/>
  <c r="W1148" i="5"/>
  <c r="U1148" i="5"/>
  <c r="S1148" i="5"/>
  <c r="Q1148" i="5"/>
  <c r="O1148" i="5"/>
  <c r="M1148" i="5"/>
  <c r="K1148" i="5"/>
  <c r="I1148" i="5"/>
  <c r="Y1142" i="5"/>
  <c r="W1142" i="5"/>
  <c r="U1142" i="5"/>
  <c r="S1142" i="5"/>
  <c r="Q1142" i="5"/>
  <c r="O1142" i="5"/>
  <c r="M1142" i="5"/>
  <c r="K1142" i="5"/>
  <c r="I1142" i="5"/>
  <c r="Y1136" i="5"/>
  <c r="W1136" i="5"/>
  <c r="U1136" i="5"/>
  <c r="S1136" i="5"/>
  <c r="Q1136" i="5"/>
  <c r="O1136" i="5"/>
  <c r="M1136" i="5"/>
  <c r="K1136" i="5"/>
  <c r="I1136" i="5"/>
  <c r="Y1130" i="5"/>
  <c r="W1130" i="5"/>
  <c r="U1130" i="5"/>
  <c r="S1130" i="5"/>
  <c r="Q1130" i="5"/>
  <c r="O1130" i="5"/>
  <c r="M1130" i="5"/>
  <c r="K1130" i="5"/>
  <c r="I1130" i="5"/>
  <c r="Y1124" i="5"/>
  <c r="W1124" i="5"/>
  <c r="U1124" i="5"/>
  <c r="S1124" i="5"/>
  <c r="Q1124" i="5"/>
  <c r="O1124" i="5"/>
  <c r="M1124" i="5"/>
  <c r="K1124" i="5"/>
  <c r="I1124" i="5"/>
  <c r="Y1118" i="5"/>
  <c r="W1118" i="5"/>
  <c r="U1118" i="5"/>
  <c r="S1118" i="5"/>
  <c r="Q1118" i="5"/>
  <c r="O1118" i="5"/>
  <c r="M1118" i="5"/>
  <c r="K1118" i="5"/>
  <c r="I1118" i="5"/>
  <c r="Y1112" i="5"/>
  <c r="W1112" i="5"/>
  <c r="U1112" i="5"/>
  <c r="S1112" i="5"/>
  <c r="Q1112" i="5"/>
  <c r="O1112" i="5"/>
  <c r="M1112" i="5"/>
  <c r="K1112" i="5"/>
  <c r="I1112" i="5"/>
  <c r="Y1106" i="5"/>
  <c r="W1106" i="5"/>
  <c r="U1106" i="5"/>
  <c r="S1106" i="5"/>
  <c r="Q1106" i="5"/>
  <c r="O1106" i="5"/>
  <c r="M1106" i="5"/>
  <c r="K1106" i="5"/>
  <c r="I1106" i="5"/>
  <c r="Y1100" i="5"/>
  <c r="W1100" i="5"/>
  <c r="U1100" i="5"/>
  <c r="S1100" i="5"/>
  <c r="Q1100" i="5"/>
  <c r="O1100" i="5"/>
  <c r="M1100" i="5"/>
  <c r="K1100" i="5"/>
  <c r="I1100" i="5"/>
  <c r="Y1094" i="5"/>
  <c r="W1094" i="5"/>
  <c r="U1094" i="5"/>
  <c r="S1094" i="5"/>
  <c r="Q1094" i="5"/>
  <c r="O1094" i="5"/>
  <c r="M1094" i="5"/>
  <c r="K1094" i="5"/>
  <c r="I1094" i="5"/>
  <c r="Y1088" i="5"/>
  <c r="W1088" i="5"/>
  <c r="U1088" i="5"/>
  <c r="S1088" i="5"/>
  <c r="Q1088" i="5"/>
  <c r="O1088" i="5"/>
  <c r="M1088" i="5"/>
  <c r="K1088" i="5"/>
  <c r="I1088" i="5"/>
  <c r="Y1082" i="5"/>
  <c r="W1082" i="5"/>
  <c r="U1082" i="5"/>
  <c r="S1082" i="5"/>
  <c r="Q1082" i="5"/>
  <c r="O1082" i="5"/>
  <c r="M1082" i="5"/>
  <c r="K1082" i="5"/>
  <c r="I1082" i="5"/>
  <c r="Y1076" i="5"/>
  <c r="W1076" i="5"/>
  <c r="U1076" i="5"/>
  <c r="S1076" i="5"/>
  <c r="Q1076" i="5"/>
  <c r="O1076" i="5"/>
  <c r="M1076" i="5"/>
  <c r="K1076" i="5"/>
  <c r="I1076" i="5"/>
  <c r="Y1070" i="5"/>
  <c r="W1070" i="5"/>
  <c r="U1070" i="5"/>
  <c r="S1070" i="5"/>
  <c r="Q1070" i="5"/>
  <c r="O1070" i="5"/>
  <c r="M1070" i="5"/>
  <c r="K1070" i="5"/>
  <c r="I1070" i="5"/>
  <c r="Y1064" i="5"/>
  <c r="W1064" i="5"/>
  <c r="U1064" i="5"/>
  <c r="S1064" i="5"/>
  <c r="Q1064" i="5"/>
  <c r="O1064" i="5"/>
  <c r="M1064" i="5"/>
  <c r="K1064" i="5"/>
  <c r="I1064" i="5"/>
  <c r="Y1058" i="5"/>
  <c r="W1058" i="5"/>
  <c r="U1058" i="5"/>
  <c r="S1058" i="5"/>
  <c r="Q1058" i="5"/>
  <c r="O1058" i="5"/>
  <c r="M1058" i="5"/>
  <c r="K1058" i="5"/>
  <c r="I1058" i="5"/>
  <c r="Y1052" i="5"/>
  <c r="W1052" i="5"/>
  <c r="U1052" i="5"/>
  <c r="S1052" i="5"/>
  <c r="Q1052" i="5"/>
  <c r="O1052" i="5"/>
  <c r="M1052" i="5"/>
  <c r="K1052" i="5"/>
  <c r="I1052" i="5"/>
  <c r="Y1046" i="5"/>
  <c r="W1046" i="5"/>
  <c r="U1046" i="5"/>
  <c r="S1046" i="5"/>
  <c r="Q1046" i="5"/>
  <c r="O1046" i="5"/>
  <c r="M1046" i="5"/>
  <c r="K1046" i="5"/>
  <c r="I1046" i="5"/>
  <c r="Y1040" i="5"/>
  <c r="W1040" i="5"/>
  <c r="U1040" i="5"/>
  <c r="S1040" i="5"/>
  <c r="Q1040" i="5"/>
  <c r="O1040" i="5"/>
  <c r="M1040" i="5"/>
  <c r="K1040" i="5"/>
  <c r="I1040" i="5"/>
  <c r="Y1034" i="5"/>
  <c r="W1034" i="5"/>
  <c r="U1034" i="5"/>
  <c r="S1034" i="5"/>
  <c r="Q1034" i="5"/>
  <c r="O1034" i="5"/>
  <c r="M1034" i="5"/>
  <c r="K1034" i="5"/>
  <c r="I1034" i="5"/>
  <c r="Y1028" i="5"/>
  <c r="W1028" i="5"/>
  <c r="U1028" i="5"/>
  <c r="S1028" i="5"/>
  <c r="Q1028" i="5"/>
  <c r="O1028" i="5"/>
  <c r="M1028" i="5"/>
  <c r="K1028" i="5"/>
  <c r="I1028" i="5"/>
  <c r="Y1022" i="5"/>
  <c r="W1022" i="5"/>
  <c r="U1022" i="5"/>
  <c r="S1022" i="5"/>
  <c r="Q1022" i="5"/>
  <c r="O1022" i="5"/>
  <c r="M1022" i="5"/>
  <c r="K1022" i="5"/>
  <c r="I1022" i="5"/>
  <c r="Y1016" i="5"/>
  <c r="W1016" i="5"/>
  <c r="U1016" i="5"/>
  <c r="S1016" i="5"/>
  <c r="Q1016" i="5"/>
  <c r="O1016" i="5"/>
  <c r="M1016" i="5"/>
  <c r="K1016" i="5"/>
  <c r="I1016" i="5"/>
  <c r="Y1010" i="5"/>
  <c r="W1010" i="5"/>
  <c r="U1010" i="5"/>
  <c r="S1010" i="5"/>
  <c r="Q1010" i="5"/>
  <c r="O1010" i="5"/>
  <c r="M1010" i="5"/>
  <c r="K1010" i="5"/>
  <c r="I1010" i="5"/>
  <c r="Y1004" i="5"/>
  <c r="W1004" i="5"/>
  <c r="U1004" i="5"/>
  <c r="S1004" i="5"/>
  <c r="Q1004" i="5"/>
  <c r="O1004" i="5"/>
  <c r="M1004" i="5"/>
  <c r="K1004" i="5"/>
  <c r="I1004" i="5"/>
  <c r="Y998" i="5"/>
  <c r="W998" i="5"/>
  <c r="U998" i="5"/>
  <c r="S998" i="5"/>
  <c r="Q998" i="5"/>
  <c r="O998" i="5"/>
  <c r="M998" i="5"/>
  <c r="K998" i="5"/>
  <c r="I998" i="5"/>
  <c r="Y992" i="5"/>
  <c r="W992" i="5"/>
  <c r="U992" i="5"/>
  <c r="S992" i="5"/>
  <c r="Q992" i="5"/>
  <c r="O992" i="5"/>
  <c r="M992" i="5"/>
  <c r="K992" i="5"/>
  <c r="I992" i="5"/>
  <c r="Y986" i="5"/>
  <c r="W986" i="5"/>
  <c r="U986" i="5"/>
  <c r="S986" i="5"/>
  <c r="Q986" i="5"/>
  <c r="O986" i="5"/>
  <c r="M986" i="5"/>
  <c r="K986" i="5"/>
  <c r="I986" i="5"/>
  <c r="Y980" i="5"/>
  <c r="W980" i="5"/>
  <c r="U980" i="5"/>
  <c r="S980" i="5"/>
  <c r="Q980" i="5"/>
  <c r="O980" i="5"/>
  <c r="M980" i="5"/>
  <c r="K980" i="5"/>
  <c r="I980" i="5"/>
  <c r="Y974" i="5"/>
  <c r="W974" i="5"/>
  <c r="U974" i="5"/>
  <c r="S974" i="5"/>
  <c r="Q974" i="5"/>
  <c r="O974" i="5"/>
  <c r="M974" i="5"/>
  <c r="K974" i="5"/>
  <c r="I974" i="5"/>
  <c r="Y968" i="5"/>
  <c r="W968" i="5"/>
  <c r="U968" i="5"/>
  <c r="S968" i="5"/>
  <c r="Q968" i="5"/>
  <c r="O968" i="5"/>
  <c r="M968" i="5"/>
  <c r="K968" i="5"/>
  <c r="I968" i="5"/>
  <c r="Y962" i="5"/>
  <c r="W962" i="5"/>
  <c r="U962" i="5"/>
  <c r="S962" i="5"/>
  <c r="Q962" i="5"/>
  <c r="O962" i="5"/>
  <c r="M962" i="5"/>
  <c r="K962" i="5"/>
  <c r="I962" i="5"/>
  <c r="Y956" i="5"/>
  <c r="W956" i="5"/>
  <c r="U956" i="5"/>
  <c r="S956" i="5"/>
  <c r="Q956" i="5"/>
  <c r="O956" i="5"/>
  <c r="M956" i="5"/>
  <c r="K956" i="5"/>
  <c r="I956" i="5"/>
  <c r="Y950" i="5"/>
  <c r="W950" i="5"/>
  <c r="U950" i="5"/>
  <c r="S950" i="5"/>
  <c r="Q950" i="5"/>
  <c r="O950" i="5"/>
  <c r="M950" i="5"/>
  <c r="K950" i="5"/>
  <c r="I950" i="5"/>
  <c r="Y944" i="5"/>
  <c r="W944" i="5"/>
  <c r="U944" i="5"/>
  <c r="S944" i="5"/>
  <c r="Q944" i="5"/>
  <c r="O944" i="5"/>
  <c r="M944" i="5"/>
  <c r="K944" i="5"/>
  <c r="I944" i="5"/>
  <c r="Y938" i="5"/>
  <c r="W938" i="5"/>
  <c r="U938" i="5"/>
  <c r="S938" i="5"/>
  <c r="Q938" i="5"/>
  <c r="O938" i="5"/>
  <c r="M938" i="5"/>
  <c r="K938" i="5"/>
  <c r="I938" i="5"/>
  <c r="Y932" i="5"/>
  <c r="W932" i="5"/>
  <c r="U932" i="5"/>
  <c r="S932" i="5"/>
  <c r="Q932" i="5"/>
  <c r="O932" i="5"/>
  <c r="M932" i="5"/>
  <c r="K932" i="5"/>
  <c r="I932" i="5"/>
  <c r="Y926" i="5"/>
  <c r="W926" i="5"/>
  <c r="U926" i="5"/>
  <c r="S926" i="5"/>
  <c r="Q926" i="5"/>
  <c r="O926" i="5"/>
  <c r="M926" i="5"/>
  <c r="K926" i="5"/>
  <c r="I926" i="5"/>
  <c r="Y920" i="5"/>
  <c r="W920" i="5"/>
  <c r="U920" i="5"/>
  <c r="S920" i="5"/>
  <c r="Q920" i="5"/>
  <c r="O920" i="5"/>
  <c r="M920" i="5"/>
  <c r="K920" i="5"/>
  <c r="I920" i="5"/>
  <c r="Y914" i="5"/>
  <c r="W914" i="5"/>
  <c r="U914" i="5"/>
  <c r="S914" i="5"/>
  <c r="Q914" i="5"/>
  <c r="O914" i="5"/>
  <c r="M914" i="5"/>
  <c r="K914" i="5"/>
  <c r="I914" i="5"/>
  <c r="Y908" i="5"/>
  <c r="W908" i="5"/>
  <c r="U908" i="5"/>
  <c r="S908" i="5"/>
  <c r="Q908" i="5"/>
  <c r="O908" i="5"/>
  <c r="M908" i="5"/>
  <c r="K908" i="5"/>
  <c r="I908" i="5"/>
  <c r="Y902" i="5"/>
  <c r="W902" i="5"/>
  <c r="U902" i="5"/>
  <c r="S902" i="5"/>
  <c r="Q902" i="5"/>
  <c r="O902" i="5"/>
  <c r="M902" i="5"/>
  <c r="K902" i="5"/>
  <c r="I902" i="5"/>
  <c r="Y896" i="5"/>
  <c r="W896" i="5"/>
  <c r="U896" i="5"/>
  <c r="S896" i="5"/>
  <c r="Q896" i="5"/>
  <c r="O896" i="5"/>
  <c r="M896" i="5"/>
  <c r="K896" i="5"/>
  <c r="I896" i="5"/>
  <c r="Y890" i="5"/>
  <c r="W890" i="5"/>
  <c r="U890" i="5"/>
  <c r="S890" i="5"/>
  <c r="Q890" i="5"/>
  <c r="O890" i="5"/>
  <c r="M890" i="5"/>
  <c r="K890" i="5"/>
  <c r="I890" i="5"/>
  <c r="Y884" i="5"/>
  <c r="W884" i="5"/>
  <c r="U884" i="5"/>
  <c r="S884" i="5"/>
  <c r="Q884" i="5"/>
  <c r="O884" i="5"/>
  <c r="M884" i="5"/>
  <c r="K884" i="5"/>
  <c r="I884" i="5"/>
  <c r="Y878" i="5"/>
  <c r="W878" i="5"/>
  <c r="U878" i="5"/>
  <c r="S878" i="5"/>
  <c r="Q878" i="5"/>
  <c r="O878" i="5"/>
  <c r="M878" i="5"/>
  <c r="K878" i="5"/>
  <c r="I878" i="5"/>
  <c r="Y872" i="5"/>
  <c r="W872" i="5"/>
  <c r="U872" i="5"/>
  <c r="S872" i="5"/>
  <c r="Q872" i="5"/>
  <c r="O872" i="5"/>
  <c r="M872" i="5"/>
  <c r="K872" i="5"/>
  <c r="I872" i="5"/>
  <c r="Y866" i="5"/>
  <c r="W866" i="5"/>
  <c r="U866" i="5"/>
  <c r="S866" i="5"/>
  <c r="Q866" i="5"/>
  <c r="O866" i="5"/>
  <c r="M866" i="5"/>
  <c r="K866" i="5"/>
  <c r="I866" i="5"/>
  <c r="Y860" i="5"/>
  <c r="W860" i="5"/>
  <c r="U860" i="5"/>
  <c r="S860" i="5"/>
  <c r="Q860" i="5"/>
  <c r="O860" i="5"/>
  <c r="M860" i="5"/>
  <c r="K860" i="5"/>
  <c r="I860" i="5"/>
  <c r="Y854" i="5"/>
  <c r="W854" i="5"/>
  <c r="U854" i="5"/>
  <c r="S854" i="5"/>
  <c r="Q854" i="5"/>
  <c r="O854" i="5"/>
  <c r="M854" i="5"/>
  <c r="K854" i="5"/>
  <c r="I854" i="5"/>
  <c r="Y848" i="5"/>
  <c r="W848" i="5"/>
  <c r="U848" i="5"/>
  <c r="S848" i="5"/>
  <c r="Q848" i="5"/>
  <c r="O848" i="5"/>
  <c r="M848" i="5"/>
  <c r="K848" i="5"/>
  <c r="I848" i="5"/>
  <c r="Y842" i="5"/>
  <c r="W842" i="5"/>
  <c r="U842" i="5"/>
  <c r="S842" i="5"/>
  <c r="Q842" i="5"/>
  <c r="O842" i="5"/>
  <c r="M842" i="5"/>
  <c r="K842" i="5"/>
  <c r="I842" i="5"/>
  <c r="Y836" i="5"/>
  <c r="W836" i="5"/>
  <c r="U836" i="5"/>
  <c r="S836" i="5"/>
  <c r="Q836" i="5"/>
  <c r="O836" i="5"/>
  <c r="M836" i="5"/>
  <c r="K836" i="5"/>
  <c r="I836" i="5"/>
  <c r="Y830" i="5"/>
  <c r="W830" i="5"/>
  <c r="U830" i="5"/>
  <c r="S830" i="5"/>
  <c r="Q830" i="5"/>
  <c r="O830" i="5"/>
  <c r="M830" i="5"/>
  <c r="K830" i="5"/>
  <c r="I830" i="5"/>
  <c r="Y824" i="5"/>
  <c r="W824" i="5"/>
  <c r="U824" i="5"/>
  <c r="S824" i="5"/>
  <c r="Q824" i="5"/>
  <c r="O824" i="5"/>
  <c r="M824" i="5"/>
  <c r="K824" i="5"/>
  <c r="I824" i="5"/>
  <c r="Y818" i="5"/>
  <c r="W818" i="5"/>
  <c r="U818" i="5"/>
  <c r="S818" i="5"/>
  <c r="Q818" i="5"/>
  <c r="O818" i="5"/>
  <c r="M818" i="5"/>
  <c r="K818" i="5"/>
  <c r="I818" i="5"/>
  <c r="Y812" i="5"/>
  <c r="W812" i="5"/>
  <c r="U812" i="5"/>
  <c r="S812" i="5"/>
  <c r="Q812" i="5"/>
  <c r="O812" i="5"/>
  <c r="M812" i="5"/>
  <c r="K812" i="5"/>
  <c r="I812" i="5"/>
  <c r="Y806" i="5"/>
  <c r="W806" i="5"/>
  <c r="U806" i="5"/>
  <c r="S806" i="5"/>
  <c r="Q806" i="5"/>
  <c r="O806" i="5"/>
  <c r="M806" i="5"/>
  <c r="K806" i="5"/>
  <c r="I806" i="5"/>
  <c r="Y800" i="5"/>
  <c r="W800" i="5"/>
  <c r="U800" i="5"/>
  <c r="S800" i="5"/>
  <c r="Q800" i="5"/>
  <c r="O800" i="5"/>
  <c r="M800" i="5"/>
  <c r="K800" i="5"/>
  <c r="I800" i="5"/>
  <c r="Y794" i="5"/>
  <c r="W794" i="5"/>
  <c r="U794" i="5"/>
  <c r="S794" i="5"/>
  <c r="Q794" i="5"/>
  <c r="O794" i="5"/>
  <c r="M794" i="5"/>
  <c r="K794" i="5"/>
  <c r="I794" i="5"/>
  <c r="Y788" i="5"/>
  <c r="W788" i="5"/>
  <c r="U788" i="5"/>
  <c r="S788" i="5"/>
  <c r="Q788" i="5"/>
  <c r="O788" i="5"/>
  <c r="M788" i="5"/>
  <c r="K788" i="5"/>
  <c r="I788" i="5"/>
  <c r="Y782" i="5"/>
  <c r="W782" i="5"/>
  <c r="U782" i="5"/>
  <c r="S782" i="5"/>
  <c r="Q782" i="5"/>
  <c r="O782" i="5"/>
  <c r="M782" i="5"/>
  <c r="K782" i="5"/>
  <c r="I782" i="5"/>
  <c r="Y776" i="5"/>
  <c r="W776" i="5"/>
  <c r="U776" i="5"/>
  <c r="S776" i="5"/>
  <c r="Q776" i="5"/>
  <c r="O776" i="5"/>
  <c r="M776" i="5"/>
  <c r="K776" i="5"/>
  <c r="I776" i="5"/>
  <c r="Y770" i="5"/>
  <c r="W770" i="5"/>
  <c r="U770" i="5"/>
  <c r="S770" i="5"/>
  <c r="Q770" i="5"/>
  <c r="O770" i="5"/>
  <c r="M770" i="5"/>
  <c r="K770" i="5"/>
  <c r="I770" i="5"/>
  <c r="Y764" i="5"/>
  <c r="W764" i="5"/>
  <c r="U764" i="5"/>
  <c r="S764" i="5"/>
  <c r="Q764" i="5"/>
  <c r="O764" i="5"/>
  <c r="M764" i="5"/>
  <c r="K764" i="5"/>
  <c r="I764" i="5"/>
  <c r="Y758" i="5"/>
  <c r="W758" i="5"/>
  <c r="U758" i="5"/>
  <c r="S758" i="5"/>
  <c r="Q758" i="5"/>
  <c r="O758" i="5"/>
  <c r="M758" i="5"/>
  <c r="K758" i="5"/>
  <c r="I758" i="5"/>
  <c r="Y752" i="5"/>
  <c r="W752" i="5"/>
  <c r="U752" i="5"/>
  <c r="S752" i="5"/>
  <c r="Q752" i="5"/>
  <c r="O752" i="5"/>
  <c r="M752" i="5"/>
  <c r="K752" i="5"/>
  <c r="I752" i="5"/>
  <c r="Y746" i="5"/>
  <c r="W746" i="5"/>
  <c r="U746" i="5"/>
  <c r="S746" i="5"/>
  <c r="Q746" i="5"/>
  <c r="O746" i="5"/>
  <c r="M746" i="5"/>
  <c r="K746" i="5"/>
  <c r="I746" i="5"/>
  <c r="Y740" i="5"/>
  <c r="W740" i="5"/>
  <c r="U740" i="5"/>
  <c r="S740" i="5"/>
  <c r="Q740" i="5"/>
  <c r="O740" i="5"/>
  <c r="M740" i="5"/>
  <c r="K740" i="5"/>
  <c r="I740" i="5"/>
  <c r="Y734" i="5"/>
  <c r="W734" i="5"/>
  <c r="U734" i="5"/>
  <c r="S734" i="5"/>
  <c r="Q734" i="5"/>
  <c r="O734" i="5"/>
  <c r="M734" i="5"/>
  <c r="K734" i="5"/>
  <c r="I734" i="5"/>
  <c r="Y728" i="5"/>
  <c r="W728" i="5"/>
  <c r="U728" i="5"/>
  <c r="S728" i="5"/>
  <c r="Q728" i="5"/>
  <c r="O728" i="5"/>
  <c r="M728" i="5"/>
  <c r="K728" i="5"/>
  <c r="I728" i="5"/>
  <c r="Y722" i="5"/>
  <c r="W722" i="5"/>
  <c r="U722" i="5"/>
  <c r="S722" i="5"/>
  <c r="Q722" i="5"/>
  <c r="O722" i="5"/>
  <c r="M722" i="5"/>
  <c r="K722" i="5"/>
  <c r="I722" i="5"/>
  <c r="Y716" i="5"/>
  <c r="W716" i="5"/>
  <c r="U716" i="5"/>
  <c r="S716" i="5"/>
  <c r="Q716" i="5"/>
  <c r="O716" i="5"/>
  <c r="M716" i="5"/>
  <c r="K716" i="5"/>
  <c r="I716" i="5"/>
  <c r="Y710" i="5"/>
  <c r="W710" i="5"/>
  <c r="U710" i="5"/>
  <c r="S710" i="5"/>
  <c r="Q710" i="5"/>
  <c r="O710" i="5"/>
  <c r="M710" i="5"/>
  <c r="K710" i="5"/>
  <c r="I710" i="5"/>
  <c r="Y704" i="5"/>
  <c r="W704" i="5"/>
  <c r="U704" i="5"/>
  <c r="S704" i="5"/>
  <c r="Q704" i="5"/>
  <c r="O704" i="5"/>
  <c r="M704" i="5"/>
  <c r="K704" i="5"/>
  <c r="I704" i="5"/>
  <c r="Y698" i="5"/>
  <c r="W698" i="5"/>
  <c r="U698" i="5"/>
  <c r="S698" i="5"/>
  <c r="Q698" i="5"/>
  <c r="O698" i="5"/>
  <c r="M698" i="5"/>
  <c r="K698" i="5"/>
  <c r="I698" i="5"/>
  <c r="Y692" i="5"/>
  <c r="W692" i="5"/>
  <c r="U692" i="5"/>
  <c r="S692" i="5"/>
  <c r="Q692" i="5"/>
  <c r="O692" i="5"/>
  <c r="M692" i="5"/>
  <c r="K692" i="5"/>
  <c r="I692" i="5"/>
  <c r="Y686" i="5"/>
  <c r="W686" i="5"/>
  <c r="U686" i="5"/>
  <c r="S686" i="5"/>
  <c r="Q686" i="5"/>
  <c r="O686" i="5"/>
  <c r="M686" i="5"/>
  <c r="K686" i="5"/>
  <c r="I686" i="5"/>
  <c r="Y680" i="5"/>
  <c r="W680" i="5"/>
  <c r="U680" i="5"/>
  <c r="S680" i="5"/>
  <c r="Q680" i="5"/>
  <c r="O680" i="5"/>
  <c r="M680" i="5"/>
  <c r="K680" i="5"/>
  <c r="I680" i="5"/>
  <c r="Y674" i="5"/>
  <c r="W674" i="5"/>
  <c r="U674" i="5"/>
  <c r="S674" i="5"/>
  <c r="Q674" i="5"/>
  <c r="O674" i="5"/>
  <c r="M674" i="5"/>
  <c r="K674" i="5"/>
  <c r="I674" i="5"/>
  <c r="Y668" i="5"/>
  <c r="W668" i="5"/>
  <c r="U668" i="5"/>
  <c r="S668" i="5"/>
  <c r="Q668" i="5"/>
  <c r="O668" i="5"/>
  <c r="M668" i="5"/>
  <c r="K668" i="5"/>
  <c r="I668" i="5"/>
  <c r="Y662" i="5"/>
  <c r="W662" i="5"/>
  <c r="U662" i="5"/>
  <c r="S662" i="5"/>
  <c r="Q662" i="5"/>
  <c r="O662" i="5"/>
  <c r="M662" i="5"/>
  <c r="K662" i="5"/>
  <c r="I662" i="5"/>
  <c r="Y656" i="5"/>
  <c r="W656" i="5"/>
  <c r="U656" i="5"/>
  <c r="S656" i="5"/>
  <c r="Q656" i="5"/>
  <c r="O656" i="5"/>
  <c r="M656" i="5"/>
  <c r="K656" i="5"/>
  <c r="I656" i="5"/>
  <c r="Y650" i="5"/>
  <c r="W650" i="5"/>
  <c r="U650" i="5"/>
  <c r="S650" i="5"/>
  <c r="Q650" i="5"/>
  <c r="O650" i="5"/>
  <c r="M650" i="5"/>
  <c r="K650" i="5"/>
  <c r="I650" i="5"/>
  <c r="Y644" i="5"/>
  <c r="W644" i="5"/>
  <c r="U644" i="5"/>
  <c r="S644" i="5"/>
  <c r="Q644" i="5"/>
  <c r="O644" i="5"/>
  <c r="M644" i="5"/>
  <c r="K644" i="5"/>
  <c r="I644" i="5"/>
  <c r="Y638" i="5"/>
  <c r="W638" i="5"/>
  <c r="U638" i="5"/>
  <c r="S638" i="5"/>
  <c r="Q638" i="5"/>
  <c r="O638" i="5"/>
  <c r="M638" i="5"/>
  <c r="K638" i="5"/>
  <c r="I638" i="5"/>
  <c r="Y632" i="5"/>
  <c r="W632" i="5"/>
  <c r="U632" i="5"/>
  <c r="S632" i="5"/>
  <c r="Q632" i="5"/>
  <c r="O632" i="5"/>
  <c r="M632" i="5"/>
  <c r="K632" i="5"/>
  <c r="I632" i="5"/>
  <c r="Y626" i="5"/>
  <c r="W626" i="5"/>
  <c r="U626" i="5"/>
  <c r="S626" i="5"/>
  <c r="Q626" i="5"/>
  <c r="O626" i="5"/>
  <c r="M626" i="5"/>
  <c r="K626" i="5"/>
  <c r="I626" i="5"/>
  <c r="Y620" i="5"/>
  <c r="W620" i="5"/>
  <c r="U620" i="5"/>
  <c r="S620" i="5"/>
  <c r="Q620" i="5"/>
  <c r="O620" i="5"/>
  <c r="M620" i="5"/>
  <c r="K620" i="5"/>
  <c r="I620" i="5"/>
  <c r="Y614" i="5"/>
  <c r="W614" i="5"/>
  <c r="U614" i="5"/>
  <c r="S614" i="5"/>
  <c r="Q614" i="5"/>
  <c r="O614" i="5"/>
  <c r="M614" i="5"/>
  <c r="K614" i="5"/>
  <c r="I614" i="5"/>
  <c r="Y608" i="5"/>
  <c r="W608" i="5"/>
  <c r="U608" i="5"/>
  <c r="S608" i="5"/>
  <c r="Q608" i="5"/>
  <c r="O608" i="5"/>
  <c r="M608" i="5"/>
  <c r="K608" i="5"/>
  <c r="I608" i="5"/>
  <c r="Y602" i="5"/>
  <c r="W602" i="5"/>
  <c r="U602" i="5"/>
  <c r="S602" i="5"/>
  <c r="Q602" i="5"/>
  <c r="O602" i="5"/>
  <c r="M602" i="5"/>
  <c r="K602" i="5"/>
  <c r="I602" i="5"/>
  <c r="Y596" i="5"/>
  <c r="W596" i="5"/>
  <c r="U596" i="5"/>
  <c r="S596" i="5"/>
  <c r="Q596" i="5"/>
  <c r="O596" i="5"/>
  <c r="M596" i="5"/>
  <c r="K596" i="5"/>
  <c r="I596" i="5"/>
  <c r="Y590" i="5"/>
  <c r="W590" i="5"/>
  <c r="U590" i="5"/>
  <c r="S590" i="5"/>
  <c r="Q590" i="5"/>
  <c r="O590" i="5"/>
  <c r="M590" i="5"/>
  <c r="K590" i="5"/>
  <c r="I590" i="5"/>
  <c r="Y584" i="5"/>
  <c r="W584" i="5"/>
  <c r="U584" i="5"/>
  <c r="S584" i="5"/>
  <c r="Q584" i="5"/>
  <c r="O584" i="5"/>
  <c r="M584" i="5"/>
  <c r="K584" i="5"/>
  <c r="I584" i="5"/>
  <c r="Y578" i="5"/>
  <c r="W578" i="5"/>
  <c r="U578" i="5"/>
  <c r="S578" i="5"/>
  <c r="Q578" i="5"/>
  <c r="O578" i="5"/>
  <c r="M578" i="5"/>
  <c r="K578" i="5"/>
  <c r="I578" i="5"/>
  <c r="Y572" i="5"/>
  <c r="W572" i="5"/>
  <c r="U572" i="5"/>
  <c r="S572" i="5"/>
  <c r="Q572" i="5"/>
  <c r="O572" i="5"/>
  <c r="M572" i="5"/>
  <c r="K572" i="5"/>
  <c r="I572" i="5"/>
  <c r="Y566" i="5"/>
  <c r="W566" i="5"/>
  <c r="U566" i="5"/>
  <c r="S566" i="5"/>
  <c r="Q566" i="5"/>
  <c r="O566" i="5"/>
  <c r="M566" i="5"/>
  <c r="K566" i="5"/>
  <c r="I566" i="5"/>
  <c r="Y560" i="5"/>
  <c r="W560" i="5"/>
  <c r="U560" i="5"/>
  <c r="S560" i="5"/>
  <c r="Q560" i="5"/>
  <c r="O560" i="5"/>
  <c r="M560" i="5"/>
  <c r="K560" i="5"/>
  <c r="I560" i="5"/>
  <c r="Y554" i="5"/>
  <c r="W554" i="5"/>
  <c r="U554" i="5"/>
  <c r="S554" i="5"/>
  <c r="Q554" i="5"/>
  <c r="O554" i="5"/>
  <c r="M554" i="5"/>
  <c r="K554" i="5"/>
  <c r="I554" i="5"/>
  <c r="Y548" i="5"/>
  <c r="W548" i="5"/>
  <c r="U548" i="5"/>
  <c r="S548" i="5"/>
  <c r="Q548" i="5"/>
  <c r="O548" i="5"/>
  <c r="M548" i="5"/>
  <c r="K548" i="5"/>
  <c r="I548" i="5"/>
  <c r="Y542" i="5"/>
  <c r="W542" i="5"/>
  <c r="U542" i="5"/>
  <c r="S542" i="5"/>
  <c r="Q542" i="5"/>
  <c r="O542" i="5"/>
  <c r="M542" i="5"/>
  <c r="K542" i="5"/>
  <c r="I542" i="5"/>
  <c r="Y536" i="5"/>
  <c r="W536" i="5"/>
  <c r="U536" i="5"/>
  <c r="S536" i="5"/>
  <c r="Q536" i="5"/>
  <c r="O536" i="5"/>
  <c r="M536" i="5"/>
  <c r="K536" i="5"/>
  <c r="I536" i="5"/>
  <c r="Y530" i="5"/>
  <c r="W530" i="5"/>
  <c r="U530" i="5"/>
  <c r="S530" i="5"/>
  <c r="Q530" i="5"/>
  <c r="O530" i="5"/>
  <c r="M530" i="5"/>
  <c r="K530" i="5"/>
  <c r="I530" i="5"/>
  <c r="Y524" i="5"/>
  <c r="W524" i="5"/>
  <c r="U524" i="5"/>
  <c r="S524" i="5"/>
  <c r="Q524" i="5"/>
  <c r="O524" i="5"/>
  <c r="M524" i="5"/>
  <c r="K524" i="5"/>
  <c r="I524" i="5"/>
  <c r="Y518" i="5"/>
  <c r="W518" i="5"/>
  <c r="U518" i="5"/>
  <c r="S518" i="5"/>
  <c r="Q518" i="5"/>
  <c r="O518" i="5"/>
  <c r="M518" i="5"/>
  <c r="K518" i="5"/>
  <c r="I518" i="5"/>
  <c r="Y512" i="5"/>
  <c r="W512" i="5"/>
  <c r="U512" i="5"/>
  <c r="S512" i="5"/>
  <c r="Q512" i="5"/>
  <c r="O512" i="5"/>
  <c r="M512" i="5"/>
  <c r="K512" i="5"/>
  <c r="I512" i="5"/>
  <c r="Y506" i="5"/>
  <c r="W506" i="5"/>
  <c r="U506" i="5"/>
  <c r="S506" i="5"/>
  <c r="Q506" i="5"/>
  <c r="O506" i="5"/>
  <c r="M506" i="5"/>
  <c r="K506" i="5"/>
  <c r="I506" i="5"/>
  <c r="Y500" i="5"/>
  <c r="W500" i="5"/>
  <c r="U500" i="5"/>
  <c r="S500" i="5"/>
  <c r="Q500" i="5"/>
  <c r="O500" i="5"/>
  <c r="M500" i="5"/>
  <c r="K500" i="5"/>
  <c r="I500" i="5"/>
  <c r="Y494" i="5"/>
  <c r="W494" i="5"/>
  <c r="U494" i="5"/>
  <c r="S494" i="5"/>
  <c r="Q494" i="5"/>
  <c r="O494" i="5"/>
  <c r="M494" i="5"/>
  <c r="K494" i="5"/>
  <c r="I494" i="5"/>
  <c r="Y488" i="5"/>
  <c r="W488" i="5"/>
  <c r="U488" i="5"/>
  <c r="S488" i="5"/>
  <c r="Q488" i="5"/>
  <c r="O488" i="5"/>
  <c r="M488" i="5"/>
  <c r="K488" i="5"/>
  <c r="I488" i="5"/>
  <c r="Y482" i="5"/>
  <c r="W482" i="5"/>
  <c r="U482" i="5"/>
  <c r="S482" i="5"/>
  <c r="Q482" i="5"/>
  <c r="O482" i="5"/>
  <c r="M482" i="5"/>
  <c r="K482" i="5"/>
  <c r="I482" i="5"/>
  <c r="Y476" i="5"/>
  <c r="W476" i="5"/>
  <c r="U476" i="5"/>
  <c r="S476" i="5"/>
  <c r="Q476" i="5"/>
  <c r="O476" i="5"/>
  <c r="M476" i="5"/>
  <c r="K476" i="5"/>
  <c r="I476" i="5"/>
  <c r="Y470" i="5"/>
  <c r="W470" i="5"/>
  <c r="U470" i="5"/>
  <c r="S470" i="5"/>
  <c r="Q470" i="5"/>
  <c r="O470" i="5"/>
  <c r="M470" i="5"/>
  <c r="K470" i="5"/>
  <c r="I470" i="5"/>
  <c r="Y464" i="5"/>
  <c r="W464" i="5"/>
  <c r="U464" i="5"/>
  <c r="S464" i="5"/>
  <c r="Q464" i="5"/>
  <c r="O464" i="5"/>
  <c r="M464" i="5"/>
  <c r="K464" i="5"/>
  <c r="I464" i="5"/>
  <c r="Y458" i="5"/>
  <c r="W458" i="5"/>
  <c r="U458" i="5"/>
  <c r="S458" i="5"/>
  <c r="Q458" i="5"/>
  <c r="O458" i="5"/>
  <c r="M458" i="5"/>
  <c r="K458" i="5"/>
  <c r="I458" i="5"/>
  <c r="Y452" i="5"/>
  <c r="W452" i="5"/>
  <c r="U452" i="5"/>
  <c r="S452" i="5"/>
  <c r="Q452" i="5"/>
  <c r="O452" i="5"/>
  <c r="M452" i="5"/>
  <c r="K452" i="5"/>
  <c r="I452" i="5"/>
  <c r="Y446" i="5"/>
  <c r="W446" i="5"/>
  <c r="U446" i="5"/>
  <c r="S446" i="5"/>
  <c r="Q446" i="5"/>
  <c r="O446" i="5"/>
  <c r="M446" i="5"/>
  <c r="K446" i="5"/>
  <c r="I446" i="5"/>
  <c r="Y440" i="5"/>
  <c r="W440" i="5"/>
  <c r="U440" i="5"/>
  <c r="S440" i="5"/>
  <c r="Q440" i="5"/>
  <c r="O440" i="5"/>
  <c r="M440" i="5"/>
  <c r="K440" i="5"/>
  <c r="I440" i="5"/>
  <c r="Y434" i="5"/>
  <c r="W434" i="5"/>
  <c r="U434" i="5"/>
  <c r="S434" i="5"/>
  <c r="Q434" i="5"/>
  <c r="O434" i="5"/>
  <c r="M434" i="5"/>
  <c r="K434" i="5"/>
  <c r="I434" i="5"/>
  <c r="Y428" i="5"/>
  <c r="W428" i="5"/>
  <c r="U428" i="5"/>
  <c r="S428" i="5"/>
  <c r="Q428" i="5"/>
  <c r="O428" i="5"/>
  <c r="M428" i="5"/>
  <c r="K428" i="5"/>
  <c r="I428" i="5"/>
  <c r="Y422" i="5"/>
  <c r="W422" i="5"/>
  <c r="U422" i="5"/>
  <c r="S422" i="5"/>
  <c r="Q422" i="5"/>
  <c r="O422" i="5"/>
  <c r="M422" i="5"/>
  <c r="K422" i="5"/>
  <c r="I422" i="5"/>
  <c r="Y416" i="5"/>
  <c r="W416" i="5"/>
  <c r="U416" i="5"/>
  <c r="S416" i="5"/>
  <c r="Q416" i="5"/>
  <c r="O416" i="5"/>
  <c r="M416" i="5"/>
  <c r="K416" i="5"/>
  <c r="I416" i="5"/>
  <c r="Y410" i="5"/>
  <c r="W410" i="5"/>
  <c r="U410" i="5"/>
  <c r="S410" i="5"/>
  <c r="Q410" i="5"/>
  <c r="O410" i="5"/>
  <c r="M410" i="5"/>
  <c r="K410" i="5"/>
  <c r="I410" i="5"/>
  <c r="Y404" i="5"/>
  <c r="W404" i="5"/>
  <c r="U404" i="5"/>
  <c r="S404" i="5"/>
  <c r="Q404" i="5"/>
  <c r="O404" i="5"/>
  <c r="M404" i="5"/>
  <c r="K404" i="5"/>
  <c r="I404" i="5"/>
  <c r="Y398" i="5"/>
  <c r="W398" i="5"/>
  <c r="U398" i="5"/>
  <c r="S398" i="5"/>
  <c r="Q398" i="5"/>
  <c r="O398" i="5"/>
  <c r="M398" i="5"/>
  <c r="K398" i="5"/>
  <c r="I398" i="5"/>
  <c r="Y392" i="5"/>
  <c r="W392" i="5"/>
  <c r="U392" i="5"/>
  <c r="S392" i="5"/>
  <c r="Q392" i="5"/>
  <c r="O392" i="5"/>
  <c r="M392" i="5"/>
  <c r="K392" i="5"/>
  <c r="I392" i="5"/>
  <c r="Y386" i="5"/>
  <c r="W386" i="5"/>
  <c r="U386" i="5"/>
  <c r="S386" i="5"/>
  <c r="Q386" i="5"/>
  <c r="O386" i="5"/>
  <c r="M386" i="5"/>
  <c r="K386" i="5"/>
  <c r="I386" i="5"/>
  <c r="Y380" i="5"/>
  <c r="W380" i="5"/>
  <c r="U380" i="5"/>
  <c r="S380" i="5"/>
  <c r="Q380" i="5"/>
  <c r="O380" i="5"/>
  <c r="M380" i="5"/>
  <c r="K380" i="5"/>
  <c r="I380" i="5"/>
  <c r="Y374" i="5"/>
  <c r="W374" i="5"/>
  <c r="U374" i="5"/>
  <c r="S374" i="5"/>
  <c r="Q374" i="5"/>
  <c r="O374" i="5"/>
  <c r="M374" i="5"/>
  <c r="K374" i="5"/>
  <c r="I374" i="5"/>
  <c r="Y368" i="5"/>
  <c r="W368" i="5"/>
  <c r="U368" i="5"/>
  <c r="S368" i="5"/>
  <c r="Q368" i="5"/>
  <c r="O368" i="5"/>
  <c r="M368" i="5"/>
  <c r="K368" i="5"/>
  <c r="I368" i="5"/>
  <c r="Y362" i="5"/>
  <c r="W362" i="5"/>
  <c r="U362" i="5"/>
  <c r="S362" i="5"/>
  <c r="Q362" i="5"/>
  <c r="O362" i="5"/>
  <c r="M362" i="5"/>
  <c r="K362" i="5"/>
  <c r="I362" i="5"/>
  <c r="Y356" i="5"/>
  <c r="W356" i="5"/>
  <c r="U356" i="5"/>
  <c r="S356" i="5"/>
  <c r="Q356" i="5"/>
  <c r="O356" i="5"/>
  <c r="M356" i="5"/>
  <c r="K356" i="5"/>
  <c r="I356" i="5"/>
  <c r="Y350" i="5"/>
  <c r="W350" i="5"/>
  <c r="U350" i="5"/>
  <c r="S350" i="5"/>
  <c r="Q350" i="5"/>
  <c r="O350" i="5"/>
  <c r="M350" i="5"/>
  <c r="K350" i="5"/>
  <c r="I350" i="5"/>
  <c r="Y344" i="5"/>
  <c r="W344" i="5"/>
  <c r="U344" i="5"/>
  <c r="S344" i="5"/>
  <c r="Q344" i="5"/>
  <c r="O344" i="5"/>
  <c r="M344" i="5"/>
  <c r="K344" i="5"/>
  <c r="I344" i="5"/>
  <c r="Y338" i="5"/>
  <c r="W338" i="5"/>
  <c r="U338" i="5"/>
  <c r="S338" i="5"/>
  <c r="Q338" i="5"/>
  <c r="O338" i="5"/>
  <c r="M338" i="5"/>
  <c r="K338" i="5"/>
  <c r="I338" i="5"/>
  <c r="Y332" i="5"/>
  <c r="W332" i="5"/>
  <c r="U332" i="5"/>
  <c r="S332" i="5"/>
  <c r="Q332" i="5"/>
  <c r="O332" i="5"/>
  <c r="M332" i="5"/>
  <c r="K332" i="5"/>
  <c r="I332" i="5"/>
  <c r="Y326" i="5"/>
  <c r="W326" i="5"/>
  <c r="U326" i="5"/>
  <c r="S326" i="5"/>
  <c r="Q326" i="5"/>
  <c r="O326" i="5"/>
  <c r="M326" i="5"/>
  <c r="K326" i="5"/>
  <c r="I326" i="5"/>
  <c r="Y320" i="5"/>
  <c r="W320" i="5"/>
  <c r="U320" i="5"/>
  <c r="S320" i="5"/>
  <c r="Q320" i="5"/>
  <c r="O320" i="5"/>
  <c r="M320" i="5"/>
  <c r="K320" i="5"/>
  <c r="I320" i="5"/>
  <c r="Y314" i="5"/>
  <c r="W314" i="5"/>
  <c r="U314" i="5"/>
  <c r="S314" i="5"/>
  <c r="Q314" i="5"/>
  <c r="O314" i="5"/>
  <c r="M314" i="5"/>
  <c r="K314" i="5"/>
  <c r="I314" i="5"/>
  <c r="Y308" i="5"/>
  <c r="W308" i="5"/>
  <c r="U308" i="5"/>
  <c r="S308" i="5"/>
  <c r="Q308" i="5"/>
  <c r="O308" i="5"/>
  <c r="M308" i="5"/>
  <c r="K308" i="5"/>
  <c r="I308" i="5"/>
  <c r="Y302" i="5"/>
  <c r="W302" i="5"/>
  <c r="U302" i="5"/>
  <c r="S302" i="5"/>
  <c r="Q302" i="5"/>
  <c r="O302" i="5"/>
  <c r="M302" i="5"/>
  <c r="K302" i="5"/>
  <c r="I302" i="5"/>
  <c r="Y296" i="5"/>
  <c r="W296" i="5"/>
  <c r="U296" i="5"/>
  <c r="S296" i="5"/>
  <c r="Q296" i="5"/>
  <c r="O296" i="5"/>
  <c r="M296" i="5"/>
  <c r="K296" i="5"/>
  <c r="I296" i="5"/>
  <c r="Y290" i="5"/>
  <c r="W290" i="5"/>
  <c r="U290" i="5"/>
  <c r="S290" i="5"/>
  <c r="Q290" i="5"/>
  <c r="O290" i="5"/>
  <c r="M290" i="5"/>
  <c r="K290" i="5"/>
  <c r="I290" i="5"/>
  <c r="Y284" i="5"/>
  <c r="W284" i="5"/>
  <c r="U284" i="5"/>
  <c r="S284" i="5"/>
  <c r="Q284" i="5"/>
  <c r="O284" i="5"/>
  <c r="M284" i="5"/>
  <c r="K284" i="5"/>
  <c r="I284" i="5"/>
  <c r="Y278" i="5"/>
  <c r="W278" i="5"/>
  <c r="U278" i="5"/>
  <c r="S278" i="5"/>
  <c r="Q278" i="5"/>
  <c r="O278" i="5"/>
  <c r="M278" i="5"/>
  <c r="K278" i="5"/>
  <c r="I278" i="5"/>
  <c r="Y272" i="5"/>
  <c r="W272" i="5"/>
  <c r="U272" i="5"/>
  <c r="S272" i="5"/>
  <c r="Q272" i="5"/>
  <c r="O272" i="5"/>
  <c r="M272" i="5"/>
  <c r="K272" i="5"/>
  <c r="I272" i="5"/>
  <c r="Y266" i="5"/>
  <c r="W266" i="5"/>
  <c r="U266" i="5"/>
  <c r="S266" i="5"/>
  <c r="Q266" i="5"/>
  <c r="O266" i="5"/>
  <c r="M266" i="5"/>
  <c r="K266" i="5"/>
  <c r="I266" i="5"/>
  <c r="Y260" i="5"/>
  <c r="W260" i="5"/>
  <c r="U260" i="5"/>
  <c r="S260" i="5"/>
  <c r="Q260" i="5"/>
  <c r="O260" i="5"/>
  <c r="M260" i="5"/>
  <c r="K260" i="5"/>
  <c r="I260" i="5"/>
  <c r="Y254" i="5"/>
  <c r="W254" i="5"/>
  <c r="U254" i="5"/>
  <c r="S254" i="5"/>
  <c r="Q254" i="5"/>
  <c r="O254" i="5"/>
  <c r="M254" i="5"/>
  <c r="K254" i="5"/>
  <c r="I254" i="5"/>
  <c r="Y248" i="5"/>
  <c r="W248" i="5"/>
  <c r="U248" i="5"/>
  <c r="S248" i="5"/>
  <c r="Q248" i="5"/>
  <c r="O248" i="5"/>
  <c r="M248" i="5"/>
  <c r="K248" i="5"/>
  <c r="I248" i="5"/>
  <c r="Y242" i="5"/>
  <c r="W242" i="5"/>
  <c r="U242" i="5"/>
  <c r="S242" i="5"/>
  <c r="Q242" i="5"/>
  <c r="O242" i="5"/>
  <c r="M242" i="5"/>
  <c r="K242" i="5"/>
  <c r="I242" i="5"/>
  <c r="Y236" i="5"/>
  <c r="W236" i="5"/>
  <c r="U236" i="5"/>
  <c r="S236" i="5"/>
  <c r="Q236" i="5"/>
  <c r="O236" i="5"/>
  <c r="M236" i="5"/>
  <c r="K236" i="5"/>
  <c r="I236" i="5"/>
  <c r="Y230" i="5"/>
  <c r="W230" i="5"/>
  <c r="U230" i="5"/>
  <c r="S230" i="5"/>
  <c r="Q230" i="5"/>
  <c r="O230" i="5"/>
  <c r="M230" i="5"/>
  <c r="K230" i="5"/>
  <c r="I230" i="5"/>
  <c r="Y224" i="5"/>
  <c r="W224" i="5"/>
  <c r="U224" i="5"/>
  <c r="S224" i="5"/>
  <c r="Q224" i="5"/>
  <c r="O224" i="5"/>
  <c r="M224" i="5"/>
  <c r="K224" i="5"/>
  <c r="I224" i="5"/>
  <c r="Y218" i="5"/>
  <c r="W218" i="5"/>
  <c r="U218" i="5"/>
  <c r="S218" i="5"/>
  <c r="Q218" i="5"/>
  <c r="O218" i="5"/>
  <c r="M218" i="5"/>
  <c r="K218" i="5"/>
  <c r="I218" i="5"/>
  <c r="Y212" i="5"/>
  <c r="W212" i="5"/>
  <c r="U212" i="5"/>
  <c r="S212" i="5"/>
  <c r="Q212" i="5"/>
  <c r="O212" i="5"/>
  <c r="M212" i="5"/>
  <c r="K212" i="5"/>
  <c r="I212" i="5"/>
  <c r="Y206" i="5"/>
  <c r="W206" i="5"/>
  <c r="U206" i="5"/>
  <c r="S206" i="5"/>
  <c r="Q206" i="5"/>
  <c r="O206" i="5"/>
  <c r="M206" i="5"/>
  <c r="K206" i="5"/>
  <c r="I206" i="5"/>
  <c r="Y200" i="5"/>
  <c r="W200" i="5"/>
  <c r="U200" i="5"/>
  <c r="S200" i="5"/>
  <c r="Q200" i="5"/>
  <c r="O200" i="5"/>
  <c r="M200" i="5"/>
  <c r="K200" i="5"/>
  <c r="I200" i="5"/>
  <c r="Y194" i="5"/>
  <c r="W194" i="5"/>
  <c r="U194" i="5"/>
  <c r="S194" i="5"/>
  <c r="Q194" i="5"/>
  <c r="O194" i="5"/>
  <c r="M194" i="5"/>
  <c r="K194" i="5"/>
  <c r="I194" i="5"/>
  <c r="Y188" i="5"/>
  <c r="W188" i="5"/>
  <c r="U188" i="5"/>
  <c r="S188" i="5"/>
  <c r="Q188" i="5"/>
  <c r="O188" i="5"/>
  <c r="M188" i="5"/>
  <c r="K188" i="5"/>
  <c r="I188" i="5"/>
  <c r="Y182" i="5"/>
  <c r="W182" i="5"/>
  <c r="U182" i="5"/>
  <c r="S182" i="5"/>
  <c r="Q182" i="5"/>
  <c r="O182" i="5"/>
  <c r="M182" i="5"/>
  <c r="K182" i="5"/>
  <c r="I182" i="5"/>
  <c r="Y176" i="5"/>
  <c r="W176" i="5"/>
  <c r="U176" i="5"/>
  <c r="S176" i="5"/>
  <c r="Q176" i="5"/>
  <c r="O176" i="5"/>
  <c r="M176" i="5"/>
  <c r="K176" i="5"/>
  <c r="I176" i="5"/>
  <c r="Y170" i="5"/>
  <c r="W170" i="5"/>
  <c r="U170" i="5"/>
  <c r="S170" i="5"/>
  <c r="Q170" i="5"/>
  <c r="O170" i="5"/>
  <c r="M170" i="5"/>
  <c r="K170" i="5"/>
  <c r="I170" i="5"/>
  <c r="Y164" i="5"/>
  <c r="W164" i="5"/>
  <c r="U164" i="5"/>
  <c r="S164" i="5"/>
  <c r="Q164" i="5"/>
  <c r="O164" i="5"/>
  <c r="M164" i="5"/>
  <c r="K164" i="5"/>
  <c r="I164" i="5"/>
  <c r="Y158" i="5"/>
  <c r="W158" i="5"/>
  <c r="U158" i="5"/>
  <c r="S158" i="5"/>
  <c r="Q158" i="5"/>
  <c r="O158" i="5"/>
  <c r="M158" i="5"/>
  <c r="K158" i="5"/>
  <c r="I158" i="5"/>
  <c r="Y152" i="5"/>
  <c r="W152" i="5"/>
  <c r="U152" i="5"/>
  <c r="S152" i="5"/>
  <c r="Q152" i="5"/>
  <c r="O152" i="5"/>
  <c r="M152" i="5"/>
  <c r="K152" i="5"/>
  <c r="I152" i="5"/>
  <c r="Y146" i="5"/>
  <c r="W146" i="5"/>
  <c r="U146" i="5"/>
  <c r="S146" i="5"/>
  <c r="Q146" i="5"/>
  <c r="O146" i="5"/>
  <c r="M146" i="5"/>
  <c r="K146" i="5"/>
  <c r="I146" i="5"/>
  <c r="Y140" i="5"/>
  <c r="W140" i="5"/>
  <c r="U140" i="5"/>
  <c r="S140" i="5"/>
  <c r="Q140" i="5"/>
  <c r="O140" i="5"/>
  <c r="M140" i="5"/>
  <c r="K140" i="5"/>
  <c r="I140" i="5"/>
  <c r="Y134" i="5"/>
  <c r="W134" i="5"/>
  <c r="U134" i="5"/>
  <c r="S134" i="5"/>
  <c r="Q134" i="5"/>
  <c r="O134" i="5"/>
  <c r="M134" i="5"/>
  <c r="K134" i="5"/>
  <c r="I134" i="5"/>
  <c r="Y128" i="5"/>
  <c r="W128" i="5"/>
  <c r="U128" i="5"/>
  <c r="S128" i="5"/>
  <c r="Q128" i="5"/>
  <c r="O128" i="5"/>
  <c r="M128" i="5"/>
  <c r="K128" i="5"/>
  <c r="I128" i="5"/>
  <c r="Y122" i="5"/>
  <c r="W122" i="5"/>
  <c r="U122" i="5"/>
  <c r="S122" i="5"/>
  <c r="Q122" i="5"/>
  <c r="O122" i="5"/>
  <c r="M122" i="5"/>
  <c r="K122" i="5"/>
  <c r="I122" i="5"/>
  <c r="Y116" i="5"/>
  <c r="W116" i="5"/>
  <c r="U116" i="5"/>
  <c r="S116" i="5"/>
  <c r="Q116" i="5"/>
  <c r="O116" i="5"/>
  <c r="M116" i="5"/>
  <c r="K116" i="5"/>
  <c r="I116" i="5"/>
  <c r="Y110" i="5"/>
  <c r="W110" i="5"/>
  <c r="U110" i="5"/>
  <c r="S110" i="5"/>
  <c r="Q110" i="5"/>
  <c r="O110" i="5"/>
  <c r="M110" i="5"/>
  <c r="K110" i="5"/>
  <c r="I110" i="5"/>
  <c r="Y104" i="5"/>
  <c r="W104" i="5"/>
  <c r="U104" i="5"/>
  <c r="S104" i="5"/>
  <c r="Q104" i="5"/>
  <c r="O104" i="5"/>
  <c r="M104" i="5"/>
  <c r="K104" i="5"/>
  <c r="I104" i="5"/>
  <c r="Y98" i="5"/>
  <c r="W98" i="5"/>
  <c r="U98" i="5"/>
  <c r="S98" i="5"/>
  <c r="Q98" i="5"/>
  <c r="O98" i="5"/>
  <c r="M98" i="5"/>
  <c r="K98" i="5"/>
  <c r="I98" i="5"/>
  <c r="Y92" i="5"/>
  <c r="W92" i="5"/>
  <c r="U92" i="5"/>
  <c r="S92" i="5"/>
  <c r="Q92" i="5"/>
  <c r="O92" i="5"/>
  <c r="M92" i="5"/>
  <c r="K92" i="5"/>
  <c r="I92" i="5"/>
  <c r="Y86" i="5"/>
  <c r="W86" i="5"/>
  <c r="U86" i="5"/>
  <c r="S86" i="5"/>
  <c r="Q86" i="5"/>
  <c r="O86" i="5"/>
  <c r="M86" i="5"/>
  <c r="K86" i="5"/>
  <c r="I86" i="5"/>
  <c r="Y80" i="5"/>
  <c r="W80" i="5"/>
  <c r="U80" i="5"/>
  <c r="S80" i="5"/>
  <c r="Q80" i="5"/>
  <c r="O80" i="5"/>
  <c r="M80" i="5"/>
  <c r="K80" i="5"/>
  <c r="I80" i="5"/>
  <c r="Y74" i="5"/>
  <c r="W74" i="5"/>
  <c r="U74" i="5"/>
  <c r="S74" i="5"/>
  <c r="Q74" i="5"/>
  <c r="O74" i="5"/>
  <c r="M74" i="5"/>
  <c r="K74" i="5"/>
  <c r="I74" i="5"/>
  <c r="Y68" i="5"/>
  <c r="W68" i="5"/>
  <c r="U68" i="5"/>
  <c r="S68" i="5"/>
  <c r="Q68" i="5"/>
  <c r="O68" i="5"/>
  <c r="M68" i="5"/>
  <c r="K68" i="5"/>
  <c r="I68" i="5"/>
  <c r="Y62" i="5"/>
  <c r="W62" i="5"/>
  <c r="U62" i="5"/>
  <c r="S62" i="5"/>
  <c r="Q62" i="5"/>
  <c r="O62" i="5"/>
  <c r="M62" i="5"/>
  <c r="K62" i="5"/>
  <c r="I62" i="5"/>
  <c r="Y56" i="5"/>
  <c r="W56" i="5"/>
  <c r="U56" i="5"/>
  <c r="S56" i="5"/>
  <c r="Q56" i="5"/>
  <c r="O56" i="5"/>
  <c r="M56" i="5"/>
  <c r="K56" i="5"/>
  <c r="I56" i="5"/>
  <c r="Y50" i="5"/>
  <c r="W50" i="5"/>
  <c r="U50" i="5"/>
  <c r="S50" i="5"/>
  <c r="Q50" i="5"/>
  <c r="O50" i="5"/>
  <c r="M50" i="5"/>
  <c r="K50" i="5"/>
  <c r="I50" i="5"/>
  <c r="Y44" i="5"/>
  <c r="W44" i="5"/>
  <c r="U44" i="5"/>
  <c r="S44" i="5"/>
  <c r="Q44" i="5"/>
  <c r="O44" i="5"/>
  <c r="M44" i="5"/>
  <c r="K44" i="5"/>
  <c r="I44" i="5"/>
  <c r="Y38" i="5"/>
  <c r="W38" i="5"/>
  <c r="U38" i="5"/>
  <c r="S38" i="5"/>
  <c r="Q38" i="5"/>
  <c r="O38" i="5"/>
  <c r="M38" i="5"/>
  <c r="K38" i="5"/>
  <c r="I38" i="5"/>
  <c r="Y32" i="5"/>
  <c r="W32" i="5"/>
  <c r="U32" i="5"/>
  <c r="S32" i="5"/>
  <c r="Q32" i="5"/>
  <c r="O32" i="5"/>
  <c r="M32" i="5"/>
  <c r="K32" i="5"/>
  <c r="I32" i="5"/>
  <c r="Y26" i="5"/>
  <c r="W26" i="5"/>
  <c r="U26" i="5"/>
  <c r="S26" i="5"/>
  <c r="Q26" i="5"/>
  <c r="O26" i="5"/>
  <c r="M26" i="5"/>
  <c r="K26" i="5"/>
  <c r="I26" i="5"/>
  <c r="Y20" i="5"/>
  <c r="W20" i="5"/>
  <c r="U20" i="5"/>
  <c r="S20" i="5"/>
  <c r="Q20" i="5"/>
  <c r="O20" i="5"/>
  <c r="M20" i="5"/>
  <c r="K20" i="5"/>
  <c r="I20" i="5"/>
  <c r="Y14" i="5"/>
  <c r="W14" i="5"/>
  <c r="U14" i="5"/>
  <c r="S14" i="5"/>
  <c r="Q14" i="5"/>
  <c r="O14" i="5"/>
  <c r="M14" i="5"/>
  <c r="K14" i="5"/>
  <c r="I14" i="5"/>
  <c r="A4" i="7"/>
  <c r="A69" i="7" l="1"/>
  <c r="B37" i="7"/>
  <c r="A38" i="7"/>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B4" i="7"/>
  <c r="B5" i="7" l="1"/>
  <c r="A70" i="7"/>
  <c r="A102" i="7"/>
  <c r="B18" i="7"/>
  <c r="B11" i="7"/>
  <c r="A39" i="7"/>
  <c r="B38" i="7"/>
  <c r="B21" i="7"/>
  <c r="B12" i="7"/>
  <c r="B22" i="7"/>
  <c r="B10" i="7"/>
  <c r="B28" i="7"/>
  <c r="B31" i="7"/>
  <c r="B32" i="7"/>
  <c r="B19" i="7"/>
  <c r="B13" i="7"/>
  <c r="B14" i="7"/>
  <c r="B34" i="7"/>
  <c r="B20" i="7"/>
  <c r="B23" i="7"/>
  <c r="B17" i="7"/>
  <c r="B26" i="7"/>
  <c r="B27" i="7"/>
  <c r="B29" i="7"/>
  <c r="B30" i="7"/>
  <c r="B9" i="7"/>
  <c r="B33" i="7"/>
  <c r="B8" i="7"/>
  <c r="B7" i="7"/>
  <c r="B16" i="7"/>
  <c r="B6" i="7"/>
  <c r="B15" i="7"/>
  <c r="B24" i="7"/>
  <c r="B25" i="7"/>
  <c r="A103" i="7" l="1"/>
  <c r="A135" i="7"/>
  <c r="B70" i="7"/>
  <c r="A71" i="7"/>
  <c r="A40" i="7"/>
  <c r="B39" i="7"/>
  <c r="AA1916" i="5"/>
  <c r="AA1910" i="5"/>
  <c r="AA1904" i="5"/>
  <c r="AA1898" i="5"/>
  <c r="AA1892" i="5"/>
  <c r="AA1886" i="5"/>
  <c r="AA1880" i="5"/>
  <c r="AA1874" i="5"/>
  <c r="AA1868" i="5"/>
  <c r="AA1862" i="5"/>
  <c r="AA1856" i="5"/>
  <c r="AA1850" i="5"/>
  <c r="AA1844" i="5"/>
  <c r="AA1838" i="5"/>
  <c r="AA1832" i="5"/>
  <c r="AA1826" i="5"/>
  <c r="AA1820" i="5"/>
  <c r="AA1814" i="5"/>
  <c r="AA1808" i="5"/>
  <c r="AA1802" i="5"/>
  <c r="AA1796" i="5"/>
  <c r="AA1790" i="5"/>
  <c r="AA1784" i="5"/>
  <c r="AA1778" i="5"/>
  <c r="AA1772" i="5"/>
  <c r="AA1766" i="5"/>
  <c r="AA1760" i="5"/>
  <c r="AA1754" i="5"/>
  <c r="AA1748" i="5"/>
  <c r="AA1742" i="5"/>
  <c r="AA1736" i="5"/>
  <c r="AA1730" i="5"/>
  <c r="AA1724" i="5"/>
  <c r="AA1718" i="5"/>
  <c r="AA1712" i="5"/>
  <c r="AA1706" i="5"/>
  <c r="AA1700" i="5"/>
  <c r="AA1694" i="5"/>
  <c r="AA1688" i="5"/>
  <c r="AA1682" i="5"/>
  <c r="AA1676" i="5"/>
  <c r="AA1670" i="5"/>
  <c r="AA1664" i="5"/>
  <c r="AA1658" i="5"/>
  <c r="AA1652" i="5"/>
  <c r="AA1646" i="5"/>
  <c r="AA1640" i="5"/>
  <c r="AA1634" i="5"/>
  <c r="AA1628" i="5"/>
  <c r="AA1622" i="5"/>
  <c r="AA1616" i="5"/>
  <c r="AA1610" i="5"/>
  <c r="AA1604" i="5"/>
  <c r="AA1598" i="5"/>
  <c r="AA1592" i="5"/>
  <c r="AA1586" i="5"/>
  <c r="AA1580" i="5"/>
  <c r="AA1574" i="5"/>
  <c r="AA1568" i="5"/>
  <c r="AA1562" i="5"/>
  <c r="AA1556" i="5"/>
  <c r="AA1550" i="5"/>
  <c r="AA1544" i="5"/>
  <c r="AA1538" i="5"/>
  <c r="AA1532" i="5"/>
  <c r="AA1526" i="5"/>
  <c r="AA1520" i="5"/>
  <c r="AA1514" i="5"/>
  <c r="AA1508" i="5"/>
  <c r="AA1502" i="5"/>
  <c r="AA1496" i="5"/>
  <c r="AA1490" i="5"/>
  <c r="AA1484" i="5"/>
  <c r="AA1478" i="5"/>
  <c r="AA1472" i="5"/>
  <c r="AA1466" i="5"/>
  <c r="AA1460" i="5"/>
  <c r="AA1454" i="5"/>
  <c r="AA1448" i="5"/>
  <c r="AA1442" i="5"/>
  <c r="AA1436" i="5"/>
  <c r="AA1430" i="5"/>
  <c r="AA1424" i="5"/>
  <c r="AA1418" i="5"/>
  <c r="AA1412" i="5"/>
  <c r="AA1406" i="5"/>
  <c r="AA1400" i="5"/>
  <c r="AA1394" i="5"/>
  <c r="AA1388" i="5"/>
  <c r="AA1382" i="5"/>
  <c r="AA1376" i="5"/>
  <c r="AA1370" i="5"/>
  <c r="AA1364" i="5"/>
  <c r="AA1358" i="5"/>
  <c r="AA1352" i="5"/>
  <c r="AA1346" i="5"/>
  <c r="AA1340" i="5"/>
  <c r="AA1334" i="5"/>
  <c r="AA1328" i="5"/>
  <c r="AA1322" i="5"/>
  <c r="AA1316" i="5"/>
  <c r="AA1310" i="5"/>
  <c r="AA1304" i="5"/>
  <c r="AA1298" i="5"/>
  <c r="AA1292" i="5"/>
  <c r="AA1286" i="5"/>
  <c r="AA1280" i="5"/>
  <c r="AA1274" i="5"/>
  <c r="AA1268" i="5"/>
  <c r="AA1262" i="5"/>
  <c r="AA1256" i="5"/>
  <c r="AA1250" i="5"/>
  <c r="AA1244" i="5"/>
  <c r="AA1238" i="5"/>
  <c r="AA1232" i="5"/>
  <c r="AA1226" i="5"/>
  <c r="AA1220" i="5"/>
  <c r="AA1214" i="5"/>
  <c r="AA1208" i="5"/>
  <c r="AA1202" i="5"/>
  <c r="AA1196" i="5"/>
  <c r="AA1190" i="5"/>
  <c r="AA1184" i="5"/>
  <c r="AA1178" i="5"/>
  <c r="AA1172" i="5"/>
  <c r="AA1166" i="5"/>
  <c r="AA1160" i="5"/>
  <c r="AA1154" i="5"/>
  <c r="AA1148" i="5"/>
  <c r="AA1142" i="5"/>
  <c r="AA1136" i="5"/>
  <c r="AA1130" i="5"/>
  <c r="AA1124" i="5"/>
  <c r="AA1118" i="5"/>
  <c r="AA1112" i="5"/>
  <c r="AA1106" i="5"/>
  <c r="AA1100" i="5"/>
  <c r="AA1094" i="5"/>
  <c r="AA1088" i="5"/>
  <c r="AA1082" i="5"/>
  <c r="AA1076" i="5"/>
  <c r="AA1070" i="5"/>
  <c r="AA1064" i="5"/>
  <c r="AA1058" i="5"/>
  <c r="AA1052" i="5"/>
  <c r="AA1046" i="5"/>
  <c r="AA1040" i="5"/>
  <c r="AA1034" i="5"/>
  <c r="AA1028" i="5"/>
  <c r="AA1022" i="5"/>
  <c r="AA1016" i="5"/>
  <c r="AA1010" i="5"/>
  <c r="AA1004" i="5"/>
  <c r="AA998" i="5"/>
  <c r="AA992" i="5"/>
  <c r="AA986" i="5"/>
  <c r="AA980" i="5"/>
  <c r="AA974" i="5"/>
  <c r="AA968" i="5"/>
  <c r="AA962" i="5"/>
  <c r="AA956" i="5"/>
  <c r="AA950" i="5"/>
  <c r="AA944" i="5"/>
  <c r="AA938" i="5"/>
  <c r="AA932" i="5"/>
  <c r="AA926" i="5"/>
  <c r="AA920" i="5"/>
  <c r="AA914" i="5"/>
  <c r="AA908" i="5"/>
  <c r="AA902" i="5"/>
  <c r="AA896" i="5"/>
  <c r="AA890" i="5"/>
  <c r="AA884" i="5"/>
  <c r="AA878" i="5"/>
  <c r="AA872" i="5"/>
  <c r="AA866" i="5"/>
  <c r="AA860" i="5"/>
  <c r="AA854" i="5"/>
  <c r="AA848" i="5"/>
  <c r="AA842" i="5"/>
  <c r="AA836" i="5"/>
  <c r="AA830" i="5"/>
  <c r="AA824" i="5"/>
  <c r="AA818" i="5"/>
  <c r="AA812" i="5"/>
  <c r="AA806" i="5"/>
  <c r="AA800" i="5"/>
  <c r="AA794" i="5"/>
  <c r="AA788" i="5"/>
  <c r="AA782" i="5"/>
  <c r="AA776" i="5"/>
  <c r="AA770" i="5"/>
  <c r="AA764" i="5"/>
  <c r="AA758" i="5"/>
  <c r="AA752" i="5"/>
  <c r="AA746" i="5"/>
  <c r="AA740" i="5"/>
  <c r="AA734" i="5"/>
  <c r="AA728" i="5"/>
  <c r="AA722" i="5"/>
  <c r="AA716" i="5"/>
  <c r="AA710" i="5"/>
  <c r="AA704" i="5"/>
  <c r="AA698" i="5"/>
  <c r="AA692" i="5"/>
  <c r="AA686" i="5"/>
  <c r="AA680" i="5"/>
  <c r="AA674" i="5"/>
  <c r="AA668" i="5"/>
  <c r="AA662" i="5"/>
  <c r="AA656" i="5"/>
  <c r="AA650" i="5"/>
  <c r="AA644" i="5"/>
  <c r="AA638" i="5"/>
  <c r="AA632" i="5"/>
  <c r="AA626" i="5"/>
  <c r="AA620" i="5"/>
  <c r="AA614" i="5"/>
  <c r="AA608" i="5"/>
  <c r="AA602" i="5"/>
  <c r="AA596" i="5"/>
  <c r="AA590" i="5"/>
  <c r="AA584" i="5"/>
  <c r="AA578" i="5"/>
  <c r="AA572" i="5"/>
  <c r="AA566" i="5"/>
  <c r="AA560" i="5"/>
  <c r="AA554" i="5"/>
  <c r="AA548" i="5"/>
  <c r="AA542" i="5"/>
  <c r="AA536" i="5"/>
  <c r="AA530" i="5"/>
  <c r="AA524" i="5"/>
  <c r="AA518" i="5"/>
  <c r="AA512" i="5"/>
  <c r="AA506" i="5"/>
  <c r="AA500" i="5"/>
  <c r="AA494" i="5"/>
  <c r="AA488" i="5"/>
  <c r="AA482" i="5"/>
  <c r="AA476" i="5"/>
  <c r="AA470" i="5"/>
  <c r="AA464" i="5"/>
  <c r="AA458" i="5"/>
  <c r="AA452" i="5"/>
  <c r="AA446" i="5"/>
  <c r="AA440" i="5"/>
  <c r="AA434" i="5"/>
  <c r="AA428" i="5"/>
  <c r="AA422" i="5"/>
  <c r="AA416" i="5"/>
  <c r="AA410" i="5"/>
  <c r="AA404" i="5"/>
  <c r="AA398" i="5"/>
  <c r="AA392" i="5"/>
  <c r="AA386" i="5"/>
  <c r="AA380" i="5"/>
  <c r="AA374" i="5"/>
  <c r="AA368" i="5"/>
  <c r="AA362" i="5"/>
  <c r="AA356" i="5"/>
  <c r="AA350" i="5"/>
  <c r="AA344" i="5"/>
  <c r="AA338" i="5"/>
  <c r="AA332" i="5"/>
  <c r="AA326" i="5"/>
  <c r="AA320" i="5"/>
  <c r="AA314" i="5"/>
  <c r="AA308" i="5"/>
  <c r="AA302" i="5"/>
  <c r="AA296" i="5"/>
  <c r="AA290" i="5"/>
  <c r="AA284" i="5"/>
  <c r="AA278" i="5"/>
  <c r="AA272" i="5"/>
  <c r="AA266" i="5"/>
  <c r="AA260" i="5"/>
  <c r="AA254" i="5"/>
  <c r="AA248" i="5"/>
  <c r="AA242" i="5"/>
  <c r="AA236" i="5"/>
  <c r="AA230" i="5"/>
  <c r="AA224" i="5"/>
  <c r="AA218" i="5"/>
  <c r="AA212" i="5"/>
  <c r="AA206" i="5"/>
  <c r="AA200" i="5"/>
  <c r="AA194" i="5"/>
  <c r="AA188" i="5"/>
  <c r="AA182" i="5"/>
  <c r="AA176" i="5"/>
  <c r="AA170" i="5"/>
  <c r="AA164" i="5"/>
  <c r="AA158" i="5"/>
  <c r="AA152" i="5"/>
  <c r="AA146" i="5"/>
  <c r="AA140" i="5"/>
  <c r="AA134" i="5"/>
  <c r="AA128" i="5"/>
  <c r="AA122" i="5"/>
  <c r="AA116" i="5"/>
  <c r="AA110" i="5"/>
  <c r="AA104" i="5"/>
  <c r="AA98" i="5"/>
  <c r="AA92" i="5"/>
  <c r="AA86" i="5"/>
  <c r="AA80" i="5"/>
  <c r="AA74" i="5"/>
  <c r="AA68" i="5"/>
  <c r="AA62" i="5"/>
  <c r="AA56" i="5"/>
  <c r="AA50" i="5"/>
  <c r="AA44" i="5"/>
  <c r="AA38" i="5"/>
  <c r="AA32" i="5"/>
  <c r="AA26" i="5"/>
  <c r="AA20" i="5"/>
  <c r="AA14" i="5"/>
  <c r="AA8" i="5"/>
  <c r="AA2" i="5"/>
  <c r="Y8" i="5"/>
  <c r="Y2" i="5"/>
  <c r="W8" i="5"/>
  <c r="W2" i="5"/>
  <c r="U8" i="5"/>
  <c r="U2" i="5"/>
  <c r="S8" i="5"/>
  <c r="S2" i="5"/>
  <c r="Q8" i="5"/>
  <c r="Q2" i="5"/>
  <c r="O8" i="5"/>
  <c r="O2" i="5"/>
  <c r="M8" i="5"/>
  <c r="M2" i="5"/>
  <c r="K8" i="5"/>
  <c r="K2" i="5"/>
  <c r="I8" i="5"/>
  <c r="I2" i="5"/>
  <c r="A8" i="5"/>
  <c r="A14" i="5" s="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F5500" i="6"/>
  <c r="E5500" i="6"/>
  <c r="D5500" i="6"/>
  <c r="F5499" i="6"/>
  <c r="E5499" i="6"/>
  <c r="D5499" i="6"/>
  <c r="F5498" i="6"/>
  <c r="E5498" i="6"/>
  <c r="D5498" i="6"/>
  <c r="F5497" i="6"/>
  <c r="E5497" i="6"/>
  <c r="D5497" i="6"/>
  <c r="F5496" i="6"/>
  <c r="E5496" i="6"/>
  <c r="D5496" i="6"/>
  <c r="F5495" i="6"/>
  <c r="E5495" i="6"/>
  <c r="D5495" i="6"/>
  <c r="F5494" i="6"/>
  <c r="E5494" i="6"/>
  <c r="D5494" i="6"/>
  <c r="F5493" i="6"/>
  <c r="E5493" i="6"/>
  <c r="D5493" i="6"/>
  <c r="F5492" i="6"/>
  <c r="E5492" i="6"/>
  <c r="D5492" i="6"/>
  <c r="F5491" i="6"/>
  <c r="E5491" i="6"/>
  <c r="D5491" i="6"/>
  <c r="F5490" i="6"/>
  <c r="E5490" i="6"/>
  <c r="D5490" i="6"/>
  <c r="F5489" i="6"/>
  <c r="E5489" i="6"/>
  <c r="D5489" i="6"/>
  <c r="F5488" i="6"/>
  <c r="E5488" i="6"/>
  <c r="D5488" i="6"/>
  <c r="F5487" i="6"/>
  <c r="E5487" i="6"/>
  <c r="D5487" i="6"/>
  <c r="F5486" i="6"/>
  <c r="E5486" i="6"/>
  <c r="D5486" i="6"/>
  <c r="F5485" i="6"/>
  <c r="E5485" i="6"/>
  <c r="D5485" i="6"/>
  <c r="F5484" i="6"/>
  <c r="E5484" i="6"/>
  <c r="D5484" i="6"/>
  <c r="F5483" i="6"/>
  <c r="E5483" i="6"/>
  <c r="D5483" i="6"/>
  <c r="F5482" i="6"/>
  <c r="E5482" i="6"/>
  <c r="D5482" i="6"/>
  <c r="F5481" i="6"/>
  <c r="E5481" i="6"/>
  <c r="D5481" i="6"/>
  <c r="F5480" i="6"/>
  <c r="E5480" i="6"/>
  <c r="D5480" i="6"/>
  <c r="F5479" i="6"/>
  <c r="E5479" i="6"/>
  <c r="D5479" i="6"/>
  <c r="F5478" i="6"/>
  <c r="E5478" i="6"/>
  <c r="D5478" i="6"/>
  <c r="F5477" i="6"/>
  <c r="E5477" i="6"/>
  <c r="D5477" i="6"/>
  <c r="F5476" i="6"/>
  <c r="E5476" i="6"/>
  <c r="D5476" i="6"/>
  <c r="F5475" i="6"/>
  <c r="E5475" i="6"/>
  <c r="D5475" i="6"/>
  <c r="F5474" i="6"/>
  <c r="E5474" i="6"/>
  <c r="D5474" i="6"/>
  <c r="F5473" i="6"/>
  <c r="E5473" i="6"/>
  <c r="D5473" i="6"/>
  <c r="F5472" i="6"/>
  <c r="E5472" i="6"/>
  <c r="D5472" i="6"/>
  <c r="F5471" i="6"/>
  <c r="E5471" i="6"/>
  <c r="D5471" i="6"/>
  <c r="F5470" i="6"/>
  <c r="E5470" i="6"/>
  <c r="D5470" i="6"/>
  <c r="F5469" i="6"/>
  <c r="E5469" i="6"/>
  <c r="D5469" i="6"/>
  <c r="F5468" i="6"/>
  <c r="E5468" i="6"/>
  <c r="D5468" i="6"/>
  <c r="F5467" i="6"/>
  <c r="E5467" i="6"/>
  <c r="D5467" i="6"/>
  <c r="F5466" i="6"/>
  <c r="E5466" i="6"/>
  <c r="D5466" i="6"/>
  <c r="F5465" i="6"/>
  <c r="E5465" i="6"/>
  <c r="D5465" i="6"/>
  <c r="F5464" i="6"/>
  <c r="E5464" i="6"/>
  <c r="D5464" i="6"/>
  <c r="F5463" i="6"/>
  <c r="E5463" i="6"/>
  <c r="D5463" i="6"/>
  <c r="F5462" i="6"/>
  <c r="E5462" i="6"/>
  <c r="D5462" i="6"/>
  <c r="F5461" i="6"/>
  <c r="E5461" i="6"/>
  <c r="D5461" i="6"/>
  <c r="F5460" i="6"/>
  <c r="E5460" i="6"/>
  <c r="D5460" i="6"/>
  <c r="F5459" i="6"/>
  <c r="E5459" i="6"/>
  <c r="D5459" i="6"/>
  <c r="F5458" i="6"/>
  <c r="E5458" i="6"/>
  <c r="D5458" i="6"/>
  <c r="F5457" i="6"/>
  <c r="E5457" i="6"/>
  <c r="D5457" i="6"/>
  <c r="F5456" i="6"/>
  <c r="E5456" i="6"/>
  <c r="D5456" i="6"/>
  <c r="F5455" i="6"/>
  <c r="E5455" i="6"/>
  <c r="D5455" i="6"/>
  <c r="F5454" i="6"/>
  <c r="E5454" i="6"/>
  <c r="D5454" i="6"/>
  <c r="F5453" i="6"/>
  <c r="E5453" i="6"/>
  <c r="D5453" i="6"/>
  <c r="F5452" i="6"/>
  <c r="E5452" i="6"/>
  <c r="D5452" i="6"/>
  <c r="F5451" i="6"/>
  <c r="E5451" i="6"/>
  <c r="D5451" i="6"/>
  <c r="F5450" i="6"/>
  <c r="E5450" i="6"/>
  <c r="D5450" i="6"/>
  <c r="F5449" i="6"/>
  <c r="E5449" i="6"/>
  <c r="D5449" i="6"/>
  <c r="F5448" i="6"/>
  <c r="E5448" i="6"/>
  <c r="D5448" i="6"/>
  <c r="F5447" i="6"/>
  <c r="E5447" i="6"/>
  <c r="D5447" i="6"/>
  <c r="F5446" i="6"/>
  <c r="E5446" i="6"/>
  <c r="D5446" i="6"/>
  <c r="F5445" i="6"/>
  <c r="E5445" i="6"/>
  <c r="D5445" i="6"/>
  <c r="F5444" i="6"/>
  <c r="E5444" i="6"/>
  <c r="D5444" i="6"/>
  <c r="F5443" i="6"/>
  <c r="E5443" i="6"/>
  <c r="D5443" i="6"/>
  <c r="F5442" i="6"/>
  <c r="E5442" i="6"/>
  <c r="D5442" i="6"/>
  <c r="F5441" i="6"/>
  <c r="E5441" i="6"/>
  <c r="D5441" i="6"/>
  <c r="F5440" i="6"/>
  <c r="E5440" i="6"/>
  <c r="D5440" i="6"/>
  <c r="F5439" i="6"/>
  <c r="E5439" i="6"/>
  <c r="D5439" i="6"/>
  <c r="F5438" i="6"/>
  <c r="E5438" i="6"/>
  <c r="D5438" i="6"/>
  <c r="F5437" i="6"/>
  <c r="E5437" i="6"/>
  <c r="D5437" i="6"/>
  <c r="F5436" i="6"/>
  <c r="E5436" i="6"/>
  <c r="D5436" i="6"/>
  <c r="F5435" i="6"/>
  <c r="E5435" i="6"/>
  <c r="D5435" i="6"/>
  <c r="F5434" i="6"/>
  <c r="E5434" i="6"/>
  <c r="D5434" i="6"/>
  <c r="F5433" i="6"/>
  <c r="E5433" i="6"/>
  <c r="D5433" i="6"/>
  <c r="F5432" i="6"/>
  <c r="E5432" i="6"/>
  <c r="D5432" i="6"/>
  <c r="F5431" i="6"/>
  <c r="E5431" i="6"/>
  <c r="D5431" i="6"/>
  <c r="F5430" i="6"/>
  <c r="E5430" i="6"/>
  <c r="D5430" i="6"/>
  <c r="F5429" i="6"/>
  <c r="E5429" i="6"/>
  <c r="D5429" i="6"/>
  <c r="F5428" i="6"/>
  <c r="E5428" i="6"/>
  <c r="D5428" i="6"/>
  <c r="F5427" i="6"/>
  <c r="E5427" i="6"/>
  <c r="D5427" i="6"/>
  <c r="F5426" i="6"/>
  <c r="E5426" i="6"/>
  <c r="D5426" i="6"/>
  <c r="F5425" i="6"/>
  <c r="E5425" i="6"/>
  <c r="D5425" i="6"/>
  <c r="F5424" i="6"/>
  <c r="E5424" i="6"/>
  <c r="D5424" i="6"/>
  <c r="F5423" i="6"/>
  <c r="E5423" i="6"/>
  <c r="D5423" i="6"/>
  <c r="F5422" i="6"/>
  <c r="E5422" i="6"/>
  <c r="D5422" i="6"/>
  <c r="F5421" i="6"/>
  <c r="E5421" i="6"/>
  <c r="D5421" i="6"/>
  <c r="F5420" i="6"/>
  <c r="E5420" i="6"/>
  <c r="D5420" i="6"/>
  <c r="F5419" i="6"/>
  <c r="E5419" i="6"/>
  <c r="D5419" i="6"/>
  <c r="F5418" i="6"/>
  <c r="E5418" i="6"/>
  <c r="D5418" i="6"/>
  <c r="F5417" i="6"/>
  <c r="E5417" i="6"/>
  <c r="D5417" i="6"/>
  <c r="F5416" i="6"/>
  <c r="E5416" i="6"/>
  <c r="D5416" i="6"/>
  <c r="F5415" i="6"/>
  <c r="E5415" i="6"/>
  <c r="D5415" i="6"/>
  <c r="F5414" i="6"/>
  <c r="E5414" i="6"/>
  <c r="D5414" i="6"/>
  <c r="F5413" i="6"/>
  <c r="E5413" i="6"/>
  <c r="D5413" i="6"/>
  <c r="F5412" i="6"/>
  <c r="E5412" i="6"/>
  <c r="D5412" i="6"/>
  <c r="F5411" i="6"/>
  <c r="E5411" i="6"/>
  <c r="D5411" i="6"/>
  <c r="F5410" i="6"/>
  <c r="E5410" i="6"/>
  <c r="D5410" i="6"/>
  <c r="F5409" i="6"/>
  <c r="E5409" i="6"/>
  <c r="D5409" i="6"/>
  <c r="F5408" i="6"/>
  <c r="E5408" i="6"/>
  <c r="D5408" i="6"/>
  <c r="F5407" i="6"/>
  <c r="E5407" i="6"/>
  <c r="D5407" i="6"/>
  <c r="F5406" i="6"/>
  <c r="E5406" i="6"/>
  <c r="D5406" i="6"/>
  <c r="F5405" i="6"/>
  <c r="E5405" i="6"/>
  <c r="D5405" i="6"/>
  <c r="F5404" i="6"/>
  <c r="E5404" i="6"/>
  <c r="D5404" i="6"/>
  <c r="F5403" i="6"/>
  <c r="E5403" i="6"/>
  <c r="D5403" i="6"/>
  <c r="F5402" i="6"/>
  <c r="E5402" i="6"/>
  <c r="D5402" i="6"/>
  <c r="F5401" i="6"/>
  <c r="E5401" i="6"/>
  <c r="D5401" i="6"/>
  <c r="F5400" i="6"/>
  <c r="E5400" i="6"/>
  <c r="D5400" i="6"/>
  <c r="F5399" i="6"/>
  <c r="E5399" i="6"/>
  <c r="D5399" i="6"/>
  <c r="F5398" i="6"/>
  <c r="E5398" i="6"/>
  <c r="D5398" i="6"/>
  <c r="F5397" i="6"/>
  <c r="E5397" i="6"/>
  <c r="D5397" i="6"/>
  <c r="F5396" i="6"/>
  <c r="E5396" i="6"/>
  <c r="D5396" i="6"/>
  <c r="F5395" i="6"/>
  <c r="E5395" i="6"/>
  <c r="D5395" i="6"/>
  <c r="F5394" i="6"/>
  <c r="E5394" i="6"/>
  <c r="D5394" i="6"/>
  <c r="F5393" i="6"/>
  <c r="E5393" i="6"/>
  <c r="D5393" i="6"/>
  <c r="F5392" i="6"/>
  <c r="E5392" i="6"/>
  <c r="D5392" i="6"/>
  <c r="F5391" i="6"/>
  <c r="E5391" i="6"/>
  <c r="D5391" i="6"/>
  <c r="F5390" i="6"/>
  <c r="E5390" i="6"/>
  <c r="D5390" i="6"/>
  <c r="F5389" i="6"/>
  <c r="E5389" i="6"/>
  <c r="D5389" i="6"/>
  <c r="F5388" i="6"/>
  <c r="E5388" i="6"/>
  <c r="D5388" i="6"/>
  <c r="F5387" i="6"/>
  <c r="E5387" i="6"/>
  <c r="D5387" i="6"/>
  <c r="F5386" i="6"/>
  <c r="E5386" i="6"/>
  <c r="D5386" i="6"/>
  <c r="F5385" i="6"/>
  <c r="E5385" i="6"/>
  <c r="D5385" i="6"/>
  <c r="F5384" i="6"/>
  <c r="E5384" i="6"/>
  <c r="D5384" i="6"/>
  <c r="F5383" i="6"/>
  <c r="E5383" i="6"/>
  <c r="D5383" i="6"/>
  <c r="F5382" i="6"/>
  <c r="E5382" i="6"/>
  <c r="D5382" i="6"/>
  <c r="F5381" i="6"/>
  <c r="E5381" i="6"/>
  <c r="D5381" i="6"/>
  <c r="F5380" i="6"/>
  <c r="E5380" i="6"/>
  <c r="D5380" i="6"/>
  <c r="F5379" i="6"/>
  <c r="E5379" i="6"/>
  <c r="D5379" i="6"/>
  <c r="F5378" i="6"/>
  <c r="E5378" i="6"/>
  <c r="D5378" i="6"/>
  <c r="F5377" i="6"/>
  <c r="E5377" i="6"/>
  <c r="D5377" i="6"/>
  <c r="F5376" i="6"/>
  <c r="E5376" i="6"/>
  <c r="D5376" i="6"/>
  <c r="F5375" i="6"/>
  <c r="E5375" i="6"/>
  <c r="D5375" i="6"/>
  <c r="F5374" i="6"/>
  <c r="E5374" i="6"/>
  <c r="D5374" i="6"/>
  <c r="F5373" i="6"/>
  <c r="E5373" i="6"/>
  <c r="D5373" i="6"/>
  <c r="F5372" i="6"/>
  <c r="E5372" i="6"/>
  <c r="D5372" i="6"/>
  <c r="F5371" i="6"/>
  <c r="E5371" i="6"/>
  <c r="D5371" i="6"/>
  <c r="F5370" i="6"/>
  <c r="E5370" i="6"/>
  <c r="D5370" i="6"/>
  <c r="F5369" i="6"/>
  <c r="E5369" i="6"/>
  <c r="D5369" i="6"/>
  <c r="F5368" i="6"/>
  <c r="E5368" i="6"/>
  <c r="D5368" i="6"/>
  <c r="F5367" i="6"/>
  <c r="E5367" i="6"/>
  <c r="D5367" i="6"/>
  <c r="F5366" i="6"/>
  <c r="E5366" i="6"/>
  <c r="D5366" i="6"/>
  <c r="F5365" i="6"/>
  <c r="E5365" i="6"/>
  <c r="D5365" i="6"/>
  <c r="F5364" i="6"/>
  <c r="E5364" i="6"/>
  <c r="D5364" i="6"/>
  <c r="F5363" i="6"/>
  <c r="E5363" i="6"/>
  <c r="D5363" i="6"/>
  <c r="F5362" i="6"/>
  <c r="E5362" i="6"/>
  <c r="D5362" i="6"/>
  <c r="F5361" i="6"/>
  <c r="E5361" i="6"/>
  <c r="D5361" i="6"/>
  <c r="F5360" i="6"/>
  <c r="E5360" i="6"/>
  <c r="D5360" i="6"/>
  <c r="F5359" i="6"/>
  <c r="E5359" i="6"/>
  <c r="D5359" i="6"/>
  <c r="F5358" i="6"/>
  <c r="E5358" i="6"/>
  <c r="D5358" i="6"/>
  <c r="F5357" i="6"/>
  <c r="E5357" i="6"/>
  <c r="D5357" i="6"/>
  <c r="F5356" i="6"/>
  <c r="E5356" i="6"/>
  <c r="D5356" i="6"/>
  <c r="F5355" i="6"/>
  <c r="E5355" i="6"/>
  <c r="D5355" i="6"/>
  <c r="F5354" i="6"/>
  <c r="E5354" i="6"/>
  <c r="D5354" i="6"/>
  <c r="F5353" i="6"/>
  <c r="E5353" i="6"/>
  <c r="D5353" i="6"/>
  <c r="F5352" i="6"/>
  <c r="E5352" i="6"/>
  <c r="D5352" i="6"/>
  <c r="F5351" i="6"/>
  <c r="E5351" i="6"/>
  <c r="D5351" i="6"/>
  <c r="F5350" i="6"/>
  <c r="E5350" i="6"/>
  <c r="D5350" i="6"/>
  <c r="F5349" i="6"/>
  <c r="E5349" i="6"/>
  <c r="D5349" i="6"/>
  <c r="F5348" i="6"/>
  <c r="E5348" i="6"/>
  <c r="D5348" i="6"/>
  <c r="F5347" i="6"/>
  <c r="E5347" i="6"/>
  <c r="D5347" i="6"/>
  <c r="F5346" i="6"/>
  <c r="E5346" i="6"/>
  <c r="D5346" i="6"/>
  <c r="F5345" i="6"/>
  <c r="E5345" i="6"/>
  <c r="D5345" i="6"/>
  <c r="F5344" i="6"/>
  <c r="E5344" i="6"/>
  <c r="D5344" i="6"/>
  <c r="F5343" i="6"/>
  <c r="E5343" i="6"/>
  <c r="D5343" i="6"/>
  <c r="F5342" i="6"/>
  <c r="E5342" i="6"/>
  <c r="D5342" i="6"/>
  <c r="F5341" i="6"/>
  <c r="E5341" i="6"/>
  <c r="D5341" i="6"/>
  <c r="F5340" i="6"/>
  <c r="E5340" i="6"/>
  <c r="D5340" i="6"/>
  <c r="F5339" i="6"/>
  <c r="E5339" i="6"/>
  <c r="D5339" i="6"/>
  <c r="F5338" i="6"/>
  <c r="E5338" i="6"/>
  <c r="D5338" i="6"/>
  <c r="F5337" i="6"/>
  <c r="E5337" i="6"/>
  <c r="D5337" i="6"/>
  <c r="F5336" i="6"/>
  <c r="E5336" i="6"/>
  <c r="D5336" i="6"/>
  <c r="F5335" i="6"/>
  <c r="E5335" i="6"/>
  <c r="D5335" i="6"/>
  <c r="F5334" i="6"/>
  <c r="E5334" i="6"/>
  <c r="D5334" i="6"/>
  <c r="F5333" i="6"/>
  <c r="E5333" i="6"/>
  <c r="D5333" i="6"/>
  <c r="F5332" i="6"/>
  <c r="E5332" i="6"/>
  <c r="D5332" i="6"/>
  <c r="F5331" i="6"/>
  <c r="E5331" i="6"/>
  <c r="D5331" i="6"/>
  <c r="F5330" i="6"/>
  <c r="E5330" i="6"/>
  <c r="D5330" i="6"/>
  <c r="F5329" i="6"/>
  <c r="E5329" i="6"/>
  <c r="D5329" i="6"/>
  <c r="F5328" i="6"/>
  <c r="E5328" i="6"/>
  <c r="D5328" i="6"/>
  <c r="F5327" i="6"/>
  <c r="E5327" i="6"/>
  <c r="D5327" i="6"/>
  <c r="F5326" i="6"/>
  <c r="E5326" i="6"/>
  <c r="D5326" i="6"/>
  <c r="F5325" i="6"/>
  <c r="E5325" i="6"/>
  <c r="D5325" i="6"/>
  <c r="F5324" i="6"/>
  <c r="E5324" i="6"/>
  <c r="D5324" i="6"/>
  <c r="F5323" i="6"/>
  <c r="E5323" i="6"/>
  <c r="D5323" i="6"/>
  <c r="F5322" i="6"/>
  <c r="E5322" i="6"/>
  <c r="D5322" i="6"/>
  <c r="F5321" i="6"/>
  <c r="E5321" i="6"/>
  <c r="D5321" i="6"/>
  <c r="F5320" i="6"/>
  <c r="E5320" i="6"/>
  <c r="D5320" i="6"/>
  <c r="F5319" i="6"/>
  <c r="E5319" i="6"/>
  <c r="D5319" i="6"/>
  <c r="F5318" i="6"/>
  <c r="E5318" i="6"/>
  <c r="D5318" i="6"/>
  <c r="F5317" i="6"/>
  <c r="E5317" i="6"/>
  <c r="D5317" i="6"/>
  <c r="F5316" i="6"/>
  <c r="E5316" i="6"/>
  <c r="D5316" i="6"/>
  <c r="F5315" i="6"/>
  <c r="E5315" i="6"/>
  <c r="D5315" i="6"/>
  <c r="F5314" i="6"/>
  <c r="E5314" i="6"/>
  <c r="D5314" i="6"/>
  <c r="F5313" i="6"/>
  <c r="E5313" i="6"/>
  <c r="D5313" i="6"/>
  <c r="F5312" i="6"/>
  <c r="E5312" i="6"/>
  <c r="D5312" i="6"/>
  <c r="F5311" i="6"/>
  <c r="E5311" i="6"/>
  <c r="D5311" i="6"/>
  <c r="F5310" i="6"/>
  <c r="E5310" i="6"/>
  <c r="D5310" i="6"/>
  <c r="F5309" i="6"/>
  <c r="E5309" i="6"/>
  <c r="D5309" i="6"/>
  <c r="F5308" i="6"/>
  <c r="E5308" i="6"/>
  <c r="D5308" i="6"/>
  <c r="F5307" i="6"/>
  <c r="E5307" i="6"/>
  <c r="D5307" i="6"/>
  <c r="F5306" i="6"/>
  <c r="E5306" i="6"/>
  <c r="D5306" i="6"/>
  <c r="F5305" i="6"/>
  <c r="E5305" i="6"/>
  <c r="D5305" i="6"/>
  <c r="F5304" i="6"/>
  <c r="E5304" i="6"/>
  <c r="D5304" i="6"/>
  <c r="F5303" i="6"/>
  <c r="E5303" i="6"/>
  <c r="D5303" i="6"/>
  <c r="F5302" i="6"/>
  <c r="E5302" i="6"/>
  <c r="D5302" i="6"/>
  <c r="F5301" i="6"/>
  <c r="E5301" i="6"/>
  <c r="D5301" i="6"/>
  <c r="F5300" i="6"/>
  <c r="E5300" i="6"/>
  <c r="D5300" i="6"/>
  <c r="F5299" i="6"/>
  <c r="E5299" i="6"/>
  <c r="D5299" i="6"/>
  <c r="F5298" i="6"/>
  <c r="E5298" i="6"/>
  <c r="D5298" i="6"/>
  <c r="F5297" i="6"/>
  <c r="E5297" i="6"/>
  <c r="D5297" i="6"/>
  <c r="F5296" i="6"/>
  <c r="E5296" i="6"/>
  <c r="D5296" i="6"/>
  <c r="F5295" i="6"/>
  <c r="E5295" i="6"/>
  <c r="D5295" i="6"/>
  <c r="F5294" i="6"/>
  <c r="E5294" i="6"/>
  <c r="D5294" i="6"/>
  <c r="F5293" i="6"/>
  <c r="E5293" i="6"/>
  <c r="D5293" i="6"/>
  <c r="F5292" i="6"/>
  <c r="E5292" i="6"/>
  <c r="D5292" i="6"/>
  <c r="F5291" i="6"/>
  <c r="E5291" i="6"/>
  <c r="D5291" i="6"/>
  <c r="F5290" i="6"/>
  <c r="E5290" i="6"/>
  <c r="D5290" i="6"/>
  <c r="F5289" i="6"/>
  <c r="E5289" i="6"/>
  <c r="D5289" i="6"/>
  <c r="F5288" i="6"/>
  <c r="E5288" i="6"/>
  <c r="D5288" i="6"/>
  <c r="F5287" i="6"/>
  <c r="E5287" i="6"/>
  <c r="D5287" i="6"/>
  <c r="F5286" i="6"/>
  <c r="E5286" i="6"/>
  <c r="D5286" i="6"/>
  <c r="F5285" i="6"/>
  <c r="E5285" i="6"/>
  <c r="D5285" i="6"/>
  <c r="F5284" i="6"/>
  <c r="E5284" i="6"/>
  <c r="D5284" i="6"/>
  <c r="F5283" i="6"/>
  <c r="E5283" i="6"/>
  <c r="D5283" i="6"/>
  <c r="F5282" i="6"/>
  <c r="E5282" i="6"/>
  <c r="D5282" i="6"/>
  <c r="F5281" i="6"/>
  <c r="E5281" i="6"/>
  <c r="D5281" i="6"/>
  <c r="F5280" i="6"/>
  <c r="E5280" i="6"/>
  <c r="D5280" i="6"/>
  <c r="F5279" i="6"/>
  <c r="E5279" i="6"/>
  <c r="D5279" i="6"/>
  <c r="F5278" i="6"/>
  <c r="E5278" i="6"/>
  <c r="D5278" i="6"/>
  <c r="F5277" i="6"/>
  <c r="E5277" i="6"/>
  <c r="D5277" i="6"/>
  <c r="F5276" i="6"/>
  <c r="E5276" i="6"/>
  <c r="D5276" i="6"/>
  <c r="F5275" i="6"/>
  <c r="E5275" i="6"/>
  <c r="D5275" i="6"/>
  <c r="F5274" i="6"/>
  <c r="E5274" i="6"/>
  <c r="D5274" i="6"/>
  <c r="F5273" i="6"/>
  <c r="E5273" i="6"/>
  <c r="D5273" i="6"/>
  <c r="F5272" i="6"/>
  <c r="E5272" i="6"/>
  <c r="D5272" i="6"/>
  <c r="F5271" i="6"/>
  <c r="E5271" i="6"/>
  <c r="D5271" i="6"/>
  <c r="F5270" i="6"/>
  <c r="E5270" i="6"/>
  <c r="D5270" i="6"/>
  <c r="F5269" i="6"/>
  <c r="E5269" i="6"/>
  <c r="D5269" i="6"/>
  <c r="F5268" i="6"/>
  <c r="E5268" i="6"/>
  <c r="D5268" i="6"/>
  <c r="F5267" i="6"/>
  <c r="E5267" i="6"/>
  <c r="D5267" i="6"/>
  <c r="F5266" i="6"/>
  <c r="E5266" i="6"/>
  <c r="D5266" i="6"/>
  <c r="F5265" i="6"/>
  <c r="E5265" i="6"/>
  <c r="D5265" i="6"/>
  <c r="F5264" i="6"/>
  <c r="E5264" i="6"/>
  <c r="D5264" i="6"/>
  <c r="F5263" i="6"/>
  <c r="E5263" i="6"/>
  <c r="D5263" i="6"/>
  <c r="F5262" i="6"/>
  <c r="E5262" i="6"/>
  <c r="D5262" i="6"/>
  <c r="F5261" i="6"/>
  <c r="E5261" i="6"/>
  <c r="D5261" i="6"/>
  <c r="F5260" i="6"/>
  <c r="E5260" i="6"/>
  <c r="D5260" i="6"/>
  <c r="F5259" i="6"/>
  <c r="E5259" i="6"/>
  <c r="D5259" i="6"/>
  <c r="F5258" i="6"/>
  <c r="E5258" i="6"/>
  <c r="D5258" i="6"/>
  <c r="F5257" i="6"/>
  <c r="E5257" i="6"/>
  <c r="D5257" i="6"/>
  <c r="F5256" i="6"/>
  <c r="E5256" i="6"/>
  <c r="D5256" i="6"/>
  <c r="F5255" i="6"/>
  <c r="E5255" i="6"/>
  <c r="D5255" i="6"/>
  <c r="F5254" i="6"/>
  <c r="E5254" i="6"/>
  <c r="D5254" i="6"/>
  <c r="F5253" i="6"/>
  <c r="E5253" i="6"/>
  <c r="D5253" i="6"/>
  <c r="F5252" i="6"/>
  <c r="E5252" i="6"/>
  <c r="D5252" i="6"/>
  <c r="F5251" i="6"/>
  <c r="E5251" i="6"/>
  <c r="D5251" i="6"/>
  <c r="F5250" i="6"/>
  <c r="E5250" i="6"/>
  <c r="D5250" i="6"/>
  <c r="F5249" i="6"/>
  <c r="E5249" i="6"/>
  <c r="D5249" i="6"/>
  <c r="F5248" i="6"/>
  <c r="E5248" i="6"/>
  <c r="D5248" i="6"/>
  <c r="F5247" i="6"/>
  <c r="E5247" i="6"/>
  <c r="D5247" i="6"/>
  <c r="F5246" i="6"/>
  <c r="E5246" i="6"/>
  <c r="D5246" i="6"/>
  <c r="F5245" i="6"/>
  <c r="E5245" i="6"/>
  <c r="D5245" i="6"/>
  <c r="F5244" i="6"/>
  <c r="E5244" i="6"/>
  <c r="D5244" i="6"/>
  <c r="F5243" i="6"/>
  <c r="E5243" i="6"/>
  <c r="D5243" i="6"/>
  <c r="F5242" i="6"/>
  <c r="E5242" i="6"/>
  <c r="D5242" i="6"/>
  <c r="F5241" i="6"/>
  <c r="E5241" i="6"/>
  <c r="D5241" i="6"/>
  <c r="F5240" i="6"/>
  <c r="E5240" i="6"/>
  <c r="D5240" i="6"/>
  <c r="F5239" i="6"/>
  <c r="E5239" i="6"/>
  <c r="D5239" i="6"/>
  <c r="F5238" i="6"/>
  <c r="E5238" i="6"/>
  <c r="D5238" i="6"/>
  <c r="F5237" i="6"/>
  <c r="E5237" i="6"/>
  <c r="D5237" i="6"/>
  <c r="F5236" i="6"/>
  <c r="E5236" i="6"/>
  <c r="D5236" i="6"/>
  <c r="F5235" i="6"/>
  <c r="E5235" i="6"/>
  <c r="D5235" i="6"/>
  <c r="F5234" i="6"/>
  <c r="E5234" i="6"/>
  <c r="D5234" i="6"/>
  <c r="F5233" i="6"/>
  <c r="E5233" i="6"/>
  <c r="D5233" i="6"/>
  <c r="F5232" i="6"/>
  <c r="E5232" i="6"/>
  <c r="D5232" i="6"/>
  <c r="F5231" i="6"/>
  <c r="E5231" i="6"/>
  <c r="D5231" i="6"/>
  <c r="F5230" i="6"/>
  <c r="E5230" i="6"/>
  <c r="D5230" i="6"/>
  <c r="F5229" i="6"/>
  <c r="E5229" i="6"/>
  <c r="D5229" i="6"/>
  <c r="F5228" i="6"/>
  <c r="E5228" i="6"/>
  <c r="D5228" i="6"/>
  <c r="F5227" i="6"/>
  <c r="E5227" i="6"/>
  <c r="D5227" i="6"/>
  <c r="F5226" i="6"/>
  <c r="E5226" i="6"/>
  <c r="D5226" i="6"/>
  <c r="F5225" i="6"/>
  <c r="E5225" i="6"/>
  <c r="D5225" i="6"/>
  <c r="F5224" i="6"/>
  <c r="E5224" i="6"/>
  <c r="D5224" i="6"/>
  <c r="F5223" i="6"/>
  <c r="E5223" i="6"/>
  <c r="D5223" i="6"/>
  <c r="F5222" i="6"/>
  <c r="E5222" i="6"/>
  <c r="D5222" i="6"/>
  <c r="F5221" i="6"/>
  <c r="E5221" i="6"/>
  <c r="D5221" i="6"/>
  <c r="F5220" i="6"/>
  <c r="E5220" i="6"/>
  <c r="D5220" i="6"/>
  <c r="F5219" i="6"/>
  <c r="E5219" i="6"/>
  <c r="D5219" i="6"/>
  <c r="F5218" i="6"/>
  <c r="E5218" i="6"/>
  <c r="D5218" i="6"/>
  <c r="F5217" i="6"/>
  <c r="E5217" i="6"/>
  <c r="D5217" i="6"/>
  <c r="F5216" i="6"/>
  <c r="E5216" i="6"/>
  <c r="D5216" i="6"/>
  <c r="F5215" i="6"/>
  <c r="E5215" i="6"/>
  <c r="D5215" i="6"/>
  <c r="F5214" i="6"/>
  <c r="E5214" i="6"/>
  <c r="D5214" i="6"/>
  <c r="F5213" i="6"/>
  <c r="E5213" i="6"/>
  <c r="D5213" i="6"/>
  <c r="F5212" i="6"/>
  <c r="E5212" i="6"/>
  <c r="D5212" i="6"/>
  <c r="F5211" i="6"/>
  <c r="E5211" i="6"/>
  <c r="D5211" i="6"/>
  <c r="F5210" i="6"/>
  <c r="E5210" i="6"/>
  <c r="D5210" i="6"/>
  <c r="F5209" i="6"/>
  <c r="E5209" i="6"/>
  <c r="D5209" i="6"/>
  <c r="F5208" i="6"/>
  <c r="E5208" i="6"/>
  <c r="D5208" i="6"/>
  <c r="F5207" i="6"/>
  <c r="E5207" i="6"/>
  <c r="D5207" i="6"/>
  <c r="F5206" i="6"/>
  <c r="E5206" i="6"/>
  <c r="D5206" i="6"/>
  <c r="F5205" i="6"/>
  <c r="E5205" i="6"/>
  <c r="D5205" i="6"/>
  <c r="F5204" i="6"/>
  <c r="E5204" i="6"/>
  <c r="D5204" i="6"/>
  <c r="F5203" i="6"/>
  <c r="E5203" i="6"/>
  <c r="D5203" i="6"/>
  <c r="F5202" i="6"/>
  <c r="E5202" i="6"/>
  <c r="D5202" i="6"/>
  <c r="F5201" i="6"/>
  <c r="E5201" i="6"/>
  <c r="D5201" i="6"/>
  <c r="F5200" i="6"/>
  <c r="E5200" i="6"/>
  <c r="D5200" i="6"/>
  <c r="F5199" i="6"/>
  <c r="E5199" i="6"/>
  <c r="D5199" i="6"/>
  <c r="F5198" i="6"/>
  <c r="E5198" i="6"/>
  <c r="D5198" i="6"/>
  <c r="F5197" i="6"/>
  <c r="E5197" i="6"/>
  <c r="D5197" i="6"/>
  <c r="F5196" i="6"/>
  <c r="E5196" i="6"/>
  <c r="D5196" i="6"/>
  <c r="F5195" i="6"/>
  <c r="E5195" i="6"/>
  <c r="D5195" i="6"/>
  <c r="F5194" i="6"/>
  <c r="E5194" i="6"/>
  <c r="D5194" i="6"/>
  <c r="F5193" i="6"/>
  <c r="E5193" i="6"/>
  <c r="D5193" i="6"/>
  <c r="F5192" i="6"/>
  <c r="E5192" i="6"/>
  <c r="D5192" i="6"/>
  <c r="F5191" i="6"/>
  <c r="E5191" i="6"/>
  <c r="D5191" i="6"/>
  <c r="F5190" i="6"/>
  <c r="E5190" i="6"/>
  <c r="D5190" i="6"/>
  <c r="F5189" i="6"/>
  <c r="E5189" i="6"/>
  <c r="D5189" i="6"/>
  <c r="F5188" i="6"/>
  <c r="E5188" i="6"/>
  <c r="D5188" i="6"/>
  <c r="F5187" i="6"/>
  <c r="E5187" i="6"/>
  <c r="D5187" i="6"/>
  <c r="F5186" i="6"/>
  <c r="E5186" i="6"/>
  <c r="D5186" i="6"/>
  <c r="F5185" i="6"/>
  <c r="E5185" i="6"/>
  <c r="D5185" i="6"/>
  <c r="F5184" i="6"/>
  <c r="E5184" i="6"/>
  <c r="D5184" i="6"/>
  <c r="F5183" i="6"/>
  <c r="E5183" i="6"/>
  <c r="D5183" i="6"/>
  <c r="F5182" i="6"/>
  <c r="E5182" i="6"/>
  <c r="D5182" i="6"/>
  <c r="F5181" i="6"/>
  <c r="E5181" i="6"/>
  <c r="D5181" i="6"/>
  <c r="F5180" i="6"/>
  <c r="E5180" i="6"/>
  <c r="D5180" i="6"/>
  <c r="F5179" i="6"/>
  <c r="E5179" i="6"/>
  <c r="D5179" i="6"/>
  <c r="F5178" i="6"/>
  <c r="E5178" i="6"/>
  <c r="D5178" i="6"/>
  <c r="F5177" i="6"/>
  <c r="E5177" i="6"/>
  <c r="D5177" i="6"/>
  <c r="F5176" i="6"/>
  <c r="E5176" i="6"/>
  <c r="D5176" i="6"/>
  <c r="F5175" i="6"/>
  <c r="E5175" i="6"/>
  <c r="D5175" i="6"/>
  <c r="F5174" i="6"/>
  <c r="E5174" i="6"/>
  <c r="D5174" i="6"/>
  <c r="F5173" i="6"/>
  <c r="E5173" i="6"/>
  <c r="D5173" i="6"/>
  <c r="F5172" i="6"/>
  <c r="E5172" i="6"/>
  <c r="D5172" i="6"/>
  <c r="F5171" i="6"/>
  <c r="E5171" i="6"/>
  <c r="D5171" i="6"/>
  <c r="F5170" i="6"/>
  <c r="E5170" i="6"/>
  <c r="D5170" i="6"/>
  <c r="F5169" i="6"/>
  <c r="E5169" i="6"/>
  <c r="D5169" i="6"/>
  <c r="F5168" i="6"/>
  <c r="E5168" i="6"/>
  <c r="D5168" i="6"/>
  <c r="F5167" i="6"/>
  <c r="E5167" i="6"/>
  <c r="D5167" i="6"/>
  <c r="F5166" i="6"/>
  <c r="E5166" i="6"/>
  <c r="D5166" i="6"/>
  <c r="F5165" i="6"/>
  <c r="E5165" i="6"/>
  <c r="D5165" i="6"/>
  <c r="F5164" i="6"/>
  <c r="E5164" i="6"/>
  <c r="D5164" i="6"/>
  <c r="F5163" i="6"/>
  <c r="E5163" i="6"/>
  <c r="D5163" i="6"/>
  <c r="F5162" i="6"/>
  <c r="E5162" i="6"/>
  <c r="D5162" i="6"/>
  <c r="F5161" i="6"/>
  <c r="E5161" i="6"/>
  <c r="D5161" i="6"/>
  <c r="F5160" i="6"/>
  <c r="E5160" i="6"/>
  <c r="D5160" i="6"/>
  <c r="F5159" i="6"/>
  <c r="E5159" i="6"/>
  <c r="D5159" i="6"/>
  <c r="F5158" i="6"/>
  <c r="E5158" i="6"/>
  <c r="D5158" i="6"/>
  <c r="F5157" i="6"/>
  <c r="E5157" i="6"/>
  <c r="D5157" i="6"/>
  <c r="F5156" i="6"/>
  <c r="E5156" i="6"/>
  <c r="D5156" i="6"/>
  <c r="F5155" i="6"/>
  <c r="E5155" i="6"/>
  <c r="D5155" i="6"/>
  <c r="F5154" i="6"/>
  <c r="E5154" i="6"/>
  <c r="D5154" i="6"/>
  <c r="F5153" i="6"/>
  <c r="E5153" i="6"/>
  <c r="D5153" i="6"/>
  <c r="F5152" i="6"/>
  <c r="E5152" i="6"/>
  <c r="D5152" i="6"/>
  <c r="F5151" i="6"/>
  <c r="E5151" i="6"/>
  <c r="D5151" i="6"/>
  <c r="F5150" i="6"/>
  <c r="E5150" i="6"/>
  <c r="D5150" i="6"/>
  <c r="F5149" i="6"/>
  <c r="E5149" i="6"/>
  <c r="D5149" i="6"/>
  <c r="F5148" i="6"/>
  <c r="E5148" i="6"/>
  <c r="D5148" i="6"/>
  <c r="F5147" i="6"/>
  <c r="E5147" i="6"/>
  <c r="D5147" i="6"/>
  <c r="F5146" i="6"/>
  <c r="E5146" i="6"/>
  <c r="D5146" i="6"/>
  <c r="F5145" i="6"/>
  <c r="E5145" i="6"/>
  <c r="D5145" i="6"/>
  <c r="F5144" i="6"/>
  <c r="E5144" i="6"/>
  <c r="D5144" i="6"/>
  <c r="F5143" i="6"/>
  <c r="E5143" i="6"/>
  <c r="D5143" i="6"/>
  <c r="F5142" i="6"/>
  <c r="E5142" i="6"/>
  <c r="D5142" i="6"/>
  <c r="F5141" i="6"/>
  <c r="E5141" i="6"/>
  <c r="D5141" i="6"/>
  <c r="F5140" i="6"/>
  <c r="E5140" i="6"/>
  <c r="D5140" i="6"/>
  <c r="F5139" i="6"/>
  <c r="E5139" i="6"/>
  <c r="D5139" i="6"/>
  <c r="F5138" i="6"/>
  <c r="E5138" i="6"/>
  <c r="D5138" i="6"/>
  <c r="F5137" i="6"/>
  <c r="E5137" i="6"/>
  <c r="D5137" i="6"/>
  <c r="F5136" i="6"/>
  <c r="E5136" i="6"/>
  <c r="D5136" i="6"/>
  <c r="F5135" i="6"/>
  <c r="E5135" i="6"/>
  <c r="D5135" i="6"/>
  <c r="F5134" i="6"/>
  <c r="E5134" i="6"/>
  <c r="D5134" i="6"/>
  <c r="F5133" i="6"/>
  <c r="E5133" i="6"/>
  <c r="D5133" i="6"/>
  <c r="F5132" i="6"/>
  <c r="E5132" i="6"/>
  <c r="D5132" i="6"/>
  <c r="F5131" i="6"/>
  <c r="E5131" i="6"/>
  <c r="D5131" i="6"/>
  <c r="F5130" i="6"/>
  <c r="E5130" i="6"/>
  <c r="D5130" i="6"/>
  <c r="F5129" i="6"/>
  <c r="E5129" i="6"/>
  <c r="D5129" i="6"/>
  <c r="F5128" i="6"/>
  <c r="E5128" i="6"/>
  <c r="D5128" i="6"/>
  <c r="F5127" i="6"/>
  <c r="E5127" i="6"/>
  <c r="D5127" i="6"/>
  <c r="F5126" i="6"/>
  <c r="E5126" i="6"/>
  <c r="D5126" i="6"/>
  <c r="F5125" i="6"/>
  <c r="E5125" i="6"/>
  <c r="D5125" i="6"/>
  <c r="F5124" i="6"/>
  <c r="E5124" i="6"/>
  <c r="D5124" i="6"/>
  <c r="F5123" i="6"/>
  <c r="E5123" i="6"/>
  <c r="D5123" i="6"/>
  <c r="F5122" i="6"/>
  <c r="E5122" i="6"/>
  <c r="D5122" i="6"/>
  <c r="F5121" i="6"/>
  <c r="E5121" i="6"/>
  <c r="D5121" i="6"/>
  <c r="F5120" i="6"/>
  <c r="E5120" i="6"/>
  <c r="D5120" i="6"/>
  <c r="F5119" i="6"/>
  <c r="E5119" i="6"/>
  <c r="D5119" i="6"/>
  <c r="F5118" i="6"/>
  <c r="E5118" i="6"/>
  <c r="D5118" i="6"/>
  <c r="F5117" i="6"/>
  <c r="E5117" i="6"/>
  <c r="D5117" i="6"/>
  <c r="F5116" i="6"/>
  <c r="E5116" i="6"/>
  <c r="D5116" i="6"/>
  <c r="F5115" i="6"/>
  <c r="E5115" i="6"/>
  <c r="D5115" i="6"/>
  <c r="F5114" i="6"/>
  <c r="E5114" i="6"/>
  <c r="D5114" i="6"/>
  <c r="F5113" i="6"/>
  <c r="E5113" i="6"/>
  <c r="D5113" i="6"/>
  <c r="F5112" i="6"/>
  <c r="E5112" i="6"/>
  <c r="D5112" i="6"/>
  <c r="F5111" i="6"/>
  <c r="E5111" i="6"/>
  <c r="D5111" i="6"/>
  <c r="F5110" i="6"/>
  <c r="E5110" i="6"/>
  <c r="D5110" i="6"/>
  <c r="F5109" i="6"/>
  <c r="E5109" i="6"/>
  <c r="D5109" i="6"/>
  <c r="F5108" i="6"/>
  <c r="E5108" i="6"/>
  <c r="D5108" i="6"/>
  <c r="F5107" i="6"/>
  <c r="E5107" i="6"/>
  <c r="D5107" i="6"/>
  <c r="F5106" i="6"/>
  <c r="E5106" i="6"/>
  <c r="D5106" i="6"/>
  <c r="F5105" i="6"/>
  <c r="E5105" i="6"/>
  <c r="D5105" i="6"/>
  <c r="F5104" i="6"/>
  <c r="E5104" i="6"/>
  <c r="D5104" i="6"/>
  <c r="F5103" i="6"/>
  <c r="E5103" i="6"/>
  <c r="D5103" i="6"/>
  <c r="F5102" i="6"/>
  <c r="E5102" i="6"/>
  <c r="D5102" i="6"/>
  <c r="F5101" i="6"/>
  <c r="E5101" i="6"/>
  <c r="D5101" i="6"/>
  <c r="F5100" i="6"/>
  <c r="E5100" i="6"/>
  <c r="D5100" i="6"/>
  <c r="F5099" i="6"/>
  <c r="E5099" i="6"/>
  <c r="D5099" i="6"/>
  <c r="F5098" i="6"/>
  <c r="E5098" i="6"/>
  <c r="D5098" i="6"/>
  <c r="F5097" i="6"/>
  <c r="E5097" i="6"/>
  <c r="D5097" i="6"/>
  <c r="F5096" i="6"/>
  <c r="E5096" i="6"/>
  <c r="D5096" i="6"/>
  <c r="F5095" i="6"/>
  <c r="E5095" i="6"/>
  <c r="D5095" i="6"/>
  <c r="F5094" i="6"/>
  <c r="E5094" i="6"/>
  <c r="D5094" i="6"/>
  <c r="F5093" i="6"/>
  <c r="E5093" i="6"/>
  <c r="D5093" i="6"/>
  <c r="F5092" i="6"/>
  <c r="E5092" i="6"/>
  <c r="D5092" i="6"/>
  <c r="F5091" i="6"/>
  <c r="E5091" i="6"/>
  <c r="D5091" i="6"/>
  <c r="F5090" i="6"/>
  <c r="E5090" i="6"/>
  <c r="D5090" i="6"/>
  <c r="F5089" i="6"/>
  <c r="E5089" i="6"/>
  <c r="D5089" i="6"/>
  <c r="F5088" i="6"/>
  <c r="E5088" i="6"/>
  <c r="D5088" i="6"/>
  <c r="F5087" i="6"/>
  <c r="E5087" i="6"/>
  <c r="D5087" i="6"/>
  <c r="F5086" i="6"/>
  <c r="E5086" i="6"/>
  <c r="D5086" i="6"/>
  <c r="F5085" i="6"/>
  <c r="E5085" i="6"/>
  <c r="D5085" i="6"/>
  <c r="F5084" i="6"/>
  <c r="E5084" i="6"/>
  <c r="D5084" i="6"/>
  <c r="F5083" i="6"/>
  <c r="E5083" i="6"/>
  <c r="D5083" i="6"/>
  <c r="F5082" i="6"/>
  <c r="E5082" i="6"/>
  <c r="D5082" i="6"/>
  <c r="F5081" i="6"/>
  <c r="E5081" i="6"/>
  <c r="D5081" i="6"/>
  <c r="F5080" i="6"/>
  <c r="E5080" i="6"/>
  <c r="D5080" i="6"/>
  <c r="F5079" i="6"/>
  <c r="E5079" i="6"/>
  <c r="D5079" i="6"/>
  <c r="F5078" i="6"/>
  <c r="E5078" i="6"/>
  <c r="D5078" i="6"/>
  <c r="F5077" i="6"/>
  <c r="E5077" i="6"/>
  <c r="D5077" i="6"/>
  <c r="F5076" i="6"/>
  <c r="E5076" i="6"/>
  <c r="D5076" i="6"/>
  <c r="F5075" i="6"/>
  <c r="E5075" i="6"/>
  <c r="D5075" i="6"/>
  <c r="F5074" i="6"/>
  <c r="E5074" i="6"/>
  <c r="D5074" i="6"/>
  <c r="F5073" i="6"/>
  <c r="E5073" i="6"/>
  <c r="D5073" i="6"/>
  <c r="F5072" i="6"/>
  <c r="E5072" i="6"/>
  <c r="D5072" i="6"/>
  <c r="F5071" i="6"/>
  <c r="E5071" i="6"/>
  <c r="D5071" i="6"/>
  <c r="F5070" i="6"/>
  <c r="E5070" i="6"/>
  <c r="D5070" i="6"/>
  <c r="F5069" i="6"/>
  <c r="E5069" i="6"/>
  <c r="D5069" i="6"/>
  <c r="F5068" i="6"/>
  <c r="E5068" i="6"/>
  <c r="D5068" i="6"/>
  <c r="F5067" i="6"/>
  <c r="E5067" i="6"/>
  <c r="D5067" i="6"/>
  <c r="F5066" i="6"/>
  <c r="E5066" i="6"/>
  <c r="D5066" i="6"/>
  <c r="F5065" i="6"/>
  <c r="E5065" i="6"/>
  <c r="D5065" i="6"/>
  <c r="F5064" i="6"/>
  <c r="E5064" i="6"/>
  <c r="D5064" i="6"/>
  <c r="F5063" i="6"/>
  <c r="E5063" i="6"/>
  <c r="D5063" i="6"/>
  <c r="F5062" i="6"/>
  <c r="E5062" i="6"/>
  <c r="D5062" i="6"/>
  <c r="F5061" i="6"/>
  <c r="E5061" i="6"/>
  <c r="D5061" i="6"/>
  <c r="F5060" i="6"/>
  <c r="E5060" i="6"/>
  <c r="D5060" i="6"/>
  <c r="F5059" i="6"/>
  <c r="E5059" i="6"/>
  <c r="D5059" i="6"/>
  <c r="F5058" i="6"/>
  <c r="E5058" i="6"/>
  <c r="D5058" i="6"/>
  <c r="F5057" i="6"/>
  <c r="E5057" i="6"/>
  <c r="D5057" i="6"/>
  <c r="F5056" i="6"/>
  <c r="E5056" i="6"/>
  <c r="D5056" i="6"/>
  <c r="F5055" i="6"/>
  <c r="E5055" i="6"/>
  <c r="D5055" i="6"/>
  <c r="F5054" i="6"/>
  <c r="E5054" i="6"/>
  <c r="D5054" i="6"/>
  <c r="F5053" i="6"/>
  <c r="E5053" i="6"/>
  <c r="D5053" i="6"/>
  <c r="F5052" i="6"/>
  <c r="E5052" i="6"/>
  <c r="D5052" i="6"/>
  <c r="F5051" i="6"/>
  <c r="E5051" i="6"/>
  <c r="D5051" i="6"/>
  <c r="F5050" i="6"/>
  <c r="E5050" i="6"/>
  <c r="D5050" i="6"/>
  <c r="F5049" i="6"/>
  <c r="E5049" i="6"/>
  <c r="D5049" i="6"/>
  <c r="F5048" i="6"/>
  <c r="E5048" i="6"/>
  <c r="D5048" i="6"/>
  <c r="F5047" i="6"/>
  <c r="E5047" i="6"/>
  <c r="D5047" i="6"/>
  <c r="F5046" i="6"/>
  <c r="E5046" i="6"/>
  <c r="D5046" i="6"/>
  <c r="F5045" i="6"/>
  <c r="E5045" i="6"/>
  <c r="D5045" i="6"/>
  <c r="F5044" i="6"/>
  <c r="E5044" i="6"/>
  <c r="D5044" i="6"/>
  <c r="F5043" i="6"/>
  <c r="E5043" i="6"/>
  <c r="D5043" i="6"/>
  <c r="F5042" i="6"/>
  <c r="E5042" i="6"/>
  <c r="D5042" i="6"/>
  <c r="F5041" i="6"/>
  <c r="E5041" i="6"/>
  <c r="D5041" i="6"/>
  <c r="F5040" i="6"/>
  <c r="E5040" i="6"/>
  <c r="D5040" i="6"/>
  <c r="F5039" i="6"/>
  <c r="E5039" i="6"/>
  <c r="D5039" i="6"/>
  <c r="F5038" i="6"/>
  <c r="E5038" i="6"/>
  <c r="D5038" i="6"/>
  <c r="F5037" i="6"/>
  <c r="E5037" i="6"/>
  <c r="D5037" i="6"/>
  <c r="F5036" i="6"/>
  <c r="E5036" i="6"/>
  <c r="D5036" i="6"/>
  <c r="F5035" i="6"/>
  <c r="E5035" i="6"/>
  <c r="D5035" i="6"/>
  <c r="F5034" i="6"/>
  <c r="E5034" i="6"/>
  <c r="D5034" i="6"/>
  <c r="F5033" i="6"/>
  <c r="E5033" i="6"/>
  <c r="D5033" i="6"/>
  <c r="F5032" i="6"/>
  <c r="E5032" i="6"/>
  <c r="D5032" i="6"/>
  <c r="F5031" i="6"/>
  <c r="E5031" i="6"/>
  <c r="D5031" i="6"/>
  <c r="F5030" i="6"/>
  <c r="E5030" i="6"/>
  <c r="D5030" i="6"/>
  <c r="F5029" i="6"/>
  <c r="E5029" i="6"/>
  <c r="D5029" i="6"/>
  <c r="F5028" i="6"/>
  <c r="E5028" i="6"/>
  <c r="D5028" i="6"/>
  <c r="F5027" i="6"/>
  <c r="E5027" i="6"/>
  <c r="D5027" i="6"/>
  <c r="F5026" i="6"/>
  <c r="E5026" i="6"/>
  <c r="D5026" i="6"/>
  <c r="F5025" i="6"/>
  <c r="E5025" i="6"/>
  <c r="D5025" i="6"/>
  <c r="F5024" i="6"/>
  <c r="E5024" i="6"/>
  <c r="D5024" i="6"/>
  <c r="F5023" i="6"/>
  <c r="E5023" i="6"/>
  <c r="D5023" i="6"/>
  <c r="F5022" i="6"/>
  <c r="E5022" i="6"/>
  <c r="D5022" i="6"/>
  <c r="F5021" i="6"/>
  <c r="E5021" i="6"/>
  <c r="D5021" i="6"/>
  <c r="F5020" i="6"/>
  <c r="E5020" i="6"/>
  <c r="D5020" i="6"/>
  <c r="F5019" i="6"/>
  <c r="E5019" i="6"/>
  <c r="D5019" i="6"/>
  <c r="F5018" i="6"/>
  <c r="E5018" i="6"/>
  <c r="D5018" i="6"/>
  <c r="F5017" i="6"/>
  <c r="E5017" i="6"/>
  <c r="D5017" i="6"/>
  <c r="F5016" i="6"/>
  <c r="E5016" i="6"/>
  <c r="D5016" i="6"/>
  <c r="F5015" i="6"/>
  <c r="E5015" i="6"/>
  <c r="D5015" i="6"/>
  <c r="F5014" i="6"/>
  <c r="E5014" i="6"/>
  <c r="D5014" i="6"/>
  <c r="F5013" i="6"/>
  <c r="E5013" i="6"/>
  <c r="D5013" i="6"/>
  <c r="F5012" i="6"/>
  <c r="E5012" i="6"/>
  <c r="D5012" i="6"/>
  <c r="F5011" i="6"/>
  <c r="E5011" i="6"/>
  <c r="D5011" i="6"/>
  <c r="F5010" i="6"/>
  <c r="E5010" i="6"/>
  <c r="D5010" i="6"/>
  <c r="F5009" i="6"/>
  <c r="E5009" i="6"/>
  <c r="D5009" i="6"/>
  <c r="F5008" i="6"/>
  <c r="E5008" i="6"/>
  <c r="D5008" i="6"/>
  <c r="F5007" i="6"/>
  <c r="E5007" i="6"/>
  <c r="D5007" i="6"/>
  <c r="F5006" i="6"/>
  <c r="E5006" i="6"/>
  <c r="D5006" i="6"/>
  <c r="F5005" i="6"/>
  <c r="E5005" i="6"/>
  <c r="D5005" i="6"/>
  <c r="F5004" i="6"/>
  <c r="E5004" i="6"/>
  <c r="D5004" i="6"/>
  <c r="F5003" i="6"/>
  <c r="E5003" i="6"/>
  <c r="D5003" i="6"/>
  <c r="F5002" i="6"/>
  <c r="E5002" i="6"/>
  <c r="D5002" i="6"/>
  <c r="F5001" i="6"/>
  <c r="E5001" i="6"/>
  <c r="D5001" i="6"/>
  <c r="F5000" i="6"/>
  <c r="E5000" i="6"/>
  <c r="D5000" i="6"/>
  <c r="F4999" i="6"/>
  <c r="E4999" i="6"/>
  <c r="D4999" i="6"/>
  <c r="F4998" i="6"/>
  <c r="E4998" i="6"/>
  <c r="D4998" i="6"/>
  <c r="F4997" i="6"/>
  <c r="E4997" i="6"/>
  <c r="D4997" i="6"/>
  <c r="F4996" i="6"/>
  <c r="E4996" i="6"/>
  <c r="D4996" i="6"/>
  <c r="F4995" i="6"/>
  <c r="E4995" i="6"/>
  <c r="D4995" i="6"/>
  <c r="F4994" i="6"/>
  <c r="E4994" i="6"/>
  <c r="D4994" i="6"/>
  <c r="F4993" i="6"/>
  <c r="E4993" i="6"/>
  <c r="D4993" i="6"/>
  <c r="F4992" i="6"/>
  <c r="E4992" i="6"/>
  <c r="D4992" i="6"/>
  <c r="F4991" i="6"/>
  <c r="E4991" i="6"/>
  <c r="D4991" i="6"/>
  <c r="F4990" i="6"/>
  <c r="E4990" i="6"/>
  <c r="D4990" i="6"/>
  <c r="F4989" i="6"/>
  <c r="E4989" i="6"/>
  <c r="D4989" i="6"/>
  <c r="F4988" i="6"/>
  <c r="E4988" i="6"/>
  <c r="D4988" i="6"/>
  <c r="F4987" i="6"/>
  <c r="E4987" i="6"/>
  <c r="D4987" i="6"/>
  <c r="F4986" i="6"/>
  <c r="E4986" i="6"/>
  <c r="D4986" i="6"/>
  <c r="F4985" i="6"/>
  <c r="E4985" i="6"/>
  <c r="D4985" i="6"/>
  <c r="F4984" i="6"/>
  <c r="E4984" i="6"/>
  <c r="D4984" i="6"/>
  <c r="F4983" i="6"/>
  <c r="E4983" i="6"/>
  <c r="D4983" i="6"/>
  <c r="F4982" i="6"/>
  <c r="E4982" i="6"/>
  <c r="D4982" i="6"/>
  <c r="F4981" i="6"/>
  <c r="E4981" i="6"/>
  <c r="D4981" i="6"/>
  <c r="F4980" i="6"/>
  <c r="E4980" i="6"/>
  <c r="D4980" i="6"/>
  <c r="F4979" i="6"/>
  <c r="E4979" i="6"/>
  <c r="D4979" i="6"/>
  <c r="F4978" i="6"/>
  <c r="E4978" i="6"/>
  <c r="D4978" i="6"/>
  <c r="F4977" i="6"/>
  <c r="E4977" i="6"/>
  <c r="D4977" i="6"/>
  <c r="F4976" i="6"/>
  <c r="E4976" i="6"/>
  <c r="D4976" i="6"/>
  <c r="F4975" i="6"/>
  <c r="E4975" i="6"/>
  <c r="D4975" i="6"/>
  <c r="F4974" i="6"/>
  <c r="E4974" i="6"/>
  <c r="D4974" i="6"/>
  <c r="F4973" i="6"/>
  <c r="E4973" i="6"/>
  <c r="D4973" i="6"/>
  <c r="F4972" i="6"/>
  <c r="E4972" i="6"/>
  <c r="D4972" i="6"/>
  <c r="F4971" i="6"/>
  <c r="E4971" i="6"/>
  <c r="D4971" i="6"/>
  <c r="F4970" i="6"/>
  <c r="E4970" i="6"/>
  <c r="D4970" i="6"/>
  <c r="F4969" i="6"/>
  <c r="E4969" i="6"/>
  <c r="D4969" i="6"/>
  <c r="F4968" i="6"/>
  <c r="E4968" i="6"/>
  <c r="D4968" i="6"/>
  <c r="F4967" i="6"/>
  <c r="E4967" i="6"/>
  <c r="D4967" i="6"/>
  <c r="F4966" i="6"/>
  <c r="E4966" i="6"/>
  <c r="D4966" i="6"/>
  <c r="F4965" i="6"/>
  <c r="E4965" i="6"/>
  <c r="D4965" i="6"/>
  <c r="F4964" i="6"/>
  <c r="E4964" i="6"/>
  <c r="D4964" i="6"/>
  <c r="F4963" i="6"/>
  <c r="E4963" i="6"/>
  <c r="D4963" i="6"/>
  <c r="F4962" i="6"/>
  <c r="E4962" i="6"/>
  <c r="D4962" i="6"/>
  <c r="F4961" i="6"/>
  <c r="E4961" i="6"/>
  <c r="D4961" i="6"/>
  <c r="F4960" i="6"/>
  <c r="E4960" i="6"/>
  <c r="D4960" i="6"/>
  <c r="F4959" i="6"/>
  <c r="E4959" i="6"/>
  <c r="D4959" i="6"/>
  <c r="F4958" i="6"/>
  <c r="E4958" i="6"/>
  <c r="D4958" i="6"/>
  <c r="F4957" i="6"/>
  <c r="E4957" i="6"/>
  <c r="D4957" i="6"/>
  <c r="F4956" i="6"/>
  <c r="E4956" i="6"/>
  <c r="D4956" i="6"/>
  <c r="F4955" i="6"/>
  <c r="E4955" i="6"/>
  <c r="D4955" i="6"/>
  <c r="F4954" i="6"/>
  <c r="E4954" i="6"/>
  <c r="D4954" i="6"/>
  <c r="F4953" i="6"/>
  <c r="E4953" i="6"/>
  <c r="D4953" i="6"/>
  <c r="F4952" i="6"/>
  <c r="E4952" i="6"/>
  <c r="D4952" i="6"/>
  <c r="F4951" i="6"/>
  <c r="E4951" i="6"/>
  <c r="D4951" i="6"/>
  <c r="F4950" i="6"/>
  <c r="E4950" i="6"/>
  <c r="D4950" i="6"/>
  <c r="F4949" i="6"/>
  <c r="E4949" i="6"/>
  <c r="D4949" i="6"/>
  <c r="F4948" i="6"/>
  <c r="E4948" i="6"/>
  <c r="D4948" i="6"/>
  <c r="F4947" i="6"/>
  <c r="E4947" i="6"/>
  <c r="D4947" i="6"/>
  <c r="F4946" i="6"/>
  <c r="E4946" i="6"/>
  <c r="D4946" i="6"/>
  <c r="F4945" i="6"/>
  <c r="E4945" i="6"/>
  <c r="D4945" i="6"/>
  <c r="F4944" i="6"/>
  <c r="E4944" i="6"/>
  <c r="D4944" i="6"/>
  <c r="F4943" i="6"/>
  <c r="E4943" i="6"/>
  <c r="D4943" i="6"/>
  <c r="F4942" i="6"/>
  <c r="E4942" i="6"/>
  <c r="D4942" i="6"/>
  <c r="F4941" i="6"/>
  <c r="E4941" i="6"/>
  <c r="D4941" i="6"/>
  <c r="F4940" i="6"/>
  <c r="E4940" i="6"/>
  <c r="D4940" i="6"/>
  <c r="F4939" i="6"/>
  <c r="E4939" i="6"/>
  <c r="D4939" i="6"/>
  <c r="F4938" i="6"/>
  <c r="E4938" i="6"/>
  <c r="D4938" i="6"/>
  <c r="F4937" i="6"/>
  <c r="E4937" i="6"/>
  <c r="D4937" i="6"/>
  <c r="F4936" i="6"/>
  <c r="E4936" i="6"/>
  <c r="D4936" i="6"/>
  <c r="F4935" i="6"/>
  <c r="E4935" i="6"/>
  <c r="D4935" i="6"/>
  <c r="F4934" i="6"/>
  <c r="E4934" i="6"/>
  <c r="D4934" i="6"/>
  <c r="F4933" i="6"/>
  <c r="E4933" i="6"/>
  <c r="D4933" i="6"/>
  <c r="F4932" i="6"/>
  <c r="E4932" i="6"/>
  <c r="D4932" i="6"/>
  <c r="F4931" i="6"/>
  <c r="E4931" i="6"/>
  <c r="D4931" i="6"/>
  <c r="F4930" i="6"/>
  <c r="E4930" i="6"/>
  <c r="D4930" i="6"/>
  <c r="F4929" i="6"/>
  <c r="E4929" i="6"/>
  <c r="D4929" i="6"/>
  <c r="F4928" i="6"/>
  <c r="E4928" i="6"/>
  <c r="D4928" i="6"/>
  <c r="F4927" i="6"/>
  <c r="E4927" i="6"/>
  <c r="D4927" i="6"/>
  <c r="F4926" i="6"/>
  <c r="E4926" i="6"/>
  <c r="D4926" i="6"/>
  <c r="F4925" i="6"/>
  <c r="E4925" i="6"/>
  <c r="D4925" i="6"/>
  <c r="F4924" i="6"/>
  <c r="E4924" i="6"/>
  <c r="D4924" i="6"/>
  <c r="F4923" i="6"/>
  <c r="E4923" i="6"/>
  <c r="D4923" i="6"/>
  <c r="F4922" i="6"/>
  <c r="E4922" i="6"/>
  <c r="D4922" i="6"/>
  <c r="F4921" i="6"/>
  <c r="E4921" i="6"/>
  <c r="D4921" i="6"/>
  <c r="F4920" i="6"/>
  <c r="E4920" i="6"/>
  <c r="D4920" i="6"/>
  <c r="F4919" i="6"/>
  <c r="E4919" i="6"/>
  <c r="D4919" i="6"/>
  <c r="F4918" i="6"/>
  <c r="E4918" i="6"/>
  <c r="D4918" i="6"/>
  <c r="F4917" i="6"/>
  <c r="E4917" i="6"/>
  <c r="D4917" i="6"/>
  <c r="F4916" i="6"/>
  <c r="E4916" i="6"/>
  <c r="D4916" i="6"/>
  <c r="F4915" i="6"/>
  <c r="E4915" i="6"/>
  <c r="D4915" i="6"/>
  <c r="F4914" i="6"/>
  <c r="E4914" i="6"/>
  <c r="D4914" i="6"/>
  <c r="F4913" i="6"/>
  <c r="E4913" i="6"/>
  <c r="D4913" i="6"/>
  <c r="F4912" i="6"/>
  <c r="E4912" i="6"/>
  <c r="D4912" i="6"/>
  <c r="F4911" i="6"/>
  <c r="E4911" i="6"/>
  <c r="D4911" i="6"/>
  <c r="F4910" i="6"/>
  <c r="E4910" i="6"/>
  <c r="D4910" i="6"/>
  <c r="F4909" i="6"/>
  <c r="E4909" i="6"/>
  <c r="D4909" i="6"/>
  <c r="F4908" i="6"/>
  <c r="E4908" i="6"/>
  <c r="D4908" i="6"/>
  <c r="F4907" i="6"/>
  <c r="E4907" i="6"/>
  <c r="D4907" i="6"/>
  <c r="F4906" i="6"/>
  <c r="E4906" i="6"/>
  <c r="D4906" i="6"/>
  <c r="F4905" i="6"/>
  <c r="E4905" i="6"/>
  <c r="D4905" i="6"/>
  <c r="F4904" i="6"/>
  <c r="E4904" i="6"/>
  <c r="D4904" i="6"/>
  <c r="F4903" i="6"/>
  <c r="E4903" i="6"/>
  <c r="D4903" i="6"/>
  <c r="F4902" i="6"/>
  <c r="E4902" i="6"/>
  <c r="D4902" i="6"/>
  <c r="F4901" i="6"/>
  <c r="E4901" i="6"/>
  <c r="D4901" i="6"/>
  <c r="F4900" i="6"/>
  <c r="E4900" i="6"/>
  <c r="D4900" i="6"/>
  <c r="F4899" i="6"/>
  <c r="E4899" i="6"/>
  <c r="D4899" i="6"/>
  <c r="F4898" i="6"/>
  <c r="E4898" i="6"/>
  <c r="D4898" i="6"/>
  <c r="F4897" i="6"/>
  <c r="E4897" i="6"/>
  <c r="D4897" i="6"/>
  <c r="F4896" i="6"/>
  <c r="E4896" i="6"/>
  <c r="D4896" i="6"/>
  <c r="F4895" i="6"/>
  <c r="E4895" i="6"/>
  <c r="D4895" i="6"/>
  <c r="F4894" i="6"/>
  <c r="E4894" i="6"/>
  <c r="D4894" i="6"/>
  <c r="F4893" i="6"/>
  <c r="E4893" i="6"/>
  <c r="D4893" i="6"/>
  <c r="F4892" i="6"/>
  <c r="E4892" i="6"/>
  <c r="D4892" i="6"/>
  <c r="F4891" i="6"/>
  <c r="E4891" i="6"/>
  <c r="D4891" i="6"/>
  <c r="F4890" i="6"/>
  <c r="E4890" i="6"/>
  <c r="D4890" i="6"/>
  <c r="F4889" i="6"/>
  <c r="E4889" i="6"/>
  <c r="D4889" i="6"/>
  <c r="F4888" i="6"/>
  <c r="E4888" i="6"/>
  <c r="D4888" i="6"/>
  <c r="F4887" i="6"/>
  <c r="E4887" i="6"/>
  <c r="D4887" i="6"/>
  <c r="F4886" i="6"/>
  <c r="E4886" i="6"/>
  <c r="D4886" i="6"/>
  <c r="F4885" i="6"/>
  <c r="E4885" i="6"/>
  <c r="D4885" i="6"/>
  <c r="F4884" i="6"/>
  <c r="E4884" i="6"/>
  <c r="D4884" i="6"/>
  <c r="F4883" i="6"/>
  <c r="E4883" i="6"/>
  <c r="D4883" i="6"/>
  <c r="F4882" i="6"/>
  <c r="E4882" i="6"/>
  <c r="D4882" i="6"/>
  <c r="F4881" i="6"/>
  <c r="E4881" i="6"/>
  <c r="D4881" i="6"/>
  <c r="F4880" i="6"/>
  <c r="E4880" i="6"/>
  <c r="D4880" i="6"/>
  <c r="F4879" i="6"/>
  <c r="E4879" i="6"/>
  <c r="D4879" i="6"/>
  <c r="F4878" i="6"/>
  <c r="E4878" i="6"/>
  <c r="D4878" i="6"/>
  <c r="F4877" i="6"/>
  <c r="E4877" i="6"/>
  <c r="D4877" i="6"/>
  <c r="F4876" i="6"/>
  <c r="E4876" i="6"/>
  <c r="D4876" i="6"/>
  <c r="F4875" i="6"/>
  <c r="E4875" i="6"/>
  <c r="D4875" i="6"/>
  <c r="F4874" i="6"/>
  <c r="E4874" i="6"/>
  <c r="D4874" i="6"/>
  <c r="F4873" i="6"/>
  <c r="E4873" i="6"/>
  <c r="D4873" i="6"/>
  <c r="F4872" i="6"/>
  <c r="E4872" i="6"/>
  <c r="D4872" i="6"/>
  <c r="F4871" i="6"/>
  <c r="E4871" i="6"/>
  <c r="D4871" i="6"/>
  <c r="F4870" i="6"/>
  <c r="E4870" i="6"/>
  <c r="D4870" i="6"/>
  <c r="F4869" i="6"/>
  <c r="E4869" i="6"/>
  <c r="D4869" i="6"/>
  <c r="F4868" i="6"/>
  <c r="E4868" i="6"/>
  <c r="D4868" i="6"/>
  <c r="F4867" i="6"/>
  <c r="E4867" i="6"/>
  <c r="D4867" i="6"/>
  <c r="F4866" i="6"/>
  <c r="E4866" i="6"/>
  <c r="D4866" i="6"/>
  <c r="F4865" i="6"/>
  <c r="E4865" i="6"/>
  <c r="D4865" i="6"/>
  <c r="F4864" i="6"/>
  <c r="E4864" i="6"/>
  <c r="D4864" i="6"/>
  <c r="F4863" i="6"/>
  <c r="E4863" i="6"/>
  <c r="D4863" i="6"/>
  <c r="F4862" i="6"/>
  <c r="E4862" i="6"/>
  <c r="D4862" i="6"/>
  <c r="F4861" i="6"/>
  <c r="E4861" i="6"/>
  <c r="D4861" i="6"/>
  <c r="F4860" i="6"/>
  <c r="E4860" i="6"/>
  <c r="D4860" i="6"/>
  <c r="F4859" i="6"/>
  <c r="E4859" i="6"/>
  <c r="D4859" i="6"/>
  <c r="F4858" i="6"/>
  <c r="E4858" i="6"/>
  <c r="D4858" i="6"/>
  <c r="F4857" i="6"/>
  <c r="E4857" i="6"/>
  <c r="D4857" i="6"/>
  <c r="F4856" i="6"/>
  <c r="E4856" i="6"/>
  <c r="D4856" i="6"/>
  <c r="F4855" i="6"/>
  <c r="E4855" i="6"/>
  <c r="D4855" i="6"/>
  <c r="F4854" i="6"/>
  <c r="E4854" i="6"/>
  <c r="D4854" i="6"/>
  <c r="F4853" i="6"/>
  <c r="E4853" i="6"/>
  <c r="D4853" i="6"/>
  <c r="F4852" i="6"/>
  <c r="E4852" i="6"/>
  <c r="D4852" i="6"/>
  <c r="F4851" i="6"/>
  <c r="E4851" i="6"/>
  <c r="D4851" i="6"/>
  <c r="F4850" i="6"/>
  <c r="E4850" i="6"/>
  <c r="D4850" i="6"/>
  <c r="F4849" i="6"/>
  <c r="E4849" i="6"/>
  <c r="D4849" i="6"/>
  <c r="F4848" i="6"/>
  <c r="E4848" i="6"/>
  <c r="D4848" i="6"/>
  <c r="F4847" i="6"/>
  <c r="E4847" i="6"/>
  <c r="D4847" i="6"/>
  <c r="F4846" i="6"/>
  <c r="E4846" i="6"/>
  <c r="D4846" i="6"/>
  <c r="F4845" i="6"/>
  <c r="E4845" i="6"/>
  <c r="D4845" i="6"/>
  <c r="F4844" i="6"/>
  <c r="E4844" i="6"/>
  <c r="D4844" i="6"/>
  <c r="F4843" i="6"/>
  <c r="E4843" i="6"/>
  <c r="D4843" i="6"/>
  <c r="F4842" i="6"/>
  <c r="E4842" i="6"/>
  <c r="D4842" i="6"/>
  <c r="F4841" i="6"/>
  <c r="E4841" i="6"/>
  <c r="D4841" i="6"/>
  <c r="F4840" i="6"/>
  <c r="E4840" i="6"/>
  <c r="D4840" i="6"/>
  <c r="F4839" i="6"/>
  <c r="E4839" i="6"/>
  <c r="D4839" i="6"/>
  <c r="F4838" i="6"/>
  <c r="E4838" i="6"/>
  <c r="D4838" i="6"/>
  <c r="F4837" i="6"/>
  <c r="E4837" i="6"/>
  <c r="D4837" i="6"/>
  <c r="F4836" i="6"/>
  <c r="E4836" i="6"/>
  <c r="D4836" i="6"/>
  <c r="F4835" i="6"/>
  <c r="E4835" i="6"/>
  <c r="D4835" i="6"/>
  <c r="F4834" i="6"/>
  <c r="E4834" i="6"/>
  <c r="D4834" i="6"/>
  <c r="F4833" i="6"/>
  <c r="E4833" i="6"/>
  <c r="D4833" i="6"/>
  <c r="F4832" i="6"/>
  <c r="E4832" i="6"/>
  <c r="D4832" i="6"/>
  <c r="F4831" i="6"/>
  <c r="E4831" i="6"/>
  <c r="D4831" i="6"/>
  <c r="F4830" i="6"/>
  <c r="E4830" i="6"/>
  <c r="D4830" i="6"/>
  <c r="F4829" i="6"/>
  <c r="E4829" i="6"/>
  <c r="D4829" i="6"/>
  <c r="F4828" i="6"/>
  <c r="E4828" i="6"/>
  <c r="D4828" i="6"/>
  <c r="F4827" i="6"/>
  <c r="E4827" i="6"/>
  <c r="D4827" i="6"/>
  <c r="F4826" i="6"/>
  <c r="E4826" i="6"/>
  <c r="D4826" i="6"/>
  <c r="F4825" i="6"/>
  <c r="E4825" i="6"/>
  <c r="D4825" i="6"/>
  <c r="F4824" i="6"/>
  <c r="E4824" i="6"/>
  <c r="D4824" i="6"/>
  <c r="F4823" i="6"/>
  <c r="E4823" i="6"/>
  <c r="D4823" i="6"/>
  <c r="F4822" i="6"/>
  <c r="E4822" i="6"/>
  <c r="D4822" i="6"/>
  <c r="F4821" i="6"/>
  <c r="E4821" i="6"/>
  <c r="D4821" i="6"/>
  <c r="F4820" i="6"/>
  <c r="E4820" i="6"/>
  <c r="D4820" i="6"/>
  <c r="F4819" i="6"/>
  <c r="E4819" i="6"/>
  <c r="D4819" i="6"/>
  <c r="F4818" i="6"/>
  <c r="E4818" i="6"/>
  <c r="D4818" i="6"/>
  <c r="F4817" i="6"/>
  <c r="E4817" i="6"/>
  <c r="D4817" i="6"/>
  <c r="F4816" i="6"/>
  <c r="E4816" i="6"/>
  <c r="D4816" i="6"/>
  <c r="F4815" i="6"/>
  <c r="E4815" i="6"/>
  <c r="D4815" i="6"/>
  <c r="F4814" i="6"/>
  <c r="E4814" i="6"/>
  <c r="D4814" i="6"/>
  <c r="F4813" i="6"/>
  <c r="E4813" i="6"/>
  <c r="D4813" i="6"/>
  <c r="F4812" i="6"/>
  <c r="E4812" i="6"/>
  <c r="D4812" i="6"/>
  <c r="F4811" i="6"/>
  <c r="E4811" i="6"/>
  <c r="D4811" i="6"/>
  <c r="F4810" i="6"/>
  <c r="E4810" i="6"/>
  <c r="D4810" i="6"/>
  <c r="F4809" i="6"/>
  <c r="E4809" i="6"/>
  <c r="D4809" i="6"/>
  <c r="F4808" i="6"/>
  <c r="E4808" i="6"/>
  <c r="D4808" i="6"/>
  <c r="F4807" i="6"/>
  <c r="E4807" i="6"/>
  <c r="D4807" i="6"/>
  <c r="F4806" i="6"/>
  <c r="E4806" i="6"/>
  <c r="D4806" i="6"/>
  <c r="F4805" i="6"/>
  <c r="E4805" i="6"/>
  <c r="D4805" i="6"/>
  <c r="F4804" i="6"/>
  <c r="E4804" i="6"/>
  <c r="D4804" i="6"/>
  <c r="F4803" i="6"/>
  <c r="E4803" i="6"/>
  <c r="D4803" i="6"/>
  <c r="F4802" i="6"/>
  <c r="E4802" i="6"/>
  <c r="D4802" i="6"/>
  <c r="F4801" i="6"/>
  <c r="E4801" i="6"/>
  <c r="D4801" i="6"/>
  <c r="F4800" i="6"/>
  <c r="E4800" i="6"/>
  <c r="D4800" i="6"/>
  <c r="F4799" i="6"/>
  <c r="E4799" i="6"/>
  <c r="D4799" i="6"/>
  <c r="F4798" i="6"/>
  <c r="E4798" i="6"/>
  <c r="D4798" i="6"/>
  <c r="F4797" i="6"/>
  <c r="E4797" i="6"/>
  <c r="D4797" i="6"/>
  <c r="F4796" i="6"/>
  <c r="E4796" i="6"/>
  <c r="D4796" i="6"/>
  <c r="F4795" i="6"/>
  <c r="E4795" i="6"/>
  <c r="D4795" i="6"/>
  <c r="F4794" i="6"/>
  <c r="E4794" i="6"/>
  <c r="D4794" i="6"/>
  <c r="F4793" i="6"/>
  <c r="E4793" i="6"/>
  <c r="D4793" i="6"/>
  <c r="F4792" i="6"/>
  <c r="E4792" i="6"/>
  <c r="D4792" i="6"/>
  <c r="F4791" i="6"/>
  <c r="E4791" i="6"/>
  <c r="D4791" i="6"/>
  <c r="F4790" i="6"/>
  <c r="E4790" i="6"/>
  <c r="D4790" i="6"/>
  <c r="F4789" i="6"/>
  <c r="E4789" i="6"/>
  <c r="D4789" i="6"/>
  <c r="F4788" i="6"/>
  <c r="E4788" i="6"/>
  <c r="D4788" i="6"/>
  <c r="F4787" i="6"/>
  <c r="E4787" i="6"/>
  <c r="D4787" i="6"/>
  <c r="F4786" i="6"/>
  <c r="E4786" i="6"/>
  <c r="D4786" i="6"/>
  <c r="F4785" i="6"/>
  <c r="E4785" i="6"/>
  <c r="D4785" i="6"/>
  <c r="F4784" i="6"/>
  <c r="E4784" i="6"/>
  <c r="D4784" i="6"/>
  <c r="F4783" i="6"/>
  <c r="E4783" i="6"/>
  <c r="D4783" i="6"/>
  <c r="F4782" i="6"/>
  <c r="E4782" i="6"/>
  <c r="D4782" i="6"/>
  <c r="F4781" i="6"/>
  <c r="E4781" i="6"/>
  <c r="D4781" i="6"/>
  <c r="F4780" i="6"/>
  <c r="E4780" i="6"/>
  <c r="D4780" i="6"/>
  <c r="F4779" i="6"/>
  <c r="E4779" i="6"/>
  <c r="D4779" i="6"/>
  <c r="F4778" i="6"/>
  <c r="E4778" i="6"/>
  <c r="D4778" i="6"/>
  <c r="F4777" i="6"/>
  <c r="E4777" i="6"/>
  <c r="D4777" i="6"/>
  <c r="F4776" i="6"/>
  <c r="E4776" i="6"/>
  <c r="D4776" i="6"/>
  <c r="F4775" i="6"/>
  <c r="E4775" i="6"/>
  <c r="D4775" i="6"/>
  <c r="F4774" i="6"/>
  <c r="E4774" i="6"/>
  <c r="D4774" i="6"/>
  <c r="F4773" i="6"/>
  <c r="E4773" i="6"/>
  <c r="D4773" i="6"/>
  <c r="F4772" i="6"/>
  <c r="E4772" i="6"/>
  <c r="D4772" i="6"/>
  <c r="F4771" i="6"/>
  <c r="E4771" i="6"/>
  <c r="D4771" i="6"/>
  <c r="F4770" i="6"/>
  <c r="E4770" i="6"/>
  <c r="D4770" i="6"/>
  <c r="F4769" i="6"/>
  <c r="E4769" i="6"/>
  <c r="D4769" i="6"/>
  <c r="F4768" i="6"/>
  <c r="E4768" i="6"/>
  <c r="D4768" i="6"/>
  <c r="F4767" i="6"/>
  <c r="E4767" i="6"/>
  <c r="D4767" i="6"/>
  <c r="F4766" i="6"/>
  <c r="E4766" i="6"/>
  <c r="D4766" i="6"/>
  <c r="F4765" i="6"/>
  <c r="E4765" i="6"/>
  <c r="D4765" i="6"/>
  <c r="F4764" i="6"/>
  <c r="E4764" i="6"/>
  <c r="D4764" i="6"/>
  <c r="F4763" i="6"/>
  <c r="E4763" i="6"/>
  <c r="D4763" i="6"/>
  <c r="F4762" i="6"/>
  <c r="E4762" i="6"/>
  <c r="D4762" i="6"/>
  <c r="F4761" i="6"/>
  <c r="E4761" i="6"/>
  <c r="D4761" i="6"/>
  <c r="F4760" i="6"/>
  <c r="E4760" i="6"/>
  <c r="D4760" i="6"/>
  <c r="F4759" i="6"/>
  <c r="E4759" i="6"/>
  <c r="D4759" i="6"/>
  <c r="F4758" i="6"/>
  <c r="E4758" i="6"/>
  <c r="D4758" i="6"/>
  <c r="F4757" i="6"/>
  <c r="E4757" i="6"/>
  <c r="D4757" i="6"/>
  <c r="F4756" i="6"/>
  <c r="E4756" i="6"/>
  <c r="D4756" i="6"/>
  <c r="F4755" i="6"/>
  <c r="E4755" i="6"/>
  <c r="D4755" i="6"/>
  <c r="F4754" i="6"/>
  <c r="E4754" i="6"/>
  <c r="D4754" i="6"/>
  <c r="F4753" i="6"/>
  <c r="E4753" i="6"/>
  <c r="D4753" i="6"/>
  <c r="F4752" i="6"/>
  <c r="E4752" i="6"/>
  <c r="D4752" i="6"/>
  <c r="F4751" i="6"/>
  <c r="E4751" i="6"/>
  <c r="D4751" i="6"/>
  <c r="F4750" i="6"/>
  <c r="E4750" i="6"/>
  <c r="D4750" i="6"/>
  <c r="F4749" i="6"/>
  <c r="E4749" i="6"/>
  <c r="D4749" i="6"/>
  <c r="F4748" i="6"/>
  <c r="E4748" i="6"/>
  <c r="D4748" i="6"/>
  <c r="F4747" i="6"/>
  <c r="E4747" i="6"/>
  <c r="D4747" i="6"/>
  <c r="F4746" i="6"/>
  <c r="E4746" i="6"/>
  <c r="D4746" i="6"/>
  <c r="F4745" i="6"/>
  <c r="E4745" i="6"/>
  <c r="D4745" i="6"/>
  <c r="F4744" i="6"/>
  <c r="E4744" i="6"/>
  <c r="D4744" i="6"/>
  <c r="F4743" i="6"/>
  <c r="E4743" i="6"/>
  <c r="D4743" i="6"/>
  <c r="F4742" i="6"/>
  <c r="E4742" i="6"/>
  <c r="D4742" i="6"/>
  <c r="F4741" i="6"/>
  <c r="E4741" i="6"/>
  <c r="D4741" i="6"/>
  <c r="F4740" i="6"/>
  <c r="E4740" i="6"/>
  <c r="D4740" i="6"/>
  <c r="F4739" i="6"/>
  <c r="E4739" i="6"/>
  <c r="D4739" i="6"/>
  <c r="F4738" i="6"/>
  <c r="E4738" i="6"/>
  <c r="D4738" i="6"/>
  <c r="F4737" i="6"/>
  <c r="E4737" i="6"/>
  <c r="D4737" i="6"/>
  <c r="F4736" i="6"/>
  <c r="E4736" i="6"/>
  <c r="D4736" i="6"/>
  <c r="F4735" i="6"/>
  <c r="E4735" i="6"/>
  <c r="D4735" i="6"/>
  <c r="F4734" i="6"/>
  <c r="E4734" i="6"/>
  <c r="D4734" i="6"/>
  <c r="F4733" i="6"/>
  <c r="E4733" i="6"/>
  <c r="D4733" i="6"/>
  <c r="F4732" i="6"/>
  <c r="E4732" i="6"/>
  <c r="D4732" i="6"/>
  <c r="F4731" i="6"/>
  <c r="E4731" i="6"/>
  <c r="D4731" i="6"/>
  <c r="F4730" i="6"/>
  <c r="E4730" i="6"/>
  <c r="D4730" i="6"/>
  <c r="F4729" i="6"/>
  <c r="E4729" i="6"/>
  <c r="D4729" i="6"/>
  <c r="F4728" i="6"/>
  <c r="E4728" i="6"/>
  <c r="D4728" i="6"/>
  <c r="F4727" i="6"/>
  <c r="E4727" i="6"/>
  <c r="D4727" i="6"/>
  <c r="F4726" i="6"/>
  <c r="E4726" i="6"/>
  <c r="D4726" i="6"/>
  <c r="F4725" i="6"/>
  <c r="E4725" i="6"/>
  <c r="D4725" i="6"/>
  <c r="F4724" i="6"/>
  <c r="E4724" i="6"/>
  <c r="D4724" i="6"/>
  <c r="F4723" i="6"/>
  <c r="E4723" i="6"/>
  <c r="D4723" i="6"/>
  <c r="F4722" i="6"/>
  <c r="E4722" i="6"/>
  <c r="D4722" i="6"/>
  <c r="F4721" i="6"/>
  <c r="E4721" i="6"/>
  <c r="D4721" i="6"/>
  <c r="F4720" i="6"/>
  <c r="E4720" i="6"/>
  <c r="D4720" i="6"/>
  <c r="F4719" i="6"/>
  <c r="E4719" i="6"/>
  <c r="D4719" i="6"/>
  <c r="F4718" i="6"/>
  <c r="E4718" i="6"/>
  <c r="D4718" i="6"/>
  <c r="F4717" i="6"/>
  <c r="E4717" i="6"/>
  <c r="D4717" i="6"/>
  <c r="F4716" i="6"/>
  <c r="E4716" i="6"/>
  <c r="D4716" i="6"/>
  <c r="F4715" i="6"/>
  <c r="E4715" i="6"/>
  <c r="D4715" i="6"/>
  <c r="F4714" i="6"/>
  <c r="E4714" i="6"/>
  <c r="D4714" i="6"/>
  <c r="F4713" i="6"/>
  <c r="E4713" i="6"/>
  <c r="D4713" i="6"/>
  <c r="F4712" i="6"/>
  <c r="E4712" i="6"/>
  <c r="D4712" i="6"/>
  <c r="F4711" i="6"/>
  <c r="E4711" i="6"/>
  <c r="D4711" i="6"/>
  <c r="F4710" i="6"/>
  <c r="E4710" i="6"/>
  <c r="D4710" i="6"/>
  <c r="F4709" i="6"/>
  <c r="E4709" i="6"/>
  <c r="D4709" i="6"/>
  <c r="F4708" i="6"/>
  <c r="E4708" i="6"/>
  <c r="D4708" i="6"/>
  <c r="F4707" i="6"/>
  <c r="E4707" i="6"/>
  <c r="D4707" i="6"/>
  <c r="F4706" i="6"/>
  <c r="E4706" i="6"/>
  <c r="D4706" i="6"/>
  <c r="F4705" i="6"/>
  <c r="E4705" i="6"/>
  <c r="D4705" i="6"/>
  <c r="F4704" i="6"/>
  <c r="E4704" i="6"/>
  <c r="D4704" i="6"/>
  <c r="F4703" i="6"/>
  <c r="E4703" i="6"/>
  <c r="D4703" i="6"/>
  <c r="F4702" i="6"/>
  <c r="E4702" i="6"/>
  <c r="D4702" i="6"/>
  <c r="F4701" i="6"/>
  <c r="E4701" i="6"/>
  <c r="D4701" i="6"/>
  <c r="F4700" i="6"/>
  <c r="E4700" i="6"/>
  <c r="D4700" i="6"/>
  <c r="F4699" i="6"/>
  <c r="E4699" i="6"/>
  <c r="D4699" i="6"/>
  <c r="F4698" i="6"/>
  <c r="E4698" i="6"/>
  <c r="D4698" i="6"/>
  <c r="F4697" i="6"/>
  <c r="E4697" i="6"/>
  <c r="D4697" i="6"/>
  <c r="F4696" i="6"/>
  <c r="E4696" i="6"/>
  <c r="D4696" i="6"/>
  <c r="F4695" i="6"/>
  <c r="E4695" i="6"/>
  <c r="D4695" i="6"/>
  <c r="F4694" i="6"/>
  <c r="E4694" i="6"/>
  <c r="D4694" i="6"/>
  <c r="F4693" i="6"/>
  <c r="E4693" i="6"/>
  <c r="D4693" i="6"/>
  <c r="F4692" i="6"/>
  <c r="E4692" i="6"/>
  <c r="D4692" i="6"/>
  <c r="F4691" i="6"/>
  <c r="E4691" i="6"/>
  <c r="D4691" i="6"/>
  <c r="F4690" i="6"/>
  <c r="E4690" i="6"/>
  <c r="D4690" i="6"/>
  <c r="F4689" i="6"/>
  <c r="E4689" i="6"/>
  <c r="D4689" i="6"/>
  <c r="F4688" i="6"/>
  <c r="E4688" i="6"/>
  <c r="D4688" i="6"/>
  <c r="F4687" i="6"/>
  <c r="E4687" i="6"/>
  <c r="D4687" i="6"/>
  <c r="F4686" i="6"/>
  <c r="E4686" i="6"/>
  <c r="D4686" i="6"/>
  <c r="F4685" i="6"/>
  <c r="E4685" i="6"/>
  <c r="D4685" i="6"/>
  <c r="F4684" i="6"/>
  <c r="E4684" i="6"/>
  <c r="D4684" i="6"/>
  <c r="F4683" i="6"/>
  <c r="E4683" i="6"/>
  <c r="D4683" i="6"/>
  <c r="F4682" i="6"/>
  <c r="E4682" i="6"/>
  <c r="D4682" i="6"/>
  <c r="F4681" i="6"/>
  <c r="E4681" i="6"/>
  <c r="D4681" i="6"/>
  <c r="F4680" i="6"/>
  <c r="E4680" i="6"/>
  <c r="D4680" i="6"/>
  <c r="F4679" i="6"/>
  <c r="E4679" i="6"/>
  <c r="D4679" i="6"/>
  <c r="F4678" i="6"/>
  <c r="E4678" i="6"/>
  <c r="D4678" i="6"/>
  <c r="F4677" i="6"/>
  <c r="E4677" i="6"/>
  <c r="D4677" i="6"/>
  <c r="F4676" i="6"/>
  <c r="E4676" i="6"/>
  <c r="D4676" i="6"/>
  <c r="F4675" i="6"/>
  <c r="E4675" i="6"/>
  <c r="D4675" i="6"/>
  <c r="F4674" i="6"/>
  <c r="E4674" i="6"/>
  <c r="D4674" i="6"/>
  <c r="F4673" i="6"/>
  <c r="E4673" i="6"/>
  <c r="D4673" i="6"/>
  <c r="F4672" i="6"/>
  <c r="E4672" i="6"/>
  <c r="D4672" i="6"/>
  <c r="F4671" i="6"/>
  <c r="E4671" i="6"/>
  <c r="D4671" i="6"/>
  <c r="F4670" i="6"/>
  <c r="E4670" i="6"/>
  <c r="D4670" i="6"/>
  <c r="F4669" i="6"/>
  <c r="E4669" i="6"/>
  <c r="D4669" i="6"/>
  <c r="F4668" i="6"/>
  <c r="E4668" i="6"/>
  <c r="D4668" i="6"/>
  <c r="F4667" i="6"/>
  <c r="E4667" i="6"/>
  <c r="D4667" i="6"/>
  <c r="F4666" i="6"/>
  <c r="E4666" i="6"/>
  <c r="D4666" i="6"/>
  <c r="F4665" i="6"/>
  <c r="E4665" i="6"/>
  <c r="D4665" i="6"/>
  <c r="F4664" i="6"/>
  <c r="E4664" i="6"/>
  <c r="D4664" i="6"/>
  <c r="F4663" i="6"/>
  <c r="E4663" i="6"/>
  <c r="D4663" i="6"/>
  <c r="F4662" i="6"/>
  <c r="E4662" i="6"/>
  <c r="D4662" i="6"/>
  <c r="F4661" i="6"/>
  <c r="E4661" i="6"/>
  <c r="D4661" i="6"/>
  <c r="F4660" i="6"/>
  <c r="E4660" i="6"/>
  <c r="D4660" i="6"/>
  <c r="F4659" i="6"/>
  <c r="E4659" i="6"/>
  <c r="D4659" i="6"/>
  <c r="F4658" i="6"/>
  <c r="E4658" i="6"/>
  <c r="D4658" i="6"/>
  <c r="F4657" i="6"/>
  <c r="E4657" i="6"/>
  <c r="D4657" i="6"/>
  <c r="F4656" i="6"/>
  <c r="E4656" i="6"/>
  <c r="D4656" i="6"/>
  <c r="F4655" i="6"/>
  <c r="E4655" i="6"/>
  <c r="D4655" i="6"/>
  <c r="F4654" i="6"/>
  <c r="E4654" i="6"/>
  <c r="D4654" i="6"/>
  <c r="F4653" i="6"/>
  <c r="E4653" i="6"/>
  <c r="D4653" i="6"/>
  <c r="F4652" i="6"/>
  <c r="E4652" i="6"/>
  <c r="D4652" i="6"/>
  <c r="F4651" i="6"/>
  <c r="E4651" i="6"/>
  <c r="D4651" i="6"/>
  <c r="F4650" i="6"/>
  <c r="E4650" i="6"/>
  <c r="D4650" i="6"/>
  <c r="F4649" i="6"/>
  <c r="E4649" i="6"/>
  <c r="D4649" i="6"/>
  <c r="F4648" i="6"/>
  <c r="E4648" i="6"/>
  <c r="D4648" i="6"/>
  <c r="F4647" i="6"/>
  <c r="E4647" i="6"/>
  <c r="D4647" i="6"/>
  <c r="F4646" i="6"/>
  <c r="E4646" i="6"/>
  <c r="D4646" i="6"/>
  <c r="F4645" i="6"/>
  <c r="E4645" i="6"/>
  <c r="D4645" i="6"/>
  <c r="F4644" i="6"/>
  <c r="E4644" i="6"/>
  <c r="D4644" i="6"/>
  <c r="F4643" i="6"/>
  <c r="E4643" i="6"/>
  <c r="D4643" i="6"/>
  <c r="F4642" i="6"/>
  <c r="E4642" i="6"/>
  <c r="D4642" i="6"/>
  <c r="F4641" i="6"/>
  <c r="E4641" i="6"/>
  <c r="D4641" i="6"/>
  <c r="F4640" i="6"/>
  <c r="E4640" i="6"/>
  <c r="D4640" i="6"/>
  <c r="F4639" i="6"/>
  <c r="E4639" i="6"/>
  <c r="D4639" i="6"/>
  <c r="F4638" i="6"/>
  <c r="E4638" i="6"/>
  <c r="D4638" i="6"/>
  <c r="F4637" i="6"/>
  <c r="E4637" i="6"/>
  <c r="D4637" i="6"/>
  <c r="F4636" i="6"/>
  <c r="E4636" i="6"/>
  <c r="D4636" i="6"/>
  <c r="F4635" i="6"/>
  <c r="E4635" i="6"/>
  <c r="D4635" i="6"/>
  <c r="F4634" i="6"/>
  <c r="E4634" i="6"/>
  <c r="D4634" i="6"/>
  <c r="F4633" i="6"/>
  <c r="E4633" i="6"/>
  <c r="D4633" i="6"/>
  <c r="F4632" i="6"/>
  <c r="E4632" i="6"/>
  <c r="D4632" i="6"/>
  <c r="F4631" i="6"/>
  <c r="E4631" i="6"/>
  <c r="D4631" i="6"/>
  <c r="F4630" i="6"/>
  <c r="E4630" i="6"/>
  <c r="D4630" i="6"/>
  <c r="F4629" i="6"/>
  <c r="E4629" i="6"/>
  <c r="D4629" i="6"/>
  <c r="F4628" i="6"/>
  <c r="E4628" i="6"/>
  <c r="D4628" i="6"/>
  <c r="F4627" i="6"/>
  <c r="E4627" i="6"/>
  <c r="D4627" i="6"/>
  <c r="F4626" i="6"/>
  <c r="E4626" i="6"/>
  <c r="D4626" i="6"/>
  <c r="F4625" i="6"/>
  <c r="E4625" i="6"/>
  <c r="D4625" i="6"/>
  <c r="F4624" i="6"/>
  <c r="E4624" i="6"/>
  <c r="D4624" i="6"/>
  <c r="F4623" i="6"/>
  <c r="E4623" i="6"/>
  <c r="D4623" i="6"/>
  <c r="F4622" i="6"/>
  <c r="E4622" i="6"/>
  <c r="D4622" i="6"/>
  <c r="F4621" i="6"/>
  <c r="E4621" i="6"/>
  <c r="D4621" i="6"/>
  <c r="F4620" i="6"/>
  <c r="E4620" i="6"/>
  <c r="D4620" i="6"/>
  <c r="F4619" i="6"/>
  <c r="E4619" i="6"/>
  <c r="D4619" i="6"/>
  <c r="F4618" i="6"/>
  <c r="E4618" i="6"/>
  <c r="D4618" i="6"/>
  <c r="F4617" i="6"/>
  <c r="E4617" i="6"/>
  <c r="D4617" i="6"/>
  <c r="F4616" i="6"/>
  <c r="E4616" i="6"/>
  <c r="D4616" i="6"/>
  <c r="F4615" i="6"/>
  <c r="E4615" i="6"/>
  <c r="D4615" i="6"/>
  <c r="F4614" i="6"/>
  <c r="E4614" i="6"/>
  <c r="D4614" i="6"/>
  <c r="F4613" i="6"/>
  <c r="E4613" i="6"/>
  <c r="D4613" i="6"/>
  <c r="F4612" i="6"/>
  <c r="E4612" i="6"/>
  <c r="D4612" i="6"/>
  <c r="F4611" i="6"/>
  <c r="E4611" i="6"/>
  <c r="D4611" i="6"/>
  <c r="F4610" i="6"/>
  <c r="E4610" i="6"/>
  <c r="D4610" i="6"/>
  <c r="F4609" i="6"/>
  <c r="E4609" i="6"/>
  <c r="D4609" i="6"/>
  <c r="F4608" i="6"/>
  <c r="E4608" i="6"/>
  <c r="D4608" i="6"/>
  <c r="F4607" i="6"/>
  <c r="E4607" i="6"/>
  <c r="D4607" i="6"/>
  <c r="F4606" i="6"/>
  <c r="E4606" i="6"/>
  <c r="D4606" i="6"/>
  <c r="F4605" i="6"/>
  <c r="E4605" i="6"/>
  <c r="D4605" i="6"/>
  <c r="F4604" i="6"/>
  <c r="E4604" i="6"/>
  <c r="D4604" i="6"/>
  <c r="F4603" i="6"/>
  <c r="E4603" i="6"/>
  <c r="D4603" i="6"/>
  <c r="F4602" i="6"/>
  <c r="E4602" i="6"/>
  <c r="D4602" i="6"/>
  <c r="F4601" i="6"/>
  <c r="E4601" i="6"/>
  <c r="D4601" i="6"/>
  <c r="F4600" i="6"/>
  <c r="E4600" i="6"/>
  <c r="D4600" i="6"/>
  <c r="F4599" i="6"/>
  <c r="E4599" i="6"/>
  <c r="D4599" i="6"/>
  <c r="F4598" i="6"/>
  <c r="E4598" i="6"/>
  <c r="D4598" i="6"/>
  <c r="F4597" i="6"/>
  <c r="E4597" i="6"/>
  <c r="D4597" i="6"/>
  <c r="F4596" i="6"/>
  <c r="E4596" i="6"/>
  <c r="D4596" i="6"/>
  <c r="F4595" i="6"/>
  <c r="E4595" i="6"/>
  <c r="D4595" i="6"/>
  <c r="F4594" i="6"/>
  <c r="E4594" i="6"/>
  <c r="D4594" i="6"/>
  <c r="F4593" i="6"/>
  <c r="E4593" i="6"/>
  <c r="D4593" i="6"/>
  <c r="F4592" i="6"/>
  <c r="E4592" i="6"/>
  <c r="D4592" i="6"/>
  <c r="F4591" i="6"/>
  <c r="E4591" i="6"/>
  <c r="D4591" i="6"/>
  <c r="F4590" i="6"/>
  <c r="E4590" i="6"/>
  <c r="D4590" i="6"/>
  <c r="F4589" i="6"/>
  <c r="E4589" i="6"/>
  <c r="D4589" i="6"/>
  <c r="F4588" i="6"/>
  <c r="E4588" i="6"/>
  <c r="D4588" i="6"/>
  <c r="F4587" i="6"/>
  <c r="E4587" i="6"/>
  <c r="D4587" i="6"/>
  <c r="F4586" i="6"/>
  <c r="E4586" i="6"/>
  <c r="D4586" i="6"/>
  <c r="F4585" i="6"/>
  <c r="E4585" i="6"/>
  <c r="D4585" i="6"/>
  <c r="F4584" i="6"/>
  <c r="E4584" i="6"/>
  <c r="D4584" i="6"/>
  <c r="F4583" i="6"/>
  <c r="E4583" i="6"/>
  <c r="D4583" i="6"/>
  <c r="F4582" i="6"/>
  <c r="E4582" i="6"/>
  <c r="D4582" i="6"/>
  <c r="F4581" i="6"/>
  <c r="E4581" i="6"/>
  <c r="D4581" i="6"/>
  <c r="F4580" i="6"/>
  <c r="E4580" i="6"/>
  <c r="D4580" i="6"/>
  <c r="F4579" i="6"/>
  <c r="E4579" i="6"/>
  <c r="D4579" i="6"/>
  <c r="F4578" i="6"/>
  <c r="E4578" i="6"/>
  <c r="D4578" i="6"/>
  <c r="F4577" i="6"/>
  <c r="E4577" i="6"/>
  <c r="D4577" i="6"/>
  <c r="F4576" i="6"/>
  <c r="E4576" i="6"/>
  <c r="D4576" i="6"/>
  <c r="F4575" i="6"/>
  <c r="E4575" i="6"/>
  <c r="D4575" i="6"/>
  <c r="F4574" i="6"/>
  <c r="E4574" i="6"/>
  <c r="D4574" i="6"/>
  <c r="F4573" i="6"/>
  <c r="E4573" i="6"/>
  <c r="D4573" i="6"/>
  <c r="F4572" i="6"/>
  <c r="E4572" i="6"/>
  <c r="D4572" i="6"/>
  <c r="F4571" i="6"/>
  <c r="E4571" i="6"/>
  <c r="D4571" i="6"/>
  <c r="F4570" i="6"/>
  <c r="E4570" i="6"/>
  <c r="D4570" i="6"/>
  <c r="F4569" i="6"/>
  <c r="E4569" i="6"/>
  <c r="D4569" i="6"/>
  <c r="F4568" i="6"/>
  <c r="E4568" i="6"/>
  <c r="D4568" i="6"/>
  <c r="F4567" i="6"/>
  <c r="E4567" i="6"/>
  <c r="D4567" i="6"/>
  <c r="F4566" i="6"/>
  <c r="E4566" i="6"/>
  <c r="D4566" i="6"/>
  <c r="F4565" i="6"/>
  <c r="E4565" i="6"/>
  <c r="D4565" i="6"/>
  <c r="F4564" i="6"/>
  <c r="E4564" i="6"/>
  <c r="D4564" i="6"/>
  <c r="F4563" i="6"/>
  <c r="E4563" i="6"/>
  <c r="D4563" i="6"/>
  <c r="F4562" i="6"/>
  <c r="E4562" i="6"/>
  <c r="D4562" i="6"/>
  <c r="F4561" i="6"/>
  <c r="E4561" i="6"/>
  <c r="D4561" i="6"/>
  <c r="F4560" i="6"/>
  <c r="E4560" i="6"/>
  <c r="D4560" i="6"/>
  <c r="F4559" i="6"/>
  <c r="E4559" i="6"/>
  <c r="D4559" i="6"/>
  <c r="F4558" i="6"/>
  <c r="E4558" i="6"/>
  <c r="D4558" i="6"/>
  <c r="F4557" i="6"/>
  <c r="E4557" i="6"/>
  <c r="D4557" i="6"/>
  <c r="F4556" i="6"/>
  <c r="E4556" i="6"/>
  <c r="D4556" i="6"/>
  <c r="F4555" i="6"/>
  <c r="E4555" i="6"/>
  <c r="D4555" i="6"/>
  <c r="F4554" i="6"/>
  <c r="E4554" i="6"/>
  <c r="D4554" i="6"/>
  <c r="F4553" i="6"/>
  <c r="E4553" i="6"/>
  <c r="D4553" i="6"/>
  <c r="F4552" i="6"/>
  <c r="E4552" i="6"/>
  <c r="D4552" i="6"/>
  <c r="F4551" i="6"/>
  <c r="E4551" i="6"/>
  <c r="D4551" i="6"/>
  <c r="F4550" i="6"/>
  <c r="E4550" i="6"/>
  <c r="D4550" i="6"/>
  <c r="F4549" i="6"/>
  <c r="E4549" i="6"/>
  <c r="D4549" i="6"/>
  <c r="F4548" i="6"/>
  <c r="E4548" i="6"/>
  <c r="D4548" i="6"/>
  <c r="F4547" i="6"/>
  <c r="E4547" i="6"/>
  <c r="D4547" i="6"/>
  <c r="F4546" i="6"/>
  <c r="E4546" i="6"/>
  <c r="D4546" i="6"/>
  <c r="F4545" i="6"/>
  <c r="E4545" i="6"/>
  <c r="D4545" i="6"/>
  <c r="F4544" i="6"/>
  <c r="E4544" i="6"/>
  <c r="D4544" i="6"/>
  <c r="F4543" i="6"/>
  <c r="E4543" i="6"/>
  <c r="D4543" i="6"/>
  <c r="F4542" i="6"/>
  <c r="E4542" i="6"/>
  <c r="D4542" i="6"/>
  <c r="F4541" i="6"/>
  <c r="E4541" i="6"/>
  <c r="D4541" i="6"/>
  <c r="F4540" i="6"/>
  <c r="E4540" i="6"/>
  <c r="D4540" i="6"/>
  <c r="F4539" i="6"/>
  <c r="E4539" i="6"/>
  <c r="D4539" i="6"/>
  <c r="F4538" i="6"/>
  <c r="E4538" i="6"/>
  <c r="D4538" i="6"/>
  <c r="F4537" i="6"/>
  <c r="E4537" i="6"/>
  <c r="D4537" i="6"/>
  <c r="F4536" i="6"/>
  <c r="E4536" i="6"/>
  <c r="D4536" i="6"/>
  <c r="F4535" i="6"/>
  <c r="E4535" i="6"/>
  <c r="D4535" i="6"/>
  <c r="F4534" i="6"/>
  <c r="E4534" i="6"/>
  <c r="D4534" i="6"/>
  <c r="F4533" i="6"/>
  <c r="E4533" i="6"/>
  <c r="D4533" i="6"/>
  <c r="F4532" i="6"/>
  <c r="E4532" i="6"/>
  <c r="D4532" i="6"/>
  <c r="F4531" i="6"/>
  <c r="E4531" i="6"/>
  <c r="D4531" i="6"/>
  <c r="F4530" i="6"/>
  <c r="E4530" i="6"/>
  <c r="D4530" i="6"/>
  <c r="F4529" i="6"/>
  <c r="E4529" i="6"/>
  <c r="D4529" i="6"/>
  <c r="F4528" i="6"/>
  <c r="E4528" i="6"/>
  <c r="D4528" i="6"/>
  <c r="F4527" i="6"/>
  <c r="E4527" i="6"/>
  <c r="D4527" i="6"/>
  <c r="F4526" i="6"/>
  <c r="E4526" i="6"/>
  <c r="D4526" i="6"/>
  <c r="F4525" i="6"/>
  <c r="E4525" i="6"/>
  <c r="D4525" i="6"/>
  <c r="F4524" i="6"/>
  <c r="E4524" i="6"/>
  <c r="D4524" i="6"/>
  <c r="F4523" i="6"/>
  <c r="E4523" i="6"/>
  <c r="D4523" i="6"/>
  <c r="F4522" i="6"/>
  <c r="E4522" i="6"/>
  <c r="D4522" i="6"/>
  <c r="F4521" i="6"/>
  <c r="E4521" i="6"/>
  <c r="D4521" i="6"/>
  <c r="F4520" i="6"/>
  <c r="E4520" i="6"/>
  <c r="D4520" i="6"/>
  <c r="F4519" i="6"/>
  <c r="E4519" i="6"/>
  <c r="D4519" i="6"/>
  <c r="F4518" i="6"/>
  <c r="E4518" i="6"/>
  <c r="D4518" i="6"/>
  <c r="F4517" i="6"/>
  <c r="E4517" i="6"/>
  <c r="D4517" i="6"/>
  <c r="F4516" i="6"/>
  <c r="E4516" i="6"/>
  <c r="D4516" i="6"/>
  <c r="F4515" i="6"/>
  <c r="E4515" i="6"/>
  <c r="D4515" i="6"/>
  <c r="F4514" i="6"/>
  <c r="E4514" i="6"/>
  <c r="D4514" i="6"/>
  <c r="F4513" i="6"/>
  <c r="E4513" i="6"/>
  <c r="D4513" i="6"/>
  <c r="F4512" i="6"/>
  <c r="E4512" i="6"/>
  <c r="D4512" i="6"/>
  <c r="F4511" i="6"/>
  <c r="E4511" i="6"/>
  <c r="D4511" i="6"/>
  <c r="F4510" i="6"/>
  <c r="E4510" i="6"/>
  <c r="D4510" i="6"/>
  <c r="F4509" i="6"/>
  <c r="E4509" i="6"/>
  <c r="D4509" i="6"/>
  <c r="F4508" i="6"/>
  <c r="E4508" i="6"/>
  <c r="D4508" i="6"/>
  <c r="F4507" i="6"/>
  <c r="E4507" i="6"/>
  <c r="D4507" i="6"/>
  <c r="F4506" i="6"/>
  <c r="E4506" i="6"/>
  <c r="D4506" i="6"/>
  <c r="F4505" i="6"/>
  <c r="E4505" i="6"/>
  <c r="D4505" i="6"/>
  <c r="F4504" i="6"/>
  <c r="E4504" i="6"/>
  <c r="D4504" i="6"/>
  <c r="F4503" i="6"/>
  <c r="E4503" i="6"/>
  <c r="D4503" i="6"/>
  <c r="F4502" i="6"/>
  <c r="E4502" i="6"/>
  <c r="D4502" i="6"/>
  <c r="F4501" i="6"/>
  <c r="E4501" i="6"/>
  <c r="D4501" i="6"/>
  <c r="F4500" i="6"/>
  <c r="E4500" i="6"/>
  <c r="D4500" i="6"/>
  <c r="F4499" i="6"/>
  <c r="E4499" i="6"/>
  <c r="D4499" i="6"/>
  <c r="F4498" i="6"/>
  <c r="E4498" i="6"/>
  <c r="D4498" i="6"/>
  <c r="F4497" i="6"/>
  <c r="E4497" i="6"/>
  <c r="D4497" i="6"/>
  <c r="F4496" i="6"/>
  <c r="E4496" i="6"/>
  <c r="D4496" i="6"/>
  <c r="F4495" i="6"/>
  <c r="E4495" i="6"/>
  <c r="D4495" i="6"/>
  <c r="F4494" i="6"/>
  <c r="E4494" i="6"/>
  <c r="D4494" i="6"/>
  <c r="F4493" i="6"/>
  <c r="E4493" i="6"/>
  <c r="D4493" i="6"/>
  <c r="F4492" i="6"/>
  <c r="E4492" i="6"/>
  <c r="D4492" i="6"/>
  <c r="F4491" i="6"/>
  <c r="E4491" i="6"/>
  <c r="D4491" i="6"/>
  <c r="F4490" i="6"/>
  <c r="E4490" i="6"/>
  <c r="D4490" i="6"/>
  <c r="F4489" i="6"/>
  <c r="E4489" i="6"/>
  <c r="D4489" i="6"/>
  <c r="F4488" i="6"/>
  <c r="E4488" i="6"/>
  <c r="D4488" i="6"/>
  <c r="F4487" i="6"/>
  <c r="E4487" i="6"/>
  <c r="D4487" i="6"/>
  <c r="F4486" i="6"/>
  <c r="E4486" i="6"/>
  <c r="D4486" i="6"/>
  <c r="F4485" i="6"/>
  <c r="E4485" i="6"/>
  <c r="D4485" i="6"/>
  <c r="F4484" i="6"/>
  <c r="E4484" i="6"/>
  <c r="D4484" i="6"/>
  <c r="F4483" i="6"/>
  <c r="E4483" i="6"/>
  <c r="D4483" i="6"/>
  <c r="F4482" i="6"/>
  <c r="E4482" i="6"/>
  <c r="D4482" i="6"/>
  <c r="F4481" i="6"/>
  <c r="E4481" i="6"/>
  <c r="D4481" i="6"/>
  <c r="F4480" i="6"/>
  <c r="E4480" i="6"/>
  <c r="D4480" i="6"/>
  <c r="F4479" i="6"/>
  <c r="E4479" i="6"/>
  <c r="D4479" i="6"/>
  <c r="F4478" i="6"/>
  <c r="E4478" i="6"/>
  <c r="D4478" i="6"/>
  <c r="F4477" i="6"/>
  <c r="E4477" i="6"/>
  <c r="D4477" i="6"/>
  <c r="F4476" i="6"/>
  <c r="E4476" i="6"/>
  <c r="D4476" i="6"/>
  <c r="F4475" i="6"/>
  <c r="E4475" i="6"/>
  <c r="D4475" i="6"/>
  <c r="F4474" i="6"/>
  <c r="E4474" i="6"/>
  <c r="D4474" i="6"/>
  <c r="F4473" i="6"/>
  <c r="E4473" i="6"/>
  <c r="D4473" i="6"/>
  <c r="F4472" i="6"/>
  <c r="E4472" i="6"/>
  <c r="D4472" i="6"/>
  <c r="F4471" i="6"/>
  <c r="E4471" i="6"/>
  <c r="D4471" i="6"/>
  <c r="F4470" i="6"/>
  <c r="E4470" i="6"/>
  <c r="D4470" i="6"/>
  <c r="F4469" i="6"/>
  <c r="E4469" i="6"/>
  <c r="D4469" i="6"/>
  <c r="F4468" i="6"/>
  <c r="E4468" i="6"/>
  <c r="D4468" i="6"/>
  <c r="F4467" i="6"/>
  <c r="E4467" i="6"/>
  <c r="D4467" i="6"/>
  <c r="F4466" i="6"/>
  <c r="E4466" i="6"/>
  <c r="D4466" i="6"/>
  <c r="F4465" i="6"/>
  <c r="E4465" i="6"/>
  <c r="D4465" i="6"/>
  <c r="F4464" i="6"/>
  <c r="E4464" i="6"/>
  <c r="D4464" i="6"/>
  <c r="F4463" i="6"/>
  <c r="E4463" i="6"/>
  <c r="D4463" i="6"/>
  <c r="F4462" i="6"/>
  <c r="E4462" i="6"/>
  <c r="D4462" i="6"/>
  <c r="F4461" i="6"/>
  <c r="E4461" i="6"/>
  <c r="D4461" i="6"/>
  <c r="F4460" i="6"/>
  <c r="E4460" i="6"/>
  <c r="D4460" i="6"/>
  <c r="F4459" i="6"/>
  <c r="E4459" i="6"/>
  <c r="D4459" i="6"/>
  <c r="F4458" i="6"/>
  <c r="E4458" i="6"/>
  <c r="D4458" i="6"/>
  <c r="F4457" i="6"/>
  <c r="E4457" i="6"/>
  <c r="D4457" i="6"/>
  <c r="F4456" i="6"/>
  <c r="E4456" i="6"/>
  <c r="D4456" i="6"/>
  <c r="F4455" i="6"/>
  <c r="E4455" i="6"/>
  <c r="D4455" i="6"/>
  <c r="F4454" i="6"/>
  <c r="E4454" i="6"/>
  <c r="D4454" i="6"/>
  <c r="F4453" i="6"/>
  <c r="E4453" i="6"/>
  <c r="D4453" i="6"/>
  <c r="F4452" i="6"/>
  <c r="E4452" i="6"/>
  <c r="D4452" i="6"/>
  <c r="F4451" i="6"/>
  <c r="E4451" i="6"/>
  <c r="D4451" i="6"/>
  <c r="F4450" i="6"/>
  <c r="E4450" i="6"/>
  <c r="D4450" i="6"/>
  <c r="F4449" i="6"/>
  <c r="E4449" i="6"/>
  <c r="D4449" i="6"/>
  <c r="F4448" i="6"/>
  <c r="E4448" i="6"/>
  <c r="D4448" i="6"/>
  <c r="F4447" i="6"/>
  <c r="E4447" i="6"/>
  <c r="D4447" i="6"/>
  <c r="F4446" i="6"/>
  <c r="E4446" i="6"/>
  <c r="D4446" i="6"/>
  <c r="F4445" i="6"/>
  <c r="E4445" i="6"/>
  <c r="D4445" i="6"/>
  <c r="F4444" i="6"/>
  <c r="E4444" i="6"/>
  <c r="D4444" i="6"/>
  <c r="F4443" i="6"/>
  <c r="E4443" i="6"/>
  <c r="D4443" i="6"/>
  <c r="F4442" i="6"/>
  <c r="E4442" i="6"/>
  <c r="D4442" i="6"/>
  <c r="F4441" i="6"/>
  <c r="E4441" i="6"/>
  <c r="D4441" i="6"/>
  <c r="F4440" i="6"/>
  <c r="E4440" i="6"/>
  <c r="D4440" i="6"/>
  <c r="F4439" i="6"/>
  <c r="E4439" i="6"/>
  <c r="D4439" i="6"/>
  <c r="F4438" i="6"/>
  <c r="E4438" i="6"/>
  <c r="D4438" i="6"/>
  <c r="F4437" i="6"/>
  <c r="E4437" i="6"/>
  <c r="D4437" i="6"/>
  <c r="F4436" i="6"/>
  <c r="E4436" i="6"/>
  <c r="D4436" i="6"/>
  <c r="F4435" i="6"/>
  <c r="E4435" i="6"/>
  <c r="D4435" i="6"/>
  <c r="F4434" i="6"/>
  <c r="E4434" i="6"/>
  <c r="D4434" i="6"/>
  <c r="F4433" i="6"/>
  <c r="E4433" i="6"/>
  <c r="D4433" i="6"/>
  <c r="F4432" i="6"/>
  <c r="E4432" i="6"/>
  <c r="D4432" i="6"/>
  <c r="F4431" i="6"/>
  <c r="E4431" i="6"/>
  <c r="D4431" i="6"/>
  <c r="F4430" i="6"/>
  <c r="E4430" i="6"/>
  <c r="D4430" i="6"/>
  <c r="F4429" i="6"/>
  <c r="E4429" i="6"/>
  <c r="D4429" i="6"/>
  <c r="F4428" i="6"/>
  <c r="E4428" i="6"/>
  <c r="D4428" i="6"/>
  <c r="F4427" i="6"/>
  <c r="E4427" i="6"/>
  <c r="D4427" i="6"/>
  <c r="F4426" i="6"/>
  <c r="E4426" i="6"/>
  <c r="D4426" i="6"/>
  <c r="F4425" i="6"/>
  <c r="E4425" i="6"/>
  <c r="D4425" i="6"/>
  <c r="F4424" i="6"/>
  <c r="E4424" i="6"/>
  <c r="D4424" i="6"/>
  <c r="F4423" i="6"/>
  <c r="E4423" i="6"/>
  <c r="D4423" i="6"/>
  <c r="F4422" i="6"/>
  <c r="E4422" i="6"/>
  <c r="D4422" i="6"/>
  <c r="F4421" i="6"/>
  <c r="E4421" i="6"/>
  <c r="D4421" i="6"/>
  <c r="F4420" i="6"/>
  <c r="E4420" i="6"/>
  <c r="D4420" i="6"/>
  <c r="F4419" i="6"/>
  <c r="E4419" i="6"/>
  <c r="D4419" i="6"/>
  <c r="F4418" i="6"/>
  <c r="E4418" i="6"/>
  <c r="D4418" i="6"/>
  <c r="F4417" i="6"/>
  <c r="E4417" i="6"/>
  <c r="D4417" i="6"/>
  <c r="F4416" i="6"/>
  <c r="E4416" i="6"/>
  <c r="D4416" i="6"/>
  <c r="F4415" i="6"/>
  <c r="E4415" i="6"/>
  <c r="D4415" i="6"/>
  <c r="F4414" i="6"/>
  <c r="E4414" i="6"/>
  <c r="D4414" i="6"/>
  <c r="F4413" i="6"/>
  <c r="E4413" i="6"/>
  <c r="D4413" i="6"/>
  <c r="F4412" i="6"/>
  <c r="E4412" i="6"/>
  <c r="D4412" i="6"/>
  <c r="F4411" i="6"/>
  <c r="E4411" i="6"/>
  <c r="D4411" i="6"/>
  <c r="F4410" i="6"/>
  <c r="E4410" i="6"/>
  <c r="D4410" i="6"/>
  <c r="F4409" i="6"/>
  <c r="E4409" i="6"/>
  <c r="D4409" i="6"/>
  <c r="F4408" i="6"/>
  <c r="E4408" i="6"/>
  <c r="D4408" i="6"/>
  <c r="F4407" i="6"/>
  <c r="E4407" i="6"/>
  <c r="D4407" i="6"/>
  <c r="F4406" i="6"/>
  <c r="E4406" i="6"/>
  <c r="D4406" i="6"/>
  <c r="F4405" i="6"/>
  <c r="E4405" i="6"/>
  <c r="D4405" i="6"/>
  <c r="F4404" i="6"/>
  <c r="E4404" i="6"/>
  <c r="D4404" i="6"/>
  <c r="F4403" i="6"/>
  <c r="E4403" i="6"/>
  <c r="D4403" i="6"/>
  <c r="F4402" i="6"/>
  <c r="E4402" i="6"/>
  <c r="D4402" i="6"/>
  <c r="F4401" i="6"/>
  <c r="E4401" i="6"/>
  <c r="D4401" i="6"/>
  <c r="F4400" i="6"/>
  <c r="E4400" i="6"/>
  <c r="D4400" i="6"/>
  <c r="F4399" i="6"/>
  <c r="E4399" i="6"/>
  <c r="D4399" i="6"/>
  <c r="F4398" i="6"/>
  <c r="E4398" i="6"/>
  <c r="D4398" i="6"/>
  <c r="F4397" i="6"/>
  <c r="E4397" i="6"/>
  <c r="D4397" i="6"/>
  <c r="F4396" i="6"/>
  <c r="E4396" i="6"/>
  <c r="D4396" i="6"/>
  <c r="F4395" i="6"/>
  <c r="E4395" i="6"/>
  <c r="D4395" i="6"/>
  <c r="F4394" i="6"/>
  <c r="E4394" i="6"/>
  <c r="D4394" i="6"/>
  <c r="F4393" i="6"/>
  <c r="E4393" i="6"/>
  <c r="D4393" i="6"/>
  <c r="F4392" i="6"/>
  <c r="E4392" i="6"/>
  <c r="D4392" i="6"/>
  <c r="F4391" i="6"/>
  <c r="E4391" i="6"/>
  <c r="D4391" i="6"/>
  <c r="F4390" i="6"/>
  <c r="E4390" i="6"/>
  <c r="D4390" i="6"/>
  <c r="F4389" i="6"/>
  <c r="E4389" i="6"/>
  <c r="D4389" i="6"/>
  <c r="F4388" i="6"/>
  <c r="E4388" i="6"/>
  <c r="D4388" i="6"/>
  <c r="F4387" i="6"/>
  <c r="E4387" i="6"/>
  <c r="D4387" i="6"/>
  <c r="F4386" i="6"/>
  <c r="E4386" i="6"/>
  <c r="D4386" i="6"/>
  <c r="F4385" i="6"/>
  <c r="E4385" i="6"/>
  <c r="D4385" i="6"/>
  <c r="F4384" i="6"/>
  <c r="E4384" i="6"/>
  <c r="D4384" i="6"/>
  <c r="F4383" i="6"/>
  <c r="E4383" i="6"/>
  <c r="D4383" i="6"/>
  <c r="F4382" i="6"/>
  <c r="E4382" i="6"/>
  <c r="D4382" i="6"/>
  <c r="F4381" i="6"/>
  <c r="E4381" i="6"/>
  <c r="D4381" i="6"/>
  <c r="F4380" i="6"/>
  <c r="E4380" i="6"/>
  <c r="D4380" i="6"/>
  <c r="F4379" i="6"/>
  <c r="E4379" i="6"/>
  <c r="D4379" i="6"/>
  <c r="F4378" i="6"/>
  <c r="E4378" i="6"/>
  <c r="D4378" i="6"/>
  <c r="F4377" i="6"/>
  <c r="E4377" i="6"/>
  <c r="D4377" i="6"/>
  <c r="F4376" i="6"/>
  <c r="E4376" i="6"/>
  <c r="D4376" i="6"/>
  <c r="F4375" i="6"/>
  <c r="E4375" i="6"/>
  <c r="D4375" i="6"/>
  <c r="F4374" i="6"/>
  <c r="E4374" i="6"/>
  <c r="D4374" i="6"/>
  <c r="F4373" i="6"/>
  <c r="E4373" i="6"/>
  <c r="D4373" i="6"/>
  <c r="F4372" i="6"/>
  <c r="E4372" i="6"/>
  <c r="D4372" i="6"/>
  <c r="F4371" i="6"/>
  <c r="E4371" i="6"/>
  <c r="D4371" i="6"/>
  <c r="F4370" i="6"/>
  <c r="E4370" i="6"/>
  <c r="D4370" i="6"/>
  <c r="F4369" i="6"/>
  <c r="E4369" i="6"/>
  <c r="D4369" i="6"/>
  <c r="F4368" i="6"/>
  <c r="E4368" i="6"/>
  <c r="D4368" i="6"/>
  <c r="F4367" i="6"/>
  <c r="E4367" i="6"/>
  <c r="D4367" i="6"/>
  <c r="F4366" i="6"/>
  <c r="E4366" i="6"/>
  <c r="D4366" i="6"/>
  <c r="F4365" i="6"/>
  <c r="E4365" i="6"/>
  <c r="D4365" i="6"/>
  <c r="F4364" i="6"/>
  <c r="E4364" i="6"/>
  <c r="D4364" i="6"/>
  <c r="F4363" i="6"/>
  <c r="E4363" i="6"/>
  <c r="D4363" i="6"/>
  <c r="F4362" i="6"/>
  <c r="E4362" i="6"/>
  <c r="D4362" i="6"/>
  <c r="F4361" i="6"/>
  <c r="E4361" i="6"/>
  <c r="D4361" i="6"/>
  <c r="F4360" i="6"/>
  <c r="E4360" i="6"/>
  <c r="D4360" i="6"/>
  <c r="F4359" i="6"/>
  <c r="E4359" i="6"/>
  <c r="D4359" i="6"/>
  <c r="F4358" i="6"/>
  <c r="E4358" i="6"/>
  <c r="D4358" i="6"/>
  <c r="F4357" i="6"/>
  <c r="E4357" i="6"/>
  <c r="D4357" i="6"/>
  <c r="F4356" i="6"/>
  <c r="E4356" i="6"/>
  <c r="D4356" i="6"/>
  <c r="F4355" i="6"/>
  <c r="E4355" i="6"/>
  <c r="D4355" i="6"/>
  <c r="F4354" i="6"/>
  <c r="E4354" i="6"/>
  <c r="D4354" i="6"/>
  <c r="F4353" i="6"/>
  <c r="E4353" i="6"/>
  <c r="D4353" i="6"/>
  <c r="F4352" i="6"/>
  <c r="E4352" i="6"/>
  <c r="D4352" i="6"/>
  <c r="F4351" i="6"/>
  <c r="E4351" i="6"/>
  <c r="D4351" i="6"/>
  <c r="F4350" i="6"/>
  <c r="E4350" i="6"/>
  <c r="D4350" i="6"/>
  <c r="F4349" i="6"/>
  <c r="E4349" i="6"/>
  <c r="D4349" i="6"/>
  <c r="F4348" i="6"/>
  <c r="E4348" i="6"/>
  <c r="D4348" i="6"/>
  <c r="F4347" i="6"/>
  <c r="E4347" i="6"/>
  <c r="D4347" i="6"/>
  <c r="F4346" i="6"/>
  <c r="E4346" i="6"/>
  <c r="D4346" i="6"/>
  <c r="F4345" i="6"/>
  <c r="E4345" i="6"/>
  <c r="D4345" i="6"/>
  <c r="F4344" i="6"/>
  <c r="E4344" i="6"/>
  <c r="D4344" i="6"/>
  <c r="F4343" i="6"/>
  <c r="E4343" i="6"/>
  <c r="D4343" i="6"/>
  <c r="F4342" i="6"/>
  <c r="E4342" i="6"/>
  <c r="D4342" i="6"/>
  <c r="F4341" i="6"/>
  <c r="E4341" i="6"/>
  <c r="D4341" i="6"/>
  <c r="F4340" i="6"/>
  <c r="E4340" i="6"/>
  <c r="D4340" i="6"/>
  <c r="F4339" i="6"/>
  <c r="E4339" i="6"/>
  <c r="D4339" i="6"/>
  <c r="F4338" i="6"/>
  <c r="E4338" i="6"/>
  <c r="D4338" i="6"/>
  <c r="F4337" i="6"/>
  <c r="E4337" i="6"/>
  <c r="D4337" i="6"/>
  <c r="F4336" i="6"/>
  <c r="E4336" i="6"/>
  <c r="D4336" i="6"/>
  <c r="F4335" i="6"/>
  <c r="E4335" i="6"/>
  <c r="D4335" i="6"/>
  <c r="F4334" i="6"/>
  <c r="E4334" i="6"/>
  <c r="D4334" i="6"/>
  <c r="F4333" i="6"/>
  <c r="E4333" i="6"/>
  <c r="D4333" i="6"/>
  <c r="F4332" i="6"/>
  <c r="E4332" i="6"/>
  <c r="D4332" i="6"/>
  <c r="F4331" i="6"/>
  <c r="E4331" i="6"/>
  <c r="D4331" i="6"/>
  <c r="F4330" i="6"/>
  <c r="E4330" i="6"/>
  <c r="D4330" i="6"/>
  <c r="F4329" i="6"/>
  <c r="E4329" i="6"/>
  <c r="D4329" i="6"/>
  <c r="F4328" i="6"/>
  <c r="E4328" i="6"/>
  <c r="D4328" i="6"/>
  <c r="F4327" i="6"/>
  <c r="E4327" i="6"/>
  <c r="D4327" i="6"/>
  <c r="F4326" i="6"/>
  <c r="E4326" i="6"/>
  <c r="D4326" i="6"/>
  <c r="F4325" i="6"/>
  <c r="E4325" i="6"/>
  <c r="D4325" i="6"/>
  <c r="F4324" i="6"/>
  <c r="E4324" i="6"/>
  <c r="D4324" i="6"/>
  <c r="F4323" i="6"/>
  <c r="E4323" i="6"/>
  <c r="D4323" i="6"/>
  <c r="F4322" i="6"/>
  <c r="E4322" i="6"/>
  <c r="D4322" i="6"/>
  <c r="F4321" i="6"/>
  <c r="E4321" i="6"/>
  <c r="D4321" i="6"/>
  <c r="F4320" i="6"/>
  <c r="E4320" i="6"/>
  <c r="D4320" i="6"/>
  <c r="F4319" i="6"/>
  <c r="E4319" i="6"/>
  <c r="D4319" i="6"/>
  <c r="F4318" i="6"/>
  <c r="E4318" i="6"/>
  <c r="D4318" i="6"/>
  <c r="F4317" i="6"/>
  <c r="E4317" i="6"/>
  <c r="D4317" i="6"/>
  <c r="F4316" i="6"/>
  <c r="E4316" i="6"/>
  <c r="D4316" i="6"/>
  <c r="F4315" i="6"/>
  <c r="E4315" i="6"/>
  <c r="D4315" i="6"/>
  <c r="F4314" i="6"/>
  <c r="E4314" i="6"/>
  <c r="D4314" i="6"/>
  <c r="F4313" i="6"/>
  <c r="E4313" i="6"/>
  <c r="D4313" i="6"/>
  <c r="F4312" i="6"/>
  <c r="E4312" i="6"/>
  <c r="D4312" i="6"/>
  <c r="F4311" i="6"/>
  <c r="E4311" i="6"/>
  <c r="D4311" i="6"/>
  <c r="F4310" i="6"/>
  <c r="E4310" i="6"/>
  <c r="D4310" i="6"/>
  <c r="F4309" i="6"/>
  <c r="E4309" i="6"/>
  <c r="D4309" i="6"/>
  <c r="F4308" i="6"/>
  <c r="E4308" i="6"/>
  <c r="D4308" i="6"/>
  <c r="F4307" i="6"/>
  <c r="E4307" i="6"/>
  <c r="D4307" i="6"/>
  <c r="F4306" i="6"/>
  <c r="E4306" i="6"/>
  <c r="D4306" i="6"/>
  <c r="F4305" i="6"/>
  <c r="E4305" i="6"/>
  <c r="D4305" i="6"/>
  <c r="F4304" i="6"/>
  <c r="E4304" i="6"/>
  <c r="D4304" i="6"/>
  <c r="F4303" i="6"/>
  <c r="E4303" i="6"/>
  <c r="D4303" i="6"/>
  <c r="F4302" i="6"/>
  <c r="E4302" i="6"/>
  <c r="D4302" i="6"/>
  <c r="F4301" i="6"/>
  <c r="E4301" i="6"/>
  <c r="D4301" i="6"/>
  <c r="F4300" i="6"/>
  <c r="E4300" i="6"/>
  <c r="D4300" i="6"/>
  <c r="F4299" i="6"/>
  <c r="E4299" i="6"/>
  <c r="D4299" i="6"/>
  <c r="F4298" i="6"/>
  <c r="E4298" i="6"/>
  <c r="D4298" i="6"/>
  <c r="F4297" i="6"/>
  <c r="E4297" i="6"/>
  <c r="D4297" i="6"/>
  <c r="F4296" i="6"/>
  <c r="E4296" i="6"/>
  <c r="D4296" i="6"/>
  <c r="F4295" i="6"/>
  <c r="E4295" i="6"/>
  <c r="D4295" i="6"/>
  <c r="F4294" i="6"/>
  <c r="E4294" i="6"/>
  <c r="D4294" i="6"/>
  <c r="F4293" i="6"/>
  <c r="E4293" i="6"/>
  <c r="D4293" i="6"/>
  <c r="F4292" i="6"/>
  <c r="E4292" i="6"/>
  <c r="D4292" i="6"/>
  <c r="F4291" i="6"/>
  <c r="E4291" i="6"/>
  <c r="D4291" i="6"/>
  <c r="F4290" i="6"/>
  <c r="E4290" i="6"/>
  <c r="D4290" i="6"/>
  <c r="F4289" i="6"/>
  <c r="E4289" i="6"/>
  <c r="D4289" i="6"/>
  <c r="F4288" i="6"/>
  <c r="E4288" i="6"/>
  <c r="D4288" i="6"/>
  <c r="F4287" i="6"/>
  <c r="E4287" i="6"/>
  <c r="D4287" i="6"/>
  <c r="F4286" i="6"/>
  <c r="E4286" i="6"/>
  <c r="D4286" i="6"/>
  <c r="F4285" i="6"/>
  <c r="E4285" i="6"/>
  <c r="D4285" i="6"/>
  <c r="F4284" i="6"/>
  <c r="E4284" i="6"/>
  <c r="D4284" i="6"/>
  <c r="F4283" i="6"/>
  <c r="E4283" i="6"/>
  <c r="D4283" i="6"/>
  <c r="F4282" i="6"/>
  <c r="E4282" i="6"/>
  <c r="D4282" i="6"/>
  <c r="F4281" i="6"/>
  <c r="E4281" i="6"/>
  <c r="D4281" i="6"/>
  <c r="F4280" i="6"/>
  <c r="E4280" i="6"/>
  <c r="D4280" i="6"/>
  <c r="F4279" i="6"/>
  <c r="E4279" i="6"/>
  <c r="D4279" i="6"/>
  <c r="F4278" i="6"/>
  <c r="E4278" i="6"/>
  <c r="D4278" i="6"/>
  <c r="F4277" i="6"/>
  <c r="E4277" i="6"/>
  <c r="D4277" i="6"/>
  <c r="F4276" i="6"/>
  <c r="E4276" i="6"/>
  <c r="D4276" i="6"/>
  <c r="F4275" i="6"/>
  <c r="E4275" i="6"/>
  <c r="D4275" i="6"/>
  <c r="F4274" i="6"/>
  <c r="E4274" i="6"/>
  <c r="D4274" i="6"/>
  <c r="F4273" i="6"/>
  <c r="E4273" i="6"/>
  <c r="D4273" i="6"/>
  <c r="F4272" i="6"/>
  <c r="E4272" i="6"/>
  <c r="D4272" i="6"/>
  <c r="F4271" i="6"/>
  <c r="E4271" i="6"/>
  <c r="D4271" i="6"/>
  <c r="F4270" i="6"/>
  <c r="E4270" i="6"/>
  <c r="D4270" i="6"/>
  <c r="F4269" i="6"/>
  <c r="E4269" i="6"/>
  <c r="D4269" i="6"/>
  <c r="F4268" i="6"/>
  <c r="E4268" i="6"/>
  <c r="D4268" i="6"/>
  <c r="F4267" i="6"/>
  <c r="E4267" i="6"/>
  <c r="D4267" i="6"/>
  <c r="F4266" i="6"/>
  <c r="E4266" i="6"/>
  <c r="D4266" i="6"/>
  <c r="F4265" i="6"/>
  <c r="E4265" i="6"/>
  <c r="D4265" i="6"/>
  <c r="F4264" i="6"/>
  <c r="E4264" i="6"/>
  <c r="D4264" i="6"/>
  <c r="F4263" i="6"/>
  <c r="E4263" i="6"/>
  <c r="D4263" i="6"/>
  <c r="F4262" i="6"/>
  <c r="E4262" i="6"/>
  <c r="D4262" i="6"/>
  <c r="F4261" i="6"/>
  <c r="E4261" i="6"/>
  <c r="D4261" i="6"/>
  <c r="F4260" i="6"/>
  <c r="E4260" i="6"/>
  <c r="D4260" i="6"/>
  <c r="F4259" i="6"/>
  <c r="E4259" i="6"/>
  <c r="D4259" i="6"/>
  <c r="F4258" i="6"/>
  <c r="E4258" i="6"/>
  <c r="D4258" i="6"/>
  <c r="F4257" i="6"/>
  <c r="E4257" i="6"/>
  <c r="D4257" i="6"/>
  <c r="F4256" i="6"/>
  <c r="E4256" i="6"/>
  <c r="D4256" i="6"/>
  <c r="F4255" i="6"/>
  <c r="E4255" i="6"/>
  <c r="D4255" i="6"/>
  <c r="F4254" i="6"/>
  <c r="E4254" i="6"/>
  <c r="D4254" i="6"/>
  <c r="F4253" i="6"/>
  <c r="E4253" i="6"/>
  <c r="D4253" i="6"/>
  <c r="F4252" i="6"/>
  <c r="E4252" i="6"/>
  <c r="D4252" i="6"/>
  <c r="F4251" i="6"/>
  <c r="E4251" i="6"/>
  <c r="D4251" i="6"/>
  <c r="F4250" i="6"/>
  <c r="E4250" i="6"/>
  <c r="D4250" i="6"/>
  <c r="F4249" i="6"/>
  <c r="E4249" i="6"/>
  <c r="D4249" i="6"/>
  <c r="F4248" i="6"/>
  <c r="E4248" i="6"/>
  <c r="D4248" i="6"/>
  <c r="F4247" i="6"/>
  <c r="E4247" i="6"/>
  <c r="D4247" i="6"/>
  <c r="F4246" i="6"/>
  <c r="E4246" i="6"/>
  <c r="D4246" i="6"/>
  <c r="F4245" i="6"/>
  <c r="E4245" i="6"/>
  <c r="D4245" i="6"/>
  <c r="F4244" i="6"/>
  <c r="E4244" i="6"/>
  <c r="D4244" i="6"/>
  <c r="F4243" i="6"/>
  <c r="E4243" i="6"/>
  <c r="D4243" i="6"/>
  <c r="F4242" i="6"/>
  <c r="E4242" i="6"/>
  <c r="D4242" i="6"/>
  <c r="F4241" i="6"/>
  <c r="E4241" i="6"/>
  <c r="D4241" i="6"/>
  <c r="F4240" i="6"/>
  <c r="E4240" i="6"/>
  <c r="D4240" i="6"/>
  <c r="F4239" i="6"/>
  <c r="E4239" i="6"/>
  <c r="D4239" i="6"/>
  <c r="F4238" i="6"/>
  <c r="E4238" i="6"/>
  <c r="D4238" i="6"/>
  <c r="F4237" i="6"/>
  <c r="E4237" i="6"/>
  <c r="D4237" i="6"/>
  <c r="F4236" i="6"/>
  <c r="E4236" i="6"/>
  <c r="D4236" i="6"/>
  <c r="F4235" i="6"/>
  <c r="E4235" i="6"/>
  <c r="D4235" i="6"/>
  <c r="F4234" i="6"/>
  <c r="E4234" i="6"/>
  <c r="D4234" i="6"/>
  <c r="F4233" i="6"/>
  <c r="E4233" i="6"/>
  <c r="D4233" i="6"/>
  <c r="F4232" i="6"/>
  <c r="E4232" i="6"/>
  <c r="D4232" i="6"/>
  <c r="F4231" i="6"/>
  <c r="E4231" i="6"/>
  <c r="D4231" i="6"/>
  <c r="F4230" i="6"/>
  <c r="E4230" i="6"/>
  <c r="D4230" i="6"/>
  <c r="F4229" i="6"/>
  <c r="E4229" i="6"/>
  <c r="D4229" i="6"/>
  <c r="F4228" i="6"/>
  <c r="E4228" i="6"/>
  <c r="D4228" i="6"/>
  <c r="F4227" i="6"/>
  <c r="E4227" i="6"/>
  <c r="D4227" i="6"/>
  <c r="F4226" i="6"/>
  <c r="E4226" i="6"/>
  <c r="D4226" i="6"/>
  <c r="F4225" i="6"/>
  <c r="E4225" i="6"/>
  <c r="D4225" i="6"/>
  <c r="F4224" i="6"/>
  <c r="E4224" i="6"/>
  <c r="D4224" i="6"/>
  <c r="F4223" i="6"/>
  <c r="E4223" i="6"/>
  <c r="D4223" i="6"/>
  <c r="F4222" i="6"/>
  <c r="E4222" i="6"/>
  <c r="D4222" i="6"/>
  <c r="F4221" i="6"/>
  <c r="E4221" i="6"/>
  <c r="D4221" i="6"/>
  <c r="F4220" i="6"/>
  <c r="E4220" i="6"/>
  <c r="D4220" i="6"/>
  <c r="F4219" i="6"/>
  <c r="E4219" i="6"/>
  <c r="D4219" i="6"/>
  <c r="F4218" i="6"/>
  <c r="E4218" i="6"/>
  <c r="D4218" i="6"/>
  <c r="F4217" i="6"/>
  <c r="E4217" i="6"/>
  <c r="D4217" i="6"/>
  <c r="F4216" i="6"/>
  <c r="E4216" i="6"/>
  <c r="D4216" i="6"/>
  <c r="F4215" i="6"/>
  <c r="E4215" i="6"/>
  <c r="D4215" i="6"/>
  <c r="F4214" i="6"/>
  <c r="E4214" i="6"/>
  <c r="D4214" i="6"/>
  <c r="F4213" i="6"/>
  <c r="E4213" i="6"/>
  <c r="D4213" i="6"/>
  <c r="F4212" i="6"/>
  <c r="E4212" i="6"/>
  <c r="D4212" i="6"/>
  <c r="F4211" i="6"/>
  <c r="E4211" i="6"/>
  <c r="D4211" i="6"/>
  <c r="F4210" i="6"/>
  <c r="E4210" i="6"/>
  <c r="D4210" i="6"/>
  <c r="F4209" i="6"/>
  <c r="E4209" i="6"/>
  <c r="D4209" i="6"/>
  <c r="F4208" i="6"/>
  <c r="E4208" i="6"/>
  <c r="D4208" i="6"/>
  <c r="F4207" i="6"/>
  <c r="E4207" i="6"/>
  <c r="D4207" i="6"/>
  <c r="F4206" i="6"/>
  <c r="E4206" i="6"/>
  <c r="D4206" i="6"/>
  <c r="F4205" i="6"/>
  <c r="E4205" i="6"/>
  <c r="D4205" i="6"/>
  <c r="F4204" i="6"/>
  <c r="E4204" i="6"/>
  <c r="D4204" i="6"/>
  <c r="F4203" i="6"/>
  <c r="E4203" i="6"/>
  <c r="D4203" i="6"/>
  <c r="F4202" i="6"/>
  <c r="E4202" i="6"/>
  <c r="D4202" i="6"/>
  <c r="F4201" i="6"/>
  <c r="E4201" i="6"/>
  <c r="D4201" i="6"/>
  <c r="F4200" i="6"/>
  <c r="E4200" i="6"/>
  <c r="D4200" i="6"/>
  <c r="F4199" i="6"/>
  <c r="E4199" i="6"/>
  <c r="D4199" i="6"/>
  <c r="F4198" i="6"/>
  <c r="E4198" i="6"/>
  <c r="D4198" i="6"/>
  <c r="F4197" i="6"/>
  <c r="E4197" i="6"/>
  <c r="D4197" i="6"/>
  <c r="F4196" i="6"/>
  <c r="E4196" i="6"/>
  <c r="D4196" i="6"/>
  <c r="F4195" i="6"/>
  <c r="E4195" i="6"/>
  <c r="D4195" i="6"/>
  <c r="F4194" i="6"/>
  <c r="E4194" i="6"/>
  <c r="D4194" i="6"/>
  <c r="F4193" i="6"/>
  <c r="E4193" i="6"/>
  <c r="D4193" i="6"/>
  <c r="F4192" i="6"/>
  <c r="E4192" i="6"/>
  <c r="D4192" i="6"/>
  <c r="F4191" i="6"/>
  <c r="E4191" i="6"/>
  <c r="D4191" i="6"/>
  <c r="F4190" i="6"/>
  <c r="E4190" i="6"/>
  <c r="D4190" i="6"/>
  <c r="F4189" i="6"/>
  <c r="E4189" i="6"/>
  <c r="D4189" i="6"/>
  <c r="F4188" i="6"/>
  <c r="E4188" i="6"/>
  <c r="D4188" i="6"/>
  <c r="F4187" i="6"/>
  <c r="E4187" i="6"/>
  <c r="D4187" i="6"/>
  <c r="F4186" i="6"/>
  <c r="E4186" i="6"/>
  <c r="D4186" i="6"/>
  <c r="F4185" i="6"/>
  <c r="E4185" i="6"/>
  <c r="D4185" i="6"/>
  <c r="F4184" i="6"/>
  <c r="E4184" i="6"/>
  <c r="D4184" i="6"/>
  <c r="F4183" i="6"/>
  <c r="E4183" i="6"/>
  <c r="D4183" i="6"/>
  <c r="F4182" i="6"/>
  <c r="E4182" i="6"/>
  <c r="D4182" i="6"/>
  <c r="F4181" i="6"/>
  <c r="E4181" i="6"/>
  <c r="D4181" i="6"/>
  <c r="F4180" i="6"/>
  <c r="E4180" i="6"/>
  <c r="D4180" i="6"/>
  <c r="F4179" i="6"/>
  <c r="E4179" i="6"/>
  <c r="D4179" i="6"/>
  <c r="F4178" i="6"/>
  <c r="E4178" i="6"/>
  <c r="D4178" i="6"/>
  <c r="F4177" i="6"/>
  <c r="E4177" i="6"/>
  <c r="D4177" i="6"/>
  <c r="F4176" i="6"/>
  <c r="E4176" i="6"/>
  <c r="D4176" i="6"/>
  <c r="F4175" i="6"/>
  <c r="E4175" i="6"/>
  <c r="D4175" i="6"/>
  <c r="F4174" i="6"/>
  <c r="E4174" i="6"/>
  <c r="D4174" i="6"/>
  <c r="F4173" i="6"/>
  <c r="E4173" i="6"/>
  <c r="D4173" i="6"/>
  <c r="F4172" i="6"/>
  <c r="E4172" i="6"/>
  <c r="D4172" i="6"/>
  <c r="F4171" i="6"/>
  <c r="E4171" i="6"/>
  <c r="D4171" i="6"/>
  <c r="F4170" i="6"/>
  <c r="E4170" i="6"/>
  <c r="D4170" i="6"/>
  <c r="F4169" i="6"/>
  <c r="E4169" i="6"/>
  <c r="D4169" i="6"/>
  <c r="F4168" i="6"/>
  <c r="E4168" i="6"/>
  <c r="D4168" i="6"/>
  <c r="F4167" i="6"/>
  <c r="E4167" i="6"/>
  <c r="D4167" i="6"/>
  <c r="F4166" i="6"/>
  <c r="E4166" i="6"/>
  <c r="D4166" i="6"/>
  <c r="F4165" i="6"/>
  <c r="E4165" i="6"/>
  <c r="D4165" i="6"/>
  <c r="F4164" i="6"/>
  <c r="E4164" i="6"/>
  <c r="D4164" i="6"/>
  <c r="F4163" i="6"/>
  <c r="E4163" i="6"/>
  <c r="D4163" i="6"/>
  <c r="F4162" i="6"/>
  <c r="E4162" i="6"/>
  <c r="D4162" i="6"/>
  <c r="F4161" i="6"/>
  <c r="E4161" i="6"/>
  <c r="D4161" i="6"/>
  <c r="F4160" i="6"/>
  <c r="E4160" i="6"/>
  <c r="D4160" i="6"/>
  <c r="F4159" i="6"/>
  <c r="E4159" i="6"/>
  <c r="D4159" i="6"/>
  <c r="F4158" i="6"/>
  <c r="E4158" i="6"/>
  <c r="D4158" i="6"/>
  <c r="F4157" i="6"/>
  <c r="E4157" i="6"/>
  <c r="D4157" i="6"/>
  <c r="F4156" i="6"/>
  <c r="E4156" i="6"/>
  <c r="D4156" i="6"/>
  <c r="F4155" i="6"/>
  <c r="E4155" i="6"/>
  <c r="D4155" i="6"/>
  <c r="F4154" i="6"/>
  <c r="E4154" i="6"/>
  <c r="D4154" i="6"/>
  <c r="F4153" i="6"/>
  <c r="E4153" i="6"/>
  <c r="D4153" i="6"/>
  <c r="F4152" i="6"/>
  <c r="E4152" i="6"/>
  <c r="D4152" i="6"/>
  <c r="F4151" i="6"/>
  <c r="E4151" i="6"/>
  <c r="D4151" i="6"/>
  <c r="F4150" i="6"/>
  <c r="E4150" i="6"/>
  <c r="D4150" i="6"/>
  <c r="F4149" i="6"/>
  <c r="E4149" i="6"/>
  <c r="D4149" i="6"/>
  <c r="F4148" i="6"/>
  <c r="E4148" i="6"/>
  <c r="D4148" i="6"/>
  <c r="F4147" i="6"/>
  <c r="E4147" i="6"/>
  <c r="D4147" i="6"/>
  <c r="F4146" i="6"/>
  <c r="E4146" i="6"/>
  <c r="D4146" i="6"/>
  <c r="F4145" i="6"/>
  <c r="E4145" i="6"/>
  <c r="D4145" i="6"/>
  <c r="F4144" i="6"/>
  <c r="E4144" i="6"/>
  <c r="D4144" i="6"/>
  <c r="F4143" i="6"/>
  <c r="E4143" i="6"/>
  <c r="D4143" i="6"/>
  <c r="F4142" i="6"/>
  <c r="E4142" i="6"/>
  <c r="D4142" i="6"/>
  <c r="F4141" i="6"/>
  <c r="E4141" i="6"/>
  <c r="D4141" i="6"/>
  <c r="F4140" i="6"/>
  <c r="E4140" i="6"/>
  <c r="D4140" i="6"/>
  <c r="F4139" i="6"/>
  <c r="E4139" i="6"/>
  <c r="D4139" i="6"/>
  <c r="F4138" i="6"/>
  <c r="E4138" i="6"/>
  <c r="D4138" i="6"/>
  <c r="F4137" i="6"/>
  <c r="E4137" i="6"/>
  <c r="D4137" i="6"/>
  <c r="F4136" i="6"/>
  <c r="E4136" i="6"/>
  <c r="D4136" i="6"/>
  <c r="F4135" i="6"/>
  <c r="E4135" i="6"/>
  <c r="D4135" i="6"/>
  <c r="F4134" i="6"/>
  <c r="E4134" i="6"/>
  <c r="D4134" i="6"/>
  <c r="F4133" i="6"/>
  <c r="E4133" i="6"/>
  <c r="D4133" i="6"/>
  <c r="F4132" i="6"/>
  <c r="E4132" i="6"/>
  <c r="D4132" i="6"/>
  <c r="F4131" i="6"/>
  <c r="E4131" i="6"/>
  <c r="D4131" i="6"/>
  <c r="F4130" i="6"/>
  <c r="E4130" i="6"/>
  <c r="D4130" i="6"/>
  <c r="F4129" i="6"/>
  <c r="E4129" i="6"/>
  <c r="D4129" i="6"/>
  <c r="F4128" i="6"/>
  <c r="E4128" i="6"/>
  <c r="D4128" i="6"/>
  <c r="F4127" i="6"/>
  <c r="E4127" i="6"/>
  <c r="D4127" i="6"/>
  <c r="F4126" i="6"/>
  <c r="E4126" i="6"/>
  <c r="D4126" i="6"/>
  <c r="F4125" i="6"/>
  <c r="E4125" i="6"/>
  <c r="D4125" i="6"/>
  <c r="F4124" i="6"/>
  <c r="E4124" i="6"/>
  <c r="D4124" i="6"/>
  <c r="F4123" i="6"/>
  <c r="E4123" i="6"/>
  <c r="D4123" i="6"/>
  <c r="F4122" i="6"/>
  <c r="E4122" i="6"/>
  <c r="D4122" i="6"/>
  <c r="F4121" i="6"/>
  <c r="E4121" i="6"/>
  <c r="D4121" i="6"/>
  <c r="F4120" i="6"/>
  <c r="E4120" i="6"/>
  <c r="D4120" i="6"/>
  <c r="F4119" i="6"/>
  <c r="E4119" i="6"/>
  <c r="D4119" i="6"/>
  <c r="F4118" i="6"/>
  <c r="E4118" i="6"/>
  <c r="D4118" i="6"/>
  <c r="F4117" i="6"/>
  <c r="E4117" i="6"/>
  <c r="D4117" i="6"/>
  <c r="F4116" i="6"/>
  <c r="E4116" i="6"/>
  <c r="D4116" i="6"/>
  <c r="F4115" i="6"/>
  <c r="E4115" i="6"/>
  <c r="D4115" i="6"/>
  <c r="F4114" i="6"/>
  <c r="E4114" i="6"/>
  <c r="D4114" i="6"/>
  <c r="F4113" i="6"/>
  <c r="E4113" i="6"/>
  <c r="D4113" i="6"/>
  <c r="F4112" i="6"/>
  <c r="E4112" i="6"/>
  <c r="D4112" i="6"/>
  <c r="F4111" i="6"/>
  <c r="E4111" i="6"/>
  <c r="D4111" i="6"/>
  <c r="F4110" i="6"/>
  <c r="E4110" i="6"/>
  <c r="D4110" i="6"/>
  <c r="F4109" i="6"/>
  <c r="E4109" i="6"/>
  <c r="D4109" i="6"/>
  <c r="F4108" i="6"/>
  <c r="E4108" i="6"/>
  <c r="D4108" i="6"/>
  <c r="F4107" i="6"/>
  <c r="E4107" i="6"/>
  <c r="D4107" i="6"/>
  <c r="F4106" i="6"/>
  <c r="E4106" i="6"/>
  <c r="D4106" i="6"/>
  <c r="F4105" i="6"/>
  <c r="E4105" i="6"/>
  <c r="D4105" i="6"/>
  <c r="F4104" i="6"/>
  <c r="E4104" i="6"/>
  <c r="D4104" i="6"/>
  <c r="F4103" i="6"/>
  <c r="E4103" i="6"/>
  <c r="D4103" i="6"/>
  <c r="F4102" i="6"/>
  <c r="E4102" i="6"/>
  <c r="D4102" i="6"/>
  <c r="F4101" i="6"/>
  <c r="E4101" i="6"/>
  <c r="D4101" i="6"/>
  <c r="F4100" i="6"/>
  <c r="E4100" i="6"/>
  <c r="D4100" i="6"/>
  <c r="F4099" i="6"/>
  <c r="E4099" i="6"/>
  <c r="D4099" i="6"/>
  <c r="F4098" i="6"/>
  <c r="E4098" i="6"/>
  <c r="D4098" i="6"/>
  <c r="F4097" i="6"/>
  <c r="E4097" i="6"/>
  <c r="D4097" i="6"/>
  <c r="F4096" i="6"/>
  <c r="E4096" i="6"/>
  <c r="D4096" i="6"/>
  <c r="F4095" i="6"/>
  <c r="E4095" i="6"/>
  <c r="D4095" i="6"/>
  <c r="F4094" i="6"/>
  <c r="E4094" i="6"/>
  <c r="D4094" i="6"/>
  <c r="F4093" i="6"/>
  <c r="E4093" i="6"/>
  <c r="D4093" i="6"/>
  <c r="F4092" i="6"/>
  <c r="E4092" i="6"/>
  <c r="D4092" i="6"/>
  <c r="F4091" i="6"/>
  <c r="E4091" i="6"/>
  <c r="D4091" i="6"/>
  <c r="F4090" i="6"/>
  <c r="E4090" i="6"/>
  <c r="D4090" i="6"/>
  <c r="F4089" i="6"/>
  <c r="E4089" i="6"/>
  <c r="D4089" i="6"/>
  <c r="F4088" i="6"/>
  <c r="E4088" i="6"/>
  <c r="D4088" i="6"/>
  <c r="F4087" i="6"/>
  <c r="E4087" i="6"/>
  <c r="D4087" i="6"/>
  <c r="F4086" i="6"/>
  <c r="E4086" i="6"/>
  <c r="D4086" i="6"/>
  <c r="F4085" i="6"/>
  <c r="E4085" i="6"/>
  <c r="D4085" i="6"/>
  <c r="F4084" i="6"/>
  <c r="E4084" i="6"/>
  <c r="D4084" i="6"/>
  <c r="F4083" i="6"/>
  <c r="E4083" i="6"/>
  <c r="D4083" i="6"/>
  <c r="F4082" i="6"/>
  <c r="E4082" i="6"/>
  <c r="D4082" i="6"/>
  <c r="F4081" i="6"/>
  <c r="E4081" i="6"/>
  <c r="D4081" i="6"/>
  <c r="F4080" i="6"/>
  <c r="E4080" i="6"/>
  <c r="D4080" i="6"/>
  <c r="F4079" i="6"/>
  <c r="E4079" i="6"/>
  <c r="D4079" i="6"/>
  <c r="F4078" i="6"/>
  <c r="E4078" i="6"/>
  <c r="D4078" i="6"/>
  <c r="F4077" i="6"/>
  <c r="E4077" i="6"/>
  <c r="D4077" i="6"/>
  <c r="F4076" i="6"/>
  <c r="E4076" i="6"/>
  <c r="D4076" i="6"/>
  <c r="F4075" i="6"/>
  <c r="E4075" i="6"/>
  <c r="D4075" i="6"/>
  <c r="F4074" i="6"/>
  <c r="E4074" i="6"/>
  <c r="D4074" i="6"/>
  <c r="F4073" i="6"/>
  <c r="E4073" i="6"/>
  <c r="D4073" i="6"/>
  <c r="F4072" i="6"/>
  <c r="E4072" i="6"/>
  <c r="D4072" i="6"/>
  <c r="F4071" i="6"/>
  <c r="E4071" i="6"/>
  <c r="D4071" i="6"/>
  <c r="F4070" i="6"/>
  <c r="E4070" i="6"/>
  <c r="D4070" i="6"/>
  <c r="F4069" i="6"/>
  <c r="E4069" i="6"/>
  <c r="D4069" i="6"/>
  <c r="F4068" i="6"/>
  <c r="E4068" i="6"/>
  <c r="D4068" i="6"/>
  <c r="F4067" i="6"/>
  <c r="E4067" i="6"/>
  <c r="D4067" i="6"/>
  <c r="F4066" i="6"/>
  <c r="E4066" i="6"/>
  <c r="D4066" i="6"/>
  <c r="F4065" i="6"/>
  <c r="E4065" i="6"/>
  <c r="D4065" i="6"/>
  <c r="F4064" i="6"/>
  <c r="E4064" i="6"/>
  <c r="D4064" i="6"/>
  <c r="F4063" i="6"/>
  <c r="E4063" i="6"/>
  <c r="D4063" i="6"/>
  <c r="F4062" i="6"/>
  <c r="E4062" i="6"/>
  <c r="D4062" i="6"/>
  <c r="F4061" i="6"/>
  <c r="E4061" i="6"/>
  <c r="D4061" i="6"/>
  <c r="F4060" i="6"/>
  <c r="E4060" i="6"/>
  <c r="D4060" i="6"/>
  <c r="F4059" i="6"/>
  <c r="E4059" i="6"/>
  <c r="D4059" i="6"/>
  <c r="F4058" i="6"/>
  <c r="E4058" i="6"/>
  <c r="D4058" i="6"/>
  <c r="F4057" i="6"/>
  <c r="E4057" i="6"/>
  <c r="D4057" i="6"/>
  <c r="F4056" i="6"/>
  <c r="E4056" i="6"/>
  <c r="D4056" i="6"/>
  <c r="F4055" i="6"/>
  <c r="E4055" i="6"/>
  <c r="D4055" i="6"/>
  <c r="F4054" i="6"/>
  <c r="E4054" i="6"/>
  <c r="D4054" i="6"/>
  <c r="F4053" i="6"/>
  <c r="E4053" i="6"/>
  <c r="D4053" i="6"/>
  <c r="F4052" i="6"/>
  <c r="E4052" i="6"/>
  <c r="D4052" i="6"/>
  <c r="F4051" i="6"/>
  <c r="E4051" i="6"/>
  <c r="D4051" i="6"/>
  <c r="F4050" i="6"/>
  <c r="E4050" i="6"/>
  <c r="D4050" i="6"/>
  <c r="F4049" i="6"/>
  <c r="E4049" i="6"/>
  <c r="D4049" i="6"/>
  <c r="F4048" i="6"/>
  <c r="E4048" i="6"/>
  <c r="D4048" i="6"/>
  <c r="F4047" i="6"/>
  <c r="E4047" i="6"/>
  <c r="D4047" i="6"/>
  <c r="F4046" i="6"/>
  <c r="E4046" i="6"/>
  <c r="D4046" i="6"/>
  <c r="F4045" i="6"/>
  <c r="E4045" i="6"/>
  <c r="D4045" i="6"/>
  <c r="F4044" i="6"/>
  <c r="E4044" i="6"/>
  <c r="D4044" i="6"/>
  <c r="F4043" i="6"/>
  <c r="E4043" i="6"/>
  <c r="D4043" i="6"/>
  <c r="F4042" i="6"/>
  <c r="E4042" i="6"/>
  <c r="D4042" i="6"/>
  <c r="F4041" i="6"/>
  <c r="E4041" i="6"/>
  <c r="D4041" i="6"/>
  <c r="F4040" i="6"/>
  <c r="E4040" i="6"/>
  <c r="D4040" i="6"/>
  <c r="F4039" i="6"/>
  <c r="E4039" i="6"/>
  <c r="D4039" i="6"/>
  <c r="F4038" i="6"/>
  <c r="E4038" i="6"/>
  <c r="D4038" i="6"/>
  <c r="F4037" i="6"/>
  <c r="E4037" i="6"/>
  <c r="D4037" i="6"/>
  <c r="F4036" i="6"/>
  <c r="E4036" i="6"/>
  <c r="D4036" i="6"/>
  <c r="F4035" i="6"/>
  <c r="E4035" i="6"/>
  <c r="D4035" i="6"/>
  <c r="F4034" i="6"/>
  <c r="E4034" i="6"/>
  <c r="D4034" i="6"/>
  <c r="F4033" i="6"/>
  <c r="E4033" i="6"/>
  <c r="D4033" i="6"/>
  <c r="F4032" i="6"/>
  <c r="E4032" i="6"/>
  <c r="D4032" i="6"/>
  <c r="F4031" i="6"/>
  <c r="E4031" i="6"/>
  <c r="D4031" i="6"/>
  <c r="F4030" i="6"/>
  <c r="E4030" i="6"/>
  <c r="D4030" i="6"/>
  <c r="F4029" i="6"/>
  <c r="E4029" i="6"/>
  <c r="D4029" i="6"/>
  <c r="F4028" i="6"/>
  <c r="E4028" i="6"/>
  <c r="D4028" i="6"/>
  <c r="F4027" i="6"/>
  <c r="E4027" i="6"/>
  <c r="D4027" i="6"/>
  <c r="F4026" i="6"/>
  <c r="E4026" i="6"/>
  <c r="D4026" i="6"/>
  <c r="F4025" i="6"/>
  <c r="E4025" i="6"/>
  <c r="D4025" i="6"/>
  <c r="F4024" i="6"/>
  <c r="E4024" i="6"/>
  <c r="D4024" i="6"/>
  <c r="F4023" i="6"/>
  <c r="E4023" i="6"/>
  <c r="D4023" i="6"/>
  <c r="F4022" i="6"/>
  <c r="E4022" i="6"/>
  <c r="D4022" i="6"/>
  <c r="F4021" i="6"/>
  <c r="E4021" i="6"/>
  <c r="D4021" i="6"/>
  <c r="F4020" i="6"/>
  <c r="E4020" i="6"/>
  <c r="D4020" i="6"/>
  <c r="F4019" i="6"/>
  <c r="E4019" i="6"/>
  <c r="D4019" i="6"/>
  <c r="F4018" i="6"/>
  <c r="E4018" i="6"/>
  <c r="D4018" i="6"/>
  <c r="F4017" i="6"/>
  <c r="E4017" i="6"/>
  <c r="D4017" i="6"/>
  <c r="F4016" i="6"/>
  <c r="E4016" i="6"/>
  <c r="D4016" i="6"/>
  <c r="F4015" i="6"/>
  <c r="E4015" i="6"/>
  <c r="D4015" i="6"/>
  <c r="F4014" i="6"/>
  <c r="E4014" i="6"/>
  <c r="D4014" i="6"/>
  <c r="F4013" i="6"/>
  <c r="E4013" i="6"/>
  <c r="D4013" i="6"/>
  <c r="F4012" i="6"/>
  <c r="E4012" i="6"/>
  <c r="D4012" i="6"/>
  <c r="F4011" i="6"/>
  <c r="E4011" i="6"/>
  <c r="D4011" i="6"/>
  <c r="F4010" i="6"/>
  <c r="E4010" i="6"/>
  <c r="D4010" i="6"/>
  <c r="F4009" i="6"/>
  <c r="E4009" i="6"/>
  <c r="D4009" i="6"/>
  <c r="F4008" i="6"/>
  <c r="E4008" i="6"/>
  <c r="D4008" i="6"/>
  <c r="F4007" i="6"/>
  <c r="E4007" i="6"/>
  <c r="D4007" i="6"/>
  <c r="F4006" i="6"/>
  <c r="E4006" i="6"/>
  <c r="D4006" i="6"/>
  <c r="F4005" i="6"/>
  <c r="E4005" i="6"/>
  <c r="D4005" i="6"/>
  <c r="F4004" i="6"/>
  <c r="E4004" i="6"/>
  <c r="D4004" i="6"/>
  <c r="F4003" i="6"/>
  <c r="E4003" i="6"/>
  <c r="D4003" i="6"/>
  <c r="F4002" i="6"/>
  <c r="E4002" i="6"/>
  <c r="D4002" i="6"/>
  <c r="F4001" i="6"/>
  <c r="E4001" i="6"/>
  <c r="D4001" i="6"/>
  <c r="F4000" i="6"/>
  <c r="E4000" i="6"/>
  <c r="D4000" i="6"/>
  <c r="F3999" i="6"/>
  <c r="E3999" i="6"/>
  <c r="D3999" i="6"/>
  <c r="F3998" i="6"/>
  <c r="E3998" i="6"/>
  <c r="D3998" i="6"/>
  <c r="F3997" i="6"/>
  <c r="E3997" i="6"/>
  <c r="D3997" i="6"/>
  <c r="F3996" i="6"/>
  <c r="E3996" i="6"/>
  <c r="D3996" i="6"/>
  <c r="F3995" i="6"/>
  <c r="E3995" i="6"/>
  <c r="D3995" i="6"/>
  <c r="F3994" i="6"/>
  <c r="E3994" i="6"/>
  <c r="D3994" i="6"/>
  <c r="F3993" i="6"/>
  <c r="E3993" i="6"/>
  <c r="D3993" i="6"/>
  <c r="F3992" i="6"/>
  <c r="E3992" i="6"/>
  <c r="D3992" i="6"/>
  <c r="F3991" i="6"/>
  <c r="E3991" i="6"/>
  <c r="D3991" i="6"/>
  <c r="F3990" i="6"/>
  <c r="E3990" i="6"/>
  <c r="D3990" i="6"/>
  <c r="F3989" i="6"/>
  <c r="E3989" i="6"/>
  <c r="D3989" i="6"/>
  <c r="F3988" i="6"/>
  <c r="E3988" i="6"/>
  <c r="D3988" i="6"/>
  <c r="F3987" i="6"/>
  <c r="E3987" i="6"/>
  <c r="D3987" i="6"/>
  <c r="F3986" i="6"/>
  <c r="E3986" i="6"/>
  <c r="D3986" i="6"/>
  <c r="F3985" i="6"/>
  <c r="E3985" i="6"/>
  <c r="D3985" i="6"/>
  <c r="F3984" i="6"/>
  <c r="E3984" i="6"/>
  <c r="D3984" i="6"/>
  <c r="F3983" i="6"/>
  <c r="E3983" i="6"/>
  <c r="D3983" i="6"/>
  <c r="F3982" i="6"/>
  <c r="E3982" i="6"/>
  <c r="D3982" i="6"/>
  <c r="F3981" i="6"/>
  <c r="E3981" i="6"/>
  <c r="D3981" i="6"/>
  <c r="F3980" i="6"/>
  <c r="E3980" i="6"/>
  <c r="D3980" i="6"/>
  <c r="F3979" i="6"/>
  <c r="E3979" i="6"/>
  <c r="D3979" i="6"/>
  <c r="F3978" i="6"/>
  <c r="E3978" i="6"/>
  <c r="D3978" i="6"/>
  <c r="F3977" i="6"/>
  <c r="E3977" i="6"/>
  <c r="D3977" i="6"/>
  <c r="F3976" i="6"/>
  <c r="E3976" i="6"/>
  <c r="D3976" i="6"/>
  <c r="F3975" i="6"/>
  <c r="E3975" i="6"/>
  <c r="D3975" i="6"/>
  <c r="F3974" i="6"/>
  <c r="E3974" i="6"/>
  <c r="D3974" i="6"/>
  <c r="F3973" i="6"/>
  <c r="E3973" i="6"/>
  <c r="D3973" i="6"/>
  <c r="F3972" i="6"/>
  <c r="E3972" i="6"/>
  <c r="D3972" i="6"/>
  <c r="F3971" i="6"/>
  <c r="E3971" i="6"/>
  <c r="D3971" i="6"/>
  <c r="F3970" i="6"/>
  <c r="E3970" i="6"/>
  <c r="D3970" i="6"/>
  <c r="F3969" i="6"/>
  <c r="E3969" i="6"/>
  <c r="D3969" i="6"/>
  <c r="F3968" i="6"/>
  <c r="E3968" i="6"/>
  <c r="D3968" i="6"/>
  <c r="F3967" i="6"/>
  <c r="E3967" i="6"/>
  <c r="D3967" i="6"/>
  <c r="F3966" i="6"/>
  <c r="E3966" i="6"/>
  <c r="D3966" i="6"/>
  <c r="F3965" i="6"/>
  <c r="E3965" i="6"/>
  <c r="D3965" i="6"/>
  <c r="F3964" i="6"/>
  <c r="E3964" i="6"/>
  <c r="D3964" i="6"/>
  <c r="F3963" i="6"/>
  <c r="E3963" i="6"/>
  <c r="D3963" i="6"/>
  <c r="F3962" i="6"/>
  <c r="E3962" i="6"/>
  <c r="D3962" i="6"/>
  <c r="F3961" i="6"/>
  <c r="E3961" i="6"/>
  <c r="D3961" i="6"/>
  <c r="F3960" i="6"/>
  <c r="E3960" i="6"/>
  <c r="D3960" i="6"/>
  <c r="F3959" i="6"/>
  <c r="E3959" i="6"/>
  <c r="D3959" i="6"/>
  <c r="F3958" i="6"/>
  <c r="E3958" i="6"/>
  <c r="D3958" i="6"/>
  <c r="F3957" i="6"/>
  <c r="E3957" i="6"/>
  <c r="D3957" i="6"/>
  <c r="F3956" i="6"/>
  <c r="E3956" i="6"/>
  <c r="D3956" i="6"/>
  <c r="F3955" i="6"/>
  <c r="E3955" i="6"/>
  <c r="D3955" i="6"/>
  <c r="F3954" i="6"/>
  <c r="E3954" i="6"/>
  <c r="D3954" i="6"/>
  <c r="F3953" i="6"/>
  <c r="E3953" i="6"/>
  <c r="D3953" i="6"/>
  <c r="F3952" i="6"/>
  <c r="E3952" i="6"/>
  <c r="D3952" i="6"/>
  <c r="F3951" i="6"/>
  <c r="E3951" i="6"/>
  <c r="D3951" i="6"/>
  <c r="F3950" i="6"/>
  <c r="E3950" i="6"/>
  <c r="D3950" i="6"/>
  <c r="F3949" i="6"/>
  <c r="E3949" i="6"/>
  <c r="D3949" i="6"/>
  <c r="F3948" i="6"/>
  <c r="E3948" i="6"/>
  <c r="D3948" i="6"/>
  <c r="F3947" i="6"/>
  <c r="E3947" i="6"/>
  <c r="D3947" i="6"/>
  <c r="F3946" i="6"/>
  <c r="E3946" i="6"/>
  <c r="D3946" i="6"/>
  <c r="F3945" i="6"/>
  <c r="E3945" i="6"/>
  <c r="D3945" i="6"/>
  <c r="F3944" i="6"/>
  <c r="E3944" i="6"/>
  <c r="D3944" i="6"/>
  <c r="F3943" i="6"/>
  <c r="E3943" i="6"/>
  <c r="D3943" i="6"/>
  <c r="F3942" i="6"/>
  <c r="E3942" i="6"/>
  <c r="D3942" i="6"/>
  <c r="F3941" i="6"/>
  <c r="E3941" i="6"/>
  <c r="D3941" i="6"/>
  <c r="F3940" i="6"/>
  <c r="E3940" i="6"/>
  <c r="D3940" i="6"/>
  <c r="F3939" i="6"/>
  <c r="E3939" i="6"/>
  <c r="D3939" i="6"/>
  <c r="F3938" i="6"/>
  <c r="E3938" i="6"/>
  <c r="D3938" i="6"/>
  <c r="F3937" i="6"/>
  <c r="E3937" i="6"/>
  <c r="D3937" i="6"/>
  <c r="F3936" i="6"/>
  <c r="E3936" i="6"/>
  <c r="D3936" i="6"/>
  <c r="F3935" i="6"/>
  <c r="E3935" i="6"/>
  <c r="D3935" i="6"/>
  <c r="F3934" i="6"/>
  <c r="E3934" i="6"/>
  <c r="D3934" i="6"/>
  <c r="F3933" i="6"/>
  <c r="E3933" i="6"/>
  <c r="D3933" i="6"/>
  <c r="F3932" i="6"/>
  <c r="E3932" i="6"/>
  <c r="D3932" i="6"/>
  <c r="F3931" i="6"/>
  <c r="E3931" i="6"/>
  <c r="D3931" i="6"/>
  <c r="F3930" i="6"/>
  <c r="E3930" i="6"/>
  <c r="D3930" i="6"/>
  <c r="F3929" i="6"/>
  <c r="E3929" i="6"/>
  <c r="D3929" i="6"/>
  <c r="F3928" i="6"/>
  <c r="E3928" i="6"/>
  <c r="D3928" i="6"/>
  <c r="F3927" i="6"/>
  <c r="E3927" i="6"/>
  <c r="D3927" i="6"/>
  <c r="F3926" i="6"/>
  <c r="E3926" i="6"/>
  <c r="D3926" i="6"/>
  <c r="F3925" i="6"/>
  <c r="E3925" i="6"/>
  <c r="D3925" i="6"/>
  <c r="F3924" i="6"/>
  <c r="E3924" i="6"/>
  <c r="D3924" i="6"/>
  <c r="F3923" i="6"/>
  <c r="E3923" i="6"/>
  <c r="D3923" i="6"/>
  <c r="F3922" i="6"/>
  <c r="E3922" i="6"/>
  <c r="D3922" i="6"/>
  <c r="F3921" i="6"/>
  <c r="E3921" i="6"/>
  <c r="D3921" i="6"/>
  <c r="F3920" i="6"/>
  <c r="E3920" i="6"/>
  <c r="D3920" i="6"/>
  <c r="F3919" i="6"/>
  <c r="E3919" i="6"/>
  <c r="D3919" i="6"/>
  <c r="F3918" i="6"/>
  <c r="E3918" i="6"/>
  <c r="D3918" i="6"/>
  <c r="F3917" i="6"/>
  <c r="E3917" i="6"/>
  <c r="D3917" i="6"/>
  <c r="F3916" i="6"/>
  <c r="E3916" i="6"/>
  <c r="D3916" i="6"/>
  <c r="F3915" i="6"/>
  <c r="E3915" i="6"/>
  <c r="D3915" i="6"/>
  <c r="F3914" i="6"/>
  <c r="E3914" i="6"/>
  <c r="D3914" i="6"/>
  <c r="F3913" i="6"/>
  <c r="E3913" i="6"/>
  <c r="D3913" i="6"/>
  <c r="F3912" i="6"/>
  <c r="E3912" i="6"/>
  <c r="D3912" i="6"/>
  <c r="F3911" i="6"/>
  <c r="E3911" i="6"/>
  <c r="D3911" i="6"/>
  <c r="F3910" i="6"/>
  <c r="E3910" i="6"/>
  <c r="D3910" i="6"/>
  <c r="F3909" i="6"/>
  <c r="E3909" i="6"/>
  <c r="D3909" i="6"/>
  <c r="F3908" i="6"/>
  <c r="E3908" i="6"/>
  <c r="D3908" i="6"/>
  <c r="F3907" i="6"/>
  <c r="E3907" i="6"/>
  <c r="D3907" i="6"/>
  <c r="F3906" i="6"/>
  <c r="E3906" i="6"/>
  <c r="D3906" i="6"/>
  <c r="F3905" i="6"/>
  <c r="E3905" i="6"/>
  <c r="D3905" i="6"/>
  <c r="F3904" i="6"/>
  <c r="E3904" i="6"/>
  <c r="D3904" i="6"/>
  <c r="F3903" i="6"/>
  <c r="E3903" i="6"/>
  <c r="D3903" i="6"/>
  <c r="F3902" i="6"/>
  <c r="E3902" i="6"/>
  <c r="D3902" i="6"/>
  <c r="F3901" i="6"/>
  <c r="E3901" i="6"/>
  <c r="D3901" i="6"/>
  <c r="F3900" i="6"/>
  <c r="E3900" i="6"/>
  <c r="D3900" i="6"/>
  <c r="F3899" i="6"/>
  <c r="E3899" i="6"/>
  <c r="D3899" i="6"/>
  <c r="F3898" i="6"/>
  <c r="E3898" i="6"/>
  <c r="D3898" i="6"/>
  <c r="F3897" i="6"/>
  <c r="E3897" i="6"/>
  <c r="D3897" i="6"/>
  <c r="F3896" i="6"/>
  <c r="E3896" i="6"/>
  <c r="D3896" i="6"/>
  <c r="F3895" i="6"/>
  <c r="E3895" i="6"/>
  <c r="D3895" i="6"/>
  <c r="F3894" i="6"/>
  <c r="E3894" i="6"/>
  <c r="D3894" i="6"/>
  <c r="F3893" i="6"/>
  <c r="E3893" i="6"/>
  <c r="D3893" i="6"/>
  <c r="F3892" i="6"/>
  <c r="E3892" i="6"/>
  <c r="D3892" i="6"/>
  <c r="F3891" i="6"/>
  <c r="E3891" i="6"/>
  <c r="D3891" i="6"/>
  <c r="F3890" i="6"/>
  <c r="E3890" i="6"/>
  <c r="D3890" i="6"/>
  <c r="F3889" i="6"/>
  <c r="E3889" i="6"/>
  <c r="D3889" i="6"/>
  <c r="F3888" i="6"/>
  <c r="E3888" i="6"/>
  <c r="D3888" i="6"/>
  <c r="F3887" i="6"/>
  <c r="E3887" i="6"/>
  <c r="D3887" i="6"/>
  <c r="F3886" i="6"/>
  <c r="E3886" i="6"/>
  <c r="D3886" i="6"/>
  <c r="F3885" i="6"/>
  <c r="E3885" i="6"/>
  <c r="D3885" i="6"/>
  <c r="F3884" i="6"/>
  <c r="E3884" i="6"/>
  <c r="D3884" i="6"/>
  <c r="F3883" i="6"/>
  <c r="E3883" i="6"/>
  <c r="D3883" i="6"/>
  <c r="F3882" i="6"/>
  <c r="E3882" i="6"/>
  <c r="D3882" i="6"/>
  <c r="F3881" i="6"/>
  <c r="E3881" i="6"/>
  <c r="D3881" i="6"/>
  <c r="F3880" i="6"/>
  <c r="E3880" i="6"/>
  <c r="D3880" i="6"/>
  <c r="F3879" i="6"/>
  <c r="E3879" i="6"/>
  <c r="D3879" i="6"/>
  <c r="F3878" i="6"/>
  <c r="E3878" i="6"/>
  <c r="D3878" i="6"/>
  <c r="F3877" i="6"/>
  <c r="E3877" i="6"/>
  <c r="D3877" i="6"/>
  <c r="F3876" i="6"/>
  <c r="E3876" i="6"/>
  <c r="D3876" i="6"/>
  <c r="F3875" i="6"/>
  <c r="E3875" i="6"/>
  <c r="D3875" i="6"/>
  <c r="F3874" i="6"/>
  <c r="E3874" i="6"/>
  <c r="D3874" i="6"/>
  <c r="F3873" i="6"/>
  <c r="E3873" i="6"/>
  <c r="D3873" i="6"/>
  <c r="F3872" i="6"/>
  <c r="E3872" i="6"/>
  <c r="D3872" i="6"/>
  <c r="F3871" i="6"/>
  <c r="E3871" i="6"/>
  <c r="D3871" i="6"/>
  <c r="F3870" i="6"/>
  <c r="E3870" i="6"/>
  <c r="D3870" i="6"/>
  <c r="F3869" i="6"/>
  <c r="E3869" i="6"/>
  <c r="D3869" i="6"/>
  <c r="F3868" i="6"/>
  <c r="E3868" i="6"/>
  <c r="D3868" i="6"/>
  <c r="F3867" i="6"/>
  <c r="E3867" i="6"/>
  <c r="D3867" i="6"/>
  <c r="F3866" i="6"/>
  <c r="E3866" i="6"/>
  <c r="D3866" i="6"/>
  <c r="F3865" i="6"/>
  <c r="E3865" i="6"/>
  <c r="D3865" i="6"/>
  <c r="F3864" i="6"/>
  <c r="E3864" i="6"/>
  <c r="D3864" i="6"/>
  <c r="F3863" i="6"/>
  <c r="E3863" i="6"/>
  <c r="D3863" i="6"/>
  <c r="F3862" i="6"/>
  <c r="E3862" i="6"/>
  <c r="D3862" i="6"/>
  <c r="F3861" i="6"/>
  <c r="E3861" i="6"/>
  <c r="D3861" i="6"/>
  <c r="F3860" i="6"/>
  <c r="E3860" i="6"/>
  <c r="D3860" i="6"/>
  <c r="F3859" i="6"/>
  <c r="E3859" i="6"/>
  <c r="D3859" i="6"/>
  <c r="F3858" i="6"/>
  <c r="E3858" i="6"/>
  <c r="D3858" i="6"/>
  <c r="F3857" i="6"/>
  <c r="E3857" i="6"/>
  <c r="D3857" i="6"/>
  <c r="F3856" i="6"/>
  <c r="E3856" i="6"/>
  <c r="D3856" i="6"/>
  <c r="F3855" i="6"/>
  <c r="E3855" i="6"/>
  <c r="D3855" i="6"/>
  <c r="F3854" i="6"/>
  <c r="E3854" i="6"/>
  <c r="D3854" i="6"/>
  <c r="F3853" i="6"/>
  <c r="E3853" i="6"/>
  <c r="D3853" i="6"/>
  <c r="F3852" i="6"/>
  <c r="E3852" i="6"/>
  <c r="D3852" i="6"/>
  <c r="F3851" i="6"/>
  <c r="E3851" i="6"/>
  <c r="D3851" i="6"/>
  <c r="F3850" i="6"/>
  <c r="E3850" i="6"/>
  <c r="D3850" i="6"/>
  <c r="F3849" i="6"/>
  <c r="E3849" i="6"/>
  <c r="D3849" i="6"/>
  <c r="F3848" i="6"/>
  <c r="E3848" i="6"/>
  <c r="D3848" i="6"/>
  <c r="F3847" i="6"/>
  <c r="E3847" i="6"/>
  <c r="D3847" i="6"/>
  <c r="F3846" i="6"/>
  <c r="E3846" i="6"/>
  <c r="D3846" i="6"/>
  <c r="F3845" i="6"/>
  <c r="E3845" i="6"/>
  <c r="D3845" i="6"/>
  <c r="F3844" i="6"/>
  <c r="E3844" i="6"/>
  <c r="D3844" i="6"/>
  <c r="F3843" i="6"/>
  <c r="E3843" i="6"/>
  <c r="D3843" i="6"/>
  <c r="F3842" i="6"/>
  <c r="E3842" i="6"/>
  <c r="D3842" i="6"/>
  <c r="F3841" i="6"/>
  <c r="E3841" i="6"/>
  <c r="D3841" i="6"/>
  <c r="F3840" i="6"/>
  <c r="E3840" i="6"/>
  <c r="D3840" i="6"/>
  <c r="F3839" i="6"/>
  <c r="E3839" i="6"/>
  <c r="D3839" i="6"/>
  <c r="F3838" i="6"/>
  <c r="E3838" i="6"/>
  <c r="D3838" i="6"/>
  <c r="F3837" i="6"/>
  <c r="E3837" i="6"/>
  <c r="D3837" i="6"/>
  <c r="F3836" i="6"/>
  <c r="E3836" i="6"/>
  <c r="D3836" i="6"/>
  <c r="F3835" i="6"/>
  <c r="E3835" i="6"/>
  <c r="D3835" i="6"/>
  <c r="F3834" i="6"/>
  <c r="E3834" i="6"/>
  <c r="D3834" i="6"/>
  <c r="F3833" i="6"/>
  <c r="E3833" i="6"/>
  <c r="D3833" i="6"/>
  <c r="F3832" i="6"/>
  <c r="E3832" i="6"/>
  <c r="D3832" i="6"/>
  <c r="F3831" i="6"/>
  <c r="E3831" i="6"/>
  <c r="D3831" i="6"/>
  <c r="F3830" i="6"/>
  <c r="E3830" i="6"/>
  <c r="D3830" i="6"/>
  <c r="F3829" i="6"/>
  <c r="E3829" i="6"/>
  <c r="D3829" i="6"/>
  <c r="F3828" i="6"/>
  <c r="E3828" i="6"/>
  <c r="D3828" i="6"/>
  <c r="F3827" i="6"/>
  <c r="E3827" i="6"/>
  <c r="D3827" i="6"/>
  <c r="F3826" i="6"/>
  <c r="E3826" i="6"/>
  <c r="D3826" i="6"/>
  <c r="F3825" i="6"/>
  <c r="E3825" i="6"/>
  <c r="D3825" i="6"/>
  <c r="F3824" i="6"/>
  <c r="E3824" i="6"/>
  <c r="D3824" i="6"/>
  <c r="F3823" i="6"/>
  <c r="E3823" i="6"/>
  <c r="D3823" i="6"/>
  <c r="F3822" i="6"/>
  <c r="E3822" i="6"/>
  <c r="D3822" i="6"/>
  <c r="F3821" i="6"/>
  <c r="E3821" i="6"/>
  <c r="D3821" i="6"/>
  <c r="F3820" i="6"/>
  <c r="E3820" i="6"/>
  <c r="D3820" i="6"/>
  <c r="F3819" i="6"/>
  <c r="E3819" i="6"/>
  <c r="D3819" i="6"/>
  <c r="F3818" i="6"/>
  <c r="E3818" i="6"/>
  <c r="D3818" i="6"/>
  <c r="F3817" i="6"/>
  <c r="E3817" i="6"/>
  <c r="D3817" i="6"/>
  <c r="F3816" i="6"/>
  <c r="E3816" i="6"/>
  <c r="D3816" i="6"/>
  <c r="F3815" i="6"/>
  <c r="E3815" i="6"/>
  <c r="D3815" i="6"/>
  <c r="F3814" i="6"/>
  <c r="E3814" i="6"/>
  <c r="D3814" i="6"/>
  <c r="F3813" i="6"/>
  <c r="E3813" i="6"/>
  <c r="D3813" i="6"/>
  <c r="F3812" i="6"/>
  <c r="E3812" i="6"/>
  <c r="D3812" i="6"/>
  <c r="F3811" i="6"/>
  <c r="E3811" i="6"/>
  <c r="D3811" i="6"/>
  <c r="F3810" i="6"/>
  <c r="E3810" i="6"/>
  <c r="D3810" i="6"/>
  <c r="F3809" i="6"/>
  <c r="E3809" i="6"/>
  <c r="D3809" i="6"/>
  <c r="F3808" i="6"/>
  <c r="E3808" i="6"/>
  <c r="D3808" i="6"/>
  <c r="F3807" i="6"/>
  <c r="E3807" i="6"/>
  <c r="D3807" i="6"/>
  <c r="F3806" i="6"/>
  <c r="E3806" i="6"/>
  <c r="D3806" i="6"/>
  <c r="F3805" i="6"/>
  <c r="E3805" i="6"/>
  <c r="D3805" i="6"/>
  <c r="F3804" i="6"/>
  <c r="E3804" i="6"/>
  <c r="D3804" i="6"/>
  <c r="F3803" i="6"/>
  <c r="E3803" i="6"/>
  <c r="D3803" i="6"/>
  <c r="F3802" i="6"/>
  <c r="E3802" i="6"/>
  <c r="D3802" i="6"/>
  <c r="F3801" i="6"/>
  <c r="E3801" i="6"/>
  <c r="D3801" i="6"/>
  <c r="F3800" i="6"/>
  <c r="E3800" i="6"/>
  <c r="D3800" i="6"/>
  <c r="F3799" i="6"/>
  <c r="E3799" i="6"/>
  <c r="D3799" i="6"/>
  <c r="F3798" i="6"/>
  <c r="E3798" i="6"/>
  <c r="D3798" i="6"/>
  <c r="F3797" i="6"/>
  <c r="E3797" i="6"/>
  <c r="D3797" i="6"/>
  <c r="F3796" i="6"/>
  <c r="E3796" i="6"/>
  <c r="D3796" i="6"/>
  <c r="F3795" i="6"/>
  <c r="E3795" i="6"/>
  <c r="D3795" i="6"/>
  <c r="F3794" i="6"/>
  <c r="E3794" i="6"/>
  <c r="D3794" i="6"/>
  <c r="F3793" i="6"/>
  <c r="E3793" i="6"/>
  <c r="D3793" i="6"/>
  <c r="F3792" i="6"/>
  <c r="E3792" i="6"/>
  <c r="D3792" i="6"/>
  <c r="F3791" i="6"/>
  <c r="E3791" i="6"/>
  <c r="D3791" i="6"/>
  <c r="F3790" i="6"/>
  <c r="E3790" i="6"/>
  <c r="D3790" i="6"/>
  <c r="F3789" i="6"/>
  <c r="E3789" i="6"/>
  <c r="D3789" i="6"/>
  <c r="F3788" i="6"/>
  <c r="E3788" i="6"/>
  <c r="D3788" i="6"/>
  <c r="F3787" i="6"/>
  <c r="E3787" i="6"/>
  <c r="D3787" i="6"/>
  <c r="F3786" i="6"/>
  <c r="E3786" i="6"/>
  <c r="D3786" i="6"/>
  <c r="F3785" i="6"/>
  <c r="E3785" i="6"/>
  <c r="D3785" i="6"/>
  <c r="F3784" i="6"/>
  <c r="E3784" i="6"/>
  <c r="D3784" i="6"/>
  <c r="F3783" i="6"/>
  <c r="E3783" i="6"/>
  <c r="D3783" i="6"/>
  <c r="F3782" i="6"/>
  <c r="E3782" i="6"/>
  <c r="D3782" i="6"/>
  <c r="F3781" i="6"/>
  <c r="E3781" i="6"/>
  <c r="D3781" i="6"/>
  <c r="F3780" i="6"/>
  <c r="E3780" i="6"/>
  <c r="D3780" i="6"/>
  <c r="F3779" i="6"/>
  <c r="E3779" i="6"/>
  <c r="D3779" i="6"/>
  <c r="F3778" i="6"/>
  <c r="E3778" i="6"/>
  <c r="D3778" i="6"/>
  <c r="F3777" i="6"/>
  <c r="E3777" i="6"/>
  <c r="D3777" i="6"/>
  <c r="F3776" i="6"/>
  <c r="E3776" i="6"/>
  <c r="D3776" i="6"/>
  <c r="F3775" i="6"/>
  <c r="E3775" i="6"/>
  <c r="D3775" i="6"/>
  <c r="F3774" i="6"/>
  <c r="E3774" i="6"/>
  <c r="D3774" i="6"/>
  <c r="F3773" i="6"/>
  <c r="E3773" i="6"/>
  <c r="D3773" i="6"/>
  <c r="F3772" i="6"/>
  <c r="E3772" i="6"/>
  <c r="D3772" i="6"/>
  <c r="F3771" i="6"/>
  <c r="E3771" i="6"/>
  <c r="D3771" i="6"/>
  <c r="F3770" i="6"/>
  <c r="E3770" i="6"/>
  <c r="D3770" i="6"/>
  <c r="F3769" i="6"/>
  <c r="E3769" i="6"/>
  <c r="D3769" i="6"/>
  <c r="F3768" i="6"/>
  <c r="E3768" i="6"/>
  <c r="D3768" i="6"/>
  <c r="F3767" i="6"/>
  <c r="E3767" i="6"/>
  <c r="D3767" i="6"/>
  <c r="F3766" i="6"/>
  <c r="E3766" i="6"/>
  <c r="D3766" i="6"/>
  <c r="F3765" i="6"/>
  <c r="E3765" i="6"/>
  <c r="D3765" i="6"/>
  <c r="F3764" i="6"/>
  <c r="E3764" i="6"/>
  <c r="D3764" i="6"/>
  <c r="F3763" i="6"/>
  <c r="E3763" i="6"/>
  <c r="D3763" i="6"/>
  <c r="F3762" i="6"/>
  <c r="E3762" i="6"/>
  <c r="D3762" i="6"/>
  <c r="F3761" i="6"/>
  <c r="E3761" i="6"/>
  <c r="D3761" i="6"/>
  <c r="F3760" i="6"/>
  <c r="E3760" i="6"/>
  <c r="D3760" i="6"/>
  <c r="F3759" i="6"/>
  <c r="E3759" i="6"/>
  <c r="D3759" i="6"/>
  <c r="F3758" i="6"/>
  <c r="E3758" i="6"/>
  <c r="D3758" i="6"/>
  <c r="F3757" i="6"/>
  <c r="E3757" i="6"/>
  <c r="D3757" i="6"/>
  <c r="F3756" i="6"/>
  <c r="E3756" i="6"/>
  <c r="D3756" i="6"/>
  <c r="F3755" i="6"/>
  <c r="E3755" i="6"/>
  <c r="D3755" i="6"/>
  <c r="F3754" i="6"/>
  <c r="E3754" i="6"/>
  <c r="D3754" i="6"/>
  <c r="F3753" i="6"/>
  <c r="E3753" i="6"/>
  <c r="D3753" i="6"/>
  <c r="F3752" i="6"/>
  <c r="E3752" i="6"/>
  <c r="D3752" i="6"/>
  <c r="F3751" i="6"/>
  <c r="E3751" i="6"/>
  <c r="D3751" i="6"/>
  <c r="F3750" i="6"/>
  <c r="E3750" i="6"/>
  <c r="D3750" i="6"/>
  <c r="F3749" i="6"/>
  <c r="E3749" i="6"/>
  <c r="D3749" i="6"/>
  <c r="F3748" i="6"/>
  <c r="E3748" i="6"/>
  <c r="D3748" i="6"/>
  <c r="F3747" i="6"/>
  <c r="E3747" i="6"/>
  <c r="D3747" i="6"/>
  <c r="F3746" i="6"/>
  <c r="E3746" i="6"/>
  <c r="D3746" i="6"/>
  <c r="F3745" i="6"/>
  <c r="E3745" i="6"/>
  <c r="D3745" i="6"/>
  <c r="F3744" i="6"/>
  <c r="E3744" i="6"/>
  <c r="D3744" i="6"/>
  <c r="F3743" i="6"/>
  <c r="E3743" i="6"/>
  <c r="D3743" i="6"/>
  <c r="F3742" i="6"/>
  <c r="E3742" i="6"/>
  <c r="D3742" i="6"/>
  <c r="F3741" i="6"/>
  <c r="E3741" i="6"/>
  <c r="D3741" i="6"/>
  <c r="F3740" i="6"/>
  <c r="E3740" i="6"/>
  <c r="D3740" i="6"/>
  <c r="F3739" i="6"/>
  <c r="E3739" i="6"/>
  <c r="D3739" i="6"/>
  <c r="F3738" i="6"/>
  <c r="E3738" i="6"/>
  <c r="D3738" i="6"/>
  <c r="F3737" i="6"/>
  <c r="E3737" i="6"/>
  <c r="D3737" i="6"/>
  <c r="F3736" i="6"/>
  <c r="E3736" i="6"/>
  <c r="D3736" i="6"/>
  <c r="F3735" i="6"/>
  <c r="E3735" i="6"/>
  <c r="D3735" i="6"/>
  <c r="F3734" i="6"/>
  <c r="E3734" i="6"/>
  <c r="D3734" i="6"/>
  <c r="F3733" i="6"/>
  <c r="E3733" i="6"/>
  <c r="D3733" i="6"/>
  <c r="F3732" i="6"/>
  <c r="E3732" i="6"/>
  <c r="D3732" i="6"/>
  <c r="F3731" i="6"/>
  <c r="E3731" i="6"/>
  <c r="D3731" i="6"/>
  <c r="F3730" i="6"/>
  <c r="E3730" i="6"/>
  <c r="D3730" i="6"/>
  <c r="F3729" i="6"/>
  <c r="E3729" i="6"/>
  <c r="D3729" i="6"/>
  <c r="F3728" i="6"/>
  <c r="E3728" i="6"/>
  <c r="D3728" i="6"/>
  <c r="F3727" i="6"/>
  <c r="E3727" i="6"/>
  <c r="D3727" i="6"/>
  <c r="F3726" i="6"/>
  <c r="E3726" i="6"/>
  <c r="D3726" i="6"/>
  <c r="F3725" i="6"/>
  <c r="E3725" i="6"/>
  <c r="D3725" i="6"/>
  <c r="F3724" i="6"/>
  <c r="E3724" i="6"/>
  <c r="D3724" i="6"/>
  <c r="F3723" i="6"/>
  <c r="E3723" i="6"/>
  <c r="D3723" i="6"/>
  <c r="F3722" i="6"/>
  <c r="E3722" i="6"/>
  <c r="D3722" i="6"/>
  <c r="F3721" i="6"/>
  <c r="E3721" i="6"/>
  <c r="D3721" i="6"/>
  <c r="F3720" i="6"/>
  <c r="E3720" i="6"/>
  <c r="D3720" i="6"/>
  <c r="F3719" i="6"/>
  <c r="E3719" i="6"/>
  <c r="D3719" i="6"/>
  <c r="F3718" i="6"/>
  <c r="E3718" i="6"/>
  <c r="D3718" i="6"/>
  <c r="F3717" i="6"/>
  <c r="E3717" i="6"/>
  <c r="D3717" i="6"/>
  <c r="F3716" i="6"/>
  <c r="E3716" i="6"/>
  <c r="D3716" i="6"/>
  <c r="F3715" i="6"/>
  <c r="E3715" i="6"/>
  <c r="D3715" i="6"/>
  <c r="F3714" i="6"/>
  <c r="E3714" i="6"/>
  <c r="D3714" i="6"/>
  <c r="F3713" i="6"/>
  <c r="E3713" i="6"/>
  <c r="D3713" i="6"/>
  <c r="F3712" i="6"/>
  <c r="E3712" i="6"/>
  <c r="D3712" i="6"/>
  <c r="F3711" i="6"/>
  <c r="E3711" i="6"/>
  <c r="D3711" i="6"/>
  <c r="F3710" i="6"/>
  <c r="E3710" i="6"/>
  <c r="D3710" i="6"/>
  <c r="F3709" i="6"/>
  <c r="E3709" i="6"/>
  <c r="D3709" i="6"/>
  <c r="F3708" i="6"/>
  <c r="E3708" i="6"/>
  <c r="D3708" i="6"/>
  <c r="F3707" i="6"/>
  <c r="E3707" i="6"/>
  <c r="D3707" i="6"/>
  <c r="F3706" i="6"/>
  <c r="E3706" i="6"/>
  <c r="D3706" i="6"/>
  <c r="F3705" i="6"/>
  <c r="E3705" i="6"/>
  <c r="D3705" i="6"/>
  <c r="F3704" i="6"/>
  <c r="E3704" i="6"/>
  <c r="D3704" i="6"/>
  <c r="F3703" i="6"/>
  <c r="E3703" i="6"/>
  <c r="D3703" i="6"/>
  <c r="F3702" i="6"/>
  <c r="E3702" i="6"/>
  <c r="D3702" i="6"/>
  <c r="F3701" i="6"/>
  <c r="E3701" i="6"/>
  <c r="D3701" i="6"/>
  <c r="F3700" i="6"/>
  <c r="E3700" i="6"/>
  <c r="D3700" i="6"/>
  <c r="F3699" i="6"/>
  <c r="E3699" i="6"/>
  <c r="D3699" i="6"/>
  <c r="F3698" i="6"/>
  <c r="E3698" i="6"/>
  <c r="D3698" i="6"/>
  <c r="F3697" i="6"/>
  <c r="E3697" i="6"/>
  <c r="D3697" i="6"/>
  <c r="F3696" i="6"/>
  <c r="E3696" i="6"/>
  <c r="D3696" i="6"/>
  <c r="F3695" i="6"/>
  <c r="E3695" i="6"/>
  <c r="D3695" i="6"/>
  <c r="F3694" i="6"/>
  <c r="E3694" i="6"/>
  <c r="D3694" i="6"/>
  <c r="F3693" i="6"/>
  <c r="E3693" i="6"/>
  <c r="D3693" i="6"/>
  <c r="F3692" i="6"/>
  <c r="E3692" i="6"/>
  <c r="D3692" i="6"/>
  <c r="F3691" i="6"/>
  <c r="E3691" i="6"/>
  <c r="D3691" i="6"/>
  <c r="F3690" i="6"/>
  <c r="E3690" i="6"/>
  <c r="D3690" i="6"/>
  <c r="F3689" i="6"/>
  <c r="E3689" i="6"/>
  <c r="D3689" i="6"/>
  <c r="F3688" i="6"/>
  <c r="E3688" i="6"/>
  <c r="D3688" i="6"/>
  <c r="F3687" i="6"/>
  <c r="E3687" i="6"/>
  <c r="D3687" i="6"/>
  <c r="F3686" i="6"/>
  <c r="E3686" i="6"/>
  <c r="D3686" i="6"/>
  <c r="F3685" i="6"/>
  <c r="E3685" i="6"/>
  <c r="D3685" i="6"/>
  <c r="F3684" i="6"/>
  <c r="E3684" i="6"/>
  <c r="D3684" i="6"/>
  <c r="F3683" i="6"/>
  <c r="E3683" i="6"/>
  <c r="D3683" i="6"/>
  <c r="F3682" i="6"/>
  <c r="E3682" i="6"/>
  <c r="D3682" i="6"/>
  <c r="F3681" i="6"/>
  <c r="E3681" i="6"/>
  <c r="D3681" i="6"/>
  <c r="F3680" i="6"/>
  <c r="E3680" i="6"/>
  <c r="D3680" i="6"/>
  <c r="F3679" i="6"/>
  <c r="E3679" i="6"/>
  <c r="D3679" i="6"/>
  <c r="F3678" i="6"/>
  <c r="E3678" i="6"/>
  <c r="D3678" i="6"/>
  <c r="F3677" i="6"/>
  <c r="E3677" i="6"/>
  <c r="D3677" i="6"/>
  <c r="F3676" i="6"/>
  <c r="E3676" i="6"/>
  <c r="D3676" i="6"/>
  <c r="F3675" i="6"/>
  <c r="E3675" i="6"/>
  <c r="D3675" i="6"/>
  <c r="F3674" i="6"/>
  <c r="E3674" i="6"/>
  <c r="D3674" i="6"/>
  <c r="F3673" i="6"/>
  <c r="E3673" i="6"/>
  <c r="D3673" i="6"/>
  <c r="F3672" i="6"/>
  <c r="E3672" i="6"/>
  <c r="D3672" i="6"/>
  <c r="F3671" i="6"/>
  <c r="E3671" i="6"/>
  <c r="D3671" i="6"/>
  <c r="F3670" i="6"/>
  <c r="E3670" i="6"/>
  <c r="D3670" i="6"/>
  <c r="F3669" i="6"/>
  <c r="E3669" i="6"/>
  <c r="D3669" i="6"/>
  <c r="F3668" i="6"/>
  <c r="E3668" i="6"/>
  <c r="D3668" i="6"/>
  <c r="F3667" i="6"/>
  <c r="E3667" i="6"/>
  <c r="D3667" i="6"/>
  <c r="F3666" i="6"/>
  <c r="E3666" i="6"/>
  <c r="D3666" i="6"/>
  <c r="F3665" i="6"/>
  <c r="E3665" i="6"/>
  <c r="D3665" i="6"/>
  <c r="F3664" i="6"/>
  <c r="E3664" i="6"/>
  <c r="D3664" i="6"/>
  <c r="F3663" i="6"/>
  <c r="E3663" i="6"/>
  <c r="D3663" i="6"/>
  <c r="F3662" i="6"/>
  <c r="E3662" i="6"/>
  <c r="D3662" i="6"/>
  <c r="F3661" i="6"/>
  <c r="E3661" i="6"/>
  <c r="D3661" i="6"/>
  <c r="F3660" i="6"/>
  <c r="E3660" i="6"/>
  <c r="D3660" i="6"/>
  <c r="F3659" i="6"/>
  <c r="E3659" i="6"/>
  <c r="D3659" i="6"/>
  <c r="F3658" i="6"/>
  <c r="E3658" i="6"/>
  <c r="D3658" i="6"/>
  <c r="F3657" i="6"/>
  <c r="E3657" i="6"/>
  <c r="D3657" i="6"/>
  <c r="F3656" i="6"/>
  <c r="E3656" i="6"/>
  <c r="D3656" i="6"/>
  <c r="F3655" i="6"/>
  <c r="E3655" i="6"/>
  <c r="D3655" i="6"/>
  <c r="F3654" i="6"/>
  <c r="E3654" i="6"/>
  <c r="D3654" i="6"/>
  <c r="F3653" i="6"/>
  <c r="E3653" i="6"/>
  <c r="D3653" i="6"/>
  <c r="F3652" i="6"/>
  <c r="E3652" i="6"/>
  <c r="D3652" i="6"/>
  <c r="F3651" i="6"/>
  <c r="E3651" i="6"/>
  <c r="D3651" i="6"/>
  <c r="F3650" i="6"/>
  <c r="E3650" i="6"/>
  <c r="D3650" i="6"/>
  <c r="F3649" i="6"/>
  <c r="E3649" i="6"/>
  <c r="D3649" i="6"/>
  <c r="F3648" i="6"/>
  <c r="E3648" i="6"/>
  <c r="D3648" i="6"/>
  <c r="F3647" i="6"/>
  <c r="E3647" i="6"/>
  <c r="D3647" i="6"/>
  <c r="F3646" i="6"/>
  <c r="E3646" i="6"/>
  <c r="D3646" i="6"/>
  <c r="F3645" i="6"/>
  <c r="E3645" i="6"/>
  <c r="D3645" i="6"/>
  <c r="F3644" i="6"/>
  <c r="E3644" i="6"/>
  <c r="D3644" i="6"/>
  <c r="F3643" i="6"/>
  <c r="E3643" i="6"/>
  <c r="D3643" i="6"/>
  <c r="F3642" i="6"/>
  <c r="E3642" i="6"/>
  <c r="D3642" i="6"/>
  <c r="F3641" i="6"/>
  <c r="E3641" i="6"/>
  <c r="D3641" i="6"/>
  <c r="F3640" i="6"/>
  <c r="E3640" i="6"/>
  <c r="D3640" i="6"/>
  <c r="F3639" i="6"/>
  <c r="E3639" i="6"/>
  <c r="D3639" i="6"/>
  <c r="F3638" i="6"/>
  <c r="E3638" i="6"/>
  <c r="D3638" i="6"/>
  <c r="F3637" i="6"/>
  <c r="E3637" i="6"/>
  <c r="D3637" i="6"/>
  <c r="F3636" i="6"/>
  <c r="E3636" i="6"/>
  <c r="D3636" i="6"/>
  <c r="F3635" i="6"/>
  <c r="E3635" i="6"/>
  <c r="D3635" i="6"/>
  <c r="F3634" i="6"/>
  <c r="E3634" i="6"/>
  <c r="D3634" i="6"/>
  <c r="F3633" i="6"/>
  <c r="E3633" i="6"/>
  <c r="D3633" i="6"/>
  <c r="F3632" i="6"/>
  <c r="E3632" i="6"/>
  <c r="D3632" i="6"/>
  <c r="F3631" i="6"/>
  <c r="E3631" i="6"/>
  <c r="D3631" i="6"/>
  <c r="F3630" i="6"/>
  <c r="E3630" i="6"/>
  <c r="D3630" i="6"/>
  <c r="F3629" i="6"/>
  <c r="E3629" i="6"/>
  <c r="D3629" i="6"/>
  <c r="F3628" i="6"/>
  <c r="E3628" i="6"/>
  <c r="D3628" i="6"/>
  <c r="F3627" i="6"/>
  <c r="E3627" i="6"/>
  <c r="D3627" i="6"/>
  <c r="F3626" i="6"/>
  <c r="E3626" i="6"/>
  <c r="D3626" i="6"/>
  <c r="F3625" i="6"/>
  <c r="E3625" i="6"/>
  <c r="D3625" i="6"/>
  <c r="F3624" i="6"/>
  <c r="E3624" i="6"/>
  <c r="D3624" i="6"/>
  <c r="F3623" i="6"/>
  <c r="E3623" i="6"/>
  <c r="D3623" i="6"/>
  <c r="F3622" i="6"/>
  <c r="E3622" i="6"/>
  <c r="D3622" i="6"/>
  <c r="F3621" i="6"/>
  <c r="E3621" i="6"/>
  <c r="D3621" i="6"/>
  <c r="F3620" i="6"/>
  <c r="E3620" i="6"/>
  <c r="D3620" i="6"/>
  <c r="F3619" i="6"/>
  <c r="E3619" i="6"/>
  <c r="D3619" i="6"/>
  <c r="F3618" i="6"/>
  <c r="E3618" i="6"/>
  <c r="D3618" i="6"/>
  <c r="F3617" i="6"/>
  <c r="E3617" i="6"/>
  <c r="D3617" i="6"/>
  <c r="F3616" i="6"/>
  <c r="E3616" i="6"/>
  <c r="D3616" i="6"/>
  <c r="F3615" i="6"/>
  <c r="E3615" i="6"/>
  <c r="D3615" i="6"/>
  <c r="F3614" i="6"/>
  <c r="E3614" i="6"/>
  <c r="D3614" i="6"/>
  <c r="F3613" i="6"/>
  <c r="E3613" i="6"/>
  <c r="D3613" i="6"/>
  <c r="F3612" i="6"/>
  <c r="E3612" i="6"/>
  <c r="D3612" i="6"/>
  <c r="F3611" i="6"/>
  <c r="E3611" i="6"/>
  <c r="D3611" i="6"/>
  <c r="F3610" i="6"/>
  <c r="E3610" i="6"/>
  <c r="D3610" i="6"/>
  <c r="F3609" i="6"/>
  <c r="E3609" i="6"/>
  <c r="D3609" i="6"/>
  <c r="F3608" i="6"/>
  <c r="E3608" i="6"/>
  <c r="D3608" i="6"/>
  <c r="F3607" i="6"/>
  <c r="E3607" i="6"/>
  <c r="D3607" i="6"/>
  <c r="F3606" i="6"/>
  <c r="E3606" i="6"/>
  <c r="D3606" i="6"/>
  <c r="F3605" i="6"/>
  <c r="E3605" i="6"/>
  <c r="D3605" i="6"/>
  <c r="F3604" i="6"/>
  <c r="E3604" i="6"/>
  <c r="D3604" i="6"/>
  <c r="F3603" i="6"/>
  <c r="E3603" i="6"/>
  <c r="D3603" i="6"/>
  <c r="F3602" i="6"/>
  <c r="E3602" i="6"/>
  <c r="D3602" i="6"/>
  <c r="F3601" i="6"/>
  <c r="E3601" i="6"/>
  <c r="D3601" i="6"/>
  <c r="F3600" i="6"/>
  <c r="E3600" i="6"/>
  <c r="D3600" i="6"/>
  <c r="F3599" i="6"/>
  <c r="E3599" i="6"/>
  <c r="D3599" i="6"/>
  <c r="F3598" i="6"/>
  <c r="E3598" i="6"/>
  <c r="D3598" i="6"/>
  <c r="F3597" i="6"/>
  <c r="E3597" i="6"/>
  <c r="D3597" i="6"/>
  <c r="F3596" i="6"/>
  <c r="E3596" i="6"/>
  <c r="D3596" i="6"/>
  <c r="F3595" i="6"/>
  <c r="E3595" i="6"/>
  <c r="D3595" i="6"/>
  <c r="F3594" i="6"/>
  <c r="E3594" i="6"/>
  <c r="D3594" i="6"/>
  <c r="F3593" i="6"/>
  <c r="E3593" i="6"/>
  <c r="D3593" i="6"/>
  <c r="F3592" i="6"/>
  <c r="E3592" i="6"/>
  <c r="D3592" i="6"/>
  <c r="F3591" i="6"/>
  <c r="E3591" i="6"/>
  <c r="D3591" i="6"/>
  <c r="F3590" i="6"/>
  <c r="E3590" i="6"/>
  <c r="D3590" i="6"/>
  <c r="F3589" i="6"/>
  <c r="E3589" i="6"/>
  <c r="D3589" i="6"/>
  <c r="F3588" i="6"/>
  <c r="E3588" i="6"/>
  <c r="D3588" i="6"/>
  <c r="F3587" i="6"/>
  <c r="E3587" i="6"/>
  <c r="D3587" i="6"/>
  <c r="F3586" i="6"/>
  <c r="E3586" i="6"/>
  <c r="D3586" i="6"/>
  <c r="F3585" i="6"/>
  <c r="E3585" i="6"/>
  <c r="D3585" i="6"/>
  <c r="F3584" i="6"/>
  <c r="E3584" i="6"/>
  <c r="D3584" i="6"/>
  <c r="F3583" i="6"/>
  <c r="E3583" i="6"/>
  <c r="D3583" i="6"/>
  <c r="F3582" i="6"/>
  <c r="E3582" i="6"/>
  <c r="D3582" i="6"/>
  <c r="F3581" i="6"/>
  <c r="E3581" i="6"/>
  <c r="D3581" i="6"/>
  <c r="F3580" i="6"/>
  <c r="E3580" i="6"/>
  <c r="D3580" i="6"/>
  <c r="F3579" i="6"/>
  <c r="E3579" i="6"/>
  <c r="D3579" i="6"/>
  <c r="F3578" i="6"/>
  <c r="E3578" i="6"/>
  <c r="D3578" i="6"/>
  <c r="F3577" i="6"/>
  <c r="E3577" i="6"/>
  <c r="D3577" i="6"/>
  <c r="F3576" i="6"/>
  <c r="E3576" i="6"/>
  <c r="D3576" i="6"/>
  <c r="F3575" i="6"/>
  <c r="E3575" i="6"/>
  <c r="D3575" i="6"/>
  <c r="F3574" i="6"/>
  <c r="E3574" i="6"/>
  <c r="D3574" i="6"/>
  <c r="F3573" i="6"/>
  <c r="E3573" i="6"/>
  <c r="D3573" i="6"/>
  <c r="F3572" i="6"/>
  <c r="E3572" i="6"/>
  <c r="D3572" i="6"/>
  <c r="F3571" i="6"/>
  <c r="E3571" i="6"/>
  <c r="D3571" i="6"/>
  <c r="F3570" i="6"/>
  <c r="E3570" i="6"/>
  <c r="D3570" i="6"/>
  <c r="F3569" i="6"/>
  <c r="E3569" i="6"/>
  <c r="D3569" i="6"/>
  <c r="F3568" i="6"/>
  <c r="E3568" i="6"/>
  <c r="D3568" i="6"/>
  <c r="F3567" i="6"/>
  <c r="E3567" i="6"/>
  <c r="D3567" i="6"/>
  <c r="F3566" i="6"/>
  <c r="E3566" i="6"/>
  <c r="D3566" i="6"/>
  <c r="F3565" i="6"/>
  <c r="E3565" i="6"/>
  <c r="D3565" i="6"/>
  <c r="F3564" i="6"/>
  <c r="E3564" i="6"/>
  <c r="D3564" i="6"/>
  <c r="F3563" i="6"/>
  <c r="E3563" i="6"/>
  <c r="D3563" i="6"/>
  <c r="F3562" i="6"/>
  <c r="E3562" i="6"/>
  <c r="D3562" i="6"/>
  <c r="F3561" i="6"/>
  <c r="E3561" i="6"/>
  <c r="D3561" i="6"/>
  <c r="F3560" i="6"/>
  <c r="E3560" i="6"/>
  <c r="D3560" i="6"/>
  <c r="F3559" i="6"/>
  <c r="E3559" i="6"/>
  <c r="D3559" i="6"/>
  <c r="F3558" i="6"/>
  <c r="E3558" i="6"/>
  <c r="D3558" i="6"/>
  <c r="F3557" i="6"/>
  <c r="E3557" i="6"/>
  <c r="D3557" i="6"/>
  <c r="F3556" i="6"/>
  <c r="E3556" i="6"/>
  <c r="D3556" i="6"/>
  <c r="F3555" i="6"/>
  <c r="E3555" i="6"/>
  <c r="D3555" i="6"/>
  <c r="F3554" i="6"/>
  <c r="E3554" i="6"/>
  <c r="D3554" i="6"/>
  <c r="F3553" i="6"/>
  <c r="E3553" i="6"/>
  <c r="D3553" i="6"/>
  <c r="F3552" i="6"/>
  <c r="E3552" i="6"/>
  <c r="D3552" i="6"/>
  <c r="F3551" i="6"/>
  <c r="E3551" i="6"/>
  <c r="D3551" i="6"/>
  <c r="F3550" i="6"/>
  <c r="E3550" i="6"/>
  <c r="D3550" i="6"/>
  <c r="F3549" i="6"/>
  <c r="E3549" i="6"/>
  <c r="D3549" i="6"/>
  <c r="F3548" i="6"/>
  <c r="E3548" i="6"/>
  <c r="D3548" i="6"/>
  <c r="F3547" i="6"/>
  <c r="E3547" i="6"/>
  <c r="D3547" i="6"/>
  <c r="F3546" i="6"/>
  <c r="E3546" i="6"/>
  <c r="D3546" i="6"/>
  <c r="F3545" i="6"/>
  <c r="E3545" i="6"/>
  <c r="D3545" i="6"/>
  <c r="F3544" i="6"/>
  <c r="E3544" i="6"/>
  <c r="D3544" i="6"/>
  <c r="F3543" i="6"/>
  <c r="E3543" i="6"/>
  <c r="D3543" i="6"/>
  <c r="F3542" i="6"/>
  <c r="E3542" i="6"/>
  <c r="D3542" i="6"/>
  <c r="F3541" i="6"/>
  <c r="E3541" i="6"/>
  <c r="D3541" i="6"/>
  <c r="F3540" i="6"/>
  <c r="E3540" i="6"/>
  <c r="D3540" i="6"/>
  <c r="F3539" i="6"/>
  <c r="E3539" i="6"/>
  <c r="D3539" i="6"/>
  <c r="F3538" i="6"/>
  <c r="E3538" i="6"/>
  <c r="D3538" i="6"/>
  <c r="F3537" i="6"/>
  <c r="E3537" i="6"/>
  <c r="D3537" i="6"/>
  <c r="F3536" i="6"/>
  <c r="E3536" i="6"/>
  <c r="D3536" i="6"/>
  <c r="F3535" i="6"/>
  <c r="E3535" i="6"/>
  <c r="D3535" i="6"/>
  <c r="F3534" i="6"/>
  <c r="E3534" i="6"/>
  <c r="D3534" i="6"/>
  <c r="F3533" i="6"/>
  <c r="E3533" i="6"/>
  <c r="D3533" i="6"/>
  <c r="F3532" i="6"/>
  <c r="E3532" i="6"/>
  <c r="D3532" i="6"/>
  <c r="F3531" i="6"/>
  <c r="E3531" i="6"/>
  <c r="D3531" i="6"/>
  <c r="F3530" i="6"/>
  <c r="E3530" i="6"/>
  <c r="D3530" i="6"/>
  <c r="F3529" i="6"/>
  <c r="E3529" i="6"/>
  <c r="D3529" i="6"/>
  <c r="F3528" i="6"/>
  <c r="E3528" i="6"/>
  <c r="D3528" i="6"/>
  <c r="F3527" i="6"/>
  <c r="E3527" i="6"/>
  <c r="D3527" i="6"/>
  <c r="F3526" i="6"/>
  <c r="E3526" i="6"/>
  <c r="D3526" i="6"/>
  <c r="F3525" i="6"/>
  <c r="E3525" i="6"/>
  <c r="D3525" i="6"/>
  <c r="F3524" i="6"/>
  <c r="E3524" i="6"/>
  <c r="D3524" i="6"/>
  <c r="F3523" i="6"/>
  <c r="E3523" i="6"/>
  <c r="D3523" i="6"/>
  <c r="F3522" i="6"/>
  <c r="E3522" i="6"/>
  <c r="D3522" i="6"/>
  <c r="F3521" i="6"/>
  <c r="E3521" i="6"/>
  <c r="D3521" i="6"/>
  <c r="F3520" i="6"/>
  <c r="E3520" i="6"/>
  <c r="D3520" i="6"/>
  <c r="F3519" i="6"/>
  <c r="E3519" i="6"/>
  <c r="D3519" i="6"/>
  <c r="F3518" i="6"/>
  <c r="E3518" i="6"/>
  <c r="D3518" i="6"/>
  <c r="F3517" i="6"/>
  <c r="E3517" i="6"/>
  <c r="D3517" i="6"/>
  <c r="F3516" i="6"/>
  <c r="E3516" i="6"/>
  <c r="D3516" i="6"/>
  <c r="F3515" i="6"/>
  <c r="E3515" i="6"/>
  <c r="D3515" i="6"/>
  <c r="F3514" i="6"/>
  <c r="E3514" i="6"/>
  <c r="D3514" i="6"/>
  <c r="F3513" i="6"/>
  <c r="E3513" i="6"/>
  <c r="D3513" i="6"/>
  <c r="F3512" i="6"/>
  <c r="E3512" i="6"/>
  <c r="D3512" i="6"/>
  <c r="F3511" i="6"/>
  <c r="E3511" i="6"/>
  <c r="D3511" i="6"/>
  <c r="F3510" i="6"/>
  <c r="E3510" i="6"/>
  <c r="D3510" i="6"/>
  <c r="F3509" i="6"/>
  <c r="E3509" i="6"/>
  <c r="D3509" i="6"/>
  <c r="F3508" i="6"/>
  <c r="E3508" i="6"/>
  <c r="D3508" i="6"/>
  <c r="F3507" i="6"/>
  <c r="E3507" i="6"/>
  <c r="D3507" i="6"/>
  <c r="F3506" i="6"/>
  <c r="E3506" i="6"/>
  <c r="D3506" i="6"/>
  <c r="F3505" i="6"/>
  <c r="E3505" i="6"/>
  <c r="D3505" i="6"/>
  <c r="F3504" i="6"/>
  <c r="E3504" i="6"/>
  <c r="D3504" i="6"/>
  <c r="F3503" i="6"/>
  <c r="E3503" i="6"/>
  <c r="D3503" i="6"/>
  <c r="F3502" i="6"/>
  <c r="E3502" i="6"/>
  <c r="D3502" i="6"/>
  <c r="F3501" i="6"/>
  <c r="E3501" i="6"/>
  <c r="D3501" i="6"/>
  <c r="F3500" i="6"/>
  <c r="E3500" i="6"/>
  <c r="D3500" i="6"/>
  <c r="F3499" i="6"/>
  <c r="E3499" i="6"/>
  <c r="D3499" i="6"/>
  <c r="F3498" i="6"/>
  <c r="E3498" i="6"/>
  <c r="D3498" i="6"/>
  <c r="F3497" i="6"/>
  <c r="E3497" i="6"/>
  <c r="D3497" i="6"/>
  <c r="F3496" i="6"/>
  <c r="E3496" i="6"/>
  <c r="D3496" i="6"/>
  <c r="F3495" i="6"/>
  <c r="E3495" i="6"/>
  <c r="D3495" i="6"/>
  <c r="F3494" i="6"/>
  <c r="E3494" i="6"/>
  <c r="D3494" i="6"/>
  <c r="F3493" i="6"/>
  <c r="E3493" i="6"/>
  <c r="D3493" i="6"/>
  <c r="F3492" i="6"/>
  <c r="E3492" i="6"/>
  <c r="D3492" i="6"/>
  <c r="F3491" i="6"/>
  <c r="E3491" i="6"/>
  <c r="D3491" i="6"/>
  <c r="F3490" i="6"/>
  <c r="E3490" i="6"/>
  <c r="D3490" i="6"/>
  <c r="F3489" i="6"/>
  <c r="E3489" i="6"/>
  <c r="D3489" i="6"/>
  <c r="F3488" i="6"/>
  <c r="E3488" i="6"/>
  <c r="D3488" i="6"/>
  <c r="F3487" i="6"/>
  <c r="E3487" i="6"/>
  <c r="D3487" i="6"/>
  <c r="F3486" i="6"/>
  <c r="E3486" i="6"/>
  <c r="D3486" i="6"/>
  <c r="F3485" i="6"/>
  <c r="E3485" i="6"/>
  <c r="D3485" i="6"/>
  <c r="F3484" i="6"/>
  <c r="E3484" i="6"/>
  <c r="D3484" i="6"/>
  <c r="F3483" i="6"/>
  <c r="E3483" i="6"/>
  <c r="D3483" i="6"/>
  <c r="F3482" i="6"/>
  <c r="E3482" i="6"/>
  <c r="D3482" i="6"/>
  <c r="F3481" i="6"/>
  <c r="E3481" i="6"/>
  <c r="D3481" i="6"/>
  <c r="F3480" i="6"/>
  <c r="E3480" i="6"/>
  <c r="D3480" i="6"/>
  <c r="F3479" i="6"/>
  <c r="E3479" i="6"/>
  <c r="D3479" i="6"/>
  <c r="F3478" i="6"/>
  <c r="E3478" i="6"/>
  <c r="D3478" i="6"/>
  <c r="F3477" i="6"/>
  <c r="E3477" i="6"/>
  <c r="D3477" i="6"/>
  <c r="F3476" i="6"/>
  <c r="E3476" i="6"/>
  <c r="D3476" i="6"/>
  <c r="F3475" i="6"/>
  <c r="E3475" i="6"/>
  <c r="D3475" i="6"/>
  <c r="F3474" i="6"/>
  <c r="E3474" i="6"/>
  <c r="D3474" i="6"/>
  <c r="F3473" i="6"/>
  <c r="E3473" i="6"/>
  <c r="D3473" i="6"/>
  <c r="F3472" i="6"/>
  <c r="E3472" i="6"/>
  <c r="D3472" i="6"/>
  <c r="F3471" i="6"/>
  <c r="E3471" i="6"/>
  <c r="D3471" i="6"/>
  <c r="F3470" i="6"/>
  <c r="E3470" i="6"/>
  <c r="D3470" i="6"/>
  <c r="F3469" i="6"/>
  <c r="E3469" i="6"/>
  <c r="D3469" i="6"/>
  <c r="F3468" i="6"/>
  <c r="E3468" i="6"/>
  <c r="D3468" i="6"/>
  <c r="F3467" i="6"/>
  <c r="E3467" i="6"/>
  <c r="D3467" i="6"/>
  <c r="F3466" i="6"/>
  <c r="E3466" i="6"/>
  <c r="D3466" i="6"/>
  <c r="F3465" i="6"/>
  <c r="E3465" i="6"/>
  <c r="D3465" i="6"/>
  <c r="F3464" i="6"/>
  <c r="E3464" i="6"/>
  <c r="D3464" i="6"/>
  <c r="F3463" i="6"/>
  <c r="E3463" i="6"/>
  <c r="D3463" i="6"/>
  <c r="F3462" i="6"/>
  <c r="E3462" i="6"/>
  <c r="D3462" i="6"/>
  <c r="F3461" i="6"/>
  <c r="E3461" i="6"/>
  <c r="D3461" i="6"/>
  <c r="F3460" i="6"/>
  <c r="E3460" i="6"/>
  <c r="D3460" i="6"/>
  <c r="F3459" i="6"/>
  <c r="E3459" i="6"/>
  <c r="D3459" i="6"/>
  <c r="F3458" i="6"/>
  <c r="E3458" i="6"/>
  <c r="D3458" i="6"/>
  <c r="F3457" i="6"/>
  <c r="E3457" i="6"/>
  <c r="D3457" i="6"/>
  <c r="F3456" i="6"/>
  <c r="E3456" i="6"/>
  <c r="D3456" i="6"/>
  <c r="F3455" i="6"/>
  <c r="E3455" i="6"/>
  <c r="D3455" i="6"/>
  <c r="F3454" i="6"/>
  <c r="E3454" i="6"/>
  <c r="D3454" i="6"/>
  <c r="F3453" i="6"/>
  <c r="E3453" i="6"/>
  <c r="D3453" i="6"/>
  <c r="F3452" i="6"/>
  <c r="E3452" i="6"/>
  <c r="D3452" i="6"/>
  <c r="F3451" i="6"/>
  <c r="E3451" i="6"/>
  <c r="D3451" i="6"/>
  <c r="F3450" i="6"/>
  <c r="E3450" i="6"/>
  <c r="D3450" i="6"/>
  <c r="F3449" i="6"/>
  <c r="E3449" i="6"/>
  <c r="D3449" i="6"/>
  <c r="F3448" i="6"/>
  <c r="E3448" i="6"/>
  <c r="D3448" i="6"/>
  <c r="F3447" i="6"/>
  <c r="E3447" i="6"/>
  <c r="D3447" i="6"/>
  <c r="F3446" i="6"/>
  <c r="E3446" i="6"/>
  <c r="D3446" i="6"/>
  <c r="F3445" i="6"/>
  <c r="E3445" i="6"/>
  <c r="D3445" i="6"/>
  <c r="F3444" i="6"/>
  <c r="E3444" i="6"/>
  <c r="D3444" i="6"/>
  <c r="F3443" i="6"/>
  <c r="E3443" i="6"/>
  <c r="D3443" i="6"/>
  <c r="F3442" i="6"/>
  <c r="E3442" i="6"/>
  <c r="D3442" i="6"/>
  <c r="F3441" i="6"/>
  <c r="E3441" i="6"/>
  <c r="D3441" i="6"/>
  <c r="F3440" i="6"/>
  <c r="E3440" i="6"/>
  <c r="D3440" i="6"/>
  <c r="F3439" i="6"/>
  <c r="E3439" i="6"/>
  <c r="D3439" i="6"/>
  <c r="F3438" i="6"/>
  <c r="E3438" i="6"/>
  <c r="D3438" i="6"/>
  <c r="F3437" i="6"/>
  <c r="E3437" i="6"/>
  <c r="D3437" i="6"/>
  <c r="F3436" i="6"/>
  <c r="E3436" i="6"/>
  <c r="D3436" i="6"/>
  <c r="F3435" i="6"/>
  <c r="E3435" i="6"/>
  <c r="D3435" i="6"/>
  <c r="F3434" i="6"/>
  <c r="E3434" i="6"/>
  <c r="D3434" i="6"/>
  <c r="F3433" i="6"/>
  <c r="E3433" i="6"/>
  <c r="D3433" i="6"/>
  <c r="F3432" i="6"/>
  <c r="E3432" i="6"/>
  <c r="D3432" i="6"/>
  <c r="F3431" i="6"/>
  <c r="E3431" i="6"/>
  <c r="D3431" i="6"/>
  <c r="F3430" i="6"/>
  <c r="E3430" i="6"/>
  <c r="D3430" i="6"/>
  <c r="F3429" i="6"/>
  <c r="E3429" i="6"/>
  <c r="D3429" i="6"/>
  <c r="F3428" i="6"/>
  <c r="E3428" i="6"/>
  <c r="D3428" i="6"/>
  <c r="F3427" i="6"/>
  <c r="E3427" i="6"/>
  <c r="D3427" i="6"/>
  <c r="F3426" i="6"/>
  <c r="E3426" i="6"/>
  <c r="D3426" i="6"/>
  <c r="F3425" i="6"/>
  <c r="E3425" i="6"/>
  <c r="D3425" i="6"/>
  <c r="F3424" i="6"/>
  <c r="E3424" i="6"/>
  <c r="D3424" i="6"/>
  <c r="F3423" i="6"/>
  <c r="E3423" i="6"/>
  <c r="D3423" i="6"/>
  <c r="F3422" i="6"/>
  <c r="E3422" i="6"/>
  <c r="D3422" i="6"/>
  <c r="F3421" i="6"/>
  <c r="E3421" i="6"/>
  <c r="D3421" i="6"/>
  <c r="F3420" i="6"/>
  <c r="E3420" i="6"/>
  <c r="D3420" i="6"/>
  <c r="F3419" i="6"/>
  <c r="E3419" i="6"/>
  <c r="D3419" i="6"/>
  <c r="F3418" i="6"/>
  <c r="E3418" i="6"/>
  <c r="D3418" i="6"/>
  <c r="F3417" i="6"/>
  <c r="E3417" i="6"/>
  <c r="D3417" i="6"/>
  <c r="F3416" i="6"/>
  <c r="E3416" i="6"/>
  <c r="D3416" i="6"/>
  <c r="F3415" i="6"/>
  <c r="E3415" i="6"/>
  <c r="D3415" i="6"/>
  <c r="F3414" i="6"/>
  <c r="E3414" i="6"/>
  <c r="D3414" i="6"/>
  <c r="F3413" i="6"/>
  <c r="E3413" i="6"/>
  <c r="D3413" i="6"/>
  <c r="F3412" i="6"/>
  <c r="E3412" i="6"/>
  <c r="D3412" i="6"/>
  <c r="F3411" i="6"/>
  <c r="E3411" i="6"/>
  <c r="D3411" i="6"/>
  <c r="F3410" i="6"/>
  <c r="E3410" i="6"/>
  <c r="D3410" i="6"/>
  <c r="F3409" i="6"/>
  <c r="E3409" i="6"/>
  <c r="D3409" i="6"/>
  <c r="F3408" i="6"/>
  <c r="E3408" i="6"/>
  <c r="D3408" i="6"/>
  <c r="F3407" i="6"/>
  <c r="E3407" i="6"/>
  <c r="D3407" i="6"/>
  <c r="F3406" i="6"/>
  <c r="E3406" i="6"/>
  <c r="D3406" i="6"/>
  <c r="F3405" i="6"/>
  <c r="E3405" i="6"/>
  <c r="D3405" i="6"/>
  <c r="F3404" i="6"/>
  <c r="E3404" i="6"/>
  <c r="D3404" i="6"/>
  <c r="F3403" i="6"/>
  <c r="E3403" i="6"/>
  <c r="D3403" i="6"/>
  <c r="F3402" i="6"/>
  <c r="E3402" i="6"/>
  <c r="D3402" i="6"/>
  <c r="F3401" i="6"/>
  <c r="E3401" i="6"/>
  <c r="D3401" i="6"/>
  <c r="F3400" i="6"/>
  <c r="E3400" i="6"/>
  <c r="D3400" i="6"/>
  <c r="F3399" i="6"/>
  <c r="E3399" i="6"/>
  <c r="D3399" i="6"/>
  <c r="F3398" i="6"/>
  <c r="E3398" i="6"/>
  <c r="D3398" i="6"/>
  <c r="F3397" i="6"/>
  <c r="E3397" i="6"/>
  <c r="D3397" i="6"/>
  <c r="F3396" i="6"/>
  <c r="E3396" i="6"/>
  <c r="D3396" i="6"/>
  <c r="F3395" i="6"/>
  <c r="E3395" i="6"/>
  <c r="D3395" i="6"/>
  <c r="F3394" i="6"/>
  <c r="E3394" i="6"/>
  <c r="D3394" i="6"/>
  <c r="F3393" i="6"/>
  <c r="E3393" i="6"/>
  <c r="D3393" i="6"/>
  <c r="F3392" i="6"/>
  <c r="E3392" i="6"/>
  <c r="D3392" i="6"/>
  <c r="F3391" i="6"/>
  <c r="E3391" i="6"/>
  <c r="D3391" i="6"/>
  <c r="F3390" i="6"/>
  <c r="E3390" i="6"/>
  <c r="D3390" i="6"/>
  <c r="F3389" i="6"/>
  <c r="E3389" i="6"/>
  <c r="D3389" i="6"/>
  <c r="F3388" i="6"/>
  <c r="E3388" i="6"/>
  <c r="D3388" i="6"/>
  <c r="F3387" i="6"/>
  <c r="E3387" i="6"/>
  <c r="D3387" i="6"/>
  <c r="F3386" i="6"/>
  <c r="E3386" i="6"/>
  <c r="D3386" i="6"/>
  <c r="F3385" i="6"/>
  <c r="E3385" i="6"/>
  <c r="D3385" i="6"/>
  <c r="F3384" i="6"/>
  <c r="E3384" i="6"/>
  <c r="D3384" i="6"/>
  <c r="F3383" i="6"/>
  <c r="E3383" i="6"/>
  <c r="D3383" i="6"/>
  <c r="F3382" i="6"/>
  <c r="E3382" i="6"/>
  <c r="D3382" i="6"/>
  <c r="F3381" i="6"/>
  <c r="E3381" i="6"/>
  <c r="D3381" i="6"/>
  <c r="F3380" i="6"/>
  <c r="E3380" i="6"/>
  <c r="D3380" i="6"/>
  <c r="F3379" i="6"/>
  <c r="E3379" i="6"/>
  <c r="D3379" i="6"/>
  <c r="F3378" i="6"/>
  <c r="E3378" i="6"/>
  <c r="D3378" i="6"/>
  <c r="F3377" i="6"/>
  <c r="E3377" i="6"/>
  <c r="D3377" i="6"/>
  <c r="F3376" i="6"/>
  <c r="E3376" i="6"/>
  <c r="D3376" i="6"/>
  <c r="F3375" i="6"/>
  <c r="E3375" i="6"/>
  <c r="D3375" i="6"/>
  <c r="F3374" i="6"/>
  <c r="E3374" i="6"/>
  <c r="D3374" i="6"/>
  <c r="F3373" i="6"/>
  <c r="E3373" i="6"/>
  <c r="D3373" i="6"/>
  <c r="F3372" i="6"/>
  <c r="E3372" i="6"/>
  <c r="D3372" i="6"/>
  <c r="F3371" i="6"/>
  <c r="E3371" i="6"/>
  <c r="D3371" i="6"/>
  <c r="F3370" i="6"/>
  <c r="E3370" i="6"/>
  <c r="D3370" i="6"/>
  <c r="F3369" i="6"/>
  <c r="E3369" i="6"/>
  <c r="D3369" i="6"/>
  <c r="F3368" i="6"/>
  <c r="E3368" i="6"/>
  <c r="D3368" i="6"/>
  <c r="F3367" i="6"/>
  <c r="E3367" i="6"/>
  <c r="D3367" i="6"/>
  <c r="F3366" i="6"/>
  <c r="E3366" i="6"/>
  <c r="D3366" i="6"/>
  <c r="F3365" i="6"/>
  <c r="E3365" i="6"/>
  <c r="D3365" i="6"/>
  <c r="F3364" i="6"/>
  <c r="E3364" i="6"/>
  <c r="D3364" i="6"/>
  <c r="F3363" i="6"/>
  <c r="E3363" i="6"/>
  <c r="D3363" i="6"/>
  <c r="F3362" i="6"/>
  <c r="E3362" i="6"/>
  <c r="D3362" i="6"/>
  <c r="F3361" i="6"/>
  <c r="E3361" i="6"/>
  <c r="D3361" i="6"/>
  <c r="F3360" i="6"/>
  <c r="E3360" i="6"/>
  <c r="D3360" i="6"/>
  <c r="F3359" i="6"/>
  <c r="E3359" i="6"/>
  <c r="D3359" i="6"/>
  <c r="F3358" i="6"/>
  <c r="E3358" i="6"/>
  <c r="D3358" i="6"/>
  <c r="F3357" i="6"/>
  <c r="E3357" i="6"/>
  <c r="D3357" i="6"/>
  <c r="F3356" i="6"/>
  <c r="E3356" i="6"/>
  <c r="D3356" i="6"/>
  <c r="F3355" i="6"/>
  <c r="E3355" i="6"/>
  <c r="D3355" i="6"/>
  <c r="F3354" i="6"/>
  <c r="E3354" i="6"/>
  <c r="D3354" i="6"/>
  <c r="F3353" i="6"/>
  <c r="E3353" i="6"/>
  <c r="D3353" i="6"/>
  <c r="F3352" i="6"/>
  <c r="E3352" i="6"/>
  <c r="D3352" i="6"/>
  <c r="F3351" i="6"/>
  <c r="E3351" i="6"/>
  <c r="D3351" i="6"/>
  <c r="F3350" i="6"/>
  <c r="E3350" i="6"/>
  <c r="D3350" i="6"/>
  <c r="F3349" i="6"/>
  <c r="E3349" i="6"/>
  <c r="D3349" i="6"/>
  <c r="F3348" i="6"/>
  <c r="E3348" i="6"/>
  <c r="D3348" i="6"/>
  <c r="F3347" i="6"/>
  <c r="E3347" i="6"/>
  <c r="D3347" i="6"/>
  <c r="F3346" i="6"/>
  <c r="E3346" i="6"/>
  <c r="D3346" i="6"/>
  <c r="F3345" i="6"/>
  <c r="E3345" i="6"/>
  <c r="D3345" i="6"/>
  <c r="F3344" i="6"/>
  <c r="E3344" i="6"/>
  <c r="D3344" i="6"/>
  <c r="F3343" i="6"/>
  <c r="E3343" i="6"/>
  <c r="D3343" i="6"/>
  <c r="F3342" i="6"/>
  <c r="E3342" i="6"/>
  <c r="D3342" i="6"/>
  <c r="F3341" i="6"/>
  <c r="E3341" i="6"/>
  <c r="D3341" i="6"/>
  <c r="F3340" i="6"/>
  <c r="E3340" i="6"/>
  <c r="D3340" i="6"/>
  <c r="F3339" i="6"/>
  <c r="E3339" i="6"/>
  <c r="D3339" i="6"/>
  <c r="F3338" i="6"/>
  <c r="E3338" i="6"/>
  <c r="D3338" i="6"/>
  <c r="F3337" i="6"/>
  <c r="E3337" i="6"/>
  <c r="D3337" i="6"/>
  <c r="F3336" i="6"/>
  <c r="E3336" i="6"/>
  <c r="D3336" i="6"/>
  <c r="F3335" i="6"/>
  <c r="E3335" i="6"/>
  <c r="D3335" i="6"/>
  <c r="F3334" i="6"/>
  <c r="E3334" i="6"/>
  <c r="D3334" i="6"/>
  <c r="F3333" i="6"/>
  <c r="E3333" i="6"/>
  <c r="D3333" i="6"/>
  <c r="F3332" i="6"/>
  <c r="E3332" i="6"/>
  <c r="D3332" i="6"/>
  <c r="F3331" i="6"/>
  <c r="E3331" i="6"/>
  <c r="D3331" i="6"/>
  <c r="F3330" i="6"/>
  <c r="E3330" i="6"/>
  <c r="D3330" i="6"/>
  <c r="F3329" i="6"/>
  <c r="E3329" i="6"/>
  <c r="D3329" i="6"/>
  <c r="F3328" i="6"/>
  <c r="E3328" i="6"/>
  <c r="D3328" i="6"/>
  <c r="F3327" i="6"/>
  <c r="E3327" i="6"/>
  <c r="D3327" i="6"/>
  <c r="F3326" i="6"/>
  <c r="E3326" i="6"/>
  <c r="D3326" i="6"/>
  <c r="F3325" i="6"/>
  <c r="E3325" i="6"/>
  <c r="D3325" i="6"/>
  <c r="F3324" i="6"/>
  <c r="E3324" i="6"/>
  <c r="D3324" i="6"/>
  <c r="F3323" i="6"/>
  <c r="E3323" i="6"/>
  <c r="D3323" i="6"/>
  <c r="F3322" i="6"/>
  <c r="E3322" i="6"/>
  <c r="D3322" i="6"/>
  <c r="F3321" i="6"/>
  <c r="E3321" i="6"/>
  <c r="D3321" i="6"/>
  <c r="F3320" i="6"/>
  <c r="E3320" i="6"/>
  <c r="D3320" i="6"/>
  <c r="F3319" i="6"/>
  <c r="E3319" i="6"/>
  <c r="D3319" i="6"/>
  <c r="F3318" i="6"/>
  <c r="E3318" i="6"/>
  <c r="D3318" i="6"/>
  <c r="F3317" i="6"/>
  <c r="E3317" i="6"/>
  <c r="D3317" i="6"/>
  <c r="F3316" i="6"/>
  <c r="E3316" i="6"/>
  <c r="D3316" i="6"/>
  <c r="F3315" i="6"/>
  <c r="E3315" i="6"/>
  <c r="D3315" i="6"/>
  <c r="F3314" i="6"/>
  <c r="E3314" i="6"/>
  <c r="D3314" i="6"/>
  <c r="F3313" i="6"/>
  <c r="E3313" i="6"/>
  <c r="D3313" i="6"/>
  <c r="F3312" i="6"/>
  <c r="E3312" i="6"/>
  <c r="D3312" i="6"/>
  <c r="F3311" i="6"/>
  <c r="E3311" i="6"/>
  <c r="D3311" i="6"/>
  <c r="F3310" i="6"/>
  <c r="E3310" i="6"/>
  <c r="D3310" i="6"/>
  <c r="F3309" i="6"/>
  <c r="E3309" i="6"/>
  <c r="D3309" i="6"/>
  <c r="F3308" i="6"/>
  <c r="E3308" i="6"/>
  <c r="D3308" i="6"/>
  <c r="F3307" i="6"/>
  <c r="E3307" i="6"/>
  <c r="D3307" i="6"/>
  <c r="F3306" i="6"/>
  <c r="E3306" i="6"/>
  <c r="D3306" i="6"/>
  <c r="F3305" i="6"/>
  <c r="E3305" i="6"/>
  <c r="D3305" i="6"/>
  <c r="F3304" i="6"/>
  <c r="E3304" i="6"/>
  <c r="D3304" i="6"/>
  <c r="F3303" i="6"/>
  <c r="E3303" i="6"/>
  <c r="D3303" i="6"/>
  <c r="F3302" i="6"/>
  <c r="E3302" i="6"/>
  <c r="D3302" i="6"/>
  <c r="F3301" i="6"/>
  <c r="E3301" i="6"/>
  <c r="D3301" i="6"/>
  <c r="F3300" i="6"/>
  <c r="E3300" i="6"/>
  <c r="D3300" i="6"/>
  <c r="F3299" i="6"/>
  <c r="E3299" i="6"/>
  <c r="D3299" i="6"/>
  <c r="F3298" i="6"/>
  <c r="E3298" i="6"/>
  <c r="D3298" i="6"/>
  <c r="F3297" i="6"/>
  <c r="E3297" i="6"/>
  <c r="D3297" i="6"/>
  <c r="F3296" i="6"/>
  <c r="E3296" i="6"/>
  <c r="D3296" i="6"/>
  <c r="F3295" i="6"/>
  <c r="E3295" i="6"/>
  <c r="D3295" i="6"/>
  <c r="F3294" i="6"/>
  <c r="E3294" i="6"/>
  <c r="D3294" i="6"/>
  <c r="F3293" i="6"/>
  <c r="E3293" i="6"/>
  <c r="D3293" i="6"/>
  <c r="F3292" i="6"/>
  <c r="E3292" i="6"/>
  <c r="D3292" i="6"/>
  <c r="F3291" i="6"/>
  <c r="E3291" i="6"/>
  <c r="D3291" i="6"/>
  <c r="F3290" i="6"/>
  <c r="E3290" i="6"/>
  <c r="D3290" i="6"/>
  <c r="F3289" i="6"/>
  <c r="E3289" i="6"/>
  <c r="D3289" i="6"/>
  <c r="F3288" i="6"/>
  <c r="E3288" i="6"/>
  <c r="D3288" i="6"/>
  <c r="F3287" i="6"/>
  <c r="E3287" i="6"/>
  <c r="D3287" i="6"/>
  <c r="F3286" i="6"/>
  <c r="E3286" i="6"/>
  <c r="D3286" i="6"/>
  <c r="F3285" i="6"/>
  <c r="E3285" i="6"/>
  <c r="D3285" i="6"/>
  <c r="F3284" i="6"/>
  <c r="E3284" i="6"/>
  <c r="D3284" i="6"/>
  <c r="F3283" i="6"/>
  <c r="E3283" i="6"/>
  <c r="D3283" i="6"/>
  <c r="F3282" i="6"/>
  <c r="E3282" i="6"/>
  <c r="D3282" i="6"/>
  <c r="F3281" i="6"/>
  <c r="E3281" i="6"/>
  <c r="D3281" i="6"/>
  <c r="F3280" i="6"/>
  <c r="E3280" i="6"/>
  <c r="D3280" i="6"/>
  <c r="F3279" i="6"/>
  <c r="E3279" i="6"/>
  <c r="D3279" i="6"/>
  <c r="F3278" i="6"/>
  <c r="E3278" i="6"/>
  <c r="D3278" i="6"/>
  <c r="F3277" i="6"/>
  <c r="E3277" i="6"/>
  <c r="D3277" i="6"/>
  <c r="F3276" i="6"/>
  <c r="E3276" i="6"/>
  <c r="D3276" i="6"/>
  <c r="F3275" i="6"/>
  <c r="E3275" i="6"/>
  <c r="D3275" i="6"/>
  <c r="F3274" i="6"/>
  <c r="E3274" i="6"/>
  <c r="D3274" i="6"/>
  <c r="F3273" i="6"/>
  <c r="E3273" i="6"/>
  <c r="D3273" i="6"/>
  <c r="F3272" i="6"/>
  <c r="E3272" i="6"/>
  <c r="D3272" i="6"/>
  <c r="F3271" i="6"/>
  <c r="E3271" i="6"/>
  <c r="D3271" i="6"/>
  <c r="F3270" i="6"/>
  <c r="E3270" i="6"/>
  <c r="D3270" i="6"/>
  <c r="F3269" i="6"/>
  <c r="E3269" i="6"/>
  <c r="D3269" i="6"/>
  <c r="F3268" i="6"/>
  <c r="E3268" i="6"/>
  <c r="D3268" i="6"/>
  <c r="F3267" i="6"/>
  <c r="E3267" i="6"/>
  <c r="D3267" i="6"/>
  <c r="F3266" i="6"/>
  <c r="E3266" i="6"/>
  <c r="D3266" i="6"/>
  <c r="F3265" i="6"/>
  <c r="E3265" i="6"/>
  <c r="D3265" i="6"/>
  <c r="F3264" i="6"/>
  <c r="E3264" i="6"/>
  <c r="D3264" i="6"/>
  <c r="F3263" i="6"/>
  <c r="E3263" i="6"/>
  <c r="D3263" i="6"/>
  <c r="F3262" i="6"/>
  <c r="E3262" i="6"/>
  <c r="D3262" i="6"/>
  <c r="F3261" i="6"/>
  <c r="E3261" i="6"/>
  <c r="D3261" i="6"/>
  <c r="F3260" i="6"/>
  <c r="E3260" i="6"/>
  <c r="D3260" i="6"/>
  <c r="F3259" i="6"/>
  <c r="E3259" i="6"/>
  <c r="D3259" i="6"/>
  <c r="F3258" i="6"/>
  <c r="E3258" i="6"/>
  <c r="D3258" i="6"/>
  <c r="F3257" i="6"/>
  <c r="E3257" i="6"/>
  <c r="D3257" i="6"/>
  <c r="F3256" i="6"/>
  <c r="E3256" i="6"/>
  <c r="D3256" i="6"/>
  <c r="F3255" i="6"/>
  <c r="E3255" i="6"/>
  <c r="D3255" i="6"/>
  <c r="F3254" i="6"/>
  <c r="E3254" i="6"/>
  <c r="D3254" i="6"/>
  <c r="F3253" i="6"/>
  <c r="E3253" i="6"/>
  <c r="D3253" i="6"/>
  <c r="F3252" i="6"/>
  <c r="E3252" i="6"/>
  <c r="D3252" i="6"/>
  <c r="F3251" i="6"/>
  <c r="E3251" i="6"/>
  <c r="D3251" i="6"/>
  <c r="F3250" i="6"/>
  <c r="E3250" i="6"/>
  <c r="D3250" i="6"/>
  <c r="F3249" i="6"/>
  <c r="E3249" i="6"/>
  <c r="D3249" i="6"/>
  <c r="F3248" i="6"/>
  <c r="E3248" i="6"/>
  <c r="D3248" i="6"/>
  <c r="F3247" i="6"/>
  <c r="E3247" i="6"/>
  <c r="D3247" i="6"/>
  <c r="F3246" i="6"/>
  <c r="E3246" i="6"/>
  <c r="D3246" i="6"/>
  <c r="F3245" i="6"/>
  <c r="E3245" i="6"/>
  <c r="D3245" i="6"/>
  <c r="F3244" i="6"/>
  <c r="E3244" i="6"/>
  <c r="D3244" i="6"/>
  <c r="F3243" i="6"/>
  <c r="E3243" i="6"/>
  <c r="D3243" i="6"/>
  <c r="F3242" i="6"/>
  <c r="E3242" i="6"/>
  <c r="D3242" i="6"/>
  <c r="F3241" i="6"/>
  <c r="E3241" i="6"/>
  <c r="D3241" i="6"/>
  <c r="F3240" i="6"/>
  <c r="E3240" i="6"/>
  <c r="D3240" i="6"/>
  <c r="F3239" i="6"/>
  <c r="E3239" i="6"/>
  <c r="D3239" i="6"/>
  <c r="F3238" i="6"/>
  <c r="E3238" i="6"/>
  <c r="D3238" i="6"/>
  <c r="F3237" i="6"/>
  <c r="E3237" i="6"/>
  <c r="D3237" i="6"/>
  <c r="F3236" i="6"/>
  <c r="E3236" i="6"/>
  <c r="D3236" i="6"/>
  <c r="F3235" i="6"/>
  <c r="E3235" i="6"/>
  <c r="D3235" i="6"/>
  <c r="F3234" i="6"/>
  <c r="E3234" i="6"/>
  <c r="D3234" i="6"/>
  <c r="F3233" i="6"/>
  <c r="E3233" i="6"/>
  <c r="D3233" i="6"/>
  <c r="F3232" i="6"/>
  <c r="E3232" i="6"/>
  <c r="D3232" i="6"/>
  <c r="F3231" i="6"/>
  <c r="E3231" i="6"/>
  <c r="D3231" i="6"/>
  <c r="F3230" i="6"/>
  <c r="E3230" i="6"/>
  <c r="D3230" i="6"/>
  <c r="F3229" i="6"/>
  <c r="E3229" i="6"/>
  <c r="D3229" i="6"/>
  <c r="F3228" i="6"/>
  <c r="E3228" i="6"/>
  <c r="D3228" i="6"/>
  <c r="F3227" i="6"/>
  <c r="E3227" i="6"/>
  <c r="D3227" i="6"/>
  <c r="F3226" i="6"/>
  <c r="E3226" i="6"/>
  <c r="D3226" i="6"/>
  <c r="F3225" i="6"/>
  <c r="E3225" i="6"/>
  <c r="D3225" i="6"/>
  <c r="F3224" i="6"/>
  <c r="E3224" i="6"/>
  <c r="D3224" i="6"/>
  <c r="F3223" i="6"/>
  <c r="E3223" i="6"/>
  <c r="D3223" i="6"/>
  <c r="F3222" i="6"/>
  <c r="E3222" i="6"/>
  <c r="D3222" i="6"/>
  <c r="F3221" i="6"/>
  <c r="E3221" i="6"/>
  <c r="D3221" i="6"/>
  <c r="F3220" i="6"/>
  <c r="E3220" i="6"/>
  <c r="D3220" i="6"/>
  <c r="F3219" i="6"/>
  <c r="E3219" i="6"/>
  <c r="D3219" i="6"/>
  <c r="F3218" i="6"/>
  <c r="E3218" i="6"/>
  <c r="D3218" i="6"/>
  <c r="F3217" i="6"/>
  <c r="E3217" i="6"/>
  <c r="D3217" i="6"/>
  <c r="F3216" i="6"/>
  <c r="E3216" i="6"/>
  <c r="D3216" i="6"/>
  <c r="F3215" i="6"/>
  <c r="E3215" i="6"/>
  <c r="D3215" i="6"/>
  <c r="F3214" i="6"/>
  <c r="E3214" i="6"/>
  <c r="D3214" i="6"/>
  <c r="F3213" i="6"/>
  <c r="E3213" i="6"/>
  <c r="D3213" i="6"/>
  <c r="F3212" i="6"/>
  <c r="E3212" i="6"/>
  <c r="D3212" i="6"/>
  <c r="F3211" i="6"/>
  <c r="E3211" i="6"/>
  <c r="D3211" i="6"/>
  <c r="F3210" i="6"/>
  <c r="E3210" i="6"/>
  <c r="D3210" i="6"/>
  <c r="F3209" i="6"/>
  <c r="E3209" i="6"/>
  <c r="D3209" i="6"/>
  <c r="F3208" i="6"/>
  <c r="E3208" i="6"/>
  <c r="D3208" i="6"/>
  <c r="F3207" i="6"/>
  <c r="E3207" i="6"/>
  <c r="D3207" i="6"/>
  <c r="F3206" i="6"/>
  <c r="E3206" i="6"/>
  <c r="D3206" i="6"/>
  <c r="F3205" i="6"/>
  <c r="E3205" i="6"/>
  <c r="D3205" i="6"/>
  <c r="F3204" i="6"/>
  <c r="E3204" i="6"/>
  <c r="D3204" i="6"/>
  <c r="F3203" i="6"/>
  <c r="E3203" i="6"/>
  <c r="D3203" i="6"/>
  <c r="F3202" i="6"/>
  <c r="E3202" i="6"/>
  <c r="D3202" i="6"/>
  <c r="F3201" i="6"/>
  <c r="E3201" i="6"/>
  <c r="D3201" i="6"/>
  <c r="F3200" i="6"/>
  <c r="E3200" i="6"/>
  <c r="D3200" i="6"/>
  <c r="F3199" i="6"/>
  <c r="E3199" i="6"/>
  <c r="D3199" i="6"/>
  <c r="F3198" i="6"/>
  <c r="E3198" i="6"/>
  <c r="D3198" i="6"/>
  <c r="F3197" i="6"/>
  <c r="E3197" i="6"/>
  <c r="D3197" i="6"/>
  <c r="F3196" i="6"/>
  <c r="E3196" i="6"/>
  <c r="D3196" i="6"/>
  <c r="F3195" i="6"/>
  <c r="E3195" i="6"/>
  <c r="D3195" i="6"/>
  <c r="F3194" i="6"/>
  <c r="E3194" i="6"/>
  <c r="D3194" i="6"/>
  <c r="F3193" i="6"/>
  <c r="E3193" i="6"/>
  <c r="D3193" i="6"/>
  <c r="F3192" i="6"/>
  <c r="E3192" i="6"/>
  <c r="D3192" i="6"/>
  <c r="F3191" i="6"/>
  <c r="E3191" i="6"/>
  <c r="D3191" i="6"/>
  <c r="F3190" i="6"/>
  <c r="E3190" i="6"/>
  <c r="D3190" i="6"/>
  <c r="F3189" i="6"/>
  <c r="E3189" i="6"/>
  <c r="D3189" i="6"/>
  <c r="F3188" i="6"/>
  <c r="E3188" i="6"/>
  <c r="D3188" i="6"/>
  <c r="F3187" i="6"/>
  <c r="E3187" i="6"/>
  <c r="D3187" i="6"/>
  <c r="F3186" i="6"/>
  <c r="E3186" i="6"/>
  <c r="D3186" i="6"/>
  <c r="F3185" i="6"/>
  <c r="E3185" i="6"/>
  <c r="D3185" i="6"/>
  <c r="F3184" i="6"/>
  <c r="E3184" i="6"/>
  <c r="D3184" i="6"/>
  <c r="F3183" i="6"/>
  <c r="E3183" i="6"/>
  <c r="D3183" i="6"/>
  <c r="F3182" i="6"/>
  <c r="E3182" i="6"/>
  <c r="D3182" i="6"/>
  <c r="F3181" i="6"/>
  <c r="E3181" i="6"/>
  <c r="D3181" i="6"/>
  <c r="F3180" i="6"/>
  <c r="E3180" i="6"/>
  <c r="D3180" i="6"/>
  <c r="F3179" i="6"/>
  <c r="E3179" i="6"/>
  <c r="D3179" i="6"/>
  <c r="F3178" i="6"/>
  <c r="E3178" i="6"/>
  <c r="D3178" i="6"/>
  <c r="F3177" i="6"/>
  <c r="E3177" i="6"/>
  <c r="D3177" i="6"/>
  <c r="F3176" i="6"/>
  <c r="E3176" i="6"/>
  <c r="D3176" i="6"/>
  <c r="F3175" i="6"/>
  <c r="E3175" i="6"/>
  <c r="D3175" i="6"/>
  <c r="F3174" i="6"/>
  <c r="E3174" i="6"/>
  <c r="D3174" i="6"/>
  <c r="F3173" i="6"/>
  <c r="E3173" i="6"/>
  <c r="D3173" i="6"/>
  <c r="F3172" i="6"/>
  <c r="E3172" i="6"/>
  <c r="D3172" i="6"/>
  <c r="F3171" i="6"/>
  <c r="E3171" i="6"/>
  <c r="D3171" i="6"/>
  <c r="F3170" i="6"/>
  <c r="E3170" i="6"/>
  <c r="D3170" i="6"/>
  <c r="F3169" i="6"/>
  <c r="E3169" i="6"/>
  <c r="D3169" i="6"/>
  <c r="F3168" i="6"/>
  <c r="E3168" i="6"/>
  <c r="D3168" i="6"/>
  <c r="F3167" i="6"/>
  <c r="E3167" i="6"/>
  <c r="D3167" i="6"/>
  <c r="F3166" i="6"/>
  <c r="E3166" i="6"/>
  <c r="D3166" i="6"/>
  <c r="F3165" i="6"/>
  <c r="E3165" i="6"/>
  <c r="D3165" i="6"/>
  <c r="F3164" i="6"/>
  <c r="E3164" i="6"/>
  <c r="D3164" i="6"/>
  <c r="F3163" i="6"/>
  <c r="E3163" i="6"/>
  <c r="D3163" i="6"/>
  <c r="F3162" i="6"/>
  <c r="E3162" i="6"/>
  <c r="D3162" i="6"/>
  <c r="F3161" i="6"/>
  <c r="E3161" i="6"/>
  <c r="D3161" i="6"/>
  <c r="F3160" i="6"/>
  <c r="E3160" i="6"/>
  <c r="D3160" i="6"/>
  <c r="F3159" i="6"/>
  <c r="E3159" i="6"/>
  <c r="D3159" i="6"/>
  <c r="F3158" i="6"/>
  <c r="E3158" i="6"/>
  <c r="D3158" i="6"/>
  <c r="F3157" i="6"/>
  <c r="E3157" i="6"/>
  <c r="D3157" i="6"/>
  <c r="F3156" i="6"/>
  <c r="E3156" i="6"/>
  <c r="D3156" i="6"/>
  <c r="F3155" i="6"/>
  <c r="E3155" i="6"/>
  <c r="D3155" i="6"/>
  <c r="F3154" i="6"/>
  <c r="E3154" i="6"/>
  <c r="D3154" i="6"/>
  <c r="F3153" i="6"/>
  <c r="E3153" i="6"/>
  <c r="D3153" i="6"/>
  <c r="F3152" i="6"/>
  <c r="E3152" i="6"/>
  <c r="D3152" i="6"/>
  <c r="F3151" i="6"/>
  <c r="E3151" i="6"/>
  <c r="D3151" i="6"/>
  <c r="F3150" i="6"/>
  <c r="E3150" i="6"/>
  <c r="D3150" i="6"/>
  <c r="F3149" i="6"/>
  <c r="E3149" i="6"/>
  <c r="D3149" i="6"/>
  <c r="F3148" i="6"/>
  <c r="E3148" i="6"/>
  <c r="D3148" i="6"/>
  <c r="F3147" i="6"/>
  <c r="E3147" i="6"/>
  <c r="D3147" i="6"/>
  <c r="F3146" i="6"/>
  <c r="E3146" i="6"/>
  <c r="D3146" i="6"/>
  <c r="F3145" i="6"/>
  <c r="E3145" i="6"/>
  <c r="D3145" i="6"/>
  <c r="F3144" i="6"/>
  <c r="E3144" i="6"/>
  <c r="D3144" i="6"/>
  <c r="F3143" i="6"/>
  <c r="E3143" i="6"/>
  <c r="D3143" i="6"/>
  <c r="F3142" i="6"/>
  <c r="E3142" i="6"/>
  <c r="D3142" i="6"/>
  <c r="F3141" i="6"/>
  <c r="E3141" i="6"/>
  <c r="D3141" i="6"/>
  <c r="F3140" i="6"/>
  <c r="E3140" i="6"/>
  <c r="D3140" i="6"/>
  <c r="F3139" i="6"/>
  <c r="E3139" i="6"/>
  <c r="D3139" i="6"/>
  <c r="F3138" i="6"/>
  <c r="E3138" i="6"/>
  <c r="D3138" i="6"/>
  <c r="F3137" i="6"/>
  <c r="E3137" i="6"/>
  <c r="D3137" i="6"/>
  <c r="F3136" i="6"/>
  <c r="E3136" i="6"/>
  <c r="D3136" i="6"/>
  <c r="F3135" i="6"/>
  <c r="E3135" i="6"/>
  <c r="D3135" i="6"/>
  <c r="F3134" i="6"/>
  <c r="E3134" i="6"/>
  <c r="D3134" i="6"/>
  <c r="F3133" i="6"/>
  <c r="E3133" i="6"/>
  <c r="D3133" i="6"/>
  <c r="F3132" i="6"/>
  <c r="E3132" i="6"/>
  <c r="D3132" i="6"/>
  <c r="F3131" i="6"/>
  <c r="E3131" i="6"/>
  <c r="D3131" i="6"/>
  <c r="F3130" i="6"/>
  <c r="E3130" i="6"/>
  <c r="D3130" i="6"/>
  <c r="F3129" i="6"/>
  <c r="E3129" i="6"/>
  <c r="D3129" i="6"/>
  <c r="F3128" i="6"/>
  <c r="E3128" i="6"/>
  <c r="D3128" i="6"/>
  <c r="F3127" i="6"/>
  <c r="E3127" i="6"/>
  <c r="D3127" i="6"/>
  <c r="F3126" i="6"/>
  <c r="E3126" i="6"/>
  <c r="D3126" i="6"/>
  <c r="F3125" i="6"/>
  <c r="E3125" i="6"/>
  <c r="D3125" i="6"/>
  <c r="F3124" i="6"/>
  <c r="E3124" i="6"/>
  <c r="D3124" i="6"/>
  <c r="F3123" i="6"/>
  <c r="E3123" i="6"/>
  <c r="D3123" i="6"/>
  <c r="F3122" i="6"/>
  <c r="E3122" i="6"/>
  <c r="D3122" i="6"/>
  <c r="F3121" i="6"/>
  <c r="E3121" i="6"/>
  <c r="D3121" i="6"/>
  <c r="F3120" i="6"/>
  <c r="E3120" i="6"/>
  <c r="D3120" i="6"/>
  <c r="F3119" i="6"/>
  <c r="E3119" i="6"/>
  <c r="D3119" i="6"/>
  <c r="F3118" i="6"/>
  <c r="E3118" i="6"/>
  <c r="D3118" i="6"/>
  <c r="F3117" i="6"/>
  <c r="E3117" i="6"/>
  <c r="D3117" i="6"/>
  <c r="F3116" i="6"/>
  <c r="E3116" i="6"/>
  <c r="D3116" i="6"/>
  <c r="F3115" i="6"/>
  <c r="E3115" i="6"/>
  <c r="D3115" i="6"/>
  <c r="F3114" i="6"/>
  <c r="E3114" i="6"/>
  <c r="D3114" i="6"/>
  <c r="F3113" i="6"/>
  <c r="E3113" i="6"/>
  <c r="D3113" i="6"/>
  <c r="F3112" i="6"/>
  <c r="E3112" i="6"/>
  <c r="D3112" i="6"/>
  <c r="F3111" i="6"/>
  <c r="E3111" i="6"/>
  <c r="D3111" i="6"/>
  <c r="F3110" i="6"/>
  <c r="E3110" i="6"/>
  <c r="D3110" i="6"/>
  <c r="F3109" i="6"/>
  <c r="E3109" i="6"/>
  <c r="D3109" i="6"/>
  <c r="F3108" i="6"/>
  <c r="E3108" i="6"/>
  <c r="D3108" i="6"/>
  <c r="F3107" i="6"/>
  <c r="E3107" i="6"/>
  <c r="D3107" i="6"/>
  <c r="F3106" i="6"/>
  <c r="E3106" i="6"/>
  <c r="D3106" i="6"/>
  <c r="F3105" i="6"/>
  <c r="E3105" i="6"/>
  <c r="D3105" i="6"/>
  <c r="F3104" i="6"/>
  <c r="E3104" i="6"/>
  <c r="D3104" i="6"/>
  <c r="F3103" i="6"/>
  <c r="E3103" i="6"/>
  <c r="D3103" i="6"/>
  <c r="F3102" i="6"/>
  <c r="E3102" i="6"/>
  <c r="D3102" i="6"/>
  <c r="F3101" i="6"/>
  <c r="E3101" i="6"/>
  <c r="D3101" i="6"/>
  <c r="F3100" i="6"/>
  <c r="E3100" i="6"/>
  <c r="D3100" i="6"/>
  <c r="F3099" i="6"/>
  <c r="E3099" i="6"/>
  <c r="D3099" i="6"/>
  <c r="F3098" i="6"/>
  <c r="E3098" i="6"/>
  <c r="D3098" i="6"/>
  <c r="F3097" i="6"/>
  <c r="E3097" i="6"/>
  <c r="D3097" i="6"/>
  <c r="F3096" i="6"/>
  <c r="E3096" i="6"/>
  <c r="D3096" i="6"/>
  <c r="F3095" i="6"/>
  <c r="E3095" i="6"/>
  <c r="D3095" i="6"/>
  <c r="F3094" i="6"/>
  <c r="E3094" i="6"/>
  <c r="D3094" i="6"/>
  <c r="F3093" i="6"/>
  <c r="E3093" i="6"/>
  <c r="D3093" i="6"/>
  <c r="F3092" i="6"/>
  <c r="E3092" i="6"/>
  <c r="D3092" i="6"/>
  <c r="F3091" i="6"/>
  <c r="E3091" i="6"/>
  <c r="D3091" i="6"/>
  <c r="F3090" i="6"/>
  <c r="E3090" i="6"/>
  <c r="D3090" i="6"/>
  <c r="F3089" i="6"/>
  <c r="E3089" i="6"/>
  <c r="D3089" i="6"/>
  <c r="F3088" i="6"/>
  <c r="E3088" i="6"/>
  <c r="D3088" i="6"/>
  <c r="F3087" i="6"/>
  <c r="E3087" i="6"/>
  <c r="D3087" i="6"/>
  <c r="F3086" i="6"/>
  <c r="E3086" i="6"/>
  <c r="D3086" i="6"/>
  <c r="F3085" i="6"/>
  <c r="E3085" i="6"/>
  <c r="D3085" i="6"/>
  <c r="F3084" i="6"/>
  <c r="E3084" i="6"/>
  <c r="D3084" i="6"/>
  <c r="F3083" i="6"/>
  <c r="E3083" i="6"/>
  <c r="D3083" i="6"/>
  <c r="F3082" i="6"/>
  <c r="E3082" i="6"/>
  <c r="D3082" i="6"/>
  <c r="F3081" i="6"/>
  <c r="E3081" i="6"/>
  <c r="D3081" i="6"/>
  <c r="F3080" i="6"/>
  <c r="E3080" i="6"/>
  <c r="D3080" i="6"/>
  <c r="F3079" i="6"/>
  <c r="E3079" i="6"/>
  <c r="D3079" i="6"/>
  <c r="F3078" i="6"/>
  <c r="E3078" i="6"/>
  <c r="D3078" i="6"/>
  <c r="F3077" i="6"/>
  <c r="E3077" i="6"/>
  <c r="D3077" i="6"/>
  <c r="F3076" i="6"/>
  <c r="E3076" i="6"/>
  <c r="D3076" i="6"/>
  <c r="F3075" i="6"/>
  <c r="E3075" i="6"/>
  <c r="D3075" i="6"/>
  <c r="F3074" i="6"/>
  <c r="E3074" i="6"/>
  <c r="D3074" i="6"/>
  <c r="F3073" i="6"/>
  <c r="E3073" i="6"/>
  <c r="D3073" i="6"/>
  <c r="F3072" i="6"/>
  <c r="E3072" i="6"/>
  <c r="D3072" i="6"/>
  <c r="F3071" i="6"/>
  <c r="E3071" i="6"/>
  <c r="D3071" i="6"/>
  <c r="F3070" i="6"/>
  <c r="E3070" i="6"/>
  <c r="D3070" i="6"/>
  <c r="F3069" i="6"/>
  <c r="E3069" i="6"/>
  <c r="D3069" i="6"/>
  <c r="F3068" i="6"/>
  <c r="E3068" i="6"/>
  <c r="D3068" i="6"/>
  <c r="F3067" i="6"/>
  <c r="E3067" i="6"/>
  <c r="D3067" i="6"/>
  <c r="F3066" i="6"/>
  <c r="E3066" i="6"/>
  <c r="D3066" i="6"/>
  <c r="F3065" i="6"/>
  <c r="E3065" i="6"/>
  <c r="D3065" i="6"/>
  <c r="F3064" i="6"/>
  <c r="E3064" i="6"/>
  <c r="D3064" i="6"/>
  <c r="F3063" i="6"/>
  <c r="E3063" i="6"/>
  <c r="D3063" i="6"/>
  <c r="F3062" i="6"/>
  <c r="E3062" i="6"/>
  <c r="D3062" i="6"/>
  <c r="F3061" i="6"/>
  <c r="E3061" i="6"/>
  <c r="D3061" i="6"/>
  <c r="F3060" i="6"/>
  <c r="E3060" i="6"/>
  <c r="D3060" i="6"/>
  <c r="F3059" i="6"/>
  <c r="E3059" i="6"/>
  <c r="D3059" i="6"/>
  <c r="F3058" i="6"/>
  <c r="E3058" i="6"/>
  <c r="D3058" i="6"/>
  <c r="F3057" i="6"/>
  <c r="E3057" i="6"/>
  <c r="D3057" i="6"/>
  <c r="F3056" i="6"/>
  <c r="E3056" i="6"/>
  <c r="D3056" i="6"/>
  <c r="F3055" i="6"/>
  <c r="E3055" i="6"/>
  <c r="D3055" i="6"/>
  <c r="F3054" i="6"/>
  <c r="E3054" i="6"/>
  <c r="D3054" i="6"/>
  <c r="F3053" i="6"/>
  <c r="E3053" i="6"/>
  <c r="D3053" i="6"/>
  <c r="F3052" i="6"/>
  <c r="E3052" i="6"/>
  <c r="D3052" i="6"/>
  <c r="F3051" i="6"/>
  <c r="E3051" i="6"/>
  <c r="D3051" i="6"/>
  <c r="F3050" i="6"/>
  <c r="E3050" i="6"/>
  <c r="D3050" i="6"/>
  <c r="F3049" i="6"/>
  <c r="E3049" i="6"/>
  <c r="D3049" i="6"/>
  <c r="F3048" i="6"/>
  <c r="E3048" i="6"/>
  <c r="D3048" i="6"/>
  <c r="F3047" i="6"/>
  <c r="E3047" i="6"/>
  <c r="D3047" i="6"/>
  <c r="F3046" i="6"/>
  <c r="E3046" i="6"/>
  <c r="D3046" i="6"/>
  <c r="F3045" i="6"/>
  <c r="E3045" i="6"/>
  <c r="D3045" i="6"/>
  <c r="F3044" i="6"/>
  <c r="E3044" i="6"/>
  <c r="D3044" i="6"/>
  <c r="F3043" i="6"/>
  <c r="E3043" i="6"/>
  <c r="D3043" i="6"/>
  <c r="F3042" i="6"/>
  <c r="E3042" i="6"/>
  <c r="D3042" i="6"/>
  <c r="F3041" i="6"/>
  <c r="E3041" i="6"/>
  <c r="D3041" i="6"/>
  <c r="F3040" i="6"/>
  <c r="E3040" i="6"/>
  <c r="D3040" i="6"/>
  <c r="F3039" i="6"/>
  <c r="E3039" i="6"/>
  <c r="D3039" i="6"/>
  <c r="F3038" i="6"/>
  <c r="E3038" i="6"/>
  <c r="D3038" i="6"/>
  <c r="F3037" i="6"/>
  <c r="E3037" i="6"/>
  <c r="D3037" i="6"/>
  <c r="F3036" i="6"/>
  <c r="E3036" i="6"/>
  <c r="D3036" i="6"/>
  <c r="F3035" i="6"/>
  <c r="E3035" i="6"/>
  <c r="D3035" i="6"/>
  <c r="F3034" i="6"/>
  <c r="E3034" i="6"/>
  <c r="D3034" i="6"/>
  <c r="F3033" i="6"/>
  <c r="E3033" i="6"/>
  <c r="D3033" i="6"/>
  <c r="F3032" i="6"/>
  <c r="E3032" i="6"/>
  <c r="D3032" i="6"/>
  <c r="F3031" i="6"/>
  <c r="E3031" i="6"/>
  <c r="D3031" i="6"/>
  <c r="F3030" i="6"/>
  <c r="E3030" i="6"/>
  <c r="D3030" i="6"/>
  <c r="F3029" i="6"/>
  <c r="E3029" i="6"/>
  <c r="D3029" i="6"/>
  <c r="F3028" i="6"/>
  <c r="E3028" i="6"/>
  <c r="D3028" i="6"/>
  <c r="F3027" i="6"/>
  <c r="E3027" i="6"/>
  <c r="D3027" i="6"/>
  <c r="F3026" i="6"/>
  <c r="E3026" i="6"/>
  <c r="D3026" i="6"/>
  <c r="F3025" i="6"/>
  <c r="E3025" i="6"/>
  <c r="D3025" i="6"/>
  <c r="F3024" i="6"/>
  <c r="E3024" i="6"/>
  <c r="D3024" i="6"/>
  <c r="F3023" i="6"/>
  <c r="E3023" i="6"/>
  <c r="D3023" i="6"/>
  <c r="F3022" i="6"/>
  <c r="E3022" i="6"/>
  <c r="D3022" i="6"/>
  <c r="F3021" i="6"/>
  <c r="E3021" i="6"/>
  <c r="D3021" i="6"/>
  <c r="F3020" i="6"/>
  <c r="E3020" i="6"/>
  <c r="D3020" i="6"/>
  <c r="F3019" i="6"/>
  <c r="E3019" i="6"/>
  <c r="D3019" i="6"/>
  <c r="F3018" i="6"/>
  <c r="E3018" i="6"/>
  <c r="D3018" i="6"/>
  <c r="F3017" i="6"/>
  <c r="E3017" i="6"/>
  <c r="D3017" i="6"/>
  <c r="F3016" i="6"/>
  <c r="E3016" i="6"/>
  <c r="D3016" i="6"/>
  <c r="F3015" i="6"/>
  <c r="E3015" i="6"/>
  <c r="D3015" i="6"/>
  <c r="F3014" i="6"/>
  <c r="E3014" i="6"/>
  <c r="D3014" i="6"/>
  <c r="F3013" i="6"/>
  <c r="E3013" i="6"/>
  <c r="D3013" i="6"/>
  <c r="F3012" i="6"/>
  <c r="E3012" i="6"/>
  <c r="D3012" i="6"/>
  <c r="F3011" i="6"/>
  <c r="E3011" i="6"/>
  <c r="D3011" i="6"/>
  <c r="F3010" i="6"/>
  <c r="E3010" i="6"/>
  <c r="D3010" i="6"/>
  <c r="F3009" i="6"/>
  <c r="E3009" i="6"/>
  <c r="D3009" i="6"/>
  <c r="F3008" i="6"/>
  <c r="E3008" i="6"/>
  <c r="D3008" i="6"/>
  <c r="F3007" i="6"/>
  <c r="E3007" i="6"/>
  <c r="D3007" i="6"/>
  <c r="F3006" i="6"/>
  <c r="E3006" i="6"/>
  <c r="D3006" i="6"/>
  <c r="F3005" i="6"/>
  <c r="E3005" i="6"/>
  <c r="D3005" i="6"/>
  <c r="F3004" i="6"/>
  <c r="E3004" i="6"/>
  <c r="D3004" i="6"/>
  <c r="F3003" i="6"/>
  <c r="E3003" i="6"/>
  <c r="D3003" i="6"/>
  <c r="F3002" i="6"/>
  <c r="E3002" i="6"/>
  <c r="D3002" i="6"/>
  <c r="F3001" i="6"/>
  <c r="E3001" i="6"/>
  <c r="D3001" i="6"/>
  <c r="F3000" i="6"/>
  <c r="E3000" i="6"/>
  <c r="D3000" i="6"/>
  <c r="F2999" i="6"/>
  <c r="E2999" i="6"/>
  <c r="D2999" i="6"/>
  <c r="F2998" i="6"/>
  <c r="E2998" i="6"/>
  <c r="D2998" i="6"/>
  <c r="F2997" i="6"/>
  <c r="E2997" i="6"/>
  <c r="D2997" i="6"/>
  <c r="F2996" i="6"/>
  <c r="E2996" i="6"/>
  <c r="D2996" i="6"/>
  <c r="F2995" i="6"/>
  <c r="E2995" i="6"/>
  <c r="D2995" i="6"/>
  <c r="F2994" i="6"/>
  <c r="E2994" i="6"/>
  <c r="D2994" i="6"/>
  <c r="F2993" i="6"/>
  <c r="E2993" i="6"/>
  <c r="D2993" i="6"/>
  <c r="F2992" i="6"/>
  <c r="E2992" i="6"/>
  <c r="D2992" i="6"/>
  <c r="F2991" i="6"/>
  <c r="E2991" i="6"/>
  <c r="D2991" i="6"/>
  <c r="F2990" i="6"/>
  <c r="E2990" i="6"/>
  <c r="D2990" i="6"/>
  <c r="F2989" i="6"/>
  <c r="E2989" i="6"/>
  <c r="D2989" i="6"/>
  <c r="F2988" i="6"/>
  <c r="E2988" i="6"/>
  <c r="D2988" i="6"/>
  <c r="F2987" i="6"/>
  <c r="E2987" i="6"/>
  <c r="D2987" i="6"/>
  <c r="F2986" i="6"/>
  <c r="E2986" i="6"/>
  <c r="D2986" i="6"/>
  <c r="F2985" i="6"/>
  <c r="E2985" i="6"/>
  <c r="D2985" i="6"/>
  <c r="F2984" i="6"/>
  <c r="E2984" i="6"/>
  <c r="D2984" i="6"/>
  <c r="F2983" i="6"/>
  <c r="E2983" i="6"/>
  <c r="D2983" i="6"/>
  <c r="F2982" i="6"/>
  <c r="E2982" i="6"/>
  <c r="D2982" i="6"/>
  <c r="F2981" i="6"/>
  <c r="E2981" i="6"/>
  <c r="D2981" i="6"/>
  <c r="F2980" i="6"/>
  <c r="E2980" i="6"/>
  <c r="D2980" i="6"/>
  <c r="F2979" i="6"/>
  <c r="E2979" i="6"/>
  <c r="D2979" i="6"/>
  <c r="F2978" i="6"/>
  <c r="E2978" i="6"/>
  <c r="D2978" i="6"/>
  <c r="F2977" i="6"/>
  <c r="E2977" i="6"/>
  <c r="D2977" i="6"/>
  <c r="F2976" i="6"/>
  <c r="E2976" i="6"/>
  <c r="D2976" i="6"/>
  <c r="F2975" i="6"/>
  <c r="E2975" i="6"/>
  <c r="D2975" i="6"/>
  <c r="F2974" i="6"/>
  <c r="E2974" i="6"/>
  <c r="D2974" i="6"/>
  <c r="F2973" i="6"/>
  <c r="E2973" i="6"/>
  <c r="D2973" i="6"/>
  <c r="F2972" i="6"/>
  <c r="E2972" i="6"/>
  <c r="D2972" i="6"/>
  <c r="F2971" i="6"/>
  <c r="E2971" i="6"/>
  <c r="D2971" i="6"/>
  <c r="F2970" i="6"/>
  <c r="E2970" i="6"/>
  <c r="D2970" i="6"/>
  <c r="F2969" i="6"/>
  <c r="E2969" i="6"/>
  <c r="D2969" i="6"/>
  <c r="F2968" i="6"/>
  <c r="E2968" i="6"/>
  <c r="D2968" i="6"/>
  <c r="F2967" i="6"/>
  <c r="E2967" i="6"/>
  <c r="D2967" i="6"/>
  <c r="F2966" i="6"/>
  <c r="E2966" i="6"/>
  <c r="D2966" i="6"/>
  <c r="F2965" i="6"/>
  <c r="E2965" i="6"/>
  <c r="D2965" i="6"/>
  <c r="F2964" i="6"/>
  <c r="E2964" i="6"/>
  <c r="D2964" i="6"/>
  <c r="F2963" i="6"/>
  <c r="E2963" i="6"/>
  <c r="D2963" i="6"/>
  <c r="F2962" i="6"/>
  <c r="E2962" i="6"/>
  <c r="D2962" i="6"/>
  <c r="F2961" i="6"/>
  <c r="E2961" i="6"/>
  <c r="D2961" i="6"/>
  <c r="F2960" i="6"/>
  <c r="E2960" i="6"/>
  <c r="D2960" i="6"/>
  <c r="F2959" i="6"/>
  <c r="E2959" i="6"/>
  <c r="D2959" i="6"/>
  <c r="F2958" i="6"/>
  <c r="E2958" i="6"/>
  <c r="D2958" i="6"/>
  <c r="F2957" i="6"/>
  <c r="E2957" i="6"/>
  <c r="D2957" i="6"/>
  <c r="F2956" i="6"/>
  <c r="E2956" i="6"/>
  <c r="D2956" i="6"/>
  <c r="F2955" i="6"/>
  <c r="E2955" i="6"/>
  <c r="D2955" i="6"/>
  <c r="F2954" i="6"/>
  <c r="E2954" i="6"/>
  <c r="D2954" i="6"/>
  <c r="F2953" i="6"/>
  <c r="E2953" i="6"/>
  <c r="D2953" i="6"/>
  <c r="F2952" i="6"/>
  <c r="E2952" i="6"/>
  <c r="D2952" i="6"/>
  <c r="F2951" i="6"/>
  <c r="E2951" i="6"/>
  <c r="D2951" i="6"/>
  <c r="F2950" i="6"/>
  <c r="E2950" i="6"/>
  <c r="D2950" i="6"/>
  <c r="F2949" i="6"/>
  <c r="E2949" i="6"/>
  <c r="D2949" i="6"/>
  <c r="F2948" i="6"/>
  <c r="E2948" i="6"/>
  <c r="D2948" i="6"/>
  <c r="F2947" i="6"/>
  <c r="E2947" i="6"/>
  <c r="D2947" i="6"/>
  <c r="F2946" i="6"/>
  <c r="E2946" i="6"/>
  <c r="D2946" i="6"/>
  <c r="F2945" i="6"/>
  <c r="E2945" i="6"/>
  <c r="D2945" i="6"/>
  <c r="F2944" i="6"/>
  <c r="E2944" i="6"/>
  <c r="D2944" i="6"/>
  <c r="F2943" i="6"/>
  <c r="E2943" i="6"/>
  <c r="D2943" i="6"/>
  <c r="F2942" i="6"/>
  <c r="E2942" i="6"/>
  <c r="D2942" i="6"/>
  <c r="F2941" i="6"/>
  <c r="E2941" i="6"/>
  <c r="D2941" i="6"/>
  <c r="F2940" i="6"/>
  <c r="E2940" i="6"/>
  <c r="D2940" i="6"/>
  <c r="F2939" i="6"/>
  <c r="E2939" i="6"/>
  <c r="D2939" i="6"/>
  <c r="F2938" i="6"/>
  <c r="E2938" i="6"/>
  <c r="D2938" i="6"/>
  <c r="F2937" i="6"/>
  <c r="E2937" i="6"/>
  <c r="D2937" i="6"/>
  <c r="F2936" i="6"/>
  <c r="E2936" i="6"/>
  <c r="D2936" i="6"/>
  <c r="F2935" i="6"/>
  <c r="E2935" i="6"/>
  <c r="D2935" i="6"/>
  <c r="F2934" i="6"/>
  <c r="E2934" i="6"/>
  <c r="D2934" i="6"/>
  <c r="F2933" i="6"/>
  <c r="E2933" i="6"/>
  <c r="D2933" i="6"/>
  <c r="F2932" i="6"/>
  <c r="E2932" i="6"/>
  <c r="D2932" i="6"/>
  <c r="F2931" i="6"/>
  <c r="E2931" i="6"/>
  <c r="D2931" i="6"/>
  <c r="F2930" i="6"/>
  <c r="E2930" i="6"/>
  <c r="D2930" i="6"/>
  <c r="F2929" i="6"/>
  <c r="E2929" i="6"/>
  <c r="D2929" i="6"/>
  <c r="F2928" i="6"/>
  <c r="E2928" i="6"/>
  <c r="D2928" i="6"/>
  <c r="F2927" i="6"/>
  <c r="E2927" i="6"/>
  <c r="D2927" i="6"/>
  <c r="F2926" i="6"/>
  <c r="E2926" i="6"/>
  <c r="D2926" i="6"/>
  <c r="F2925" i="6"/>
  <c r="E2925" i="6"/>
  <c r="D2925" i="6"/>
  <c r="F2924" i="6"/>
  <c r="E2924" i="6"/>
  <c r="D2924" i="6"/>
  <c r="F2923" i="6"/>
  <c r="E2923" i="6"/>
  <c r="D2923" i="6"/>
  <c r="F2922" i="6"/>
  <c r="E2922" i="6"/>
  <c r="D2922" i="6"/>
  <c r="F2921" i="6"/>
  <c r="E2921" i="6"/>
  <c r="D2921" i="6"/>
  <c r="F2920" i="6"/>
  <c r="E2920" i="6"/>
  <c r="D2920" i="6"/>
  <c r="F2919" i="6"/>
  <c r="E2919" i="6"/>
  <c r="D2919" i="6"/>
  <c r="F2918" i="6"/>
  <c r="E2918" i="6"/>
  <c r="D2918" i="6"/>
  <c r="F2917" i="6"/>
  <c r="E2917" i="6"/>
  <c r="D2917" i="6"/>
  <c r="F2916" i="6"/>
  <c r="E2916" i="6"/>
  <c r="D2916" i="6"/>
  <c r="F2915" i="6"/>
  <c r="E2915" i="6"/>
  <c r="D2915" i="6"/>
  <c r="F2914" i="6"/>
  <c r="E2914" i="6"/>
  <c r="D2914" i="6"/>
  <c r="F2913" i="6"/>
  <c r="E2913" i="6"/>
  <c r="D2913" i="6"/>
  <c r="F2912" i="6"/>
  <c r="E2912" i="6"/>
  <c r="D2912" i="6"/>
  <c r="F2911" i="6"/>
  <c r="E2911" i="6"/>
  <c r="D2911" i="6"/>
  <c r="F2910" i="6"/>
  <c r="E2910" i="6"/>
  <c r="D2910" i="6"/>
  <c r="F2909" i="6"/>
  <c r="E2909" i="6"/>
  <c r="D2909" i="6"/>
  <c r="F2908" i="6"/>
  <c r="E2908" i="6"/>
  <c r="D2908" i="6"/>
  <c r="F2907" i="6"/>
  <c r="E2907" i="6"/>
  <c r="D2907" i="6"/>
  <c r="F2906" i="6"/>
  <c r="E2906" i="6"/>
  <c r="D2906" i="6"/>
  <c r="F2905" i="6"/>
  <c r="E2905" i="6"/>
  <c r="D2905" i="6"/>
  <c r="F2904" i="6"/>
  <c r="E2904" i="6"/>
  <c r="D2904" i="6"/>
  <c r="F2903" i="6"/>
  <c r="E2903" i="6"/>
  <c r="D2903" i="6"/>
  <c r="F2902" i="6"/>
  <c r="E2902" i="6"/>
  <c r="D2902" i="6"/>
  <c r="F2901" i="6"/>
  <c r="E2901" i="6"/>
  <c r="D2901" i="6"/>
  <c r="F2900" i="6"/>
  <c r="E2900" i="6"/>
  <c r="D2900" i="6"/>
  <c r="F2899" i="6"/>
  <c r="E2899" i="6"/>
  <c r="D2899" i="6"/>
  <c r="F2898" i="6"/>
  <c r="E2898" i="6"/>
  <c r="D2898" i="6"/>
  <c r="F2897" i="6"/>
  <c r="E2897" i="6"/>
  <c r="D2897" i="6"/>
  <c r="F2896" i="6"/>
  <c r="E2896" i="6"/>
  <c r="D2896" i="6"/>
  <c r="F2895" i="6"/>
  <c r="E2895" i="6"/>
  <c r="D2895" i="6"/>
  <c r="F2894" i="6"/>
  <c r="E2894" i="6"/>
  <c r="D2894" i="6"/>
  <c r="F2893" i="6"/>
  <c r="E2893" i="6"/>
  <c r="D2893" i="6"/>
  <c r="F2892" i="6"/>
  <c r="E2892" i="6"/>
  <c r="D2892" i="6"/>
  <c r="F2891" i="6"/>
  <c r="E2891" i="6"/>
  <c r="D2891" i="6"/>
  <c r="F2890" i="6"/>
  <c r="E2890" i="6"/>
  <c r="D2890" i="6"/>
  <c r="F2889" i="6"/>
  <c r="E2889" i="6"/>
  <c r="D2889" i="6"/>
  <c r="F2888" i="6"/>
  <c r="E2888" i="6"/>
  <c r="D2888" i="6"/>
  <c r="F2887" i="6"/>
  <c r="E2887" i="6"/>
  <c r="D2887" i="6"/>
  <c r="F2886" i="6"/>
  <c r="E2886" i="6"/>
  <c r="D2886" i="6"/>
  <c r="F2885" i="6"/>
  <c r="E2885" i="6"/>
  <c r="D2885" i="6"/>
  <c r="F2884" i="6"/>
  <c r="E2884" i="6"/>
  <c r="D2884" i="6"/>
  <c r="F2883" i="6"/>
  <c r="E2883" i="6"/>
  <c r="D2883" i="6"/>
  <c r="F2882" i="6"/>
  <c r="E2882" i="6"/>
  <c r="D2882" i="6"/>
  <c r="F2881" i="6"/>
  <c r="E2881" i="6"/>
  <c r="D2881" i="6"/>
  <c r="F2880" i="6"/>
  <c r="E2880" i="6"/>
  <c r="D2880" i="6"/>
  <c r="F2879" i="6"/>
  <c r="E2879" i="6"/>
  <c r="D2879" i="6"/>
  <c r="F2878" i="6"/>
  <c r="E2878" i="6"/>
  <c r="D2878" i="6"/>
  <c r="F2877" i="6"/>
  <c r="E2877" i="6"/>
  <c r="D2877" i="6"/>
  <c r="F2876" i="6"/>
  <c r="E2876" i="6"/>
  <c r="D2876" i="6"/>
  <c r="F2875" i="6"/>
  <c r="E2875" i="6"/>
  <c r="D2875" i="6"/>
  <c r="F2874" i="6"/>
  <c r="E2874" i="6"/>
  <c r="D2874" i="6"/>
  <c r="F2873" i="6"/>
  <c r="E2873" i="6"/>
  <c r="D2873" i="6"/>
  <c r="F2872" i="6"/>
  <c r="E2872" i="6"/>
  <c r="D2872" i="6"/>
  <c r="F2871" i="6"/>
  <c r="E2871" i="6"/>
  <c r="D2871" i="6"/>
  <c r="F2870" i="6"/>
  <c r="E2870" i="6"/>
  <c r="D2870" i="6"/>
  <c r="F2869" i="6"/>
  <c r="E2869" i="6"/>
  <c r="D2869" i="6"/>
  <c r="F2868" i="6"/>
  <c r="E2868" i="6"/>
  <c r="D2868" i="6"/>
  <c r="F2867" i="6"/>
  <c r="E2867" i="6"/>
  <c r="D2867" i="6"/>
  <c r="F2866" i="6"/>
  <c r="E2866" i="6"/>
  <c r="D2866" i="6"/>
  <c r="F2865" i="6"/>
  <c r="E2865" i="6"/>
  <c r="D2865" i="6"/>
  <c r="F2864" i="6"/>
  <c r="E2864" i="6"/>
  <c r="D2864" i="6"/>
  <c r="F2863" i="6"/>
  <c r="E2863" i="6"/>
  <c r="D2863" i="6"/>
  <c r="F2862" i="6"/>
  <c r="E2862" i="6"/>
  <c r="D2862" i="6"/>
  <c r="F2861" i="6"/>
  <c r="E2861" i="6"/>
  <c r="D2861" i="6"/>
  <c r="F2860" i="6"/>
  <c r="E2860" i="6"/>
  <c r="D2860" i="6"/>
  <c r="F2859" i="6"/>
  <c r="E2859" i="6"/>
  <c r="D2859" i="6"/>
  <c r="F2858" i="6"/>
  <c r="E2858" i="6"/>
  <c r="D2858" i="6"/>
  <c r="F2857" i="6"/>
  <c r="E2857" i="6"/>
  <c r="D2857" i="6"/>
  <c r="F2856" i="6"/>
  <c r="E2856" i="6"/>
  <c r="D2856" i="6"/>
  <c r="F2855" i="6"/>
  <c r="E2855" i="6"/>
  <c r="D2855" i="6"/>
  <c r="F2854" i="6"/>
  <c r="E2854" i="6"/>
  <c r="D2854" i="6"/>
  <c r="F2853" i="6"/>
  <c r="E2853" i="6"/>
  <c r="D2853" i="6"/>
  <c r="F2852" i="6"/>
  <c r="E2852" i="6"/>
  <c r="D2852" i="6"/>
  <c r="F2851" i="6"/>
  <c r="E2851" i="6"/>
  <c r="D2851" i="6"/>
  <c r="F2850" i="6"/>
  <c r="E2850" i="6"/>
  <c r="D2850" i="6"/>
  <c r="F2849" i="6"/>
  <c r="E2849" i="6"/>
  <c r="D2849" i="6"/>
  <c r="F2848" i="6"/>
  <c r="E2848" i="6"/>
  <c r="D2848" i="6"/>
  <c r="F2847" i="6"/>
  <c r="E2847" i="6"/>
  <c r="D2847" i="6"/>
  <c r="F2846" i="6"/>
  <c r="E2846" i="6"/>
  <c r="D2846" i="6"/>
  <c r="F2845" i="6"/>
  <c r="E2845" i="6"/>
  <c r="D2845" i="6"/>
  <c r="F2844" i="6"/>
  <c r="E2844" i="6"/>
  <c r="D2844" i="6"/>
  <c r="F2843" i="6"/>
  <c r="E2843" i="6"/>
  <c r="D2843" i="6"/>
  <c r="F2842" i="6"/>
  <c r="E2842" i="6"/>
  <c r="D2842" i="6"/>
  <c r="F2841" i="6"/>
  <c r="E2841" i="6"/>
  <c r="D2841" i="6"/>
  <c r="F2840" i="6"/>
  <c r="E2840" i="6"/>
  <c r="D2840" i="6"/>
  <c r="F2839" i="6"/>
  <c r="E2839" i="6"/>
  <c r="D2839" i="6"/>
  <c r="F2838" i="6"/>
  <c r="E2838" i="6"/>
  <c r="D2838" i="6"/>
  <c r="F2837" i="6"/>
  <c r="E2837" i="6"/>
  <c r="D2837" i="6"/>
  <c r="F2836" i="6"/>
  <c r="E2836" i="6"/>
  <c r="D2836" i="6"/>
  <c r="F2835" i="6"/>
  <c r="E2835" i="6"/>
  <c r="D2835" i="6"/>
  <c r="F2834" i="6"/>
  <c r="E2834" i="6"/>
  <c r="D2834" i="6"/>
  <c r="F2833" i="6"/>
  <c r="E2833" i="6"/>
  <c r="D2833" i="6"/>
  <c r="F2832" i="6"/>
  <c r="E2832" i="6"/>
  <c r="D2832" i="6"/>
  <c r="F2831" i="6"/>
  <c r="E2831" i="6"/>
  <c r="D2831" i="6"/>
  <c r="F2830" i="6"/>
  <c r="E2830" i="6"/>
  <c r="D2830" i="6"/>
  <c r="F2829" i="6"/>
  <c r="E2829" i="6"/>
  <c r="D2829" i="6"/>
  <c r="F2828" i="6"/>
  <c r="E2828" i="6"/>
  <c r="D2828" i="6"/>
  <c r="F2827" i="6"/>
  <c r="E2827" i="6"/>
  <c r="D2827" i="6"/>
  <c r="F2826" i="6"/>
  <c r="E2826" i="6"/>
  <c r="D2826" i="6"/>
  <c r="F2825" i="6"/>
  <c r="E2825" i="6"/>
  <c r="D2825" i="6"/>
  <c r="F2824" i="6"/>
  <c r="E2824" i="6"/>
  <c r="D2824" i="6"/>
  <c r="F2823" i="6"/>
  <c r="E2823" i="6"/>
  <c r="D2823" i="6"/>
  <c r="F2822" i="6"/>
  <c r="E2822" i="6"/>
  <c r="D2822" i="6"/>
  <c r="F2821" i="6"/>
  <c r="E2821" i="6"/>
  <c r="D2821" i="6"/>
  <c r="F2820" i="6"/>
  <c r="E2820" i="6"/>
  <c r="D2820" i="6"/>
  <c r="F2819" i="6"/>
  <c r="E2819" i="6"/>
  <c r="D2819" i="6"/>
  <c r="F2818" i="6"/>
  <c r="E2818" i="6"/>
  <c r="D2818" i="6"/>
  <c r="F2817" i="6"/>
  <c r="E2817" i="6"/>
  <c r="D2817" i="6"/>
  <c r="F2816" i="6"/>
  <c r="E2816" i="6"/>
  <c r="D2816" i="6"/>
  <c r="F2815" i="6"/>
  <c r="E2815" i="6"/>
  <c r="D2815" i="6"/>
  <c r="F2814" i="6"/>
  <c r="E2814" i="6"/>
  <c r="D2814" i="6"/>
  <c r="F2813" i="6"/>
  <c r="E2813" i="6"/>
  <c r="D2813" i="6"/>
  <c r="F2812" i="6"/>
  <c r="E2812" i="6"/>
  <c r="D2812" i="6"/>
  <c r="F2811" i="6"/>
  <c r="E2811" i="6"/>
  <c r="D2811" i="6"/>
  <c r="F2810" i="6"/>
  <c r="E2810" i="6"/>
  <c r="D2810" i="6"/>
  <c r="F2809" i="6"/>
  <c r="E2809" i="6"/>
  <c r="D2809" i="6"/>
  <c r="F2808" i="6"/>
  <c r="E2808" i="6"/>
  <c r="D2808" i="6"/>
  <c r="F2807" i="6"/>
  <c r="E2807" i="6"/>
  <c r="D2807" i="6"/>
  <c r="F2806" i="6"/>
  <c r="E2806" i="6"/>
  <c r="D2806" i="6"/>
  <c r="F2805" i="6"/>
  <c r="E2805" i="6"/>
  <c r="D2805" i="6"/>
  <c r="F2804" i="6"/>
  <c r="E2804" i="6"/>
  <c r="D2804" i="6"/>
  <c r="F2803" i="6"/>
  <c r="E2803" i="6"/>
  <c r="D2803" i="6"/>
  <c r="F2802" i="6"/>
  <c r="E2802" i="6"/>
  <c r="D2802" i="6"/>
  <c r="F2801" i="6"/>
  <c r="E2801" i="6"/>
  <c r="D2801" i="6"/>
  <c r="F2800" i="6"/>
  <c r="E2800" i="6"/>
  <c r="D2800" i="6"/>
  <c r="F2799" i="6"/>
  <c r="E2799" i="6"/>
  <c r="D2799" i="6"/>
  <c r="F2798" i="6"/>
  <c r="E2798" i="6"/>
  <c r="D2798" i="6"/>
  <c r="F2797" i="6"/>
  <c r="E2797" i="6"/>
  <c r="D2797" i="6"/>
  <c r="F2796" i="6"/>
  <c r="E2796" i="6"/>
  <c r="D2796" i="6"/>
  <c r="F2795" i="6"/>
  <c r="E2795" i="6"/>
  <c r="D2795" i="6"/>
  <c r="F2794" i="6"/>
  <c r="E2794" i="6"/>
  <c r="D2794" i="6"/>
  <c r="F2793" i="6"/>
  <c r="E2793" i="6"/>
  <c r="D2793" i="6"/>
  <c r="F2792" i="6"/>
  <c r="E2792" i="6"/>
  <c r="D2792" i="6"/>
  <c r="F2791" i="6"/>
  <c r="E2791" i="6"/>
  <c r="D2791" i="6"/>
  <c r="F2790" i="6"/>
  <c r="E2790" i="6"/>
  <c r="D2790" i="6"/>
  <c r="F2789" i="6"/>
  <c r="E2789" i="6"/>
  <c r="D2789" i="6"/>
  <c r="F2788" i="6"/>
  <c r="E2788" i="6"/>
  <c r="D2788" i="6"/>
  <c r="F2787" i="6"/>
  <c r="E2787" i="6"/>
  <c r="D2787" i="6"/>
  <c r="F2786" i="6"/>
  <c r="E2786" i="6"/>
  <c r="D2786" i="6"/>
  <c r="F2785" i="6"/>
  <c r="E2785" i="6"/>
  <c r="D2785" i="6"/>
  <c r="F2784" i="6"/>
  <c r="E2784" i="6"/>
  <c r="D2784" i="6"/>
  <c r="F2783" i="6"/>
  <c r="E2783" i="6"/>
  <c r="D2783" i="6"/>
  <c r="F2782" i="6"/>
  <c r="E2782" i="6"/>
  <c r="D2782" i="6"/>
  <c r="F2781" i="6"/>
  <c r="E2781" i="6"/>
  <c r="D2781" i="6"/>
  <c r="F2780" i="6"/>
  <c r="E2780" i="6"/>
  <c r="D2780" i="6"/>
  <c r="F2779" i="6"/>
  <c r="E2779" i="6"/>
  <c r="D2779" i="6"/>
  <c r="F2778" i="6"/>
  <c r="E2778" i="6"/>
  <c r="D2778" i="6"/>
  <c r="F2777" i="6"/>
  <c r="E2777" i="6"/>
  <c r="D2777" i="6"/>
  <c r="F2776" i="6"/>
  <c r="E2776" i="6"/>
  <c r="D2776" i="6"/>
  <c r="F2775" i="6"/>
  <c r="E2775" i="6"/>
  <c r="D2775" i="6"/>
  <c r="F2774" i="6"/>
  <c r="E2774" i="6"/>
  <c r="D2774" i="6"/>
  <c r="F2773" i="6"/>
  <c r="E2773" i="6"/>
  <c r="D2773" i="6"/>
  <c r="F2772" i="6"/>
  <c r="E2772" i="6"/>
  <c r="D2772" i="6"/>
  <c r="F2771" i="6"/>
  <c r="E2771" i="6"/>
  <c r="D2771" i="6"/>
  <c r="F2770" i="6"/>
  <c r="E2770" i="6"/>
  <c r="D2770" i="6"/>
  <c r="F2769" i="6"/>
  <c r="E2769" i="6"/>
  <c r="D2769" i="6"/>
  <c r="F2768" i="6"/>
  <c r="E2768" i="6"/>
  <c r="D2768" i="6"/>
  <c r="F2767" i="6"/>
  <c r="E2767" i="6"/>
  <c r="D2767" i="6"/>
  <c r="F2766" i="6"/>
  <c r="E2766" i="6"/>
  <c r="D2766" i="6"/>
  <c r="F2765" i="6"/>
  <c r="E2765" i="6"/>
  <c r="D2765" i="6"/>
  <c r="F2764" i="6"/>
  <c r="E2764" i="6"/>
  <c r="D2764" i="6"/>
  <c r="F2763" i="6"/>
  <c r="E2763" i="6"/>
  <c r="D2763" i="6"/>
  <c r="F2762" i="6"/>
  <c r="E2762" i="6"/>
  <c r="D2762" i="6"/>
  <c r="F2761" i="6"/>
  <c r="E2761" i="6"/>
  <c r="D2761" i="6"/>
  <c r="F2760" i="6"/>
  <c r="E2760" i="6"/>
  <c r="D2760" i="6"/>
  <c r="F2759" i="6"/>
  <c r="E2759" i="6"/>
  <c r="D2759" i="6"/>
  <c r="F2758" i="6"/>
  <c r="E2758" i="6"/>
  <c r="D2758" i="6"/>
  <c r="F2757" i="6"/>
  <c r="E2757" i="6"/>
  <c r="D2757" i="6"/>
  <c r="F2756" i="6"/>
  <c r="E2756" i="6"/>
  <c r="D2756" i="6"/>
  <c r="F2755" i="6"/>
  <c r="E2755" i="6"/>
  <c r="D2755" i="6"/>
  <c r="F2754" i="6"/>
  <c r="E2754" i="6"/>
  <c r="D2754" i="6"/>
  <c r="F2753" i="6"/>
  <c r="E2753" i="6"/>
  <c r="D2753" i="6"/>
  <c r="F2752" i="6"/>
  <c r="E2752" i="6"/>
  <c r="D2752" i="6"/>
  <c r="F2751" i="6"/>
  <c r="E2751" i="6"/>
  <c r="D2751" i="6"/>
  <c r="F2750" i="6"/>
  <c r="E2750" i="6"/>
  <c r="D2750" i="6"/>
  <c r="F2749" i="6"/>
  <c r="E2749" i="6"/>
  <c r="D2749" i="6"/>
  <c r="F2748" i="6"/>
  <c r="E2748" i="6"/>
  <c r="D2748" i="6"/>
  <c r="F2747" i="6"/>
  <c r="E2747" i="6"/>
  <c r="D2747" i="6"/>
  <c r="F2746" i="6"/>
  <c r="E2746" i="6"/>
  <c r="D2746" i="6"/>
  <c r="F2745" i="6"/>
  <c r="E2745" i="6"/>
  <c r="D2745" i="6"/>
  <c r="F2744" i="6"/>
  <c r="E2744" i="6"/>
  <c r="D2744" i="6"/>
  <c r="F2743" i="6"/>
  <c r="E2743" i="6"/>
  <c r="D2743" i="6"/>
  <c r="F2742" i="6"/>
  <c r="E2742" i="6"/>
  <c r="D2742" i="6"/>
  <c r="F2741" i="6"/>
  <c r="E2741" i="6"/>
  <c r="D2741" i="6"/>
  <c r="F2740" i="6"/>
  <c r="E2740" i="6"/>
  <c r="D2740" i="6"/>
  <c r="F2739" i="6"/>
  <c r="E2739" i="6"/>
  <c r="D2739" i="6"/>
  <c r="F2738" i="6"/>
  <c r="E2738" i="6"/>
  <c r="D2738" i="6"/>
  <c r="F2737" i="6"/>
  <c r="E2737" i="6"/>
  <c r="D2737" i="6"/>
  <c r="F2736" i="6"/>
  <c r="E2736" i="6"/>
  <c r="D2736" i="6"/>
  <c r="F2735" i="6"/>
  <c r="E2735" i="6"/>
  <c r="D2735" i="6"/>
  <c r="F2734" i="6"/>
  <c r="E2734" i="6"/>
  <c r="D2734" i="6"/>
  <c r="F2733" i="6"/>
  <c r="E2733" i="6"/>
  <c r="D2733" i="6"/>
  <c r="F2732" i="6"/>
  <c r="E2732" i="6"/>
  <c r="D2732" i="6"/>
  <c r="F2731" i="6"/>
  <c r="E2731" i="6"/>
  <c r="D2731" i="6"/>
  <c r="F2730" i="6"/>
  <c r="E2730" i="6"/>
  <c r="D2730" i="6"/>
  <c r="F2729" i="6"/>
  <c r="E2729" i="6"/>
  <c r="D2729" i="6"/>
  <c r="F2728" i="6"/>
  <c r="E2728" i="6"/>
  <c r="D2728" i="6"/>
  <c r="F2727" i="6"/>
  <c r="E2727" i="6"/>
  <c r="D2727" i="6"/>
  <c r="F2726" i="6"/>
  <c r="E2726" i="6"/>
  <c r="D2726" i="6"/>
  <c r="F2725" i="6"/>
  <c r="E2725" i="6"/>
  <c r="D2725" i="6"/>
  <c r="F2724" i="6"/>
  <c r="E2724" i="6"/>
  <c r="D2724" i="6"/>
  <c r="F2723" i="6"/>
  <c r="E2723" i="6"/>
  <c r="D2723" i="6"/>
  <c r="F2722" i="6"/>
  <c r="E2722" i="6"/>
  <c r="D2722" i="6"/>
  <c r="F2721" i="6"/>
  <c r="E2721" i="6"/>
  <c r="D2721" i="6"/>
  <c r="F2720" i="6"/>
  <c r="E2720" i="6"/>
  <c r="D2720" i="6"/>
  <c r="F2719" i="6"/>
  <c r="E2719" i="6"/>
  <c r="D2719" i="6"/>
  <c r="F2718" i="6"/>
  <c r="E2718" i="6"/>
  <c r="D2718" i="6"/>
  <c r="F2717" i="6"/>
  <c r="E2717" i="6"/>
  <c r="D2717" i="6"/>
  <c r="F2716" i="6"/>
  <c r="E2716" i="6"/>
  <c r="D2716" i="6"/>
  <c r="F2715" i="6"/>
  <c r="E2715" i="6"/>
  <c r="D2715" i="6"/>
  <c r="F2714" i="6"/>
  <c r="E2714" i="6"/>
  <c r="D2714" i="6"/>
  <c r="F2713" i="6"/>
  <c r="E2713" i="6"/>
  <c r="D2713" i="6"/>
  <c r="F2712" i="6"/>
  <c r="E2712" i="6"/>
  <c r="D2712" i="6"/>
  <c r="F2711" i="6"/>
  <c r="E2711" i="6"/>
  <c r="D2711" i="6"/>
  <c r="F2710" i="6"/>
  <c r="E2710" i="6"/>
  <c r="D2710" i="6"/>
  <c r="F2709" i="6"/>
  <c r="E2709" i="6"/>
  <c r="D2709" i="6"/>
  <c r="F2708" i="6"/>
  <c r="E2708" i="6"/>
  <c r="D2708" i="6"/>
  <c r="F2707" i="6"/>
  <c r="E2707" i="6"/>
  <c r="D2707" i="6"/>
  <c r="F2706" i="6"/>
  <c r="E2706" i="6"/>
  <c r="D2706" i="6"/>
  <c r="F2705" i="6"/>
  <c r="E2705" i="6"/>
  <c r="D2705" i="6"/>
  <c r="F2704" i="6"/>
  <c r="E2704" i="6"/>
  <c r="D2704" i="6"/>
  <c r="F2703" i="6"/>
  <c r="E2703" i="6"/>
  <c r="D2703" i="6"/>
  <c r="F2702" i="6"/>
  <c r="E2702" i="6"/>
  <c r="D2702" i="6"/>
  <c r="F2701" i="6"/>
  <c r="E2701" i="6"/>
  <c r="D2701" i="6"/>
  <c r="F2700" i="6"/>
  <c r="E2700" i="6"/>
  <c r="D2700" i="6"/>
  <c r="F2699" i="6"/>
  <c r="E2699" i="6"/>
  <c r="D2699" i="6"/>
  <c r="F2698" i="6"/>
  <c r="E2698" i="6"/>
  <c r="D2698" i="6"/>
  <c r="F2697" i="6"/>
  <c r="E2697" i="6"/>
  <c r="D2697" i="6"/>
  <c r="F2696" i="6"/>
  <c r="E2696" i="6"/>
  <c r="D2696" i="6"/>
  <c r="F2695" i="6"/>
  <c r="E2695" i="6"/>
  <c r="D2695" i="6"/>
  <c r="F2694" i="6"/>
  <c r="E2694" i="6"/>
  <c r="D2694" i="6"/>
  <c r="F2693" i="6"/>
  <c r="E2693" i="6"/>
  <c r="D2693" i="6"/>
  <c r="F2692" i="6"/>
  <c r="E2692" i="6"/>
  <c r="D2692" i="6"/>
  <c r="F2691" i="6"/>
  <c r="E2691" i="6"/>
  <c r="D2691" i="6"/>
  <c r="F2690" i="6"/>
  <c r="E2690" i="6"/>
  <c r="D2690" i="6"/>
  <c r="F2689" i="6"/>
  <c r="E2689" i="6"/>
  <c r="D2689" i="6"/>
  <c r="F2688" i="6"/>
  <c r="E2688" i="6"/>
  <c r="D2688" i="6"/>
  <c r="F2687" i="6"/>
  <c r="E2687" i="6"/>
  <c r="D2687" i="6"/>
  <c r="F2686" i="6"/>
  <c r="E2686" i="6"/>
  <c r="D2686" i="6"/>
  <c r="F2685" i="6"/>
  <c r="E2685" i="6"/>
  <c r="D2685" i="6"/>
  <c r="F2684" i="6"/>
  <c r="E2684" i="6"/>
  <c r="D2684" i="6"/>
  <c r="F2683" i="6"/>
  <c r="E2683" i="6"/>
  <c r="D2683" i="6"/>
  <c r="F2682" i="6"/>
  <c r="E2682" i="6"/>
  <c r="D2682" i="6"/>
  <c r="F2681" i="6"/>
  <c r="E2681" i="6"/>
  <c r="D2681" i="6"/>
  <c r="F2680" i="6"/>
  <c r="E2680" i="6"/>
  <c r="D2680" i="6"/>
  <c r="F2679" i="6"/>
  <c r="E2679" i="6"/>
  <c r="D2679" i="6"/>
  <c r="F2678" i="6"/>
  <c r="E2678" i="6"/>
  <c r="D2678" i="6"/>
  <c r="F2677" i="6"/>
  <c r="E2677" i="6"/>
  <c r="D2677" i="6"/>
  <c r="F2676" i="6"/>
  <c r="E2676" i="6"/>
  <c r="D2676" i="6"/>
  <c r="F2675" i="6"/>
  <c r="E2675" i="6"/>
  <c r="D2675" i="6"/>
  <c r="F2674" i="6"/>
  <c r="E2674" i="6"/>
  <c r="D2674" i="6"/>
  <c r="F2673" i="6"/>
  <c r="E2673" i="6"/>
  <c r="D2673" i="6"/>
  <c r="F2672" i="6"/>
  <c r="E2672" i="6"/>
  <c r="D2672" i="6"/>
  <c r="F2671" i="6"/>
  <c r="E2671" i="6"/>
  <c r="D2671" i="6"/>
  <c r="F2670" i="6"/>
  <c r="E2670" i="6"/>
  <c r="D2670" i="6"/>
  <c r="F2669" i="6"/>
  <c r="E2669" i="6"/>
  <c r="D2669" i="6"/>
  <c r="F2668" i="6"/>
  <c r="E2668" i="6"/>
  <c r="D2668" i="6"/>
  <c r="F2667" i="6"/>
  <c r="E2667" i="6"/>
  <c r="D2667" i="6"/>
  <c r="F2666" i="6"/>
  <c r="E2666" i="6"/>
  <c r="D2666" i="6"/>
  <c r="F2665" i="6"/>
  <c r="E2665" i="6"/>
  <c r="D2665" i="6"/>
  <c r="F2664" i="6"/>
  <c r="E2664" i="6"/>
  <c r="D2664" i="6"/>
  <c r="F2663" i="6"/>
  <c r="E2663" i="6"/>
  <c r="D2663" i="6"/>
  <c r="F2662" i="6"/>
  <c r="E2662" i="6"/>
  <c r="D2662" i="6"/>
  <c r="F2661" i="6"/>
  <c r="E2661" i="6"/>
  <c r="D2661" i="6"/>
  <c r="F2660" i="6"/>
  <c r="E2660" i="6"/>
  <c r="D2660" i="6"/>
  <c r="F2659" i="6"/>
  <c r="E2659" i="6"/>
  <c r="D2659" i="6"/>
  <c r="F2658" i="6"/>
  <c r="E2658" i="6"/>
  <c r="D2658" i="6"/>
  <c r="F2657" i="6"/>
  <c r="E2657" i="6"/>
  <c r="D2657" i="6"/>
  <c r="F2656" i="6"/>
  <c r="E2656" i="6"/>
  <c r="D2656" i="6"/>
  <c r="F2655" i="6"/>
  <c r="E2655" i="6"/>
  <c r="D2655" i="6"/>
  <c r="F2654" i="6"/>
  <c r="E2654" i="6"/>
  <c r="D2654" i="6"/>
  <c r="F2653" i="6"/>
  <c r="E2653" i="6"/>
  <c r="D2653" i="6"/>
  <c r="F2652" i="6"/>
  <c r="E2652" i="6"/>
  <c r="D2652" i="6"/>
  <c r="F2651" i="6"/>
  <c r="E2651" i="6"/>
  <c r="D2651" i="6"/>
  <c r="F2650" i="6"/>
  <c r="E2650" i="6"/>
  <c r="D2650" i="6"/>
  <c r="F2649" i="6"/>
  <c r="E2649" i="6"/>
  <c r="D2649" i="6"/>
  <c r="F2648" i="6"/>
  <c r="E2648" i="6"/>
  <c r="D2648" i="6"/>
  <c r="F2647" i="6"/>
  <c r="E2647" i="6"/>
  <c r="D2647" i="6"/>
  <c r="F2646" i="6"/>
  <c r="E2646" i="6"/>
  <c r="D2646" i="6"/>
  <c r="F2645" i="6"/>
  <c r="E2645" i="6"/>
  <c r="D2645" i="6"/>
  <c r="F2644" i="6"/>
  <c r="E2644" i="6"/>
  <c r="D2644" i="6"/>
  <c r="F2643" i="6"/>
  <c r="E2643" i="6"/>
  <c r="D2643" i="6"/>
  <c r="F2642" i="6"/>
  <c r="E2642" i="6"/>
  <c r="D2642" i="6"/>
  <c r="F2641" i="6"/>
  <c r="E2641" i="6"/>
  <c r="D2641" i="6"/>
  <c r="F2640" i="6"/>
  <c r="E2640" i="6"/>
  <c r="D2640" i="6"/>
  <c r="F2639" i="6"/>
  <c r="E2639" i="6"/>
  <c r="D2639" i="6"/>
  <c r="F2638" i="6"/>
  <c r="E2638" i="6"/>
  <c r="D2638" i="6"/>
  <c r="F2637" i="6"/>
  <c r="E2637" i="6"/>
  <c r="D2637" i="6"/>
  <c r="F2636" i="6"/>
  <c r="E2636" i="6"/>
  <c r="D2636" i="6"/>
  <c r="F2635" i="6"/>
  <c r="E2635" i="6"/>
  <c r="D2635" i="6"/>
  <c r="F2634" i="6"/>
  <c r="E2634" i="6"/>
  <c r="D2634" i="6"/>
  <c r="F2633" i="6"/>
  <c r="E2633" i="6"/>
  <c r="D2633" i="6"/>
  <c r="F2632" i="6"/>
  <c r="E2632" i="6"/>
  <c r="D2632" i="6"/>
  <c r="F2631" i="6"/>
  <c r="E2631" i="6"/>
  <c r="D2631" i="6"/>
  <c r="F2630" i="6"/>
  <c r="E2630" i="6"/>
  <c r="D2630" i="6"/>
  <c r="F2629" i="6"/>
  <c r="E2629" i="6"/>
  <c r="D2629" i="6"/>
  <c r="F2628" i="6"/>
  <c r="E2628" i="6"/>
  <c r="D2628" i="6"/>
  <c r="F2627" i="6"/>
  <c r="E2627" i="6"/>
  <c r="D2627" i="6"/>
  <c r="F2626" i="6"/>
  <c r="E2626" i="6"/>
  <c r="D2626" i="6"/>
  <c r="F2625" i="6"/>
  <c r="E2625" i="6"/>
  <c r="D2625" i="6"/>
  <c r="F2624" i="6"/>
  <c r="E2624" i="6"/>
  <c r="D2624" i="6"/>
  <c r="F2623" i="6"/>
  <c r="E2623" i="6"/>
  <c r="D2623" i="6"/>
  <c r="F2622" i="6"/>
  <c r="E2622" i="6"/>
  <c r="D2622" i="6"/>
  <c r="F2621" i="6"/>
  <c r="E2621" i="6"/>
  <c r="D2621" i="6"/>
  <c r="F2620" i="6"/>
  <c r="E2620" i="6"/>
  <c r="D2620" i="6"/>
  <c r="F2619" i="6"/>
  <c r="E2619" i="6"/>
  <c r="D2619" i="6"/>
  <c r="F2618" i="6"/>
  <c r="E2618" i="6"/>
  <c r="D2618" i="6"/>
  <c r="F2617" i="6"/>
  <c r="E2617" i="6"/>
  <c r="D2617" i="6"/>
  <c r="F2616" i="6"/>
  <c r="E2616" i="6"/>
  <c r="D2616" i="6"/>
  <c r="F2615" i="6"/>
  <c r="E2615" i="6"/>
  <c r="D2615" i="6"/>
  <c r="F2614" i="6"/>
  <c r="E2614" i="6"/>
  <c r="D2614" i="6"/>
  <c r="F2613" i="6"/>
  <c r="E2613" i="6"/>
  <c r="D2613" i="6"/>
  <c r="F2612" i="6"/>
  <c r="E2612" i="6"/>
  <c r="D2612" i="6"/>
  <c r="F2611" i="6"/>
  <c r="E2611" i="6"/>
  <c r="D2611" i="6"/>
  <c r="F2610" i="6"/>
  <c r="E2610" i="6"/>
  <c r="D2610" i="6"/>
  <c r="F2609" i="6"/>
  <c r="E2609" i="6"/>
  <c r="D2609" i="6"/>
  <c r="F2608" i="6"/>
  <c r="E2608" i="6"/>
  <c r="D2608" i="6"/>
  <c r="F2607" i="6"/>
  <c r="E2607" i="6"/>
  <c r="D2607" i="6"/>
  <c r="F2606" i="6"/>
  <c r="E2606" i="6"/>
  <c r="D2606" i="6"/>
  <c r="F2605" i="6"/>
  <c r="E2605" i="6"/>
  <c r="D2605" i="6"/>
  <c r="F2604" i="6"/>
  <c r="E2604" i="6"/>
  <c r="D2604" i="6"/>
  <c r="F2603" i="6"/>
  <c r="E2603" i="6"/>
  <c r="D2603" i="6"/>
  <c r="F2602" i="6"/>
  <c r="E2602" i="6"/>
  <c r="D2602" i="6"/>
  <c r="F2601" i="6"/>
  <c r="E2601" i="6"/>
  <c r="D2601" i="6"/>
  <c r="F2600" i="6"/>
  <c r="E2600" i="6"/>
  <c r="D2600" i="6"/>
  <c r="F2599" i="6"/>
  <c r="E2599" i="6"/>
  <c r="D2599" i="6"/>
  <c r="F2598" i="6"/>
  <c r="E2598" i="6"/>
  <c r="D2598" i="6"/>
  <c r="F2597" i="6"/>
  <c r="E2597" i="6"/>
  <c r="D2597" i="6"/>
  <c r="F2596" i="6"/>
  <c r="E2596" i="6"/>
  <c r="D2596" i="6"/>
  <c r="F2595" i="6"/>
  <c r="E2595" i="6"/>
  <c r="D2595" i="6"/>
  <c r="F2594" i="6"/>
  <c r="E2594" i="6"/>
  <c r="D2594" i="6"/>
  <c r="F2593" i="6"/>
  <c r="E2593" i="6"/>
  <c r="D2593" i="6"/>
  <c r="F2592" i="6"/>
  <c r="E2592" i="6"/>
  <c r="D2592" i="6"/>
  <c r="F2591" i="6"/>
  <c r="E2591" i="6"/>
  <c r="D2591" i="6"/>
  <c r="F2590" i="6"/>
  <c r="E2590" i="6"/>
  <c r="D2590" i="6"/>
  <c r="F2589" i="6"/>
  <c r="E2589" i="6"/>
  <c r="D2589" i="6"/>
  <c r="F2588" i="6"/>
  <c r="E2588" i="6"/>
  <c r="D2588" i="6"/>
  <c r="F2587" i="6"/>
  <c r="E2587" i="6"/>
  <c r="D2587" i="6"/>
  <c r="F2586" i="6"/>
  <c r="E2586" i="6"/>
  <c r="D2586" i="6"/>
  <c r="F2585" i="6"/>
  <c r="E2585" i="6"/>
  <c r="D2585" i="6"/>
  <c r="F2584" i="6"/>
  <c r="E2584" i="6"/>
  <c r="D2584" i="6"/>
  <c r="F2583" i="6"/>
  <c r="E2583" i="6"/>
  <c r="D2583" i="6"/>
  <c r="F2582" i="6"/>
  <c r="E2582" i="6"/>
  <c r="D2582" i="6"/>
  <c r="F2581" i="6"/>
  <c r="E2581" i="6"/>
  <c r="D2581" i="6"/>
  <c r="F2580" i="6"/>
  <c r="E2580" i="6"/>
  <c r="D2580" i="6"/>
  <c r="F2579" i="6"/>
  <c r="E2579" i="6"/>
  <c r="D2579" i="6"/>
  <c r="F2578" i="6"/>
  <c r="E2578" i="6"/>
  <c r="D2578" i="6"/>
  <c r="F2577" i="6"/>
  <c r="E2577" i="6"/>
  <c r="D2577" i="6"/>
  <c r="F2576" i="6"/>
  <c r="E2576" i="6"/>
  <c r="D2576" i="6"/>
  <c r="F2575" i="6"/>
  <c r="E2575" i="6"/>
  <c r="D2575" i="6"/>
  <c r="F2574" i="6"/>
  <c r="E2574" i="6"/>
  <c r="D2574" i="6"/>
  <c r="F2573" i="6"/>
  <c r="E2573" i="6"/>
  <c r="D2573" i="6"/>
  <c r="F2572" i="6"/>
  <c r="E2572" i="6"/>
  <c r="D2572" i="6"/>
  <c r="F2571" i="6"/>
  <c r="E2571" i="6"/>
  <c r="D2571" i="6"/>
  <c r="F2570" i="6"/>
  <c r="E2570" i="6"/>
  <c r="D2570" i="6"/>
  <c r="F2569" i="6"/>
  <c r="E2569" i="6"/>
  <c r="D2569" i="6"/>
  <c r="F2568" i="6"/>
  <c r="E2568" i="6"/>
  <c r="D2568" i="6"/>
  <c r="F2567" i="6"/>
  <c r="E2567" i="6"/>
  <c r="D2567" i="6"/>
  <c r="F2566" i="6"/>
  <c r="E2566" i="6"/>
  <c r="D2566" i="6"/>
  <c r="F2565" i="6"/>
  <c r="E2565" i="6"/>
  <c r="D2565" i="6"/>
  <c r="F2564" i="6"/>
  <c r="E2564" i="6"/>
  <c r="D2564" i="6"/>
  <c r="F2563" i="6"/>
  <c r="E2563" i="6"/>
  <c r="D2563" i="6"/>
  <c r="F2562" i="6"/>
  <c r="E2562" i="6"/>
  <c r="D2562" i="6"/>
  <c r="F2561" i="6"/>
  <c r="E2561" i="6"/>
  <c r="D2561" i="6"/>
  <c r="F2560" i="6"/>
  <c r="E2560" i="6"/>
  <c r="D2560" i="6"/>
  <c r="F2559" i="6"/>
  <c r="E2559" i="6"/>
  <c r="D2559" i="6"/>
  <c r="F2558" i="6"/>
  <c r="E2558" i="6"/>
  <c r="D2558" i="6"/>
  <c r="F2557" i="6"/>
  <c r="E2557" i="6"/>
  <c r="D2557" i="6"/>
  <c r="F2556" i="6"/>
  <c r="E2556" i="6"/>
  <c r="D2556" i="6"/>
  <c r="F2555" i="6"/>
  <c r="E2555" i="6"/>
  <c r="D2555" i="6"/>
  <c r="F2554" i="6"/>
  <c r="E2554" i="6"/>
  <c r="D2554" i="6"/>
  <c r="F2553" i="6"/>
  <c r="E2553" i="6"/>
  <c r="D2553" i="6"/>
  <c r="F2552" i="6"/>
  <c r="E2552" i="6"/>
  <c r="D2552" i="6"/>
  <c r="F2551" i="6"/>
  <c r="E2551" i="6"/>
  <c r="D2551" i="6"/>
  <c r="F2550" i="6"/>
  <c r="E2550" i="6"/>
  <c r="D2550" i="6"/>
  <c r="F2549" i="6"/>
  <c r="E2549" i="6"/>
  <c r="D2549" i="6"/>
  <c r="F2548" i="6"/>
  <c r="E2548" i="6"/>
  <c r="D2548" i="6"/>
  <c r="F2547" i="6"/>
  <c r="E2547" i="6"/>
  <c r="D2547" i="6"/>
  <c r="F2546" i="6"/>
  <c r="E2546" i="6"/>
  <c r="D2546" i="6"/>
  <c r="F2545" i="6"/>
  <c r="E2545" i="6"/>
  <c r="D2545" i="6"/>
  <c r="F2544" i="6"/>
  <c r="E2544" i="6"/>
  <c r="D2544" i="6"/>
  <c r="F2543" i="6"/>
  <c r="E2543" i="6"/>
  <c r="D2543" i="6"/>
  <c r="F2542" i="6"/>
  <c r="E2542" i="6"/>
  <c r="D2542" i="6"/>
  <c r="F2541" i="6"/>
  <c r="E2541" i="6"/>
  <c r="D2541" i="6"/>
  <c r="F2540" i="6"/>
  <c r="E2540" i="6"/>
  <c r="D2540" i="6"/>
  <c r="F2539" i="6"/>
  <c r="E2539" i="6"/>
  <c r="D2539" i="6"/>
  <c r="F2538" i="6"/>
  <c r="E2538" i="6"/>
  <c r="D2538" i="6"/>
  <c r="F2537" i="6"/>
  <c r="E2537" i="6"/>
  <c r="D2537" i="6"/>
  <c r="F2536" i="6"/>
  <c r="E2536" i="6"/>
  <c r="D2536" i="6"/>
  <c r="F2535" i="6"/>
  <c r="E2535" i="6"/>
  <c r="D2535" i="6"/>
  <c r="F2534" i="6"/>
  <c r="E2534" i="6"/>
  <c r="D2534" i="6"/>
  <c r="F2533" i="6"/>
  <c r="E2533" i="6"/>
  <c r="D2533" i="6"/>
  <c r="F2532" i="6"/>
  <c r="E2532" i="6"/>
  <c r="D2532" i="6"/>
  <c r="F2531" i="6"/>
  <c r="E2531" i="6"/>
  <c r="D2531" i="6"/>
  <c r="F2530" i="6"/>
  <c r="E2530" i="6"/>
  <c r="D2530" i="6"/>
  <c r="F2529" i="6"/>
  <c r="E2529" i="6"/>
  <c r="D2529" i="6"/>
  <c r="F2528" i="6"/>
  <c r="E2528" i="6"/>
  <c r="D2528" i="6"/>
  <c r="F2527" i="6"/>
  <c r="E2527" i="6"/>
  <c r="D2527" i="6"/>
  <c r="F2526" i="6"/>
  <c r="E2526" i="6"/>
  <c r="D2526" i="6"/>
  <c r="F2525" i="6"/>
  <c r="E2525" i="6"/>
  <c r="D2525" i="6"/>
  <c r="F2524" i="6"/>
  <c r="E2524" i="6"/>
  <c r="D2524" i="6"/>
  <c r="F2523" i="6"/>
  <c r="E2523" i="6"/>
  <c r="D2523" i="6"/>
  <c r="F2522" i="6"/>
  <c r="E2522" i="6"/>
  <c r="D2522" i="6"/>
  <c r="F2521" i="6"/>
  <c r="E2521" i="6"/>
  <c r="D2521" i="6"/>
  <c r="F2520" i="6"/>
  <c r="E2520" i="6"/>
  <c r="D2520" i="6"/>
  <c r="F2519" i="6"/>
  <c r="E2519" i="6"/>
  <c r="D2519" i="6"/>
  <c r="F2518" i="6"/>
  <c r="E2518" i="6"/>
  <c r="D2518" i="6"/>
  <c r="F2517" i="6"/>
  <c r="E2517" i="6"/>
  <c r="D2517" i="6"/>
  <c r="F2516" i="6"/>
  <c r="E2516" i="6"/>
  <c r="D2516" i="6"/>
  <c r="F2515" i="6"/>
  <c r="E2515" i="6"/>
  <c r="D2515" i="6"/>
  <c r="F2514" i="6"/>
  <c r="E2514" i="6"/>
  <c r="D2514" i="6"/>
  <c r="F2513" i="6"/>
  <c r="E2513" i="6"/>
  <c r="D2513" i="6"/>
  <c r="F2512" i="6"/>
  <c r="E2512" i="6"/>
  <c r="D2512" i="6"/>
  <c r="F2511" i="6"/>
  <c r="E2511" i="6"/>
  <c r="D2511" i="6"/>
  <c r="F2510" i="6"/>
  <c r="E2510" i="6"/>
  <c r="D2510" i="6"/>
  <c r="F2509" i="6"/>
  <c r="E2509" i="6"/>
  <c r="D2509" i="6"/>
  <c r="F2508" i="6"/>
  <c r="E2508" i="6"/>
  <c r="D2508" i="6"/>
  <c r="F2507" i="6"/>
  <c r="E2507" i="6"/>
  <c r="D2507" i="6"/>
  <c r="F2506" i="6"/>
  <c r="E2506" i="6"/>
  <c r="D2506" i="6"/>
  <c r="F2505" i="6"/>
  <c r="E2505" i="6"/>
  <c r="D2505" i="6"/>
  <c r="F2504" i="6"/>
  <c r="E2504" i="6"/>
  <c r="D2504" i="6"/>
  <c r="F2503" i="6"/>
  <c r="E2503" i="6"/>
  <c r="D2503" i="6"/>
  <c r="F2502" i="6"/>
  <c r="E2502" i="6"/>
  <c r="D2502" i="6"/>
  <c r="F2501" i="6"/>
  <c r="E2501" i="6"/>
  <c r="D2501" i="6"/>
  <c r="F2500" i="6"/>
  <c r="E2500" i="6"/>
  <c r="D2500" i="6"/>
  <c r="F2499" i="6"/>
  <c r="E2499" i="6"/>
  <c r="D2499" i="6"/>
  <c r="F2498" i="6"/>
  <c r="E2498" i="6"/>
  <c r="D2498" i="6"/>
  <c r="F2497" i="6"/>
  <c r="E2497" i="6"/>
  <c r="D2497" i="6"/>
  <c r="F2496" i="6"/>
  <c r="E2496" i="6"/>
  <c r="D2496" i="6"/>
  <c r="F2495" i="6"/>
  <c r="E2495" i="6"/>
  <c r="D2495" i="6"/>
  <c r="F2494" i="6"/>
  <c r="E2494" i="6"/>
  <c r="D2494" i="6"/>
  <c r="F2493" i="6"/>
  <c r="E2493" i="6"/>
  <c r="D2493" i="6"/>
  <c r="F2492" i="6"/>
  <c r="E2492" i="6"/>
  <c r="D2492" i="6"/>
  <c r="F2491" i="6"/>
  <c r="E2491" i="6"/>
  <c r="D2491" i="6"/>
  <c r="F2490" i="6"/>
  <c r="E2490" i="6"/>
  <c r="D2490" i="6"/>
  <c r="F2489" i="6"/>
  <c r="E2489" i="6"/>
  <c r="D2489" i="6"/>
  <c r="F2488" i="6"/>
  <c r="E2488" i="6"/>
  <c r="D2488" i="6"/>
  <c r="F2487" i="6"/>
  <c r="E2487" i="6"/>
  <c r="D2487" i="6"/>
  <c r="F2486" i="6"/>
  <c r="E2486" i="6"/>
  <c r="D2486" i="6"/>
  <c r="F2485" i="6"/>
  <c r="E2485" i="6"/>
  <c r="D2485" i="6"/>
  <c r="F2484" i="6"/>
  <c r="E2484" i="6"/>
  <c r="D2484" i="6"/>
  <c r="F2483" i="6"/>
  <c r="E2483" i="6"/>
  <c r="D2483" i="6"/>
  <c r="F2482" i="6"/>
  <c r="E2482" i="6"/>
  <c r="D2482" i="6"/>
  <c r="F2481" i="6"/>
  <c r="E2481" i="6"/>
  <c r="D2481" i="6"/>
  <c r="F2480" i="6"/>
  <c r="E2480" i="6"/>
  <c r="D2480" i="6"/>
  <c r="F2479" i="6"/>
  <c r="E2479" i="6"/>
  <c r="D2479" i="6"/>
  <c r="F2478" i="6"/>
  <c r="E2478" i="6"/>
  <c r="D2478" i="6"/>
  <c r="F2477" i="6"/>
  <c r="E2477" i="6"/>
  <c r="D2477" i="6"/>
  <c r="F2476" i="6"/>
  <c r="E2476" i="6"/>
  <c r="D2476" i="6"/>
  <c r="F2475" i="6"/>
  <c r="E2475" i="6"/>
  <c r="D2475" i="6"/>
  <c r="F2474" i="6"/>
  <c r="E2474" i="6"/>
  <c r="D2474" i="6"/>
  <c r="F2473" i="6"/>
  <c r="E2473" i="6"/>
  <c r="D2473" i="6"/>
  <c r="F2472" i="6"/>
  <c r="E2472" i="6"/>
  <c r="D2472" i="6"/>
  <c r="F2471" i="6"/>
  <c r="E2471" i="6"/>
  <c r="D2471" i="6"/>
  <c r="F2470" i="6"/>
  <c r="E2470" i="6"/>
  <c r="D2470" i="6"/>
  <c r="F2469" i="6"/>
  <c r="E2469" i="6"/>
  <c r="D2469" i="6"/>
  <c r="F2468" i="6"/>
  <c r="E2468" i="6"/>
  <c r="D2468" i="6"/>
  <c r="F2467" i="6"/>
  <c r="E2467" i="6"/>
  <c r="D2467" i="6"/>
  <c r="F2466" i="6"/>
  <c r="E2466" i="6"/>
  <c r="D2466" i="6"/>
  <c r="F2465" i="6"/>
  <c r="E2465" i="6"/>
  <c r="D2465" i="6"/>
  <c r="F2464" i="6"/>
  <c r="E2464" i="6"/>
  <c r="D2464" i="6"/>
  <c r="F2463" i="6"/>
  <c r="E2463" i="6"/>
  <c r="D2463" i="6"/>
  <c r="F2462" i="6"/>
  <c r="E2462" i="6"/>
  <c r="D2462" i="6"/>
  <c r="F2461" i="6"/>
  <c r="E2461" i="6"/>
  <c r="D2461" i="6"/>
  <c r="F2460" i="6"/>
  <c r="E2460" i="6"/>
  <c r="D2460" i="6"/>
  <c r="F2459" i="6"/>
  <c r="E2459" i="6"/>
  <c r="D2459" i="6"/>
  <c r="F2458" i="6"/>
  <c r="E2458" i="6"/>
  <c r="D2458" i="6"/>
  <c r="F2457" i="6"/>
  <c r="E2457" i="6"/>
  <c r="D2457" i="6"/>
  <c r="F2456" i="6"/>
  <c r="E2456" i="6"/>
  <c r="D2456" i="6"/>
  <c r="F2455" i="6"/>
  <c r="E2455" i="6"/>
  <c r="D2455" i="6"/>
  <c r="F2454" i="6"/>
  <c r="E2454" i="6"/>
  <c r="D2454" i="6"/>
  <c r="F2453" i="6"/>
  <c r="E2453" i="6"/>
  <c r="D2453" i="6"/>
  <c r="F2452" i="6"/>
  <c r="E2452" i="6"/>
  <c r="D2452" i="6"/>
  <c r="F2451" i="6"/>
  <c r="E2451" i="6"/>
  <c r="D2451" i="6"/>
  <c r="F2450" i="6"/>
  <c r="E2450" i="6"/>
  <c r="D2450" i="6"/>
  <c r="F2449" i="6"/>
  <c r="E2449" i="6"/>
  <c r="D2449" i="6"/>
  <c r="F2448" i="6"/>
  <c r="E2448" i="6"/>
  <c r="D2448" i="6"/>
  <c r="F2447" i="6"/>
  <c r="E2447" i="6"/>
  <c r="D2447" i="6"/>
  <c r="F2446" i="6"/>
  <c r="E2446" i="6"/>
  <c r="D2446" i="6"/>
  <c r="F2445" i="6"/>
  <c r="E2445" i="6"/>
  <c r="D2445" i="6"/>
  <c r="F2444" i="6"/>
  <c r="E2444" i="6"/>
  <c r="D2444" i="6"/>
  <c r="F2443" i="6"/>
  <c r="E2443" i="6"/>
  <c r="D2443" i="6"/>
  <c r="F2442" i="6"/>
  <c r="E2442" i="6"/>
  <c r="D2442" i="6"/>
  <c r="F2441" i="6"/>
  <c r="E2441" i="6"/>
  <c r="D2441" i="6"/>
  <c r="F2440" i="6"/>
  <c r="E2440" i="6"/>
  <c r="D2440" i="6"/>
  <c r="F2439" i="6"/>
  <c r="E2439" i="6"/>
  <c r="D2439" i="6"/>
  <c r="F2438" i="6"/>
  <c r="E2438" i="6"/>
  <c r="D2438" i="6"/>
  <c r="F2437" i="6"/>
  <c r="E2437" i="6"/>
  <c r="D2437" i="6"/>
  <c r="F2436" i="6"/>
  <c r="E2436" i="6"/>
  <c r="D2436" i="6"/>
  <c r="F2435" i="6"/>
  <c r="E2435" i="6"/>
  <c r="D2435" i="6"/>
  <c r="F2434" i="6"/>
  <c r="E2434" i="6"/>
  <c r="D2434" i="6"/>
  <c r="F2433" i="6"/>
  <c r="E2433" i="6"/>
  <c r="D2433" i="6"/>
  <c r="F2432" i="6"/>
  <c r="E2432" i="6"/>
  <c r="D2432" i="6"/>
  <c r="F2431" i="6"/>
  <c r="E2431" i="6"/>
  <c r="D2431" i="6"/>
  <c r="F2430" i="6"/>
  <c r="E2430" i="6"/>
  <c r="D2430" i="6"/>
  <c r="F2429" i="6"/>
  <c r="E2429" i="6"/>
  <c r="D2429" i="6"/>
  <c r="F2428" i="6"/>
  <c r="E2428" i="6"/>
  <c r="D2428" i="6"/>
  <c r="F2427" i="6"/>
  <c r="E2427" i="6"/>
  <c r="D2427" i="6"/>
  <c r="F2426" i="6"/>
  <c r="E2426" i="6"/>
  <c r="D2426" i="6"/>
  <c r="F2425" i="6"/>
  <c r="E2425" i="6"/>
  <c r="D2425" i="6"/>
  <c r="F2424" i="6"/>
  <c r="E2424" i="6"/>
  <c r="D2424" i="6"/>
  <c r="F2423" i="6"/>
  <c r="E2423" i="6"/>
  <c r="D2423" i="6"/>
  <c r="F2422" i="6"/>
  <c r="E2422" i="6"/>
  <c r="D2422" i="6"/>
  <c r="F2421" i="6"/>
  <c r="E2421" i="6"/>
  <c r="D2421" i="6"/>
  <c r="F2420" i="6"/>
  <c r="E2420" i="6"/>
  <c r="D2420" i="6"/>
  <c r="F2419" i="6"/>
  <c r="E2419" i="6"/>
  <c r="D2419" i="6"/>
  <c r="F2418" i="6"/>
  <c r="E2418" i="6"/>
  <c r="D2418" i="6"/>
  <c r="F2417" i="6"/>
  <c r="E2417" i="6"/>
  <c r="D2417" i="6"/>
  <c r="F2416" i="6"/>
  <c r="E2416" i="6"/>
  <c r="D2416" i="6"/>
  <c r="F2415" i="6"/>
  <c r="E2415" i="6"/>
  <c r="D2415" i="6"/>
  <c r="F2414" i="6"/>
  <c r="E2414" i="6"/>
  <c r="D2414" i="6"/>
  <c r="F2413" i="6"/>
  <c r="E2413" i="6"/>
  <c r="D2413" i="6"/>
  <c r="F2412" i="6"/>
  <c r="E2412" i="6"/>
  <c r="D2412" i="6"/>
  <c r="F2411" i="6"/>
  <c r="E2411" i="6"/>
  <c r="D2411" i="6"/>
  <c r="F2410" i="6"/>
  <c r="E2410" i="6"/>
  <c r="D2410" i="6"/>
  <c r="F2409" i="6"/>
  <c r="E2409" i="6"/>
  <c r="D2409" i="6"/>
  <c r="F2408" i="6"/>
  <c r="E2408" i="6"/>
  <c r="D2408" i="6"/>
  <c r="F2407" i="6"/>
  <c r="E2407" i="6"/>
  <c r="D2407" i="6"/>
  <c r="F2406" i="6"/>
  <c r="E2406" i="6"/>
  <c r="D2406" i="6"/>
  <c r="F2405" i="6"/>
  <c r="E2405" i="6"/>
  <c r="D2405" i="6"/>
  <c r="F2404" i="6"/>
  <c r="E2404" i="6"/>
  <c r="D2404" i="6"/>
  <c r="F2403" i="6"/>
  <c r="E2403" i="6"/>
  <c r="D2403" i="6"/>
  <c r="F2402" i="6"/>
  <c r="E2402" i="6"/>
  <c r="D2402" i="6"/>
  <c r="F2401" i="6"/>
  <c r="E2401" i="6"/>
  <c r="D2401" i="6"/>
  <c r="F2400" i="6"/>
  <c r="E2400" i="6"/>
  <c r="D2400" i="6"/>
  <c r="F2399" i="6"/>
  <c r="E2399" i="6"/>
  <c r="D2399" i="6"/>
  <c r="F2398" i="6"/>
  <c r="E2398" i="6"/>
  <c r="D2398" i="6"/>
  <c r="F2397" i="6"/>
  <c r="E2397" i="6"/>
  <c r="D2397" i="6"/>
  <c r="F2396" i="6"/>
  <c r="E2396" i="6"/>
  <c r="D2396" i="6"/>
  <c r="F2395" i="6"/>
  <c r="E2395" i="6"/>
  <c r="D2395" i="6"/>
  <c r="F2394" i="6"/>
  <c r="E2394" i="6"/>
  <c r="D2394" i="6"/>
  <c r="F2393" i="6"/>
  <c r="E2393" i="6"/>
  <c r="D2393" i="6"/>
  <c r="F2392" i="6"/>
  <c r="E2392" i="6"/>
  <c r="D2392" i="6"/>
  <c r="F2391" i="6"/>
  <c r="E2391" i="6"/>
  <c r="D2391" i="6"/>
  <c r="F2390" i="6"/>
  <c r="E2390" i="6"/>
  <c r="D2390" i="6"/>
  <c r="F2389" i="6"/>
  <c r="E2389" i="6"/>
  <c r="D2389" i="6"/>
  <c r="F2388" i="6"/>
  <c r="E2388" i="6"/>
  <c r="D2388" i="6"/>
  <c r="F2387" i="6"/>
  <c r="E2387" i="6"/>
  <c r="D2387" i="6"/>
  <c r="F2386" i="6"/>
  <c r="E2386" i="6"/>
  <c r="D2386" i="6"/>
  <c r="F2385" i="6"/>
  <c r="E2385" i="6"/>
  <c r="D2385" i="6"/>
  <c r="F2384" i="6"/>
  <c r="E2384" i="6"/>
  <c r="D2384" i="6"/>
  <c r="F2383" i="6"/>
  <c r="E2383" i="6"/>
  <c r="D2383" i="6"/>
  <c r="F2382" i="6"/>
  <c r="E2382" i="6"/>
  <c r="D2382" i="6"/>
  <c r="F2381" i="6"/>
  <c r="E2381" i="6"/>
  <c r="D2381" i="6"/>
  <c r="F2380" i="6"/>
  <c r="E2380" i="6"/>
  <c r="D2380" i="6"/>
  <c r="F2379" i="6"/>
  <c r="E2379" i="6"/>
  <c r="D2379" i="6"/>
  <c r="F2378" i="6"/>
  <c r="E2378" i="6"/>
  <c r="D2378" i="6"/>
  <c r="F2377" i="6"/>
  <c r="E2377" i="6"/>
  <c r="D2377" i="6"/>
  <c r="F2376" i="6"/>
  <c r="E2376" i="6"/>
  <c r="D2376" i="6"/>
  <c r="F2375" i="6"/>
  <c r="E2375" i="6"/>
  <c r="D2375" i="6"/>
  <c r="F2374" i="6"/>
  <c r="E2374" i="6"/>
  <c r="D2374" i="6"/>
  <c r="F2373" i="6"/>
  <c r="E2373" i="6"/>
  <c r="D2373" i="6"/>
  <c r="F2372" i="6"/>
  <c r="E2372" i="6"/>
  <c r="D2372" i="6"/>
  <c r="F2371" i="6"/>
  <c r="E2371" i="6"/>
  <c r="D2371" i="6"/>
  <c r="F2370" i="6"/>
  <c r="E2370" i="6"/>
  <c r="D2370" i="6"/>
  <c r="F2369" i="6"/>
  <c r="E2369" i="6"/>
  <c r="D2369" i="6"/>
  <c r="F2368" i="6"/>
  <c r="E2368" i="6"/>
  <c r="D2368" i="6"/>
  <c r="F2367" i="6"/>
  <c r="E2367" i="6"/>
  <c r="D2367" i="6"/>
  <c r="F2366" i="6"/>
  <c r="E2366" i="6"/>
  <c r="D2366" i="6"/>
  <c r="F2365" i="6"/>
  <c r="E2365" i="6"/>
  <c r="D2365" i="6"/>
  <c r="F2364" i="6"/>
  <c r="E2364" i="6"/>
  <c r="D2364" i="6"/>
  <c r="F2363" i="6"/>
  <c r="E2363" i="6"/>
  <c r="D2363" i="6"/>
  <c r="F2362" i="6"/>
  <c r="E2362" i="6"/>
  <c r="D2362" i="6"/>
  <c r="F2361" i="6"/>
  <c r="E2361" i="6"/>
  <c r="D2361" i="6"/>
  <c r="F2360" i="6"/>
  <c r="E2360" i="6"/>
  <c r="D2360" i="6"/>
  <c r="F2359" i="6"/>
  <c r="E2359" i="6"/>
  <c r="D2359" i="6"/>
  <c r="F2358" i="6"/>
  <c r="E2358" i="6"/>
  <c r="D2358" i="6"/>
  <c r="F2357" i="6"/>
  <c r="E2357" i="6"/>
  <c r="D2357" i="6"/>
  <c r="F2356" i="6"/>
  <c r="E2356" i="6"/>
  <c r="D2356" i="6"/>
  <c r="F2355" i="6"/>
  <c r="E2355" i="6"/>
  <c r="D2355" i="6"/>
  <c r="F2354" i="6"/>
  <c r="E2354" i="6"/>
  <c r="D2354" i="6"/>
  <c r="F2353" i="6"/>
  <c r="E2353" i="6"/>
  <c r="D2353" i="6"/>
  <c r="F2352" i="6"/>
  <c r="E2352" i="6"/>
  <c r="D2352" i="6"/>
  <c r="F2351" i="6"/>
  <c r="E2351" i="6"/>
  <c r="D2351" i="6"/>
  <c r="F2350" i="6"/>
  <c r="E2350" i="6"/>
  <c r="D2350" i="6"/>
  <c r="F2349" i="6"/>
  <c r="E2349" i="6"/>
  <c r="D2349" i="6"/>
  <c r="F2348" i="6"/>
  <c r="E2348" i="6"/>
  <c r="D2348" i="6"/>
  <c r="F2347" i="6"/>
  <c r="E2347" i="6"/>
  <c r="D2347" i="6"/>
  <c r="F2346" i="6"/>
  <c r="E2346" i="6"/>
  <c r="D2346" i="6"/>
  <c r="F2345" i="6"/>
  <c r="E2345" i="6"/>
  <c r="D2345" i="6"/>
  <c r="F2344" i="6"/>
  <c r="E2344" i="6"/>
  <c r="D2344" i="6"/>
  <c r="F2343" i="6"/>
  <c r="E2343" i="6"/>
  <c r="D2343" i="6"/>
  <c r="F2342" i="6"/>
  <c r="E2342" i="6"/>
  <c r="D2342" i="6"/>
  <c r="F2341" i="6"/>
  <c r="E2341" i="6"/>
  <c r="D2341" i="6"/>
  <c r="F2340" i="6"/>
  <c r="E2340" i="6"/>
  <c r="D2340" i="6"/>
  <c r="F2339" i="6"/>
  <c r="E2339" i="6"/>
  <c r="D2339" i="6"/>
  <c r="F2338" i="6"/>
  <c r="E2338" i="6"/>
  <c r="D2338" i="6"/>
  <c r="F2337" i="6"/>
  <c r="E2337" i="6"/>
  <c r="D2337" i="6"/>
  <c r="F2336" i="6"/>
  <c r="E2336" i="6"/>
  <c r="D2336" i="6"/>
  <c r="F2335" i="6"/>
  <c r="E2335" i="6"/>
  <c r="D2335" i="6"/>
  <c r="F2334" i="6"/>
  <c r="E2334" i="6"/>
  <c r="D2334" i="6"/>
  <c r="F2333" i="6"/>
  <c r="E2333" i="6"/>
  <c r="D2333" i="6"/>
  <c r="F2332" i="6"/>
  <c r="E2332" i="6"/>
  <c r="D2332" i="6"/>
  <c r="F2331" i="6"/>
  <c r="E2331" i="6"/>
  <c r="D2331" i="6"/>
  <c r="F2330" i="6"/>
  <c r="E2330" i="6"/>
  <c r="D2330" i="6"/>
  <c r="F2329" i="6"/>
  <c r="E2329" i="6"/>
  <c r="D2329" i="6"/>
  <c r="F2328" i="6"/>
  <c r="E2328" i="6"/>
  <c r="D2328" i="6"/>
  <c r="F2327" i="6"/>
  <c r="E2327" i="6"/>
  <c r="D2327" i="6"/>
  <c r="F2326" i="6"/>
  <c r="E2326" i="6"/>
  <c r="D2326" i="6"/>
  <c r="F2325" i="6"/>
  <c r="E2325" i="6"/>
  <c r="D2325" i="6"/>
  <c r="F2324" i="6"/>
  <c r="E2324" i="6"/>
  <c r="D2324" i="6"/>
  <c r="F2323" i="6"/>
  <c r="E2323" i="6"/>
  <c r="D2323" i="6"/>
  <c r="F2322" i="6"/>
  <c r="E2322" i="6"/>
  <c r="D2322" i="6"/>
  <c r="F2321" i="6"/>
  <c r="E2321" i="6"/>
  <c r="D2321" i="6"/>
  <c r="F2320" i="6"/>
  <c r="E2320" i="6"/>
  <c r="D2320" i="6"/>
  <c r="F2319" i="6"/>
  <c r="E2319" i="6"/>
  <c r="D2319" i="6"/>
  <c r="F2318" i="6"/>
  <c r="E2318" i="6"/>
  <c r="D2318" i="6"/>
  <c r="F2317" i="6"/>
  <c r="E2317" i="6"/>
  <c r="D2317" i="6"/>
  <c r="F2316" i="6"/>
  <c r="E2316" i="6"/>
  <c r="D2316" i="6"/>
  <c r="F2315" i="6"/>
  <c r="E2315" i="6"/>
  <c r="D2315" i="6"/>
  <c r="F2314" i="6"/>
  <c r="E2314" i="6"/>
  <c r="D2314" i="6"/>
  <c r="F2313" i="6"/>
  <c r="E2313" i="6"/>
  <c r="D2313" i="6"/>
  <c r="F2312" i="6"/>
  <c r="E2312" i="6"/>
  <c r="D2312" i="6"/>
  <c r="F2311" i="6"/>
  <c r="E2311" i="6"/>
  <c r="D2311" i="6"/>
  <c r="F2310" i="6"/>
  <c r="E2310" i="6"/>
  <c r="D2310" i="6"/>
  <c r="F2309" i="6"/>
  <c r="E2309" i="6"/>
  <c r="D2309" i="6"/>
  <c r="F2308" i="6"/>
  <c r="E2308" i="6"/>
  <c r="D2308" i="6"/>
  <c r="F2307" i="6"/>
  <c r="E2307" i="6"/>
  <c r="D2307" i="6"/>
  <c r="F2306" i="6"/>
  <c r="E2306" i="6"/>
  <c r="D2306" i="6"/>
  <c r="F2305" i="6"/>
  <c r="E2305" i="6"/>
  <c r="D2305" i="6"/>
  <c r="F2304" i="6"/>
  <c r="E2304" i="6"/>
  <c r="D2304" i="6"/>
  <c r="F2303" i="6"/>
  <c r="E2303" i="6"/>
  <c r="D2303" i="6"/>
  <c r="F2302" i="6"/>
  <c r="E2302" i="6"/>
  <c r="D2302" i="6"/>
  <c r="F2301" i="6"/>
  <c r="E2301" i="6"/>
  <c r="D2301" i="6"/>
  <c r="F2300" i="6"/>
  <c r="E2300" i="6"/>
  <c r="D2300" i="6"/>
  <c r="F2299" i="6"/>
  <c r="E2299" i="6"/>
  <c r="D2299" i="6"/>
  <c r="F2298" i="6"/>
  <c r="E2298" i="6"/>
  <c r="D2298" i="6"/>
  <c r="F2297" i="6"/>
  <c r="E2297" i="6"/>
  <c r="D2297" i="6"/>
  <c r="F2296" i="6"/>
  <c r="E2296" i="6"/>
  <c r="D2296" i="6"/>
  <c r="F2295" i="6"/>
  <c r="E2295" i="6"/>
  <c r="D2295" i="6"/>
  <c r="F2294" i="6"/>
  <c r="E2294" i="6"/>
  <c r="D2294" i="6"/>
  <c r="F2293" i="6"/>
  <c r="E2293" i="6"/>
  <c r="D2293" i="6"/>
  <c r="F2292" i="6"/>
  <c r="E2292" i="6"/>
  <c r="D2292" i="6"/>
  <c r="F2291" i="6"/>
  <c r="E2291" i="6"/>
  <c r="D2291" i="6"/>
  <c r="F2290" i="6"/>
  <c r="E2290" i="6"/>
  <c r="D2290" i="6"/>
  <c r="F2289" i="6"/>
  <c r="E2289" i="6"/>
  <c r="D2289" i="6"/>
  <c r="F2288" i="6"/>
  <c r="E2288" i="6"/>
  <c r="D2288" i="6"/>
  <c r="F2287" i="6"/>
  <c r="E2287" i="6"/>
  <c r="D2287" i="6"/>
  <c r="F2286" i="6"/>
  <c r="E2286" i="6"/>
  <c r="D2286" i="6"/>
  <c r="F2285" i="6"/>
  <c r="E2285" i="6"/>
  <c r="D2285" i="6"/>
  <c r="F2284" i="6"/>
  <c r="E2284" i="6"/>
  <c r="D2284" i="6"/>
  <c r="F2283" i="6"/>
  <c r="E2283" i="6"/>
  <c r="D2283" i="6"/>
  <c r="F2282" i="6"/>
  <c r="E2282" i="6"/>
  <c r="D2282" i="6"/>
  <c r="F2281" i="6"/>
  <c r="E2281" i="6"/>
  <c r="D2281" i="6"/>
  <c r="F2280" i="6"/>
  <c r="E2280" i="6"/>
  <c r="D2280" i="6"/>
  <c r="F2279" i="6"/>
  <c r="E2279" i="6"/>
  <c r="D2279" i="6"/>
  <c r="F2278" i="6"/>
  <c r="E2278" i="6"/>
  <c r="D2278" i="6"/>
  <c r="F2277" i="6"/>
  <c r="E2277" i="6"/>
  <c r="D2277" i="6"/>
  <c r="F2276" i="6"/>
  <c r="E2276" i="6"/>
  <c r="D2276" i="6"/>
  <c r="F2275" i="6"/>
  <c r="E2275" i="6"/>
  <c r="D2275" i="6"/>
  <c r="F2274" i="6"/>
  <c r="E2274" i="6"/>
  <c r="D2274" i="6"/>
  <c r="F2273" i="6"/>
  <c r="E2273" i="6"/>
  <c r="D2273" i="6"/>
  <c r="F2272" i="6"/>
  <c r="E2272" i="6"/>
  <c r="D2272" i="6"/>
  <c r="F2271" i="6"/>
  <c r="E2271" i="6"/>
  <c r="D2271" i="6"/>
  <c r="F2270" i="6"/>
  <c r="E2270" i="6"/>
  <c r="D2270" i="6"/>
  <c r="F2269" i="6"/>
  <c r="E2269" i="6"/>
  <c r="D2269" i="6"/>
  <c r="F2268" i="6"/>
  <c r="E2268" i="6"/>
  <c r="D2268" i="6"/>
  <c r="F2267" i="6"/>
  <c r="E2267" i="6"/>
  <c r="D2267" i="6"/>
  <c r="F2266" i="6"/>
  <c r="E2266" i="6"/>
  <c r="D2266" i="6"/>
  <c r="F2265" i="6"/>
  <c r="E2265" i="6"/>
  <c r="D2265" i="6"/>
  <c r="F2264" i="6"/>
  <c r="E2264" i="6"/>
  <c r="D2264" i="6"/>
  <c r="F2263" i="6"/>
  <c r="E2263" i="6"/>
  <c r="D2263" i="6"/>
  <c r="F2262" i="6"/>
  <c r="E2262" i="6"/>
  <c r="D2262" i="6"/>
  <c r="F2261" i="6"/>
  <c r="E2261" i="6"/>
  <c r="D2261" i="6"/>
  <c r="F2260" i="6"/>
  <c r="E2260" i="6"/>
  <c r="D2260" i="6"/>
  <c r="F2259" i="6"/>
  <c r="E2259" i="6"/>
  <c r="D2259" i="6"/>
  <c r="F2258" i="6"/>
  <c r="E2258" i="6"/>
  <c r="D2258" i="6"/>
  <c r="F2257" i="6"/>
  <c r="E2257" i="6"/>
  <c r="D2257" i="6"/>
  <c r="F2256" i="6"/>
  <c r="E2256" i="6"/>
  <c r="D2256" i="6"/>
  <c r="F2255" i="6"/>
  <c r="E2255" i="6"/>
  <c r="D2255" i="6"/>
  <c r="F2254" i="6"/>
  <c r="E2254" i="6"/>
  <c r="D2254" i="6"/>
  <c r="F2253" i="6"/>
  <c r="E2253" i="6"/>
  <c r="D2253" i="6"/>
  <c r="F2252" i="6"/>
  <c r="E2252" i="6"/>
  <c r="D2252" i="6"/>
  <c r="F2251" i="6"/>
  <c r="E2251" i="6"/>
  <c r="D2251" i="6"/>
  <c r="F2250" i="6"/>
  <c r="E2250" i="6"/>
  <c r="D2250" i="6"/>
  <c r="F2249" i="6"/>
  <c r="E2249" i="6"/>
  <c r="D2249" i="6"/>
  <c r="F2248" i="6"/>
  <c r="E2248" i="6"/>
  <c r="D2248" i="6"/>
  <c r="F2247" i="6"/>
  <c r="E2247" i="6"/>
  <c r="D2247" i="6"/>
  <c r="F2246" i="6"/>
  <c r="E2246" i="6"/>
  <c r="D2246" i="6"/>
  <c r="F2245" i="6"/>
  <c r="E2245" i="6"/>
  <c r="D2245" i="6"/>
  <c r="F2244" i="6"/>
  <c r="E2244" i="6"/>
  <c r="D2244" i="6"/>
  <c r="F2243" i="6"/>
  <c r="E2243" i="6"/>
  <c r="D2243" i="6"/>
  <c r="F2242" i="6"/>
  <c r="E2242" i="6"/>
  <c r="D2242" i="6"/>
  <c r="F2241" i="6"/>
  <c r="E2241" i="6"/>
  <c r="D2241" i="6"/>
  <c r="F2240" i="6"/>
  <c r="E2240" i="6"/>
  <c r="D2240" i="6"/>
  <c r="F2239" i="6"/>
  <c r="E2239" i="6"/>
  <c r="D2239" i="6"/>
  <c r="F2238" i="6"/>
  <c r="E2238" i="6"/>
  <c r="D2238" i="6"/>
  <c r="F2237" i="6"/>
  <c r="E2237" i="6"/>
  <c r="D2237" i="6"/>
  <c r="F2236" i="6"/>
  <c r="E2236" i="6"/>
  <c r="D2236" i="6"/>
  <c r="F2235" i="6"/>
  <c r="E2235" i="6"/>
  <c r="D2235" i="6"/>
  <c r="F2234" i="6"/>
  <c r="E2234" i="6"/>
  <c r="D2234" i="6"/>
  <c r="F2233" i="6"/>
  <c r="E2233" i="6"/>
  <c r="D2233" i="6"/>
  <c r="F2232" i="6"/>
  <c r="E2232" i="6"/>
  <c r="D2232" i="6"/>
  <c r="F2231" i="6"/>
  <c r="E2231" i="6"/>
  <c r="D2231" i="6"/>
  <c r="F2230" i="6"/>
  <c r="E2230" i="6"/>
  <c r="D2230" i="6"/>
  <c r="F2229" i="6"/>
  <c r="E2229" i="6"/>
  <c r="D2229" i="6"/>
  <c r="F2228" i="6"/>
  <c r="E2228" i="6"/>
  <c r="D2228" i="6"/>
  <c r="F2227" i="6"/>
  <c r="E2227" i="6"/>
  <c r="D2227" i="6"/>
  <c r="F2226" i="6"/>
  <c r="E2226" i="6"/>
  <c r="D2226" i="6"/>
  <c r="F2225" i="6"/>
  <c r="E2225" i="6"/>
  <c r="D2225" i="6"/>
  <c r="F2224" i="6"/>
  <c r="E2224" i="6"/>
  <c r="D2224" i="6"/>
  <c r="F2223" i="6"/>
  <c r="E2223" i="6"/>
  <c r="D2223" i="6"/>
  <c r="F2222" i="6"/>
  <c r="E2222" i="6"/>
  <c r="D2222" i="6"/>
  <c r="F2221" i="6"/>
  <c r="E2221" i="6"/>
  <c r="D2221" i="6"/>
  <c r="F2220" i="6"/>
  <c r="E2220" i="6"/>
  <c r="D2220" i="6"/>
  <c r="F2219" i="6"/>
  <c r="E2219" i="6"/>
  <c r="D2219" i="6"/>
  <c r="F2218" i="6"/>
  <c r="E2218" i="6"/>
  <c r="D2218" i="6"/>
  <c r="F2217" i="6"/>
  <c r="E2217" i="6"/>
  <c r="D2217" i="6"/>
  <c r="F2216" i="6"/>
  <c r="E2216" i="6"/>
  <c r="D2216" i="6"/>
  <c r="F2215" i="6"/>
  <c r="E2215" i="6"/>
  <c r="D2215" i="6"/>
  <c r="F2214" i="6"/>
  <c r="E2214" i="6"/>
  <c r="D2214" i="6"/>
  <c r="F2213" i="6"/>
  <c r="E2213" i="6"/>
  <c r="D2213" i="6"/>
  <c r="F2212" i="6"/>
  <c r="E2212" i="6"/>
  <c r="D2212" i="6"/>
  <c r="F2211" i="6"/>
  <c r="E2211" i="6"/>
  <c r="D2211" i="6"/>
  <c r="F2210" i="6"/>
  <c r="E2210" i="6"/>
  <c r="D2210" i="6"/>
  <c r="F2209" i="6"/>
  <c r="E2209" i="6"/>
  <c r="D2209" i="6"/>
  <c r="F2208" i="6"/>
  <c r="E2208" i="6"/>
  <c r="D2208" i="6"/>
  <c r="F2207" i="6"/>
  <c r="E2207" i="6"/>
  <c r="D2207" i="6"/>
  <c r="F2206" i="6"/>
  <c r="E2206" i="6"/>
  <c r="D2206" i="6"/>
  <c r="F2205" i="6"/>
  <c r="E2205" i="6"/>
  <c r="D2205" i="6"/>
  <c r="F2204" i="6"/>
  <c r="E2204" i="6"/>
  <c r="D2204" i="6"/>
  <c r="F2203" i="6"/>
  <c r="E2203" i="6"/>
  <c r="D2203" i="6"/>
  <c r="F2202" i="6"/>
  <c r="E2202" i="6"/>
  <c r="D2202" i="6"/>
  <c r="F2201" i="6"/>
  <c r="E2201" i="6"/>
  <c r="D2201" i="6"/>
  <c r="F2200" i="6"/>
  <c r="E2200" i="6"/>
  <c r="D2200" i="6"/>
  <c r="F2199" i="6"/>
  <c r="E2199" i="6"/>
  <c r="D2199" i="6"/>
  <c r="F2198" i="6"/>
  <c r="E2198" i="6"/>
  <c r="D2198" i="6"/>
  <c r="F2197" i="6"/>
  <c r="E2197" i="6"/>
  <c r="D2197" i="6"/>
  <c r="F2196" i="6"/>
  <c r="E2196" i="6"/>
  <c r="D2196" i="6"/>
  <c r="F2195" i="6"/>
  <c r="E2195" i="6"/>
  <c r="D2195" i="6"/>
  <c r="F2194" i="6"/>
  <c r="E2194" i="6"/>
  <c r="D2194" i="6"/>
  <c r="F2193" i="6"/>
  <c r="E2193" i="6"/>
  <c r="D2193" i="6"/>
  <c r="F2192" i="6"/>
  <c r="E2192" i="6"/>
  <c r="D2192" i="6"/>
  <c r="F2191" i="6"/>
  <c r="E2191" i="6"/>
  <c r="D2191" i="6"/>
  <c r="F2190" i="6"/>
  <c r="E2190" i="6"/>
  <c r="D2190" i="6"/>
  <c r="F2189" i="6"/>
  <c r="E2189" i="6"/>
  <c r="D2189" i="6"/>
  <c r="F2188" i="6"/>
  <c r="E2188" i="6"/>
  <c r="D2188" i="6"/>
  <c r="F2187" i="6"/>
  <c r="E2187" i="6"/>
  <c r="D2187" i="6"/>
  <c r="F2186" i="6"/>
  <c r="E2186" i="6"/>
  <c r="D2186" i="6"/>
  <c r="F2185" i="6"/>
  <c r="E2185" i="6"/>
  <c r="D2185" i="6"/>
  <c r="F2184" i="6"/>
  <c r="E2184" i="6"/>
  <c r="D2184" i="6"/>
  <c r="F2183" i="6"/>
  <c r="E2183" i="6"/>
  <c r="D2183" i="6"/>
  <c r="F2182" i="6"/>
  <c r="E2182" i="6"/>
  <c r="D2182" i="6"/>
  <c r="F2181" i="6"/>
  <c r="E2181" i="6"/>
  <c r="D2181" i="6"/>
  <c r="F2180" i="6"/>
  <c r="E2180" i="6"/>
  <c r="D2180" i="6"/>
  <c r="F2179" i="6"/>
  <c r="E2179" i="6"/>
  <c r="D2179" i="6"/>
  <c r="F2178" i="6"/>
  <c r="E2178" i="6"/>
  <c r="D2178" i="6"/>
  <c r="F2177" i="6"/>
  <c r="E2177" i="6"/>
  <c r="D2177" i="6"/>
  <c r="F2176" i="6"/>
  <c r="E2176" i="6"/>
  <c r="D2176" i="6"/>
  <c r="F2175" i="6"/>
  <c r="E2175" i="6"/>
  <c r="D2175" i="6"/>
  <c r="F2174" i="6"/>
  <c r="E2174" i="6"/>
  <c r="D2174" i="6"/>
  <c r="F2173" i="6"/>
  <c r="E2173" i="6"/>
  <c r="D2173" i="6"/>
  <c r="F2172" i="6"/>
  <c r="E2172" i="6"/>
  <c r="D2172" i="6"/>
  <c r="F2171" i="6"/>
  <c r="E2171" i="6"/>
  <c r="D2171" i="6"/>
  <c r="F2170" i="6"/>
  <c r="E2170" i="6"/>
  <c r="D2170" i="6"/>
  <c r="F2169" i="6"/>
  <c r="E2169" i="6"/>
  <c r="D2169" i="6"/>
  <c r="F2168" i="6"/>
  <c r="E2168" i="6"/>
  <c r="D2168" i="6"/>
  <c r="F2167" i="6"/>
  <c r="E2167" i="6"/>
  <c r="D2167" i="6"/>
  <c r="F2166" i="6"/>
  <c r="E2166" i="6"/>
  <c r="D2166" i="6"/>
  <c r="F2165" i="6"/>
  <c r="E2165" i="6"/>
  <c r="D2165" i="6"/>
  <c r="F2164" i="6"/>
  <c r="E2164" i="6"/>
  <c r="D2164" i="6"/>
  <c r="F2163" i="6"/>
  <c r="E2163" i="6"/>
  <c r="D2163" i="6"/>
  <c r="F2162" i="6"/>
  <c r="E2162" i="6"/>
  <c r="D2162" i="6"/>
  <c r="F2161" i="6"/>
  <c r="E2161" i="6"/>
  <c r="D2161" i="6"/>
  <c r="F2160" i="6"/>
  <c r="E2160" i="6"/>
  <c r="D2160" i="6"/>
  <c r="F2159" i="6"/>
  <c r="E2159" i="6"/>
  <c r="D2159" i="6"/>
  <c r="F2158" i="6"/>
  <c r="E2158" i="6"/>
  <c r="D2158" i="6"/>
  <c r="F2157" i="6"/>
  <c r="E2157" i="6"/>
  <c r="D2157" i="6"/>
  <c r="F2156" i="6"/>
  <c r="E2156" i="6"/>
  <c r="D2156" i="6"/>
  <c r="F2155" i="6"/>
  <c r="E2155" i="6"/>
  <c r="D2155" i="6"/>
  <c r="F2154" i="6"/>
  <c r="E2154" i="6"/>
  <c r="D2154" i="6"/>
  <c r="F2153" i="6"/>
  <c r="E2153" i="6"/>
  <c r="D2153" i="6"/>
  <c r="F2152" i="6"/>
  <c r="E2152" i="6"/>
  <c r="D2152" i="6"/>
  <c r="F2151" i="6"/>
  <c r="E2151" i="6"/>
  <c r="D2151" i="6"/>
  <c r="F2150" i="6"/>
  <c r="E2150" i="6"/>
  <c r="D2150" i="6"/>
  <c r="F2149" i="6"/>
  <c r="E2149" i="6"/>
  <c r="D2149" i="6"/>
  <c r="F2148" i="6"/>
  <c r="E2148" i="6"/>
  <c r="D2148" i="6"/>
  <c r="F2147" i="6"/>
  <c r="E2147" i="6"/>
  <c r="D2147" i="6"/>
  <c r="F2146" i="6"/>
  <c r="E2146" i="6"/>
  <c r="D2146" i="6"/>
  <c r="F2145" i="6"/>
  <c r="E2145" i="6"/>
  <c r="D2145" i="6"/>
  <c r="F2144" i="6"/>
  <c r="E2144" i="6"/>
  <c r="D2144" i="6"/>
  <c r="F2143" i="6"/>
  <c r="E2143" i="6"/>
  <c r="D2143" i="6"/>
  <c r="F2142" i="6"/>
  <c r="E2142" i="6"/>
  <c r="D2142" i="6"/>
  <c r="F2141" i="6"/>
  <c r="E2141" i="6"/>
  <c r="D2141" i="6"/>
  <c r="F2140" i="6"/>
  <c r="E2140" i="6"/>
  <c r="D2140" i="6"/>
  <c r="F2139" i="6"/>
  <c r="E2139" i="6"/>
  <c r="D2139" i="6"/>
  <c r="F2138" i="6"/>
  <c r="E2138" i="6"/>
  <c r="D2138" i="6"/>
  <c r="F2137" i="6"/>
  <c r="E2137" i="6"/>
  <c r="D2137" i="6"/>
  <c r="F2136" i="6"/>
  <c r="E2136" i="6"/>
  <c r="D2136" i="6"/>
  <c r="F2135" i="6"/>
  <c r="E2135" i="6"/>
  <c r="D2135" i="6"/>
  <c r="F2134" i="6"/>
  <c r="E2134" i="6"/>
  <c r="D2134" i="6"/>
  <c r="F2133" i="6"/>
  <c r="E2133" i="6"/>
  <c r="D2133" i="6"/>
  <c r="F2132" i="6"/>
  <c r="E2132" i="6"/>
  <c r="D2132" i="6"/>
  <c r="F2131" i="6"/>
  <c r="E2131" i="6"/>
  <c r="D2131" i="6"/>
  <c r="F2130" i="6"/>
  <c r="E2130" i="6"/>
  <c r="D2130" i="6"/>
  <c r="F2129" i="6"/>
  <c r="E2129" i="6"/>
  <c r="D2129" i="6"/>
  <c r="F2128" i="6"/>
  <c r="E2128" i="6"/>
  <c r="D2128" i="6"/>
  <c r="F2127" i="6"/>
  <c r="E2127" i="6"/>
  <c r="D2127" i="6"/>
  <c r="F2126" i="6"/>
  <c r="E2126" i="6"/>
  <c r="D2126" i="6"/>
  <c r="F2125" i="6"/>
  <c r="E2125" i="6"/>
  <c r="D2125" i="6"/>
  <c r="F2124" i="6"/>
  <c r="E2124" i="6"/>
  <c r="D2124" i="6"/>
  <c r="F2123" i="6"/>
  <c r="E2123" i="6"/>
  <c r="D2123" i="6"/>
  <c r="F2122" i="6"/>
  <c r="E2122" i="6"/>
  <c r="D2122" i="6"/>
  <c r="F2121" i="6"/>
  <c r="E2121" i="6"/>
  <c r="D2121" i="6"/>
  <c r="F2120" i="6"/>
  <c r="E2120" i="6"/>
  <c r="D2120" i="6"/>
  <c r="F2119" i="6"/>
  <c r="E2119" i="6"/>
  <c r="D2119" i="6"/>
  <c r="F2118" i="6"/>
  <c r="E2118" i="6"/>
  <c r="D2118" i="6"/>
  <c r="F2117" i="6"/>
  <c r="E2117" i="6"/>
  <c r="D2117" i="6"/>
  <c r="F2116" i="6"/>
  <c r="E2116" i="6"/>
  <c r="D2116" i="6"/>
  <c r="F2115" i="6"/>
  <c r="E2115" i="6"/>
  <c r="D2115" i="6"/>
  <c r="F2114" i="6"/>
  <c r="E2114" i="6"/>
  <c r="D2114" i="6"/>
  <c r="F2113" i="6"/>
  <c r="E2113" i="6"/>
  <c r="D2113" i="6"/>
  <c r="F2112" i="6"/>
  <c r="E2112" i="6"/>
  <c r="D2112" i="6"/>
  <c r="F2111" i="6"/>
  <c r="E2111" i="6"/>
  <c r="D2111" i="6"/>
  <c r="F2110" i="6"/>
  <c r="E2110" i="6"/>
  <c r="D2110" i="6"/>
  <c r="F2109" i="6"/>
  <c r="E2109" i="6"/>
  <c r="D2109" i="6"/>
  <c r="F2108" i="6"/>
  <c r="E2108" i="6"/>
  <c r="D2108" i="6"/>
  <c r="F2107" i="6"/>
  <c r="E2107" i="6"/>
  <c r="D2107" i="6"/>
  <c r="F2106" i="6"/>
  <c r="E2106" i="6"/>
  <c r="D2106" i="6"/>
  <c r="F2105" i="6"/>
  <c r="E2105" i="6"/>
  <c r="D2105" i="6"/>
  <c r="F2104" i="6"/>
  <c r="E2104" i="6"/>
  <c r="D2104" i="6"/>
  <c r="F2103" i="6"/>
  <c r="E2103" i="6"/>
  <c r="D2103" i="6"/>
  <c r="F2102" i="6"/>
  <c r="E2102" i="6"/>
  <c r="D2102" i="6"/>
  <c r="F2101" i="6"/>
  <c r="E2101" i="6"/>
  <c r="D2101" i="6"/>
  <c r="F2100" i="6"/>
  <c r="E2100" i="6"/>
  <c r="D2100" i="6"/>
  <c r="F2099" i="6"/>
  <c r="E2099" i="6"/>
  <c r="D2099" i="6"/>
  <c r="F2098" i="6"/>
  <c r="E2098" i="6"/>
  <c r="D2098" i="6"/>
  <c r="F2097" i="6"/>
  <c r="E2097" i="6"/>
  <c r="D2097" i="6"/>
  <c r="F2096" i="6"/>
  <c r="E2096" i="6"/>
  <c r="D2096" i="6"/>
  <c r="F2095" i="6"/>
  <c r="E2095" i="6"/>
  <c r="D2095" i="6"/>
  <c r="F2094" i="6"/>
  <c r="E2094" i="6"/>
  <c r="D2094" i="6"/>
  <c r="F2093" i="6"/>
  <c r="E2093" i="6"/>
  <c r="D2093" i="6"/>
  <c r="F2092" i="6"/>
  <c r="E2092" i="6"/>
  <c r="D2092" i="6"/>
  <c r="F2091" i="6"/>
  <c r="E2091" i="6"/>
  <c r="D2091" i="6"/>
  <c r="F2090" i="6"/>
  <c r="E2090" i="6"/>
  <c r="D2090" i="6"/>
  <c r="F2089" i="6"/>
  <c r="E2089" i="6"/>
  <c r="D2089" i="6"/>
  <c r="F2088" i="6"/>
  <c r="E2088" i="6"/>
  <c r="D2088" i="6"/>
  <c r="F2087" i="6"/>
  <c r="E2087" i="6"/>
  <c r="D2087" i="6"/>
  <c r="F2086" i="6"/>
  <c r="E2086" i="6"/>
  <c r="D2086" i="6"/>
  <c r="F2085" i="6"/>
  <c r="E2085" i="6"/>
  <c r="D2085" i="6"/>
  <c r="F2084" i="6"/>
  <c r="E2084" i="6"/>
  <c r="D2084" i="6"/>
  <c r="F2083" i="6"/>
  <c r="E2083" i="6"/>
  <c r="D2083" i="6"/>
  <c r="F2082" i="6"/>
  <c r="E2082" i="6"/>
  <c r="D2082" i="6"/>
  <c r="F2081" i="6"/>
  <c r="E2081" i="6"/>
  <c r="D2081" i="6"/>
  <c r="F2080" i="6"/>
  <c r="E2080" i="6"/>
  <c r="D2080" i="6"/>
  <c r="F2079" i="6"/>
  <c r="E2079" i="6"/>
  <c r="D2079" i="6"/>
  <c r="F2078" i="6"/>
  <c r="E2078" i="6"/>
  <c r="D2078" i="6"/>
  <c r="F2077" i="6"/>
  <c r="E2077" i="6"/>
  <c r="D2077" i="6"/>
  <c r="F2076" i="6"/>
  <c r="E2076" i="6"/>
  <c r="D2076" i="6"/>
  <c r="F2075" i="6"/>
  <c r="E2075" i="6"/>
  <c r="D2075" i="6"/>
  <c r="F2074" i="6"/>
  <c r="E2074" i="6"/>
  <c r="D2074" i="6"/>
  <c r="F2073" i="6"/>
  <c r="E2073" i="6"/>
  <c r="D2073" i="6"/>
  <c r="F2072" i="6"/>
  <c r="E2072" i="6"/>
  <c r="D2072" i="6"/>
  <c r="F2071" i="6"/>
  <c r="E2071" i="6"/>
  <c r="D2071" i="6"/>
  <c r="F2070" i="6"/>
  <c r="E2070" i="6"/>
  <c r="D2070" i="6"/>
  <c r="F2069" i="6"/>
  <c r="E2069" i="6"/>
  <c r="D2069" i="6"/>
  <c r="F2068" i="6"/>
  <c r="E2068" i="6"/>
  <c r="D2068" i="6"/>
  <c r="F2067" i="6"/>
  <c r="E2067" i="6"/>
  <c r="D2067" i="6"/>
  <c r="F2066" i="6"/>
  <c r="E2066" i="6"/>
  <c r="D2066" i="6"/>
  <c r="F2065" i="6"/>
  <c r="E2065" i="6"/>
  <c r="D2065" i="6"/>
  <c r="F2064" i="6"/>
  <c r="E2064" i="6"/>
  <c r="D2064" i="6"/>
  <c r="F2063" i="6"/>
  <c r="E2063" i="6"/>
  <c r="D2063" i="6"/>
  <c r="F2062" i="6"/>
  <c r="E2062" i="6"/>
  <c r="D2062" i="6"/>
  <c r="F2061" i="6"/>
  <c r="E2061" i="6"/>
  <c r="D2061" i="6"/>
  <c r="F2060" i="6"/>
  <c r="E2060" i="6"/>
  <c r="D2060" i="6"/>
  <c r="F2059" i="6"/>
  <c r="E2059" i="6"/>
  <c r="D2059" i="6"/>
  <c r="F2058" i="6"/>
  <c r="E2058" i="6"/>
  <c r="D2058" i="6"/>
  <c r="F2057" i="6"/>
  <c r="E2057" i="6"/>
  <c r="D2057" i="6"/>
  <c r="F2056" i="6"/>
  <c r="E2056" i="6"/>
  <c r="D2056" i="6"/>
  <c r="F2055" i="6"/>
  <c r="E2055" i="6"/>
  <c r="D2055" i="6"/>
  <c r="F2054" i="6"/>
  <c r="E2054" i="6"/>
  <c r="D2054" i="6"/>
  <c r="F2053" i="6"/>
  <c r="E2053" i="6"/>
  <c r="D2053" i="6"/>
  <c r="F2052" i="6"/>
  <c r="E2052" i="6"/>
  <c r="D2052" i="6"/>
  <c r="F2051" i="6"/>
  <c r="E2051" i="6"/>
  <c r="D2051" i="6"/>
  <c r="F2050" i="6"/>
  <c r="E2050" i="6"/>
  <c r="D2050" i="6"/>
  <c r="F2049" i="6"/>
  <c r="E2049" i="6"/>
  <c r="D2049" i="6"/>
  <c r="F2048" i="6"/>
  <c r="E2048" i="6"/>
  <c r="D2048" i="6"/>
  <c r="F2047" i="6"/>
  <c r="E2047" i="6"/>
  <c r="D2047" i="6"/>
  <c r="F2046" i="6"/>
  <c r="E2046" i="6"/>
  <c r="D2046" i="6"/>
  <c r="F2045" i="6"/>
  <c r="E2045" i="6"/>
  <c r="D2045" i="6"/>
  <c r="F2044" i="6"/>
  <c r="E2044" i="6"/>
  <c r="D2044" i="6"/>
  <c r="F2043" i="6"/>
  <c r="E2043" i="6"/>
  <c r="D2043" i="6"/>
  <c r="F2042" i="6"/>
  <c r="E2042" i="6"/>
  <c r="D2042" i="6"/>
  <c r="F2041" i="6"/>
  <c r="E2041" i="6"/>
  <c r="D2041" i="6"/>
  <c r="F2040" i="6"/>
  <c r="E2040" i="6"/>
  <c r="D2040" i="6"/>
  <c r="F2039" i="6"/>
  <c r="E2039" i="6"/>
  <c r="D2039" i="6"/>
  <c r="F2038" i="6"/>
  <c r="E2038" i="6"/>
  <c r="D2038" i="6"/>
  <c r="F2037" i="6"/>
  <c r="E2037" i="6"/>
  <c r="D2037" i="6"/>
  <c r="F2036" i="6"/>
  <c r="E2036" i="6"/>
  <c r="D2036" i="6"/>
  <c r="F2035" i="6"/>
  <c r="E2035" i="6"/>
  <c r="D2035" i="6"/>
  <c r="F2034" i="6"/>
  <c r="E2034" i="6"/>
  <c r="D2034" i="6"/>
  <c r="F2033" i="6"/>
  <c r="E2033" i="6"/>
  <c r="D2033" i="6"/>
  <c r="F2032" i="6"/>
  <c r="E2032" i="6"/>
  <c r="D2032" i="6"/>
  <c r="F2031" i="6"/>
  <c r="E2031" i="6"/>
  <c r="D2031" i="6"/>
  <c r="F2030" i="6"/>
  <c r="E2030" i="6"/>
  <c r="D2030" i="6"/>
  <c r="F2029" i="6"/>
  <c r="E2029" i="6"/>
  <c r="D2029" i="6"/>
  <c r="F2028" i="6"/>
  <c r="E2028" i="6"/>
  <c r="D2028" i="6"/>
  <c r="F2027" i="6"/>
  <c r="E2027" i="6"/>
  <c r="D2027" i="6"/>
  <c r="F2026" i="6"/>
  <c r="E2026" i="6"/>
  <c r="D2026" i="6"/>
  <c r="F2025" i="6"/>
  <c r="E2025" i="6"/>
  <c r="D2025" i="6"/>
  <c r="F2024" i="6"/>
  <c r="E2024" i="6"/>
  <c r="D2024" i="6"/>
  <c r="F2023" i="6"/>
  <c r="E2023" i="6"/>
  <c r="D2023" i="6"/>
  <c r="F2022" i="6"/>
  <c r="E2022" i="6"/>
  <c r="D2022" i="6"/>
  <c r="F2021" i="6"/>
  <c r="E2021" i="6"/>
  <c r="D2021" i="6"/>
  <c r="F2020" i="6"/>
  <c r="E2020" i="6"/>
  <c r="D2020" i="6"/>
  <c r="F2019" i="6"/>
  <c r="E2019" i="6"/>
  <c r="D2019" i="6"/>
  <c r="F2018" i="6"/>
  <c r="E2018" i="6"/>
  <c r="D2018" i="6"/>
  <c r="F2017" i="6"/>
  <c r="E2017" i="6"/>
  <c r="D2017" i="6"/>
  <c r="F2016" i="6"/>
  <c r="E2016" i="6"/>
  <c r="D2016" i="6"/>
  <c r="F2015" i="6"/>
  <c r="E2015" i="6"/>
  <c r="D2015" i="6"/>
  <c r="F2014" i="6"/>
  <c r="E2014" i="6"/>
  <c r="D2014" i="6"/>
  <c r="F2013" i="6"/>
  <c r="E2013" i="6"/>
  <c r="D2013" i="6"/>
  <c r="F2012" i="6"/>
  <c r="E2012" i="6"/>
  <c r="D2012" i="6"/>
  <c r="F2011" i="6"/>
  <c r="E2011" i="6"/>
  <c r="D2011" i="6"/>
  <c r="F2010" i="6"/>
  <c r="E2010" i="6"/>
  <c r="D2010" i="6"/>
  <c r="F2009" i="6"/>
  <c r="E2009" i="6"/>
  <c r="D2009" i="6"/>
  <c r="F2008" i="6"/>
  <c r="E2008" i="6"/>
  <c r="D2008" i="6"/>
  <c r="F2007" i="6"/>
  <c r="E2007" i="6"/>
  <c r="D2007" i="6"/>
  <c r="F2006" i="6"/>
  <c r="E2006" i="6"/>
  <c r="D2006" i="6"/>
  <c r="F2005" i="6"/>
  <c r="E2005" i="6"/>
  <c r="D2005" i="6"/>
  <c r="F2004" i="6"/>
  <c r="E2004" i="6"/>
  <c r="D2004" i="6"/>
  <c r="F2003" i="6"/>
  <c r="E2003" i="6"/>
  <c r="D2003" i="6"/>
  <c r="F2002" i="6"/>
  <c r="E2002" i="6"/>
  <c r="D2002" i="6"/>
  <c r="F2001" i="6"/>
  <c r="E2001" i="6"/>
  <c r="D2001" i="6"/>
  <c r="F2000" i="6"/>
  <c r="E2000" i="6"/>
  <c r="D2000" i="6"/>
  <c r="F1999" i="6"/>
  <c r="E1999" i="6"/>
  <c r="D1999" i="6"/>
  <c r="F1998" i="6"/>
  <c r="E1998" i="6"/>
  <c r="D1998" i="6"/>
  <c r="F1997" i="6"/>
  <c r="E1997" i="6"/>
  <c r="D1997" i="6"/>
  <c r="F1996" i="6"/>
  <c r="E1996" i="6"/>
  <c r="D1996" i="6"/>
  <c r="F1995" i="6"/>
  <c r="E1995" i="6"/>
  <c r="D1995" i="6"/>
  <c r="F1994" i="6"/>
  <c r="E1994" i="6"/>
  <c r="D1994" i="6"/>
  <c r="F1993" i="6"/>
  <c r="E1993" i="6"/>
  <c r="D1993" i="6"/>
  <c r="F1992" i="6"/>
  <c r="E1992" i="6"/>
  <c r="D1992" i="6"/>
  <c r="F1991" i="6"/>
  <c r="E1991" i="6"/>
  <c r="D1991" i="6"/>
  <c r="F1990" i="6"/>
  <c r="E1990" i="6"/>
  <c r="D1990" i="6"/>
  <c r="F1989" i="6"/>
  <c r="E1989" i="6"/>
  <c r="D1989" i="6"/>
  <c r="F1988" i="6"/>
  <c r="E1988" i="6"/>
  <c r="D1988" i="6"/>
  <c r="F1987" i="6"/>
  <c r="E1987" i="6"/>
  <c r="D1987" i="6"/>
  <c r="F1986" i="6"/>
  <c r="E1986" i="6"/>
  <c r="D1986" i="6"/>
  <c r="F1985" i="6"/>
  <c r="E1985" i="6"/>
  <c r="D1985" i="6"/>
  <c r="F1984" i="6"/>
  <c r="E1984" i="6"/>
  <c r="D1984" i="6"/>
  <c r="F1983" i="6"/>
  <c r="E1983" i="6"/>
  <c r="D1983" i="6"/>
  <c r="F1982" i="6"/>
  <c r="E1982" i="6"/>
  <c r="D1982" i="6"/>
  <c r="F1981" i="6"/>
  <c r="E1981" i="6"/>
  <c r="D1981" i="6"/>
  <c r="F1980" i="6"/>
  <c r="E1980" i="6"/>
  <c r="D1980" i="6"/>
  <c r="F1979" i="6"/>
  <c r="E1979" i="6"/>
  <c r="D1979" i="6"/>
  <c r="F1978" i="6"/>
  <c r="E1978" i="6"/>
  <c r="D1978" i="6"/>
  <c r="F1977" i="6"/>
  <c r="E1977" i="6"/>
  <c r="D1977" i="6"/>
  <c r="F1976" i="6"/>
  <c r="E1976" i="6"/>
  <c r="D1976" i="6"/>
  <c r="F1975" i="6"/>
  <c r="E1975" i="6"/>
  <c r="D1975" i="6"/>
  <c r="F1974" i="6"/>
  <c r="E1974" i="6"/>
  <c r="D1974" i="6"/>
  <c r="F1973" i="6"/>
  <c r="E1973" i="6"/>
  <c r="D1973" i="6"/>
  <c r="F1972" i="6"/>
  <c r="E1972" i="6"/>
  <c r="D1972" i="6"/>
  <c r="F1971" i="6"/>
  <c r="E1971" i="6"/>
  <c r="D1971" i="6"/>
  <c r="F1970" i="6"/>
  <c r="E1970" i="6"/>
  <c r="D1970" i="6"/>
  <c r="F1969" i="6"/>
  <c r="E1969" i="6"/>
  <c r="D1969" i="6"/>
  <c r="F1968" i="6"/>
  <c r="E1968" i="6"/>
  <c r="D1968" i="6"/>
  <c r="F1967" i="6"/>
  <c r="E1967" i="6"/>
  <c r="D1967" i="6"/>
  <c r="F1966" i="6"/>
  <c r="E1966" i="6"/>
  <c r="D1966" i="6"/>
  <c r="F1965" i="6"/>
  <c r="E1965" i="6"/>
  <c r="D1965" i="6"/>
  <c r="F1964" i="6"/>
  <c r="E1964" i="6"/>
  <c r="D1964" i="6"/>
  <c r="F1963" i="6"/>
  <c r="E1963" i="6"/>
  <c r="D1963" i="6"/>
  <c r="F1962" i="6"/>
  <c r="E1962" i="6"/>
  <c r="D1962" i="6"/>
  <c r="F1961" i="6"/>
  <c r="E1961" i="6"/>
  <c r="D1961" i="6"/>
  <c r="F1960" i="6"/>
  <c r="E1960" i="6"/>
  <c r="D1960" i="6"/>
  <c r="F1959" i="6"/>
  <c r="E1959" i="6"/>
  <c r="D1959" i="6"/>
  <c r="F1958" i="6"/>
  <c r="E1958" i="6"/>
  <c r="D1958" i="6"/>
  <c r="F1957" i="6"/>
  <c r="E1957" i="6"/>
  <c r="D1957" i="6"/>
  <c r="F1956" i="6"/>
  <c r="E1956" i="6"/>
  <c r="D1956" i="6"/>
  <c r="F1955" i="6"/>
  <c r="E1955" i="6"/>
  <c r="D1955" i="6"/>
  <c r="F1954" i="6"/>
  <c r="E1954" i="6"/>
  <c r="D1954" i="6"/>
  <c r="F1953" i="6"/>
  <c r="E1953" i="6"/>
  <c r="D1953" i="6"/>
  <c r="F1952" i="6"/>
  <c r="E1952" i="6"/>
  <c r="D1952" i="6"/>
  <c r="F1951" i="6"/>
  <c r="E1951" i="6"/>
  <c r="D1951" i="6"/>
  <c r="F1950" i="6"/>
  <c r="E1950" i="6"/>
  <c r="D1950" i="6"/>
  <c r="F1949" i="6"/>
  <c r="E1949" i="6"/>
  <c r="D1949" i="6"/>
  <c r="F1948" i="6"/>
  <c r="E1948" i="6"/>
  <c r="D1948" i="6"/>
  <c r="F1947" i="6"/>
  <c r="E1947" i="6"/>
  <c r="D1947" i="6"/>
  <c r="F1946" i="6"/>
  <c r="E1946" i="6"/>
  <c r="D1946" i="6"/>
  <c r="F1945" i="6"/>
  <c r="E1945" i="6"/>
  <c r="D1945" i="6"/>
  <c r="F1944" i="6"/>
  <c r="E1944" i="6"/>
  <c r="D1944" i="6"/>
  <c r="F1943" i="6"/>
  <c r="E1943" i="6"/>
  <c r="D1943" i="6"/>
  <c r="F1942" i="6"/>
  <c r="E1942" i="6"/>
  <c r="D1942" i="6"/>
  <c r="F1941" i="6"/>
  <c r="E1941" i="6"/>
  <c r="D1941" i="6"/>
  <c r="F1940" i="6"/>
  <c r="E1940" i="6"/>
  <c r="D1940" i="6"/>
  <c r="F1939" i="6"/>
  <c r="E1939" i="6"/>
  <c r="D1939" i="6"/>
  <c r="F1938" i="6"/>
  <c r="E1938" i="6"/>
  <c r="D1938" i="6"/>
  <c r="F1937" i="6"/>
  <c r="E1937" i="6"/>
  <c r="D1937" i="6"/>
  <c r="F1936" i="6"/>
  <c r="E1936" i="6"/>
  <c r="D1936" i="6"/>
  <c r="F1935" i="6"/>
  <c r="E1935" i="6"/>
  <c r="D1935" i="6"/>
  <c r="F1934" i="6"/>
  <c r="E1934" i="6"/>
  <c r="D1934" i="6"/>
  <c r="F1933" i="6"/>
  <c r="E1933" i="6"/>
  <c r="D1933" i="6"/>
  <c r="F1932" i="6"/>
  <c r="E1932" i="6"/>
  <c r="D1932" i="6"/>
  <c r="F1931" i="6"/>
  <c r="E1931" i="6"/>
  <c r="D1931" i="6"/>
  <c r="F1930" i="6"/>
  <c r="E1930" i="6"/>
  <c r="D1930" i="6"/>
  <c r="F1929" i="6"/>
  <c r="E1929" i="6"/>
  <c r="D1929" i="6"/>
  <c r="F1928" i="6"/>
  <c r="E1928" i="6"/>
  <c r="D1928" i="6"/>
  <c r="F1927" i="6"/>
  <c r="E1927" i="6"/>
  <c r="D1927" i="6"/>
  <c r="F1926" i="6"/>
  <c r="E1926" i="6"/>
  <c r="D1926" i="6"/>
  <c r="F1925" i="6"/>
  <c r="E1925" i="6"/>
  <c r="D1925" i="6"/>
  <c r="F1924" i="6"/>
  <c r="E1924" i="6"/>
  <c r="D1924" i="6"/>
  <c r="F1923" i="6"/>
  <c r="E1923" i="6"/>
  <c r="D1923" i="6"/>
  <c r="F1922" i="6"/>
  <c r="E1922" i="6"/>
  <c r="D1922" i="6"/>
  <c r="F1921" i="6"/>
  <c r="E1921" i="6"/>
  <c r="D1921" i="6"/>
  <c r="F1920" i="6"/>
  <c r="E1920" i="6"/>
  <c r="D1920" i="6"/>
  <c r="F1919" i="6"/>
  <c r="E1919" i="6"/>
  <c r="D1919" i="6"/>
  <c r="F1918" i="6"/>
  <c r="E1918" i="6"/>
  <c r="D1918" i="6"/>
  <c r="F1917" i="6"/>
  <c r="E1917" i="6"/>
  <c r="D1917" i="6"/>
  <c r="F1916" i="6"/>
  <c r="E1916" i="6"/>
  <c r="D1916" i="6"/>
  <c r="F1915" i="6"/>
  <c r="E1915" i="6"/>
  <c r="D1915" i="6"/>
  <c r="F1914" i="6"/>
  <c r="E1914" i="6"/>
  <c r="D1914" i="6"/>
  <c r="F1913" i="6"/>
  <c r="E1913" i="6"/>
  <c r="D1913" i="6"/>
  <c r="F1912" i="6"/>
  <c r="E1912" i="6"/>
  <c r="D1912" i="6"/>
  <c r="F1911" i="6"/>
  <c r="E1911" i="6"/>
  <c r="D1911" i="6"/>
  <c r="F1910" i="6"/>
  <c r="E1910" i="6"/>
  <c r="D1910" i="6"/>
  <c r="F1909" i="6"/>
  <c r="E1909" i="6"/>
  <c r="D1909" i="6"/>
  <c r="F1908" i="6"/>
  <c r="E1908" i="6"/>
  <c r="D1908" i="6"/>
  <c r="F1907" i="6"/>
  <c r="E1907" i="6"/>
  <c r="D1907" i="6"/>
  <c r="F1906" i="6"/>
  <c r="E1906" i="6"/>
  <c r="D1906" i="6"/>
  <c r="F1905" i="6"/>
  <c r="E1905" i="6"/>
  <c r="D1905" i="6"/>
  <c r="F1904" i="6"/>
  <c r="E1904" i="6"/>
  <c r="D1904" i="6"/>
  <c r="F1903" i="6"/>
  <c r="E1903" i="6"/>
  <c r="D1903" i="6"/>
  <c r="F1902" i="6"/>
  <c r="E1902" i="6"/>
  <c r="D1902" i="6"/>
  <c r="F1901" i="6"/>
  <c r="E1901" i="6"/>
  <c r="D1901" i="6"/>
  <c r="F1900" i="6"/>
  <c r="E1900" i="6"/>
  <c r="D1900" i="6"/>
  <c r="F1899" i="6"/>
  <c r="E1899" i="6"/>
  <c r="D1899" i="6"/>
  <c r="F1898" i="6"/>
  <c r="E1898" i="6"/>
  <c r="D1898" i="6"/>
  <c r="F1897" i="6"/>
  <c r="E1897" i="6"/>
  <c r="D1897" i="6"/>
  <c r="F1896" i="6"/>
  <c r="E1896" i="6"/>
  <c r="D1896" i="6"/>
  <c r="F1895" i="6"/>
  <c r="E1895" i="6"/>
  <c r="D1895" i="6"/>
  <c r="F1894" i="6"/>
  <c r="E1894" i="6"/>
  <c r="D1894" i="6"/>
  <c r="F1893" i="6"/>
  <c r="E1893" i="6"/>
  <c r="D1893" i="6"/>
  <c r="F1892" i="6"/>
  <c r="E1892" i="6"/>
  <c r="D1892" i="6"/>
  <c r="F1891" i="6"/>
  <c r="E1891" i="6"/>
  <c r="D1891" i="6"/>
  <c r="F1890" i="6"/>
  <c r="E1890" i="6"/>
  <c r="D1890" i="6"/>
  <c r="F1889" i="6"/>
  <c r="E1889" i="6"/>
  <c r="D1889" i="6"/>
  <c r="F1888" i="6"/>
  <c r="E1888" i="6"/>
  <c r="D1888" i="6"/>
  <c r="F1887" i="6"/>
  <c r="E1887" i="6"/>
  <c r="D1887" i="6"/>
  <c r="F1886" i="6"/>
  <c r="E1886" i="6"/>
  <c r="D1886" i="6"/>
  <c r="F1885" i="6"/>
  <c r="E1885" i="6"/>
  <c r="D1885" i="6"/>
  <c r="F1884" i="6"/>
  <c r="E1884" i="6"/>
  <c r="D1884" i="6"/>
  <c r="F1883" i="6"/>
  <c r="E1883" i="6"/>
  <c r="D1883" i="6"/>
  <c r="F1882" i="6"/>
  <c r="E1882" i="6"/>
  <c r="D1882" i="6"/>
  <c r="F1881" i="6"/>
  <c r="E1881" i="6"/>
  <c r="D1881" i="6"/>
  <c r="F1880" i="6"/>
  <c r="E1880" i="6"/>
  <c r="D1880" i="6"/>
  <c r="F1879" i="6"/>
  <c r="E1879" i="6"/>
  <c r="D1879" i="6"/>
  <c r="F1878" i="6"/>
  <c r="E1878" i="6"/>
  <c r="D1878" i="6"/>
  <c r="F1877" i="6"/>
  <c r="E1877" i="6"/>
  <c r="D1877" i="6"/>
  <c r="F1876" i="6"/>
  <c r="E1876" i="6"/>
  <c r="D1876" i="6"/>
  <c r="F1875" i="6"/>
  <c r="E1875" i="6"/>
  <c r="D1875" i="6"/>
  <c r="F1874" i="6"/>
  <c r="E1874" i="6"/>
  <c r="D1874" i="6"/>
  <c r="F1873" i="6"/>
  <c r="E1873" i="6"/>
  <c r="D1873" i="6"/>
  <c r="F1872" i="6"/>
  <c r="E1872" i="6"/>
  <c r="D1872" i="6"/>
  <c r="F1871" i="6"/>
  <c r="E1871" i="6"/>
  <c r="D1871" i="6"/>
  <c r="F1870" i="6"/>
  <c r="E1870" i="6"/>
  <c r="D1870" i="6"/>
  <c r="F1869" i="6"/>
  <c r="E1869" i="6"/>
  <c r="D1869" i="6"/>
  <c r="F1868" i="6"/>
  <c r="E1868" i="6"/>
  <c r="D1868" i="6"/>
  <c r="F1867" i="6"/>
  <c r="E1867" i="6"/>
  <c r="D1867" i="6"/>
  <c r="F1866" i="6"/>
  <c r="E1866" i="6"/>
  <c r="D1866" i="6"/>
  <c r="F1865" i="6"/>
  <c r="E1865" i="6"/>
  <c r="D1865" i="6"/>
  <c r="F1864" i="6"/>
  <c r="E1864" i="6"/>
  <c r="D1864" i="6"/>
  <c r="F1863" i="6"/>
  <c r="E1863" i="6"/>
  <c r="D1863" i="6"/>
  <c r="F1862" i="6"/>
  <c r="E1862" i="6"/>
  <c r="D1862" i="6"/>
  <c r="F1861" i="6"/>
  <c r="E1861" i="6"/>
  <c r="D1861" i="6"/>
  <c r="F1860" i="6"/>
  <c r="E1860" i="6"/>
  <c r="D1860" i="6"/>
  <c r="F1859" i="6"/>
  <c r="E1859" i="6"/>
  <c r="D1859" i="6"/>
  <c r="F1858" i="6"/>
  <c r="E1858" i="6"/>
  <c r="D1858" i="6"/>
  <c r="F1857" i="6"/>
  <c r="E1857" i="6"/>
  <c r="D1857" i="6"/>
  <c r="F1856" i="6"/>
  <c r="E1856" i="6"/>
  <c r="D1856" i="6"/>
  <c r="F1855" i="6"/>
  <c r="E1855" i="6"/>
  <c r="D1855" i="6"/>
  <c r="F1854" i="6"/>
  <c r="E1854" i="6"/>
  <c r="D1854" i="6"/>
  <c r="F1853" i="6"/>
  <c r="E1853" i="6"/>
  <c r="D1853" i="6"/>
  <c r="F1852" i="6"/>
  <c r="E1852" i="6"/>
  <c r="D1852" i="6"/>
  <c r="F1851" i="6"/>
  <c r="E1851" i="6"/>
  <c r="D1851" i="6"/>
  <c r="F1850" i="6"/>
  <c r="E1850" i="6"/>
  <c r="D1850" i="6"/>
  <c r="F1849" i="6"/>
  <c r="E1849" i="6"/>
  <c r="D1849" i="6"/>
  <c r="F1848" i="6"/>
  <c r="E1848" i="6"/>
  <c r="D1848" i="6"/>
  <c r="F1847" i="6"/>
  <c r="E1847" i="6"/>
  <c r="D1847" i="6"/>
  <c r="F1846" i="6"/>
  <c r="E1846" i="6"/>
  <c r="D1846" i="6"/>
  <c r="F1845" i="6"/>
  <c r="E1845" i="6"/>
  <c r="D1845" i="6"/>
  <c r="F1844" i="6"/>
  <c r="E1844" i="6"/>
  <c r="D1844" i="6"/>
  <c r="F1843" i="6"/>
  <c r="E1843" i="6"/>
  <c r="D1843" i="6"/>
  <c r="F1842" i="6"/>
  <c r="E1842" i="6"/>
  <c r="D1842" i="6"/>
  <c r="F1841" i="6"/>
  <c r="E1841" i="6"/>
  <c r="D1841" i="6"/>
  <c r="F1840" i="6"/>
  <c r="E1840" i="6"/>
  <c r="D1840" i="6"/>
  <c r="F1839" i="6"/>
  <c r="E1839" i="6"/>
  <c r="D1839" i="6"/>
  <c r="F1838" i="6"/>
  <c r="E1838" i="6"/>
  <c r="D1838" i="6"/>
  <c r="F1837" i="6"/>
  <c r="E1837" i="6"/>
  <c r="D1837" i="6"/>
  <c r="F1836" i="6"/>
  <c r="E1836" i="6"/>
  <c r="D1836" i="6"/>
  <c r="F1835" i="6"/>
  <c r="E1835" i="6"/>
  <c r="D1835" i="6"/>
  <c r="F1834" i="6"/>
  <c r="E1834" i="6"/>
  <c r="D1834" i="6"/>
  <c r="F1833" i="6"/>
  <c r="E1833" i="6"/>
  <c r="D1833" i="6"/>
  <c r="F1832" i="6"/>
  <c r="E1832" i="6"/>
  <c r="D1832" i="6"/>
  <c r="F1831" i="6"/>
  <c r="E1831" i="6"/>
  <c r="D1831" i="6"/>
  <c r="F1830" i="6"/>
  <c r="E1830" i="6"/>
  <c r="D1830" i="6"/>
  <c r="F1829" i="6"/>
  <c r="E1829" i="6"/>
  <c r="D1829" i="6"/>
  <c r="F1828" i="6"/>
  <c r="E1828" i="6"/>
  <c r="D1828" i="6"/>
  <c r="F1827" i="6"/>
  <c r="E1827" i="6"/>
  <c r="D1827" i="6"/>
  <c r="F1826" i="6"/>
  <c r="E1826" i="6"/>
  <c r="D1826" i="6"/>
  <c r="F1825" i="6"/>
  <c r="E1825" i="6"/>
  <c r="D1825" i="6"/>
  <c r="F1824" i="6"/>
  <c r="E1824" i="6"/>
  <c r="D1824" i="6"/>
  <c r="F1823" i="6"/>
  <c r="E1823" i="6"/>
  <c r="D1823" i="6"/>
  <c r="F1822" i="6"/>
  <c r="E1822" i="6"/>
  <c r="D1822" i="6"/>
  <c r="F1821" i="6"/>
  <c r="E1821" i="6"/>
  <c r="D1821" i="6"/>
  <c r="F1820" i="6"/>
  <c r="E1820" i="6"/>
  <c r="D1820" i="6"/>
  <c r="F1819" i="6"/>
  <c r="E1819" i="6"/>
  <c r="D1819" i="6"/>
  <c r="F1818" i="6"/>
  <c r="E1818" i="6"/>
  <c r="D1818" i="6"/>
  <c r="F1817" i="6"/>
  <c r="E1817" i="6"/>
  <c r="D1817" i="6"/>
  <c r="F1816" i="6"/>
  <c r="E1816" i="6"/>
  <c r="D1816" i="6"/>
  <c r="F1815" i="6"/>
  <c r="E1815" i="6"/>
  <c r="D1815" i="6"/>
  <c r="F1814" i="6"/>
  <c r="E1814" i="6"/>
  <c r="D1814" i="6"/>
  <c r="F1813" i="6"/>
  <c r="E1813" i="6"/>
  <c r="D1813" i="6"/>
  <c r="F1812" i="6"/>
  <c r="E1812" i="6"/>
  <c r="D1812" i="6"/>
  <c r="F1811" i="6"/>
  <c r="E1811" i="6"/>
  <c r="D1811" i="6"/>
  <c r="F1810" i="6"/>
  <c r="E1810" i="6"/>
  <c r="D1810" i="6"/>
  <c r="F1809" i="6"/>
  <c r="E1809" i="6"/>
  <c r="D1809" i="6"/>
  <c r="F1808" i="6"/>
  <c r="E1808" i="6"/>
  <c r="D1808" i="6"/>
  <c r="F1807" i="6"/>
  <c r="E1807" i="6"/>
  <c r="D1807" i="6"/>
  <c r="F1806" i="6"/>
  <c r="E1806" i="6"/>
  <c r="D1806" i="6"/>
  <c r="F1805" i="6"/>
  <c r="E1805" i="6"/>
  <c r="D1805" i="6"/>
  <c r="F1804" i="6"/>
  <c r="E1804" i="6"/>
  <c r="D1804" i="6"/>
  <c r="F1803" i="6"/>
  <c r="E1803" i="6"/>
  <c r="D1803" i="6"/>
  <c r="F1802" i="6"/>
  <c r="E1802" i="6"/>
  <c r="D1802" i="6"/>
  <c r="F1801" i="6"/>
  <c r="E1801" i="6"/>
  <c r="D1801" i="6"/>
  <c r="F1800" i="6"/>
  <c r="E1800" i="6"/>
  <c r="D1800" i="6"/>
  <c r="F1799" i="6"/>
  <c r="E1799" i="6"/>
  <c r="D1799" i="6"/>
  <c r="F1798" i="6"/>
  <c r="E1798" i="6"/>
  <c r="D1798" i="6"/>
  <c r="F1797" i="6"/>
  <c r="E1797" i="6"/>
  <c r="D1797" i="6"/>
  <c r="F1796" i="6"/>
  <c r="E1796" i="6"/>
  <c r="D1796" i="6"/>
  <c r="F1795" i="6"/>
  <c r="E1795" i="6"/>
  <c r="D1795" i="6"/>
  <c r="F1794" i="6"/>
  <c r="E1794" i="6"/>
  <c r="D1794" i="6"/>
  <c r="F1793" i="6"/>
  <c r="E1793" i="6"/>
  <c r="D1793" i="6"/>
  <c r="F1792" i="6"/>
  <c r="E1792" i="6"/>
  <c r="D1792" i="6"/>
  <c r="F1791" i="6"/>
  <c r="E1791" i="6"/>
  <c r="D1791" i="6"/>
  <c r="F1790" i="6"/>
  <c r="E1790" i="6"/>
  <c r="D1790" i="6"/>
  <c r="F1789" i="6"/>
  <c r="E1789" i="6"/>
  <c r="D1789" i="6"/>
  <c r="F1788" i="6"/>
  <c r="E1788" i="6"/>
  <c r="D1788" i="6"/>
  <c r="F1787" i="6"/>
  <c r="E1787" i="6"/>
  <c r="D1787" i="6"/>
  <c r="F1786" i="6"/>
  <c r="E1786" i="6"/>
  <c r="D1786" i="6"/>
  <c r="F1785" i="6"/>
  <c r="E1785" i="6"/>
  <c r="D1785" i="6"/>
  <c r="F1784" i="6"/>
  <c r="E1784" i="6"/>
  <c r="D1784" i="6"/>
  <c r="F1783" i="6"/>
  <c r="E1783" i="6"/>
  <c r="D1783" i="6"/>
  <c r="F1782" i="6"/>
  <c r="E1782" i="6"/>
  <c r="D1782" i="6"/>
  <c r="F1781" i="6"/>
  <c r="E1781" i="6"/>
  <c r="D1781" i="6"/>
  <c r="F1780" i="6"/>
  <c r="E1780" i="6"/>
  <c r="D1780" i="6"/>
  <c r="F1779" i="6"/>
  <c r="E1779" i="6"/>
  <c r="D1779" i="6"/>
  <c r="F1778" i="6"/>
  <c r="E1778" i="6"/>
  <c r="D1778" i="6"/>
  <c r="F1777" i="6"/>
  <c r="E1777" i="6"/>
  <c r="D1777" i="6"/>
  <c r="F1776" i="6"/>
  <c r="E1776" i="6"/>
  <c r="D1776" i="6"/>
  <c r="F1775" i="6"/>
  <c r="E1775" i="6"/>
  <c r="D1775" i="6"/>
  <c r="F1774" i="6"/>
  <c r="E1774" i="6"/>
  <c r="D1774" i="6"/>
  <c r="F1773" i="6"/>
  <c r="E1773" i="6"/>
  <c r="D1773" i="6"/>
  <c r="F1772" i="6"/>
  <c r="E1772" i="6"/>
  <c r="D1772" i="6"/>
  <c r="F1771" i="6"/>
  <c r="E1771" i="6"/>
  <c r="D1771" i="6"/>
  <c r="F1770" i="6"/>
  <c r="E1770" i="6"/>
  <c r="D1770" i="6"/>
  <c r="F1769" i="6"/>
  <c r="E1769" i="6"/>
  <c r="D1769" i="6"/>
  <c r="F1768" i="6"/>
  <c r="E1768" i="6"/>
  <c r="D1768" i="6"/>
  <c r="F1767" i="6"/>
  <c r="E1767" i="6"/>
  <c r="D1767" i="6"/>
  <c r="F1766" i="6"/>
  <c r="E1766" i="6"/>
  <c r="D1766" i="6"/>
  <c r="F1765" i="6"/>
  <c r="E1765" i="6"/>
  <c r="D1765" i="6"/>
  <c r="F1764" i="6"/>
  <c r="E1764" i="6"/>
  <c r="D1764" i="6"/>
  <c r="F1763" i="6"/>
  <c r="E1763" i="6"/>
  <c r="D1763" i="6"/>
  <c r="F1762" i="6"/>
  <c r="E1762" i="6"/>
  <c r="D1762" i="6"/>
  <c r="F1761" i="6"/>
  <c r="E1761" i="6"/>
  <c r="D1761" i="6"/>
  <c r="F1760" i="6"/>
  <c r="E1760" i="6"/>
  <c r="D1760" i="6"/>
  <c r="F1759" i="6"/>
  <c r="E1759" i="6"/>
  <c r="D1759" i="6"/>
  <c r="F1758" i="6"/>
  <c r="E1758" i="6"/>
  <c r="D1758" i="6"/>
  <c r="F1757" i="6"/>
  <c r="E1757" i="6"/>
  <c r="D1757" i="6"/>
  <c r="F1756" i="6"/>
  <c r="E1756" i="6"/>
  <c r="D1756" i="6"/>
  <c r="F1755" i="6"/>
  <c r="E1755" i="6"/>
  <c r="D1755" i="6"/>
  <c r="F1754" i="6"/>
  <c r="E1754" i="6"/>
  <c r="D1754" i="6"/>
  <c r="F1753" i="6"/>
  <c r="E1753" i="6"/>
  <c r="D1753" i="6"/>
  <c r="F1752" i="6"/>
  <c r="E1752" i="6"/>
  <c r="D1752" i="6"/>
  <c r="F1751" i="6"/>
  <c r="E1751" i="6"/>
  <c r="D1751" i="6"/>
  <c r="F1750" i="6"/>
  <c r="E1750" i="6"/>
  <c r="D1750" i="6"/>
  <c r="F1749" i="6"/>
  <c r="E1749" i="6"/>
  <c r="D1749" i="6"/>
  <c r="F1748" i="6"/>
  <c r="E1748" i="6"/>
  <c r="D1748" i="6"/>
  <c r="F1747" i="6"/>
  <c r="E1747" i="6"/>
  <c r="D1747" i="6"/>
  <c r="F1746" i="6"/>
  <c r="E1746" i="6"/>
  <c r="D1746" i="6"/>
  <c r="F1745" i="6"/>
  <c r="E1745" i="6"/>
  <c r="D1745" i="6"/>
  <c r="F1744" i="6"/>
  <c r="E1744" i="6"/>
  <c r="D1744" i="6"/>
  <c r="F1743" i="6"/>
  <c r="E1743" i="6"/>
  <c r="D1743" i="6"/>
  <c r="F1742" i="6"/>
  <c r="E1742" i="6"/>
  <c r="D1742" i="6"/>
  <c r="F1741" i="6"/>
  <c r="E1741" i="6"/>
  <c r="D1741" i="6"/>
  <c r="F1740" i="6"/>
  <c r="E1740" i="6"/>
  <c r="D1740" i="6"/>
  <c r="F1739" i="6"/>
  <c r="E1739" i="6"/>
  <c r="D1739" i="6"/>
  <c r="F1738" i="6"/>
  <c r="E1738" i="6"/>
  <c r="D1738" i="6"/>
  <c r="F1737" i="6"/>
  <c r="E1737" i="6"/>
  <c r="D1737" i="6"/>
  <c r="F1736" i="6"/>
  <c r="E1736" i="6"/>
  <c r="D1736" i="6"/>
  <c r="F1735" i="6"/>
  <c r="E1735" i="6"/>
  <c r="D1735" i="6"/>
  <c r="F1734" i="6"/>
  <c r="E1734" i="6"/>
  <c r="D1734" i="6"/>
  <c r="F1733" i="6"/>
  <c r="E1733" i="6"/>
  <c r="D1733" i="6"/>
  <c r="F1732" i="6"/>
  <c r="E1732" i="6"/>
  <c r="D1732" i="6"/>
  <c r="F1731" i="6"/>
  <c r="E1731" i="6"/>
  <c r="D1731" i="6"/>
  <c r="F1730" i="6"/>
  <c r="E1730" i="6"/>
  <c r="D1730" i="6"/>
  <c r="F1729" i="6"/>
  <c r="E1729" i="6"/>
  <c r="D1729" i="6"/>
  <c r="F1728" i="6"/>
  <c r="E1728" i="6"/>
  <c r="D1728" i="6"/>
  <c r="F1727" i="6"/>
  <c r="E1727" i="6"/>
  <c r="D1727" i="6"/>
  <c r="F1726" i="6"/>
  <c r="E1726" i="6"/>
  <c r="D1726" i="6"/>
  <c r="F1725" i="6"/>
  <c r="E1725" i="6"/>
  <c r="D1725" i="6"/>
  <c r="F1724" i="6"/>
  <c r="E1724" i="6"/>
  <c r="D1724" i="6"/>
  <c r="F1723" i="6"/>
  <c r="E1723" i="6"/>
  <c r="D1723" i="6"/>
  <c r="F1722" i="6"/>
  <c r="E1722" i="6"/>
  <c r="D1722" i="6"/>
  <c r="F1721" i="6"/>
  <c r="E1721" i="6"/>
  <c r="D1721" i="6"/>
  <c r="F1720" i="6"/>
  <c r="E1720" i="6"/>
  <c r="D1720" i="6"/>
  <c r="F1719" i="6"/>
  <c r="E1719" i="6"/>
  <c r="D1719" i="6"/>
  <c r="F1718" i="6"/>
  <c r="E1718" i="6"/>
  <c r="D1718" i="6"/>
  <c r="F1717" i="6"/>
  <c r="E1717" i="6"/>
  <c r="D1717" i="6"/>
  <c r="F1716" i="6"/>
  <c r="E1716" i="6"/>
  <c r="D1716" i="6"/>
  <c r="F1715" i="6"/>
  <c r="E1715" i="6"/>
  <c r="D1715" i="6"/>
  <c r="F1714" i="6"/>
  <c r="E1714" i="6"/>
  <c r="D1714" i="6"/>
  <c r="F1713" i="6"/>
  <c r="E1713" i="6"/>
  <c r="D1713" i="6"/>
  <c r="F1712" i="6"/>
  <c r="E1712" i="6"/>
  <c r="D1712" i="6"/>
  <c r="F1711" i="6"/>
  <c r="E1711" i="6"/>
  <c r="D1711" i="6"/>
  <c r="F1710" i="6"/>
  <c r="E1710" i="6"/>
  <c r="D1710" i="6"/>
  <c r="F1709" i="6"/>
  <c r="E1709" i="6"/>
  <c r="D1709" i="6"/>
  <c r="F1708" i="6"/>
  <c r="E1708" i="6"/>
  <c r="D1708" i="6"/>
  <c r="F1707" i="6"/>
  <c r="E1707" i="6"/>
  <c r="D1707" i="6"/>
  <c r="F1706" i="6"/>
  <c r="E1706" i="6"/>
  <c r="D1706" i="6"/>
  <c r="F1705" i="6"/>
  <c r="E1705" i="6"/>
  <c r="D1705" i="6"/>
  <c r="F1704" i="6"/>
  <c r="E1704" i="6"/>
  <c r="D1704" i="6"/>
  <c r="F1703" i="6"/>
  <c r="E1703" i="6"/>
  <c r="D1703" i="6"/>
  <c r="F1702" i="6"/>
  <c r="E1702" i="6"/>
  <c r="D1702" i="6"/>
  <c r="F1701" i="6"/>
  <c r="E1701" i="6"/>
  <c r="D1701" i="6"/>
  <c r="F1700" i="6"/>
  <c r="E1700" i="6"/>
  <c r="D1700" i="6"/>
  <c r="F1699" i="6"/>
  <c r="E1699" i="6"/>
  <c r="D1699" i="6"/>
  <c r="F1698" i="6"/>
  <c r="E1698" i="6"/>
  <c r="D1698" i="6"/>
  <c r="F1697" i="6"/>
  <c r="E1697" i="6"/>
  <c r="D1697" i="6"/>
  <c r="F1696" i="6"/>
  <c r="E1696" i="6"/>
  <c r="D1696" i="6"/>
  <c r="F1695" i="6"/>
  <c r="E1695" i="6"/>
  <c r="D1695" i="6"/>
  <c r="F1694" i="6"/>
  <c r="E1694" i="6"/>
  <c r="D1694" i="6"/>
  <c r="F1693" i="6"/>
  <c r="E1693" i="6"/>
  <c r="D1693" i="6"/>
  <c r="F1692" i="6"/>
  <c r="E1692" i="6"/>
  <c r="D1692" i="6"/>
  <c r="F1691" i="6"/>
  <c r="E1691" i="6"/>
  <c r="D1691" i="6"/>
  <c r="F1690" i="6"/>
  <c r="E1690" i="6"/>
  <c r="D1690" i="6"/>
  <c r="F1689" i="6"/>
  <c r="E1689" i="6"/>
  <c r="D1689" i="6"/>
  <c r="F1688" i="6"/>
  <c r="E1688" i="6"/>
  <c r="D1688" i="6"/>
  <c r="F1687" i="6"/>
  <c r="E1687" i="6"/>
  <c r="D1687" i="6"/>
  <c r="F1686" i="6"/>
  <c r="E1686" i="6"/>
  <c r="D1686" i="6"/>
  <c r="F1685" i="6"/>
  <c r="E1685" i="6"/>
  <c r="D1685" i="6"/>
  <c r="F1684" i="6"/>
  <c r="E1684" i="6"/>
  <c r="D1684" i="6"/>
  <c r="F1683" i="6"/>
  <c r="E1683" i="6"/>
  <c r="D1683" i="6"/>
  <c r="F1682" i="6"/>
  <c r="E1682" i="6"/>
  <c r="D1682" i="6"/>
  <c r="F1681" i="6"/>
  <c r="E1681" i="6"/>
  <c r="D1681" i="6"/>
  <c r="F1680" i="6"/>
  <c r="E1680" i="6"/>
  <c r="D1680" i="6"/>
  <c r="F1679" i="6"/>
  <c r="E1679" i="6"/>
  <c r="D1679" i="6"/>
  <c r="F1678" i="6"/>
  <c r="E1678" i="6"/>
  <c r="D1678" i="6"/>
  <c r="F1677" i="6"/>
  <c r="E1677" i="6"/>
  <c r="D1677" i="6"/>
  <c r="F1676" i="6"/>
  <c r="E1676" i="6"/>
  <c r="D1676" i="6"/>
  <c r="F1675" i="6"/>
  <c r="E1675" i="6"/>
  <c r="D1675" i="6"/>
  <c r="F1674" i="6"/>
  <c r="E1674" i="6"/>
  <c r="D1674" i="6"/>
  <c r="F1673" i="6"/>
  <c r="E1673" i="6"/>
  <c r="D1673" i="6"/>
  <c r="F1672" i="6"/>
  <c r="E1672" i="6"/>
  <c r="D1672" i="6"/>
  <c r="F1671" i="6"/>
  <c r="E1671" i="6"/>
  <c r="D1671" i="6"/>
  <c r="F1670" i="6"/>
  <c r="E1670" i="6"/>
  <c r="D1670" i="6"/>
  <c r="F1669" i="6"/>
  <c r="E1669" i="6"/>
  <c r="D1669" i="6"/>
  <c r="F1668" i="6"/>
  <c r="E1668" i="6"/>
  <c r="D1668" i="6"/>
  <c r="F1667" i="6"/>
  <c r="E1667" i="6"/>
  <c r="D1667" i="6"/>
  <c r="F1666" i="6"/>
  <c r="E1666" i="6"/>
  <c r="D1666" i="6"/>
  <c r="F1665" i="6"/>
  <c r="E1665" i="6"/>
  <c r="D1665" i="6"/>
  <c r="F1664" i="6"/>
  <c r="E1664" i="6"/>
  <c r="D1664" i="6"/>
  <c r="F1663" i="6"/>
  <c r="E1663" i="6"/>
  <c r="D1663" i="6"/>
  <c r="F1662" i="6"/>
  <c r="E1662" i="6"/>
  <c r="D1662" i="6"/>
  <c r="F1661" i="6"/>
  <c r="E1661" i="6"/>
  <c r="D1661" i="6"/>
  <c r="F1660" i="6"/>
  <c r="E1660" i="6"/>
  <c r="D1660" i="6"/>
  <c r="F1659" i="6"/>
  <c r="E1659" i="6"/>
  <c r="D1659" i="6"/>
  <c r="F1658" i="6"/>
  <c r="E1658" i="6"/>
  <c r="D1658" i="6"/>
  <c r="F1657" i="6"/>
  <c r="E1657" i="6"/>
  <c r="D1657" i="6"/>
  <c r="F1656" i="6"/>
  <c r="E1656" i="6"/>
  <c r="D1656" i="6"/>
  <c r="F1655" i="6"/>
  <c r="E1655" i="6"/>
  <c r="D1655" i="6"/>
  <c r="F1654" i="6"/>
  <c r="E1654" i="6"/>
  <c r="D1654" i="6"/>
  <c r="F1653" i="6"/>
  <c r="E1653" i="6"/>
  <c r="D1653" i="6"/>
  <c r="F1652" i="6"/>
  <c r="E1652" i="6"/>
  <c r="D1652" i="6"/>
  <c r="F1651" i="6"/>
  <c r="E1651" i="6"/>
  <c r="D1651" i="6"/>
  <c r="F1650" i="6"/>
  <c r="E1650" i="6"/>
  <c r="D1650" i="6"/>
  <c r="F1649" i="6"/>
  <c r="E1649" i="6"/>
  <c r="D1649" i="6"/>
  <c r="F1648" i="6"/>
  <c r="E1648" i="6"/>
  <c r="D1648" i="6"/>
  <c r="F1647" i="6"/>
  <c r="E1647" i="6"/>
  <c r="D1647" i="6"/>
  <c r="F1646" i="6"/>
  <c r="E1646" i="6"/>
  <c r="D1646" i="6"/>
  <c r="F1645" i="6"/>
  <c r="E1645" i="6"/>
  <c r="D1645" i="6"/>
  <c r="F1644" i="6"/>
  <c r="E1644" i="6"/>
  <c r="D1644" i="6"/>
  <c r="F1643" i="6"/>
  <c r="E1643" i="6"/>
  <c r="D1643" i="6"/>
  <c r="F1642" i="6"/>
  <c r="E1642" i="6"/>
  <c r="D1642" i="6"/>
  <c r="F1641" i="6"/>
  <c r="E1641" i="6"/>
  <c r="D1641" i="6"/>
  <c r="F1640" i="6"/>
  <c r="E1640" i="6"/>
  <c r="D1640" i="6"/>
  <c r="F1639" i="6"/>
  <c r="E1639" i="6"/>
  <c r="D1639" i="6"/>
  <c r="F1638" i="6"/>
  <c r="E1638" i="6"/>
  <c r="D1638" i="6"/>
  <c r="F1637" i="6"/>
  <c r="E1637" i="6"/>
  <c r="D1637" i="6"/>
  <c r="F1636" i="6"/>
  <c r="E1636" i="6"/>
  <c r="D1636" i="6"/>
  <c r="F1635" i="6"/>
  <c r="E1635" i="6"/>
  <c r="D1635" i="6"/>
  <c r="F1634" i="6"/>
  <c r="E1634" i="6"/>
  <c r="D1634" i="6"/>
  <c r="F1633" i="6"/>
  <c r="E1633" i="6"/>
  <c r="D1633" i="6"/>
  <c r="F1632" i="6"/>
  <c r="E1632" i="6"/>
  <c r="D1632" i="6"/>
  <c r="F1631" i="6"/>
  <c r="E1631" i="6"/>
  <c r="D1631" i="6"/>
  <c r="F1630" i="6"/>
  <c r="E1630" i="6"/>
  <c r="D1630" i="6"/>
  <c r="F1629" i="6"/>
  <c r="E1629" i="6"/>
  <c r="D1629" i="6"/>
  <c r="F1628" i="6"/>
  <c r="E1628" i="6"/>
  <c r="D1628" i="6"/>
  <c r="F1627" i="6"/>
  <c r="E1627" i="6"/>
  <c r="D1627" i="6"/>
  <c r="F1626" i="6"/>
  <c r="E1626" i="6"/>
  <c r="D1626" i="6"/>
  <c r="F1625" i="6"/>
  <c r="E1625" i="6"/>
  <c r="D1625" i="6"/>
  <c r="F1624" i="6"/>
  <c r="E1624" i="6"/>
  <c r="D1624" i="6"/>
  <c r="F1623" i="6"/>
  <c r="E1623" i="6"/>
  <c r="D1623" i="6"/>
  <c r="F1622" i="6"/>
  <c r="E1622" i="6"/>
  <c r="D1622" i="6"/>
  <c r="F1621" i="6"/>
  <c r="E1621" i="6"/>
  <c r="D1621" i="6"/>
  <c r="F1620" i="6"/>
  <c r="E1620" i="6"/>
  <c r="D1620" i="6"/>
  <c r="F1619" i="6"/>
  <c r="E1619" i="6"/>
  <c r="D1619" i="6"/>
  <c r="F1618" i="6"/>
  <c r="E1618" i="6"/>
  <c r="D1618" i="6"/>
  <c r="F1617" i="6"/>
  <c r="E1617" i="6"/>
  <c r="D1617" i="6"/>
  <c r="F1616" i="6"/>
  <c r="E1616" i="6"/>
  <c r="D1616" i="6"/>
  <c r="F1615" i="6"/>
  <c r="E1615" i="6"/>
  <c r="D1615" i="6"/>
  <c r="F1614" i="6"/>
  <c r="E1614" i="6"/>
  <c r="D1614" i="6"/>
  <c r="F1613" i="6"/>
  <c r="E1613" i="6"/>
  <c r="D1613" i="6"/>
  <c r="F1612" i="6"/>
  <c r="E1612" i="6"/>
  <c r="D1612" i="6"/>
  <c r="F1611" i="6"/>
  <c r="E1611" i="6"/>
  <c r="D1611" i="6"/>
  <c r="F1610" i="6"/>
  <c r="E1610" i="6"/>
  <c r="D1610" i="6"/>
  <c r="F1609" i="6"/>
  <c r="E1609" i="6"/>
  <c r="D1609" i="6"/>
  <c r="F1608" i="6"/>
  <c r="E1608" i="6"/>
  <c r="D1608" i="6"/>
  <c r="F1607" i="6"/>
  <c r="E1607" i="6"/>
  <c r="D1607" i="6"/>
  <c r="F1606" i="6"/>
  <c r="E1606" i="6"/>
  <c r="D1606" i="6"/>
  <c r="F1605" i="6"/>
  <c r="E1605" i="6"/>
  <c r="D1605" i="6"/>
  <c r="F1604" i="6"/>
  <c r="E1604" i="6"/>
  <c r="D1604" i="6"/>
  <c r="F1603" i="6"/>
  <c r="E1603" i="6"/>
  <c r="D1603" i="6"/>
  <c r="F1602" i="6"/>
  <c r="E1602" i="6"/>
  <c r="D1602" i="6"/>
  <c r="F1601" i="6"/>
  <c r="E1601" i="6"/>
  <c r="D1601" i="6"/>
  <c r="F1600" i="6"/>
  <c r="E1600" i="6"/>
  <c r="D1600" i="6"/>
  <c r="F1599" i="6"/>
  <c r="E1599" i="6"/>
  <c r="D1599" i="6"/>
  <c r="F1598" i="6"/>
  <c r="E1598" i="6"/>
  <c r="D1598" i="6"/>
  <c r="F1597" i="6"/>
  <c r="E1597" i="6"/>
  <c r="D1597" i="6"/>
  <c r="F1596" i="6"/>
  <c r="E1596" i="6"/>
  <c r="D1596" i="6"/>
  <c r="F1595" i="6"/>
  <c r="E1595" i="6"/>
  <c r="D1595" i="6"/>
  <c r="F1594" i="6"/>
  <c r="E1594" i="6"/>
  <c r="D1594" i="6"/>
  <c r="F1593" i="6"/>
  <c r="E1593" i="6"/>
  <c r="D1593" i="6"/>
  <c r="F1592" i="6"/>
  <c r="E1592" i="6"/>
  <c r="D1592" i="6"/>
  <c r="F1591" i="6"/>
  <c r="E1591" i="6"/>
  <c r="D1591" i="6"/>
  <c r="F1590" i="6"/>
  <c r="E1590" i="6"/>
  <c r="D1590" i="6"/>
  <c r="F1589" i="6"/>
  <c r="E1589" i="6"/>
  <c r="D1589" i="6"/>
  <c r="F1588" i="6"/>
  <c r="E1588" i="6"/>
  <c r="D1588" i="6"/>
  <c r="F1587" i="6"/>
  <c r="E1587" i="6"/>
  <c r="D1587" i="6"/>
  <c r="F1586" i="6"/>
  <c r="E1586" i="6"/>
  <c r="D1586" i="6"/>
  <c r="F1585" i="6"/>
  <c r="E1585" i="6"/>
  <c r="D1585" i="6"/>
  <c r="F1584" i="6"/>
  <c r="E1584" i="6"/>
  <c r="D1584" i="6"/>
  <c r="F1583" i="6"/>
  <c r="E1583" i="6"/>
  <c r="D1583" i="6"/>
  <c r="F1582" i="6"/>
  <c r="E1582" i="6"/>
  <c r="D1582" i="6"/>
  <c r="F1581" i="6"/>
  <c r="E1581" i="6"/>
  <c r="D1581" i="6"/>
  <c r="F1580" i="6"/>
  <c r="E1580" i="6"/>
  <c r="D1580" i="6"/>
  <c r="F1579" i="6"/>
  <c r="E1579" i="6"/>
  <c r="D1579" i="6"/>
  <c r="F1578" i="6"/>
  <c r="E1578" i="6"/>
  <c r="D1578" i="6"/>
  <c r="F1577" i="6"/>
  <c r="E1577" i="6"/>
  <c r="D1577" i="6"/>
  <c r="F1576" i="6"/>
  <c r="E1576" i="6"/>
  <c r="D1576" i="6"/>
  <c r="F1575" i="6"/>
  <c r="E1575" i="6"/>
  <c r="D1575" i="6"/>
  <c r="F1574" i="6"/>
  <c r="E1574" i="6"/>
  <c r="D1574" i="6"/>
  <c r="F1573" i="6"/>
  <c r="E1573" i="6"/>
  <c r="D1573" i="6"/>
  <c r="F1572" i="6"/>
  <c r="E1572" i="6"/>
  <c r="D1572" i="6"/>
  <c r="F1571" i="6"/>
  <c r="E1571" i="6"/>
  <c r="D1571" i="6"/>
  <c r="F1570" i="6"/>
  <c r="E1570" i="6"/>
  <c r="D1570" i="6"/>
  <c r="F1569" i="6"/>
  <c r="E1569" i="6"/>
  <c r="D1569" i="6"/>
  <c r="F1568" i="6"/>
  <c r="E1568" i="6"/>
  <c r="D1568" i="6"/>
  <c r="F1567" i="6"/>
  <c r="E1567" i="6"/>
  <c r="D1567" i="6"/>
  <c r="F1566" i="6"/>
  <c r="E1566" i="6"/>
  <c r="D1566" i="6"/>
  <c r="F1565" i="6"/>
  <c r="E1565" i="6"/>
  <c r="D1565" i="6"/>
  <c r="F1564" i="6"/>
  <c r="E1564" i="6"/>
  <c r="D1564" i="6"/>
  <c r="F1563" i="6"/>
  <c r="E1563" i="6"/>
  <c r="D1563" i="6"/>
  <c r="F1562" i="6"/>
  <c r="E1562" i="6"/>
  <c r="D1562" i="6"/>
  <c r="F1561" i="6"/>
  <c r="E1561" i="6"/>
  <c r="D1561" i="6"/>
  <c r="F1560" i="6"/>
  <c r="E1560" i="6"/>
  <c r="D1560" i="6"/>
  <c r="F1559" i="6"/>
  <c r="E1559" i="6"/>
  <c r="D1559" i="6"/>
  <c r="F1558" i="6"/>
  <c r="E1558" i="6"/>
  <c r="D1558" i="6"/>
  <c r="F1557" i="6"/>
  <c r="E1557" i="6"/>
  <c r="D1557" i="6"/>
  <c r="F1556" i="6"/>
  <c r="E1556" i="6"/>
  <c r="D1556" i="6"/>
  <c r="F1555" i="6"/>
  <c r="E1555" i="6"/>
  <c r="D1555" i="6"/>
  <c r="F1554" i="6"/>
  <c r="E1554" i="6"/>
  <c r="D1554" i="6"/>
  <c r="F1553" i="6"/>
  <c r="E1553" i="6"/>
  <c r="D1553" i="6"/>
  <c r="F1552" i="6"/>
  <c r="E1552" i="6"/>
  <c r="D1552" i="6"/>
  <c r="F1551" i="6"/>
  <c r="E1551" i="6"/>
  <c r="D1551" i="6"/>
  <c r="F1550" i="6"/>
  <c r="E1550" i="6"/>
  <c r="D1550" i="6"/>
  <c r="F1549" i="6"/>
  <c r="E1549" i="6"/>
  <c r="D1549" i="6"/>
  <c r="F1548" i="6"/>
  <c r="E1548" i="6"/>
  <c r="D1548" i="6"/>
  <c r="F1547" i="6"/>
  <c r="E1547" i="6"/>
  <c r="D1547" i="6"/>
  <c r="F1546" i="6"/>
  <c r="E1546" i="6"/>
  <c r="D1546" i="6"/>
  <c r="F1545" i="6"/>
  <c r="E1545" i="6"/>
  <c r="D1545" i="6"/>
  <c r="F1544" i="6"/>
  <c r="E1544" i="6"/>
  <c r="D1544" i="6"/>
  <c r="F1543" i="6"/>
  <c r="E1543" i="6"/>
  <c r="D1543" i="6"/>
  <c r="F1542" i="6"/>
  <c r="E1542" i="6"/>
  <c r="D1542" i="6"/>
  <c r="F1541" i="6"/>
  <c r="E1541" i="6"/>
  <c r="D1541" i="6"/>
  <c r="F1540" i="6"/>
  <c r="E1540" i="6"/>
  <c r="D1540" i="6"/>
  <c r="F1539" i="6"/>
  <c r="E1539" i="6"/>
  <c r="D1539" i="6"/>
  <c r="F1538" i="6"/>
  <c r="E1538" i="6"/>
  <c r="D1538" i="6"/>
  <c r="F1537" i="6"/>
  <c r="E1537" i="6"/>
  <c r="D1537" i="6"/>
  <c r="F1536" i="6"/>
  <c r="E1536" i="6"/>
  <c r="D1536" i="6"/>
  <c r="F1535" i="6"/>
  <c r="E1535" i="6"/>
  <c r="D1535" i="6"/>
  <c r="F1534" i="6"/>
  <c r="E1534" i="6"/>
  <c r="D1534" i="6"/>
  <c r="F1533" i="6"/>
  <c r="E1533" i="6"/>
  <c r="D1533" i="6"/>
  <c r="F1532" i="6"/>
  <c r="E1532" i="6"/>
  <c r="D1532" i="6"/>
  <c r="F1531" i="6"/>
  <c r="E1531" i="6"/>
  <c r="D1531" i="6"/>
  <c r="F1530" i="6"/>
  <c r="E1530" i="6"/>
  <c r="D1530" i="6"/>
  <c r="F1529" i="6"/>
  <c r="E1529" i="6"/>
  <c r="D1529" i="6"/>
  <c r="F1528" i="6"/>
  <c r="E1528" i="6"/>
  <c r="D1528" i="6"/>
  <c r="F1527" i="6"/>
  <c r="E1527" i="6"/>
  <c r="D1527" i="6"/>
  <c r="F1526" i="6"/>
  <c r="E1526" i="6"/>
  <c r="D1526" i="6"/>
  <c r="F1525" i="6"/>
  <c r="E1525" i="6"/>
  <c r="D1525" i="6"/>
  <c r="F1524" i="6"/>
  <c r="E1524" i="6"/>
  <c r="D1524" i="6"/>
  <c r="F1523" i="6"/>
  <c r="E1523" i="6"/>
  <c r="D1523" i="6"/>
  <c r="F1522" i="6"/>
  <c r="E1522" i="6"/>
  <c r="D1522" i="6"/>
  <c r="F1521" i="6"/>
  <c r="E1521" i="6"/>
  <c r="D1521" i="6"/>
  <c r="F1520" i="6"/>
  <c r="E1520" i="6"/>
  <c r="D1520" i="6"/>
  <c r="F1519" i="6"/>
  <c r="E1519" i="6"/>
  <c r="D1519" i="6"/>
  <c r="F1518" i="6"/>
  <c r="E1518" i="6"/>
  <c r="D1518" i="6"/>
  <c r="F1517" i="6"/>
  <c r="E1517" i="6"/>
  <c r="D1517" i="6"/>
  <c r="F1516" i="6"/>
  <c r="E1516" i="6"/>
  <c r="D1516" i="6"/>
  <c r="F1515" i="6"/>
  <c r="E1515" i="6"/>
  <c r="D1515" i="6"/>
  <c r="F1514" i="6"/>
  <c r="E1514" i="6"/>
  <c r="D1514" i="6"/>
  <c r="F1513" i="6"/>
  <c r="E1513" i="6"/>
  <c r="D1513" i="6"/>
  <c r="F1512" i="6"/>
  <c r="E1512" i="6"/>
  <c r="D1512" i="6"/>
  <c r="F1511" i="6"/>
  <c r="E1511" i="6"/>
  <c r="D1511" i="6"/>
  <c r="F1510" i="6"/>
  <c r="E1510" i="6"/>
  <c r="D1510" i="6"/>
  <c r="F1509" i="6"/>
  <c r="E1509" i="6"/>
  <c r="D1509" i="6"/>
  <c r="F1508" i="6"/>
  <c r="E1508" i="6"/>
  <c r="D1508" i="6"/>
  <c r="F1507" i="6"/>
  <c r="E1507" i="6"/>
  <c r="D1507" i="6"/>
  <c r="F1506" i="6"/>
  <c r="E1506" i="6"/>
  <c r="D1506" i="6"/>
  <c r="F1505" i="6"/>
  <c r="E1505" i="6"/>
  <c r="D1505" i="6"/>
  <c r="F1504" i="6"/>
  <c r="E1504" i="6"/>
  <c r="D1504" i="6"/>
  <c r="F1503" i="6"/>
  <c r="E1503" i="6"/>
  <c r="D1503" i="6"/>
  <c r="F1502" i="6"/>
  <c r="E1502" i="6"/>
  <c r="D1502" i="6"/>
  <c r="F1501" i="6"/>
  <c r="E1501" i="6"/>
  <c r="D1501" i="6"/>
  <c r="F1500" i="6"/>
  <c r="E1500" i="6"/>
  <c r="D1500" i="6"/>
  <c r="F1499" i="6"/>
  <c r="E1499" i="6"/>
  <c r="D1499" i="6"/>
  <c r="F1498" i="6"/>
  <c r="E1498" i="6"/>
  <c r="D1498" i="6"/>
  <c r="F1497" i="6"/>
  <c r="E1497" i="6"/>
  <c r="D1497" i="6"/>
  <c r="F1496" i="6"/>
  <c r="E1496" i="6"/>
  <c r="D1496" i="6"/>
  <c r="F1495" i="6"/>
  <c r="E1495" i="6"/>
  <c r="D1495" i="6"/>
  <c r="F1494" i="6"/>
  <c r="E1494" i="6"/>
  <c r="D1494" i="6"/>
  <c r="F1493" i="6"/>
  <c r="E1493" i="6"/>
  <c r="D1493" i="6"/>
  <c r="F1492" i="6"/>
  <c r="E1492" i="6"/>
  <c r="D1492" i="6"/>
  <c r="F1491" i="6"/>
  <c r="E1491" i="6"/>
  <c r="D1491" i="6"/>
  <c r="F1490" i="6"/>
  <c r="E1490" i="6"/>
  <c r="D1490" i="6"/>
  <c r="F1489" i="6"/>
  <c r="E1489" i="6"/>
  <c r="D1489" i="6"/>
  <c r="F1488" i="6"/>
  <c r="E1488" i="6"/>
  <c r="D1488" i="6"/>
  <c r="F1487" i="6"/>
  <c r="E1487" i="6"/>
  <c r="D1487" i="6"/>
  <c r="F1486" i="6"/>
  <c r="E1486" i="6"/>
  <c r="D1486" i="6"/>
  <c r="F1485" i="6"/>
  <c r="E1485" i="6"/>
  <c r="D1485" i="6"/>
  <c r="F1484" i="6"/>
  <c r="E1484" i="6"/>
  <c r="D1484" i="6"/>
  <c r="F1483" i="6"/>
  <c r="E1483" i="6"/>
  <c r="D1483" i="6"/>
  <c r="F1482" i="6"/>
  <c r="E1482" i="6"/>
  <c r="D1482" i="6"/>
  <c r="F1481" i="6"/>
  <c r="E1481" i="6"/>
  <c r="D1481" i="6"/>
  <c r="F1480" i="6"/>
  <c r="E1480" i="6"/>
  <c r="D1480" i="6"/>
  <c r="F1479" i="6"/>
  <c r="E1479" i="6"/>
  <c r="D1479" i="6"/>
  <c r="F1478" i="6"/>
  <c r="E1478" i="6"/>
  <c r="D1478" i="6"/>
  <c r="F1477" i="6"/>
  <c r="E1477" i="6"/>
  <c r="D1477" i="6"/>
  <c r="F1476" i="6"/>
  <c r="E1476" i="6"/>
  <c r="D1476" i="6"/>
  <c r="F1475" i="6"/>
  <c r="E1475" i="6"/>
  <c r="D1475" i="6"/>
  <c r="F1474" i="6"/>
  <c r="E1474" i="6"/>
  <c r="D1474" i="6"/>
  <c r="F1473" i="6"/>
  <c r="E1473" i="6"/>
  <c r="D1473" i="6"/>
  <c r="F1472" i="6"/>
  <c r="E1472" i="6"/>
  <c r="D1472" i="6"/>
  <c r="F1471" i="6"/>
  <c r="E1471" i="6"/>
  <c r="D1471" i="6"/>
  <c r="F1470" i="6"/>
  <c r="E1470" i="6"/>
  <c r="D1470" i="6"/>
  <c r="F1469" i="6"/>
  <c r="E1469" i="6"/>
  <c r="D1469" i="6"/>
  <c r="F1468" i="6"/>
  <c r="E1468" i="6"/>
  <c r="D1468" i="6"/>
  <c r="F1467" i="6"/>
  <c r="E1467" i="6"/>
  <c r="D1467" i="6"/>
  <c r="F1466" i="6"/>
  <c r="E1466" i="6"/>
  <c r="D1466" i="6"/>
  <c r="F1465" i="6"/>
  <c r="E1465" i="6"/>
  <c r="D1465" i="6"/>
  <c r="F1464" i="6"/>
  <c r="E1464" i="6"/>
  <c r="D1464" i="6"/>
  <c r="F1463" i="6"/>
  <c r="E1463" i="6"/>
  <c r="D1463" i="6"/>
  <c r="F1462" i="6"/>
  <c r="E1462" i="6"/>
  <c r="D1462" i="6"/>
  <c r="F1461" i="6"/>
  <c r="E1461" i="6"/>
  <c r="D1461" i="6"/>
  <c r="F1460" i="6"/>
  <c r="E1460" i="6"/>
  <c r="D1460" i="6"/>
  <c r="F1459" i="6"/>
  <c r="E1459" i="6"/>
  <c r="D1459" i="6"/>
  <c r="F1458" i="6"/>
  <c r="E1458" i="6"/>
  <c r="D1458" i="6"/>
  <c r="F1457" i="6"/>
  <c r="E1457" i="6"/>
  <c r="D1457" i="6"/>
  <c r="F1456" i="6"/>
  <c r="E1456" i="6"/>
  <c r="D1456" i="6"/>
  <c r="F1455" i="6"/>
  <c r="E1455" i="6"/>
  <c r="D1455" i="6"/>
  <c r="F1454" i="6"/>
  <c r="E1454" i="6"/>
  <c r="D1454" i="6"/>
  <c r="F1453" i="6"/>
  <c r="E1453" i="6"/>
  <c r="D1453" i="6"/>
  <c r="F1452" i="6"/>
  <c r="E1452" i="6"/>
  <c r="D1452" i="6"/>
  <c r="F1451" i="6"/>
  <c r="E1451" i="6"/>
  <c r="D1451" i="6"/>
  <c r="F1450" i="6"/>
  <c r="E1450" i="6"/>
  <c r="D1450" i="6"/>
  <c r="F1449" i="6"/>
  <c r="E1449" i="6"/>
  <c r="D1449" i="6"/>
  <c r="F1448" i="6"/>
  <c r="E1448" i="6"/>
  <c r="D1448" i="6"/>
  <c r="F1447" i="6"/>
  <c r="E1447" i="6"/>
  <c r="D1447" i="6"/>
  <c r="F1446" i="6"/>
  <c r="E1446" i="6"/>
  <c r="D1446" i="6"/>
  <c r="F1445" i="6"/>
  <c r="E1445" i="6"/>
  <c r="D1445" i="6"/>
  <c r="F1444" i="6"/>
  <c r="E1444" i="6"/>
  <c r="D1444" i="6"/>
  <c r="F1443" i="6"/>
  <c r="E1443" i="6"/>
  <c r="D1443" i="6"/>
  <c r="F1442" i="6"/>
  <c r="E1442" i="6"/>
  <c r="D1442" i="6"/>
  <c r="F1441" i="6"/>
  <c r="E1441" i="6"/>
  <c r="D1441" i="6"/>
  <c r="F1440" i="6"/>
  <c r="E1440" i="6"/>
  <c r="D1440" i="6"/>
  <c r="F1439" i="6"/>
  <c r="E1439" i="6"/>
  <c r="D1439" i="6"/>
  <c r="F1438" i="6"/>
  <c r="E1438" i="6"/>
  <c r="D1438" i="6"/>
  <c r="F1437" i="6"/>
  <c r="E1437" i="6"/>
  <c r="D1437" i="6"/>
  <c r="F1436" i="6"/>
  <c r="E1436" i="6"/>
  <c r="D1436" i="6"/>
  <c r="F1435" i="6"/>
  <c r="E1435" i="6"/>
  <c r="D1435" i="6"/>
  <c r="F1434" i="6"/>
  <c r="E1434" i="6"/>
  <c r="D1434" i="6"/>
  <c r="F1433" i="6"/>
  <c r="E1433" i="6"/>
  <c r="D1433" i="6"/>
  <c r="F1432" i="6"/>
  <c r="E1432" i="6"/>
  <c r="D1432" i="6"/>
  <c r="F1431" i="6"/>
  <c r="E1431" i="6"/>
  <c r="D1431" i="6"/>
  <c r="F1430" i="6"/>
  <c r="E1430" i="6"/>
  <c r="D1430" i="6"/>
  <c r="F1429" i="6"/>
  <c r="E1429" i="6"/>
  <c r="D1429" i="6"/>
  <c r="F1428" i="6"/>
  <c r="E1428" i="6"/>
  <c r="D1428" i="6"/>
  <c r="F1427" i="6"/>
  <c r="E1427" i="6"/>
  <c r="D1427" i="6"/>
  <c r="F1426" i="6"/>
  <c r="E1426" i="6"/>
  <c r="D1426" i="6"/>
  <c r="F1425" i="6"/>
  <c r="E1425" i="6"/>
  <c r="D1425" i="6"/>
  <c r="F1424" i="6"/>
  <c r="E1424" i="6"/>
  <c r="D1424" i="6"/>
  <c r="F1423" i="6"/>
  <c r="E1423" i="6"/>
  <c r="D1423" i="6"/>
  <c r="F1422" i="6"/>
  <c r="E1422" i="6"/>
  <c r="D1422" i="6"/>
  <c r="F1421" i="6"/>
  <c r="E1421" i="6"/>
  <c r="D1421" i="6"/>
  <c r="F1420" i="6"/>
  <c r="E1420" i="6"/>
  <c r="D1420" i="6"/>
  <c r="F1419" i="6"/>
  <c r="E1419" i="6"/>
  <c r="D1419" i="6"/>
  <c r="F1418" i="6"/>
  <c r="E1418" i="6"/>
  <c r="D1418" i="6"/>
  <c r="F1417" i="6"/>
  <c r="E1417" i="6"/>
  <c r="D1417" i="6"/>
  <c r="F1416" i="6"/>
  <c r="E1416" i="6"/>
  <c r="D1416" i="6"/>
  <c r="F1415" i="6"/>
  <c r="E1415" i="6"/>
  <c r="D1415" i="6"/>
  <c r="F1414" i="6"/>
  <c r="E1414" i="6"/>
  <c r="D1414" i="6"/>
  <c r="F1413" i="6"/>
  <c r="E1413" i="6"/>
  <c r="D1413" i="6"/>
  <c r="F1412" i="6"/>
  <c r="E1412" i="6"/>
  <c r="D1412" i="6"/>
  <c r="F1411" i="6"/>
  <c r="E1411" i="6"/>
  <c r="D1411" i="6"/>
  <c r="F1410" i="6"/>
  <c r="E1410" i="6"/>
  <c r="D1410" i="6"/>
  <c r="F1409" i="6"/>
  <c r="E1409" i="6"/>
  <c r="D1409" i="6"/>
  <c r="F1408" i="6"/>
  <c r="E1408" i="6"/>
  <c r="D1408" i="6"/>
  <c r="F1407" i="6"/>
  <c r="E1407" i="6"/>
  <c r="D1407" i="6"/>
  <c r="F1406" i="6"/>
  <c r="E1406" i="6"/>
  <c r="D1406" i="6"/>
  <c r="F1405" i="6"/>
  <c r="E1405" i="6"/>
  <c r="D1405" i="6"/>
  <c r="F1404" i="6"/>
  <c r="E1404" i="6"/>
  <c r="D1404" i="6"/>
  <c r="F1403" i="6"/>
  <c r="E1403" i="6"/>
  <c r="D1403" i="6"/>
  <c r="F1402" i="6"/>
  <c r="E1402" i="6"/>
  <c r="D1402" i="6"/>
  <c r="F1401" i="6"/>
  <c r="E1401" i="6"/>
  <c r="D1401" i="6"/>
  <c r="F1400" i="6"/>
  <c r="E1400" i="6"/>
  <c r="D1400" i="6"/>
  <c r="F1399" i="6"/>
  <c r="E1399" i="6"/>
  <c r="D1399" i="6"/>
  <c r="F1398" i="6"/>
  <c r="E1398" i="6"/>
  <c r="D1398" i="6"/>
  <c r="F1397" i="6"/>
  <c r="E1397" i="6"/>
  <c r="D1397" i="6"/>
  <c r="F1396" i="6"/>
  <c r="E1396" i="6"/>
  <c r="D1396" i="6"/>
  <c r="F1395" i="6"/>
  <c r="E1395" i="6"/>
  <c r="D1395" i="6"/>
  <c r="F1394" i="6"/>
  <c r="E1394" i="6"/>
  <c r="D1394" i="6"/>
  <c r="F1393" i="6"/>
  <c r="E1393" i="6"/>
  <c r="D1393" i="6"/>
  <c r="F1392" i="6"/>
  <c r="E1392" i="6"/>
  <c r="D1392" i="6"/>
  <c r="F1391" i="6"/>
  <c r="E1391" i="6"/>
  <c r="D1391" i="6"/>
  <c r="F1390" i="6"/>
  <c r="E1390" i="6"/>
  <c r="D1390" i="6"/>
  <c r="F1389" i="6"/>
  <c r="E1389" i="6"/>
  <c r="D1389" i="6"/>
  <c r="F1388" i="6"/>
  <c r="E1388" i="6"/>
  <c r="D1388" i="6"/>
  <c r="F1387" i="6"/>
  <c r="E1387" i="6"/>
  <c r="D1387" i="6"/>
  <c r="F1386" i="6"/>
  <c r="E1386" i="6"/>
  <c r="D1386" i="6"/>
  <c r="F1385" i="6"/>
  <c r="E1385" i="6"/>
  <c r="D1385" i="6"/>
  <c r="F1384" i="6"/>
  <c r="E1384" i="6"/>
  <c r="D1384" i="6"/>
  <c r="F1383" i="6"/>
  <c r="E1383" i="6"/>
  <c r="D1383" i="6"/>
  <c r="F1382" i="6"/>
  <c r="E1382" i="6"/>
  <c r="D1382" i="6"/>
  <c r="F1381" i="6"/>
  <c r="E1381" i="6"/>
  <c r="D1381" i="6"/>
  <c r="F1380" i="6"/>
  <c r="E1380" i="6"/>
  <c r="D1380" i="6"/>
  <c r="F1379" i="6"/>
  <c r="E1379" i="6"/>
  <c r="D1379" i="6"/>
  <c r="F1378" i="6"/>
  <c r="E1378" i="6"/>
  <c r="D1378" i="6"/>
  <c r="F1377" i="6"/>
  <c r="E1377" i="6"/>
  <c r="D1377" i="6"/>
  <c r="F1376" i="6"/>
  <c r="E1376" i="6"/>
  <c r="D1376" i="6"/>
  <c r="F1375" i="6"/>
  <c r="E1375" i="6"/>
  <c r="D1375" i="6"/>
  <c r="F1374" i="6"/>
  <c r="E1374" i="6"/>
  <c r="D1374" i="6"/>
  <c r="F1373" i="6"/>
  <c r="E1373" i="6"/>
  <c r="D1373" i="6"/>
  <c r="F1372" i="6"/>
  <c r="E1372" i="6"/>
  <c r="D1372" i="6"/>
  <c r="F1371" i="6"/>
  <c r="E1371" i="6"/>
  <c r="D1371" i="6"/>
  <c r="F1370" i="6"/>
  <c r="E1370" i="6"/>
  <c r="D1370" i="6"/>
  <c r="F1369" i="6"/>
  <c r="E1369" i="6"/>
  <c r="D1369" i="6"/>
  <c r="F1368" i="6"/>
  <c r="E1368" i="6"/>
  <c r="D1368" i="6"/>
  <c r="F1367" i="6"/>
  <c r="E1367" i="6"/>
  <c r="D1367" i="6"/>
  <c r="F1366" i="6"/>
  <c r="E1366" i="6"/>
  <c r="D1366" i="6"/>
  <c r="F1365" i="6"/>
  <c r="E1365" i="6"/>
  <c r="D1365" i="6"/>
  <c r="F1364" i="6"/>
  <c r="E1364" i="6"/>
  <c r="D1364" i="6"/>
  <c r="F1363" i="6"/>
  <c r="E1363" i="6"/>
  <c r="D1363" i="6"/>
  <c r="F1362" i="6"/>
  <c r="E1362" i="6"/>
  <c r="D1362" i="6"/>
  <c r="F1361" i="6"/>
  <c r="E1361" i="6"/>
  <c r="D1361" i="6"/>
  <c r="F1360" i="6"/>
  <c r="E1360" i="6"/>
  <c r="D1360" i="6"/>
  <c r="F1359" i="6"/>
  <c r="E1359" i="6"/>
  <c r="D1359" i="6"/>
  <c r="F1358" i="6"/>
  <c r="E1358" i="6"/>
  <c r="D1358" i="6"/>
  <c r="F1357" i="6"/>
  <c r="E1357" i="6"/>
  <c r="D1357" i="6"/>
  <c r="F1356" i="6"/>
  <c r="E1356" i="6"/>
  <c r="D1356" i="6"/>
  <c r="F1355" i="6"/>
  <c r="E1355" i="6"/>
  <c r="D1355" i="6"/>
  <c r="F1354" i="6"/>
  <c r="E1354" i="6"/>
  <c r="D1354" i="6"/>
  <c r="F1353" i="6"/>
  <c r="E1353" i="6"/>
  <c r="D1353" i="6"/>
  <c r="F1352" i="6"/>
  <c r="E1352" i="6"/>
  <c r="D1352" i="6"/>
  <c r="F1351" i="6"/>
  <c r="E1351" i="6"/>
  <c r="D1351" i="6"/>
  <c r="F1350" i="6"/>
  <c r="E1350" i="6"/>
  <c r="D1350" i="6"/>
  <c r="F1349" i="6"/>
  <c r="E1349" i="6"/>
  <c r="D1349" i="6"/>
  <c r="F1348" i="6"/>
  <c r="E1348" i="6"/>
  <c r="D1348" i="6"/>
  <c r="F1347" i="6"/>
  <c r="E1347" i="6"/>
  <c r="D1347" i="6"/>
  <c r="F1346" i="6"/>
  <c r="E1346" i="6"/>
  <c r="D1346" i="6"/>
  <c r="F1345" i="6"/>
  <c r="E1345" i="6"/>
  <c r="D1345" i="6"/>
  <c r="F1344" i="6"/>
  <c r="E1344" i="6"/>
  <c r="D1344" i="6"/>
  <c r="F1343" i="6"/>
  <c r="E1343" i="6"/>
  <c r="D1343" i="6"/>
  <c r="F1342" i="6"/>
  <c r="E1342" i="6"/>
  <c r="D1342" i="6"/>
  <c r="F1341" i="6"/>
  <c r="E1341" i="6"/>
  <c r="D1341" i="6"/>
  <c r="F1340" i="6"/>
  <c r="E1340" i="6"/>
  <c r="D1340" i="6"/>
  <c r="F1339" i="6"/>
  <c r="E1339" i="6"/>
  <c r="D1339" i="6"/>
  <c r="F1338" i="6"/>
  <c r="E1338" i="6"/>
  <c r="D1338" i="6"/>
  <c r="F1337" i="6"/>
  <c r="E1337" i="6"/>
  <c r="D1337" i="6"/>
  <c r="F1336" i="6"/>
  <c r="E1336" i="6"/>
  <c r="D1336" i="6"/>
  <c r="F1335" i="6"/>
  <c r="E1335" i="6"/>
  <c r="D1335" i="6"/>
  <c r="F1334" i="6"/>
  <c r="E1334" i="6"/>
  <c r="D1334" i="6"/>
  <c r="F1333" i="6"/>
  <c r="E1333" i="6"/>
  <c r="D1333" i="6"/>
  <c r="F1332" i="6"/>
  <c r="E1332" i="6"/>
  <c r="D1332" i="6"/>
  <c r="F1331" i="6"/>
  <c r="E1331" i="6"/>
  <c r="D1331" i="6"/>
  <c r="F1330" i="6"/>
  <c r="E1330" i="6"/>
  <c r="D1330" i="6"/>
  <c r="F1329" i="6"/>
  <c r="E1329" i="6"/>
  <c r="D1329" i="6"/>
  <c r="F1328" i="6"/>
  <c r="E1328" i="6"/>
  <c r="D1328" i="6"/>
  <c r="F1327" i="6"/>
  <c r="E1327" i="6"/>
  <c r="D1327" i="6"/>
  <c r="F1326" i="6"/>
  <c r="E1326" i="6"/>
  <c r="D1326" i="6"/>
  <c r="F1325" i="6"/>
  <c r="E1325" i="6"/>
  <c r="D1325" i="6"/>
  <c r="F1324" i="6"/>
  <c r="E1324" i="6"/>
  <c r="D1324" i="6"/>
  <c r="F1323" i="6"/>
  <c r="E1323" i="6"/>
  <c r="D1323" i="6"/>
  <c r="F1322" i="6"/>
  <c r="E1322" i="6"/>
  <c r="D1322" i="6"/>
  <c r="F1321" i="6"/>
  <c r="E1321" i="6"/>
  <c r="D1321" i="6"/>
  <c r="F1320" i="6"/>
  <c r="E1320" i="6"/>
  <c r="D1320" i="6"/>
  <c r="F1319" i="6"/>
  <c r="E1319" i="6"/>
  <c r="D1319" i="6"/>
  <c r="F1318" i="6"/>
  <c r="E1318" i="6"/>
  <c r="D1318" i="6"/>
  <c r="F1317" i="6"/>
  <c r="E1317" i="6"/>
  <c r="D1317" i="6"/>
  <c r="F1316" i="6"/>
  <c r="E1316" i="6"/>
  <c r="D1316" i="6"/>
  <c r="F1315" i="6"/>
  <c r="E1315" i="6"/>
  <c r="D1315" i="6"/>
  <c r="F1314" i="6"/>
  <c r="E1314" i="6"/>
  <c r="D1314" i="6"/>
  <c r="F1313" i="6"/>
  <c r="E1313" i="6"/>
  <c r="D1313" i="6"/>
  <c r="F1312" i="6"/>
  <c r="E1312" i="6"/>
  <c r="D1312" i="6"/>
  <c r="F1311" i="6"/>
  <c r="E1311" i="6"/>
  <c r="D1311" i="6"/>
  <c r="F1310" i="6"/>
  <c r="E1310" i="6"/>
  <c r="D1310" i="6"/>
  <c r="F1309" i="6"/>
  <c r="E1309" i="6"/>
  <c r="D1309" i="6"/>
  <c r="F1308" i="6"/>
  <c r="E1308" i="6"/>
  <c r="D1308" i="6"/>
  <c r="F1307" i="6"/>
  <c r="E1307" i="6"/>
  <c r="D1307" i="6"/>
  <c r="F1306" i="6"/>
  <c r="E1306" i="6"/>
  <c r="D1306" i="6"/>
  <c r="F1305" i="6"/>
  <c r="E1305" i="6"/>
  <c r="D1305" i="6"/>
  <c r="F1304" i="6"/>
  <c r="E1304" i="6"/>
  <c r="D1304" i="6"/>
  <c r="F1303" i="6"/>
  <c r="E1303" i="6"/>
  <c r="D1303" i="6"/>
  <c r="F1302" i="6"/>
  <c r="E1302" i="6"/>
  <c r="D1302" i="6"/>
  <c r="F1301" i="6"/>
  <c r="E1301" i="6"/>
  <c r="D1301" i="6"/>
  <c r="D2" i="6"/>
  <c r="E2" i="6"/>
  <c r="F2" i="6"/>
  <c r="D3" i="6"/>
  <c r="E3" i="6"/>
  <c r="F3" i="6"/>
  <c r="D4" i="6"/>
  <c r="E4" i="6"/>
  <c r="F4" i="6"/>
  <c r="D5" i="6"/>
  <c r="E5" i="6"/>
  <c r="F5" i="6"/>
  <c r="D6" i="6"/>
  <c r="E6" i="6"/>
  <c r="F6" i="6"/>
  <c r="D7" i="6"/>
  <c r="E7" i="6"/>
  <c r="F7" i="6"/>
  <c r="D8" i="6"/>
  <c r="E8" i="6"/>
  <c r="F8" i="6"/>
  <c r="D9" i="6"/>
  <c r="E9" i="6"/>
  <c r="F9" i="6"/>
  <c r="D10" i="6"/>
  <c r="E10" i="6"/>
  <c r="F10" i="6"/>
  <c r="D11" i="6"/>
  <c r="E11" i="6"/>
  <c r="F11" i="6"/>
  <c r="D12" i="6"/>
  <c r="E12" i="6"/>
  <c r="F12" i="6"/>
  <c r="D13" i="6"/>
  <c r="E13" i="6"/>
  <c r="F13" i="6"/>
  <c r="D14" i="6"/>
  <c r="E14" i="6"/>
  <c r="F14" i="6"/>
  <c r="D15" i="6"/>
  <c r="E15" i="6"/>
  <c r="F15" i="6"/>
  <c r="D16" i="6"/>
  <c r="E16" i="6"/>
  <c r="F16" i="6"/>
  <c r="D17" i="6"/>
  <c r="E17" i="6"/>
  <c r="F17" i="6"/>
  <c r="D18" i="6"/>
  <c r="E18" i="6"/>
  <c r="F18" i="6"/>
  <c r="D19" i="6"/>
  <c r="E19" i="6"/>
  <c r="F19" i="6"/>
  <c r="D20" i="6"/>
  <c r="E20" i="6"/>
  <c r="F20" i="6"/>
  <c r="D21" i="6"/>
  <c r="E21" i="6"/>
  <c r="F21" i="6"/>
  <c r="D22" i="6"/>
  <c r="E22" i="6"/>
  <c r="F22" i="6"/>
  <c r="D23" i="6"/>
  <c r="E23" i="6"/>
  <c r="F23" i="6"/>
  <c r="D24" i="6"/>
  <c r="E24" i="6"/>
  <c r="F24" i="6"/>
  <c r="D25" i="6"/>
  <c r="E25" i="6"/>
  <c r="F25" i="6"/>
  <c r="D26" i="6"/>
  <c r="E26" i="6"/>
  <c r="F26" i="6"/>
  <c r="D27" i="6"/>
  <c r="E27" i="6"/>
  <c r="F27" i="6"/>
  <c r="D28" i="6"/>
  <c r="E28" i="6"/>
  <c r="F28" i="6"/>
  <c r="D29" i="6"/>
  <c r="E29" i="6"/>
  <c r="F29" i="6"/>
  <c r="D30" i="6"/>
  <c r="E30" i="6"/>
  <c r="F30" i="6"/>
  <c r="D31" i="6"/>
  <c r="E31" i="6"/>
  <c r="F31" i="6"/>
  <c r="D32" i="6"/>
  <c r="E32" i="6"/>
  <c r="F32" i="6"/>
  <c r="D33" i="6"/>
  <c r="E33" i="6"/>
  <c r="F33" i="6"/>
  <c r="D34" i="6"/>
  <c r="E34" i="6"/>
  <c r="F34" i="6"/>
  <c r="D35" i="6"/>
  <c r="E35" i="6"/>
  <c r="F35" i="6"/>
  <c r="D36" i="6"/>
  <c r="E36" i="6"/>
  <c r="F36" i="6"/>
  <c r="D37" i="6"/>
  <c r="E37" i="6"/>
  <c r="F37" i="6"/>
  <c r="D38" i="6"/>
  <c r="E38" i="6"/>
  <c r="F38" i="6"/>
  <c r="D39" i="6"/>
  <c r="E39" i="6"/>
  <c r="F39" i="6"/>
  <c r="D40" i="6"/>
  <c r="E40" i="6"/>
  <c r="F40" i="6"/>
  <c r="D41" i="6"/>
  <c r="E41" i="6"/>
  <c r="F41" i="6"/>
  <c r="D42" i="6"/>
  <c r="E42" i="6"/>
  <c r="F42" i="6"/>
  <c r="D43" i="6"/>
  <c r="E43" i="6"/>
  <c r="F43" i="6"/>
  <c r="D44" i="6"/>
  <c r="E44" i="6"/>
  <c r="F44" i="6"/>
  <c r="D45" i="6"/>
  <c r="E45" i="6"/>
  <c r="F45" i="6"/>
  <c r="D46" i="6"/>
  <c r="E46" i="6"/>
  <c r="F46" i="6"/>
  <c r="D47" i="6"/>
  <c r="E47" i="6"/>
  <c r="F47" i="6"/>
  <c r="D48" i="6"/>
  <c r="E48" i="6"/>
  <c r="F48" i="6"/>
  <c r="D49" i="6"/>
  <c r="E49" i="6"/>
  <c r="F49" i="6"/>
  <c r="D50" i="6"/>
  <c r="E50" i="6"/>
  <c r="F50" i="6"/>
  <c r="D51" i="6"/>
  <c r="E51" i="6"/>
  <c r="F51" i="6"/>
  <c r="D52" i="6"/>
  <c r="E52" i="6"/>
  <c r="F52" i="6"/>
  <c r="D53" i="6"/>
  <c r="E53" i="6"/>
  <c r="F53" i="6"/>
  <c r="D54" i="6"/>
  <c r="E54" i="6"/>
  <c r="F54" i="6"/>
  <c r="D55" i="6"/>
  <c r="E55" i="6"/>
  <c r="F55" i="6"/>
  <c r="D56" i="6"/>
  <c r="E56" i="6"/>
  <c r="F56" i="6"/>
  <c r="D57" i="6"/>
  <c r="E57" i="6"/>
  <c r="F57" i="6"/>
  <c r="D58" i="6"/>
  <c r="E58" i="6"/>
  <c r="F58" i="6"/>
  <c r="D59" i="6"/>
  <c r="E59" i="6"/>
  <c r="F59" i="6"/>
  <c r="D60" i="6"/>
  <c r="E60" i="6"/>
  <c r="F60" i="6"/>
  <c r="D61" i="6"/>
  <c r="E61" i="6"/>
  <c r="F61" i="6"/>
  <c r="D62" i="6"/>
  <c r="E62" i="6"/>
  <c r="F62" i="6"/>
  <c r="D63" i="6"/>
  <c r="E63" i="6"/>
  <c r="F63" i="6"/>
  <c r="D64" i="6"/>
  <c r="E64" i="6"/>
  <c r="F64" i="6"/>
  <c r="D65" i="6"/>
  <c r="E65" i="6"/>
  <c r="F65" i="6"/>
  <c r="D66" i="6"/>
  <c r="E66" i="6"/>
  <c r="F66" i="6"/>
  <c r="D67" i="6"/>
  <c r="E67" i="6"/>
  <c r="F67" i="6"/>
  <c r="D68" i="6"/>
  <c r="E68" i="6"/>
  <c r="F68" i="6"/>
  <c r="D69" i="6"/>
  <c r="E69" i="6"/>
  <c r="F69" i="6"/>
  <c r="D70" i="6"/>
  <c r="E70" i="6"/>
  <c r="F70" i="6"/>
  <c r="D71" i="6"/>
  <c r="E71" i="6"/>
  <c r="F71" i="6"/>
  <c r="D72" i="6"/>
  <c r="E72" i="6"/>
  <c r="F72" i="6"/>
  <c r="D73" i="6"/>
  <c r="E73" i="6"/>
  <c r="F73" i="6"/>
  <c r="D74" i="6"/>
  <c r="E74" i="6"/>
  <c r="F74" i="6"/>
  <c r="D75" i="6"/>
  <c r="E75" i="6"/>
  <c r="F75" i="6"/>
  <c r="D76" i="6"/>
  <c r="E76" i="6"/>
  <c r="F76" i="6"/>
  <c r="D77" i="6"/>
  <c r="E77" i="6"/>
  <c r="F77" i="6"/>
  <c r="D78" i="6"/>
  <c r="E78" i="6"/>
  <c r="F78" i="6"/>
  <c r="D79" i="6"/>
  <c r="E79" i="6"/>
  <c r="F79" i="6"/>
  <c r="D80" i="6"/>
  <c r="E80" i="6"/>
  <c r="F80" i="6"/>
  <c r="D81" i="6"/>
  <c r="E81" i="6"/>
  <c r="F81" i="6"/>
  <c r="D82" i="6"/>
  <c r="E82" i="6"/>
  <c r="F82" i="6"/>
  <c r="D83" i="6"/>
  <c r="E83" i="6"/>
  <c r="F83" i="6"/>
  <c r="D84" i="6"/>
  <c r="E84" i="6"/>
  <c r="F84" i="6"/>
  <c r="D85" i="6"/>
  <c r="E85" i="6"/>
  <c r="F85" i="6"/>
  <c r="D86" i="6"/>
  <c r="E86" i="6"/>
  <c r="F86" i="6"/>
  <c r="D87" i="6"/>
  <c r="E87" i="6"/>
  <c r="F87" i="6"/>
  <c r="D88" i="6"/>
  <c r="E88" i="6"/>
  <c r="F88" i="6"/>
  <c r="D89" i="6"/>
  <c r="E89" i="6"/>
  <c r="F89" i="6"/>
  <c r="D90" i="6"/>
  <c r="E90" i="6"/>
  <c r="F90" i="6"/>
  <c r="D91" i="6"/>
  <c r="E91" i="6"/>
  <c r="F91" i="6"/>
  <c r="D92" i="6"/>
  <c r="E92" i="6"/>
  <c r="F92" i="6"/>
  <c r="D93" i="6"/>
  <c r="E93" i="6"/>
  <c r="F93" i="6"/>
  <c r="D94" i="6"/>
  <c r="E94" i="6"/>
  <c r="F94" i="6"/>
  <c r="D95" i="6"/>
  <c r="E95" i="6"/>
  <c r="F95" i="6"/>
  <c r="D96" i="6"/>
  <c r="E96" i="6"/>
  <c r="F96" i="6"/>
  <c r="D97" i="6"/>
  <c r="E97" i="6"/>
  <c r="F97" i="6"/>
  <c r="D98" i="6"/>
  <c r="E98" i="6"/>
  <c r="F98" i="6"/>
  <c r="D99" i="6"/>
  <c r="E99" i="6"/>
  <c r="F99" i="6"/>
  <c r="D100" i="6"/>
  <c r="E100" i="6"/>
  <c r="F100" i="6"/>
  <c r="D101" i="6"/>
  <c r="E101" i="6"/>
  <c r="F101" i="6"/>
  <c r="D102" i="6"/>
  <c r="E102" i="6"/>
  <c r="F102" i="6"/>
  <c r="D103" i="6"/>
  <c r="E103" i="6"/>
  <c r="F103" i="6"/>
  <c r="D104" i="6"/>
  <c r="E104" i="6"/>
  <c r="F104" i="6"/>
  <c r="D105" i="6"/>
  <c r="E105" i="6"/>
  <c r="F105" i="6"/>
  <c r="D106" i="6"/>
  <c r="E106" i="6"/>
  <c r="F106" i="6"/>
  <c r="D107" i="6"/>
  <c r="E107" i="6"/>
  <c r="F107" i="6"/>
  <c r="D108" i="6"/>
  <c r="E108" i="6"/>
  <c r="F108" i="6"/>
  <c r="D109" i="6"/>
  <c r="E109" i="6"/>
  <c r="F109" i="6"/>
  <c r="D110" i="6"/>
  <c r="E110" i="6"/>
  <c r="F110" i="6"/>
  <c r="D111" i="6"/>
  <c r="E111" i="6"/>
  <c r="F111" i="6"/>
  <c r="D112" i="6"/>
  <c r="E112" i="6"/>
  <c r="F112" i="6"/>
  <c r="D113" i="6"/>
  <c r="E113" i="6"/>
  <c r="F113" i="6"/>
  <c r="D114" i="6"/>
  <c r="E114" i="6"/>
  <c r="F114" i="6"/>
  <c r="D115" i="6"/>
  <c r="E115" i="6"/>
  <c r="F115" i="6"/>
  <c r="D116" i="6"/>
  <c r="E116" i="6"/>
  <c r="F116" i="6"/>
  <c r="D117" i="6"/>
  <c r="E117" i="6"/>
  <c r="F117" i="6"/>
  <c r="D118" i="6"/>
  <c r="E118" i="6"/>
  <c r="F118" i="6"/>
  <c r="D119" i="6"/>
  <c r="E119" i="6"/>
  <c r="F119" i="6"/>
  <c r="D120" i="6"/>
  <c r="E120" i="6"/>
  <c r="F120" i="6"/>
  <c r="D121" i="6"/>
  <c r="E121" i="6"/>
  <c r="F121" i="6"/>
  <c r="D122" i="6"/>
  <c r="E122" i="6"/>
  <c r="F122" i="6"/>
  <c r="D123" i="6"/>
  <c r="E123" i="6"/>
  <c r="F123" i="6"/>
  <c r="D124" i="6"/>
  <c r="E124" i="6"/>
  <c r="F124" i="6"/>
  <c r="D125" i="6"/>
  <c r="E125" i="6"/>
  <c r="F125" i="6"/>
  <c r="D126" i="6"/>
  <c r="E126" i="6"/>
  <c r="F126" i="6"/>
  <c r="D127" i="6"/>
  <c r="E127" i="6"/>
  <c r="F127" i="6"/>
  <c r="D128" i="6"/>
  <c r="E128" i="6"/>
  <c r="F128" i="6"/>
  <c r="D129" i="6"/>
  <c r="E129" i="6"/>
  <c r="F129" i="6"/>
  <c r="D130" i="6"/>
  <c r="E130" i="6"/>
  <c r="F130" i="6"/>
  <c r="D131" i="6"/>
  <c r="E131" i="6"/>
  <c r="F131" i="6"/>
  <c r="D132" i="6"/>
  <c r="E132" i="6"/>
  <c r="F132" i="6"/>
  <c r="D133" i="6"/>
  <c r="E133" i="6"/>
  <c r="F133" i="6"/>
  <c r="D134" i="6"/>
  <c r="E134" i="6"/>
  <c r="F134" i="6"/>
  <c r="D135" i="6"/>
  <c r="E135" i="6"/>
  <c r="F135" i="6"/>
  <c r="D136" i="6"/>
  <c r="E136" i="6"/>
  <c r="F136" i="6"/>
  <c r="D137" i="6"/>
  <c r="E137" i="6"/>
  <c r="F137" i="6"/>
  <c r="D138" i="6"/>
  <c r="E138" i="6"/>
  <c r="F138" i="6"/>
  <c r="D139" i="6"/>
  <c r="E139" i="6"/>
  <c r="F139" i="6"/>
  <c r="D140" i="6"/>
  <c r="E140" i="6"/>
  <c r="F140" i="6"/>
  <c r="D141" i="6"/>
  <c r="E141" i="6"/>
  <c r="F141" i="6"/>
  <c r="D142" i="6"/>
  <c r="E142" i="6"/>
  <c r="F142" i="6"/>
  <c r="D143" i="6"/>
  <c r="E143" i="6"/>
  <c r="F143" i="6"/>
  <c r="D144" i="6"/>
  <c r="E144" i="6"/>
  <c r="F144" i="6"/>
  <c r="D145" i="6"/>
  <c r="E145" i="6"/>
  <c r="F145" i="6"/>
  <c r="D146" i="6"/>
  <c r="E146" i="6"/>
  <c r="F146" i="6"/>
  <c r="D147" i="6"/>
  <c r="E147" i="6"/>
  <c r="F147" i="6"/>
  <c r="D148" i="6"/>
  <c r="E148" i="6"/>
  <c r="F148" i="6"/>
  <c r="D149" i="6"/>
  <c r="E149" i="6"/>
  <c r="F149" i="6"/>
  <c r="D150" i="6"/>
  <c r="E150" i="6"/>
  <c r="F150" i="6"/>
  <c r="D151" i="6"/>
  <c r="E151" i="6"/>
  <c r="F151" i="6"/>
  <c r="D152" i="6"/>
  <c r="E152" i="6"/>
  <c r="F152" i="6"/>
  <c r="D153" i="6"/>
  <c r="E153" i="6"/>
  <c r="F153" i="6"/>
  <c r="D154" i="6"/>
  <c r="E154" i="6"/>
  <c r="F154" i="6"/>
  <c r="D155" i="6"/>
  <c r="E155" i="6"/>
  <c r="F155" i="6"/>
  <c r="D156" i="6"/>
  <c r="E156" i="6"/>
  <c r="F156" i="6"/>
  <c r="D157" i="6"/>
  <c r="E157" i="6"/>
  <c r="F157" i="6"/>
  <c r="D158" i="6"/>
  <c r="E158" i="6"/>
  <c r="F158" i="6"/>
  <c r="D159" i="6"/>
  <c r="E159" i="6"/>
  <c r="F159" i="6"/>
  <c r="D160" i="6"/>
  <c r="E160" i="6"/>
  <c r="F160" i="6"/>
  <c r="D161" i="6"/>
  <c r="E161" i="6"/>
  <c r="F161" i="6"/>
  <c r="D162" i="6"/>
  <c r="E162" i="6"/>
  <c r="F162" i="6"/>
  <c r="D163" i="6"/>
  <c r="E163" i="6"/>
  <c r="F163" i="6"/>
  <c r="D164" i="6"/>
  <c r="E164" i="6"/>
  <c r="F164" i="6"/>
  <c r="D165" i="6"/>
  <c r="E165" i="6"/>
  <c r="F165" i="6"/>
  <c r="D166" i="6"/>
  <c r="E166" i="6"/>
  <c r="F166" i="6"/>
  <c r="D167" i="6"/>
  <c r="E167" i="6"/>
  <c r="F167" i="6"/>
  <c r="D168" i="6"/>
  <c r="E168" i="6"/>
  <c r="F168" i="6"/>
  <c r="D169" i="6"/>
  <c r="E169" i="6"/>
  <c r="F169" i="6"/>
  <c r="D170" i="6"/>
  <c r="E170" i="6"/>
  <c r="F170" i="6"/>
  <c r="D171" i="6"/>
  <c r="E171" i="6"/>
  <c r="F171" i="6"/>
  <c r="D172" i="6"/>
  <c r="E172" i="6"/>
  <c r="F172" i="6"/>
  <c r="D173" i="6"/>
  <c r="E173" i="6"/>
  <c r="F173" i="6"/>
  <c r="D174" i="6"/>
  <c r="E174" i="6"/>
  <c r="F174" i="6"/>
  <c r="D175" i="6"/>
  <c r="E175" i="6"/>
  <c r="F175" i="6"/>
  <c r="D176" i="6"/>
  <c r="E176" i="6"/>
  <c r="F176" i="6"/>
  <c r="D177" i="6"/>
  <c r="E177" i="6"/>
  <c r="F177" i="6"/>
  <c r="D178" i="6"/>
  <c r="E178" i="6"/>
  <c r="F178" i="6"/>
  <c r="D179" i="6"/>
  <c r="E179" i="6"/>
  <c r="F179" i="6"/>
  <c r="D180" i="6"/>
  <c r="E180" i="6"/>
  <c r="F180" i="6"/>
  <c r="D181" i="6"/>
  <c r="E181" i="6"/>
  <c r="F181" i="6"/>
  <c r="D182" i="6"/>
  <c r="E182" i="6"/>
  <c r="F182" i="6"/>
  <c r="D183" i="6"/>
  <c r="E183" i="6"/>
  <c r="F183" i="6"/>
  <c r="D184" i="6"/>
  <c r="E184" i="6"/>
  <c r="F184" i="6"/>
  <c r="D185" i="6"/>
  <c r="E185" i="6"/>
  <c r="F185" i="6"/>
  <c r="D186" i="6"/>
  <c r="E186" i="6"/>
  <c r="F186" i="6"/>
  <c r="D187" i="6"/>
  <c r="E187" i="6"/>
  <c r="F187" i="6"/>
  <c r="D188" i="6"/>
  <c r="E188" i="6"/>
  <c r="F188" i="6"/>
  <c r="D189" i="6"/>
  <c r="E189" i="6"/>
  <c r="F189" i="6"/>
  <c r="D190" i="6"/>
  <c r="E190" i="6"/>
  <c r="F190" i="6"/>
  <c r="D191" i="6"/>
  <c r="E191" i="6"/>
  <c r="F191" i="6"/>
  <c r="D192" i="6"/>
  <c r="E192" i="6"/>
  <c r="F192" i="6"/>
  <c r="D193" i="6"/>
  <c r="E193" i="6"/>
  <c r="F193" i="6"/>
  <c r="D194" i="6"/>
  <c r="E194" i="6"/>
  <c r="F194" i="6"/>
  <c r="D195" i="6"/>
  <c r="E195" i="6"/>
  <c r="F195" i="6"/>
  <c r="D196" i="6"/>
  <c r="E196" i="6"/>
  <c r="F196" i="6"/>
  <c r="D197" i="6"/>
  <c r="E197" i="6"/>
  <c r="F197" i="6"/>
  <c r="D198" i="6"/>
  <c r="E198" i="6"/>
  <c r="F198" i="6"/>
  <c r="D199" i="6"/>
  <c r="E199" i="6"/>
  <c r="F199" i="6"/>
  <c r="D200" i="6"/>
  <c r="E200" i="6"/>
  <c r="F200" i="6"/>
  <c r="D201" i="6"/>
  <c r="E201" i="6"/>
  <c r="F201" i="6"/>
  <c r="D202" i="6"/>
  <c r="E202" i="6"/>
  <c r="F202" i="6"/>
  <c r="D203" i="6"/>
  <c r="E203" i="6"/>
  <c r="F203" i="6"/>
  <c r="D204" i="6"/>
  <c r="E204" i="6"/>
  <c r="F204" i="6"/>
  <c r="D205" i="6"/>
  <c r="E205" i="6"/>
  <c r="F205" i="6"/>
  <c r="D206" i="6"/>
  <c r="E206" i="6"/>
  <c r="F206" i="6"/>
  <c r="D207" i="6"/>
  <c r="E207" i="6"/>
  <c r="F207" i="6"/>
  <c r="D208" i="6"/>
  <c r="E208" i="6"/>
  <c r="F208" i="6"/>
  <c r="D209" i="6"/>
  <c r="E209" i="6"/>
  <c r="F209" i="6"/>
  <c r="D210" i="6"/>
  <c r="E210" i="6"/>
  <c r="F210" i="6"/>
  <c r="D211" i="6"/>
  <c r="E211" i="6"/>
  <c r="F211" i="6"/>
  <c r="D212" i="6"/>
  <c r="E212" i="6"/>
  <c r="F212" i="6"/>
  <c r="D213" i="6"/>
  <c r="E213" i="6"/>
  <c r="F213" i="6"/>
  <c r="D214" i="6"/>
  <c r="E214" i="6"/>
  <c r="F214" i="6"/>
  <c r="D215" i="6"/>
  <c r="E215" i="6"/>
  <c r="F215" i="6"/>
  <c r="D216" i="6"/>
  <c r="E216" i="6"/>
  <c r="F216" i="6"/>
  <c r="D217" i="6"/>
  <c r="E217" i="6"/>
  <c r="F217" i="6"/>
  <c r="D218" i="6"/>
  <c r="E218" i="6"/>
  <c r="F218" i="6"/>
  <c r="D219" i="6"/>
  <c r="E219" i="6"/>
  <c r="F219" i="6"/>
  <c r="D220" i="6"/>
  <c r="E220" i="6"/>
  <c r="F220" i="6"/>
  <c r="D221" i="6"/>
  <c r="E221" i="6"/>
  <c r="F221" i="6"/>
  <c r="D222" i="6"/>
  <c r="E222" i="6"/>
  <c r="F222" i="6"/>
  <c r="D223" i="6"/>
  <c r="E223" i="6"/>
  <c r="F223" i="6"/>
  <c r="D224" i="6"/>
  <c r="E224" i="6"/>
  <c r="F224" i="6"/>
  <c r="D225" i="6"/>
  <c r="E225" i="6"/>
  <c r="F225" i="6"/>
  <c r="D226" i="6"/>
  <c r="E226" i="6"/>
  <c r="F226" i="6"/>
  <c r="D227" i="6"/>
  <c r="E227" i="6"/>
  <c r="F227" i="6"/>
  <c r="D228" i="6"/>
  <c r="E228" i="6"/>
  <c r="F228" i="6"/>
  <c r="D229" i="6"/>
  <c r="E229" i="6"/>
  <c r="F229" i="6"/>
  <c r="D230" i="6"/>
  <c r="E230" i="6"/>
  <c r="F230" i="6"/>
  <c r="D231" i="6"/>
  <c r="E231" i="6"/>
  <c r="F231" i="6"/>
  <c r="D232" i="6"/>
  <c r="E232" i="6"/>
  <c r="F232" i="6"/>
  <c r="D233" i="6"/>
  <c r="E233" i="6"/>
  <c r="F233" i="6"/>
  <c r="D234" i="6"/>
  <c r="E234" i="6"/>
  <c r="F234" i="6"/>
  <c r="D235" i="6"/>
  <c r="E235" i="6"/>
  <c r="F235" i="6"/>
  <c r="D236" i="6"/>
  <c r="E236" i="6"/>
  <c r="F236" i="6"/>
  <c r="D237" i="6"/>
  <c r="E237" i="6"/>
  <c r="F237" i="6"/>
  <c r="D238" i="6"/>
  <c r="E238" i="6"/>
  <c r="F238" i="6"/>
  <c r="D239" i="6"/>
  <c r="E239" i="6"/>
  <c r="F239" i="6"/>
  <c r="D240" i="6"/>
  <c r="E240" i="6"/>
  <c r="F240" i="6"/>
  <c r="D241" i="6"/>
  <c r="E241" i="6"/>
  <c r="F241" i="6"/>
  <c r="D242" i="6"/>
  <c r="E242" i="6"/>
  <c r="F242" i="6"/>
  <c r="D243" i="6"/>
  <c r="E243" i="6"/>
  <c r="F243" i="6"/>
  <c r="D244" i="6"/>
  <c r="E244" i="6"/>
  <c r="F244" i="6"/>
  <c r="D245" i="6"/>
  <c r="E245" i="6"/>
  <c r="F245" i="6"/>
  <c r="D246" i="6"/>
  <c r="E246" i="6"/>
  <c r="F246" i="6"/>
  <c r="D247" i="6"/>
  <c r="E247" i="6"/>
  <c r="F247" i="6"/>
  <c r="D248" i="6"/>
  <c r="E248" i="6"/>
  <c r="F248" i="6"/>
  <c r="D249" i="6"/>
  <c r="E249" i="6"/>
  <c r="F249" i="6"/>
  <c r="D250" i="6"/>
  <c r="E250" i="6"/>
  <c r="F250" i="6"/>
  <c r="D251" i="6"/>
  <c r="E251" i="6"/>
  <c r="F251" i="6"/>
  <c r="D252" i="6"/>
  <c r="E252" i="6"/>
  <c r="F252" i="6"/>
  <c r="D253" i="6"/>
  <c r="E253" i="6"/>
  <c r="F253" i="6"/>
  <c r="D254" i="6"/>
  <c r="E254" i="6"/>
  <c r="F254" i="6"/>
  <c r="D255" i="6"/>
  <c r="E255" i="6"/>
  <c r="F255" i="6"/>
  <c r="D256" i="6"/>
  <c r="E256" i="6"/>
  <c r="F256" i="6"/>
  <c r="D257" i="6"/>
  <c r="E257" i="6"/>
  <c r="F257" i="6"/>
  <c r="D258" i="6"/>
  <c r="E258" i="6"/>
  <c r="F258" i="6"/>
  <c r="D259" i="6"/>
  <c r="E259" i="6"/>
  <c r="F259" i="6"/>
  <c r="D260" i="6"/>
  <c r="E260" i="6"/>
  <c r="F260" i="6"/>
  <c r="D261" i="6"/>
  <c r="E261" i="6"/>
  <c r="F261" i="6"/>
  <c r="D262" i="6"/>
  <c r="E262" i="6"/>
  <c r="F262" i="6"/>
  <c r="D263" i="6"/>
  <c r="E263" i="6"/>
  <c r="F263" i="6"/>
  <c r="D264" i="6"/>
  <c r="E264" i="6"/>
  <c r="F264" i="6"/>
  <c r="D265" i="6"/>
  <c r="E265" i="6"/>
  <c r="F265" i="6"/>
  <c r="D266" i="6"/>
  <c r="E266" i="6"/>
  <c r="F266" i="6"/>
  <c r="D267" i="6"/>
  <c r="E267" i="6"/>
  <c r="F267" i="6"/>
  <c r="D268" i="6"/>
  <c r="E268" i="6"/>
  <c r="F268" i="6"/>
  <c r="D269" i="6"/>
  <c r="E269" i="6"/>
  <c r="F269" i="6"/>
  <c r="D270" i="6"/>
  <c r="E270" i="6"/>
  <c r="F270" i="6"/>
  <c r="D271" i="6"/>
  <c r="E271" i="6"/>
  <c r="F271" i="6"/>
  <c r="D272" i="6"/>
  <c r="E272" i="6"/>
  <c r="F272" i="6"/>
  <c r="D273" i="6"/>
  <c r="E273" i="6"/>
  <c r="F273" i="6"/>
  <c r="D274" i="6"/>
  <c r="E274" i="6"/>
  <c r="F274" i="6"/>
  <c r="D275" i="6"/>
  <c r="E275" i="6"/>
  <c r="F275" i="6"/>
  <c r="D276" i="6"/>
  <c r="E276" i="6"/>
  <c r="F276" i="6"/>
  <c r="D277" i="6"/>
  <c r="E277" i="6"/>
  <c r="F277" i="6"/>
  <c r="D278" i="6"/>
  <c r="E278" i="6"/>
  <c r="F278" i="6"/>
  <c r="D279" i="6"/>
  <c r="E279" i="6"/>
  <c r="F279" i="6"/>
  <c r="D280" i="6"/>
  <c r="E280" i="6"/>
  <c r="F280" i="6"/>
  <c r="D281" i="6"/>
  <c r="E281" i="6"/>
  <c r="F281" i="6"/>
  <c r="D282" i="6"/>
  <c r="E282" i="6"/>
  <c r="F282" i="6"/>
  <c r="D283" i="6"/>
  <c r="E283" i="6"/>
  <c r="F283" i="6"/>
  <c r="D284" i="6"/>
  <c r="E284" i="6"/>
  <c r="F284" i="6"/>
  <c r="D285" i="6"/>
  <c r="E285" i="6"/>
  <c r="F285" i="6"/>
  <c r="D286" i="6"/>
  <c r="E286" i="6"/>
  <c r="F286" i="6"/>
  <c r="D287" i="6"/>
  <c r="E287" i="6"/>
  <c r="F287" i="6"/>
  <c r="D288" i="6"/>
  <c r="E288" i="6"/>
  <c r="F288" i="6"/>
  <c r="D289" i="6"/>
  <c r="E289" i="6"/>
  <c r="F289" i="6"/>
  <c r="D290" i="6"/>
  <c r="E290" i="6"/>
  <c r="F290" i="6"/>
  <c r="D291" i="6"/>
  <c r="E291" i="6"/>
  <c r="F291" i="6"/>
  <c r="D292" i="6"/>
  <c r="E292" i="6"/>
  <c r="F292" i="6"/>
  <c r="D293" i="6"/>
  <c r="E293" i="6"/>
  <c r="F293" i="6"/>
  <c r="D294" i="6"/>
  <c r="E294" i="6"/>
  <c r="F294" i="6"/>
  <c r="D295" i="6"/>
  <c r="E295" i="6"/>
  <c r="F295" i="6"/>
  <c r="D296" i="6"/>
  <c r="E296" i="6"/>
  <c r="F296" i="6"/>
  <c r="D297" i="6"/>
  <c r="E297" i="6"/>
  <c r="F297" i="6"/>
  <c r="D298" i="6"/>
  <c r="E298" i="6"/>
  <c r="F298" i="6"/>
  <c r="D299" i="6"/>
  <c r="E299" i="6"/>
  <c r="F299" i="6"/>
  <c r="D300" i="6"/>
  <c r="E300" i="6"/>
  <c r="F300" i="6"/>
  <c r="D301" i="6"/>
  <c r="E301" i="6"/>
  <c r="F301" i="6"/>
  <c r="D302" i="6"/>
  <c r="E302" i="6"/>
  <c r="F302" i="6"/>
  <c r="D303" i="6"/>
  <c r="E303" i="6"/>
  <c r="F303" i="6"/>
  <c r="D304" i="6"/>
  <c r="E304" i="6"/>
  <c r="F304" i="6"/>
  <c r="D305" i="6"/>
  <c r="E305" i="6"/>
  <c r="F305" i="6"/>
  <c r="D306" i="6"/>
  <c r="E306" i="6"/>
  <c r="F306" i="6"/>
  <c r="D307" i="6"/>
  <c r="E307" i="6"/>
  <c r="F307" i="6"/>
  <c r="D308" i="6"/>
  <c r="E308" i="6"/>
  <c r="F308" i="6"/>
  <c r="D309" i="6"/>
  <c r="E309" i="6"/>
  <c r="F309" i="6"/>
  <c r="D310" i="6"/>
  <c r="E310" i="6"/>
  <c r="F310" i="6"/>
  <c r="D311" i="6"/>
  <c r="E311" i="6"/>
  <c r="F311" i="6"/>
  <c r="D312" i="6"/>
  <c r="E312" i="6"/>
  <c r="F312" i="6"/>
  <c r="D313" i="6"/>
  <c r="E313" i="6"/>
  <c r="F313" i="6"/>
  <c r="D314" i="6"/>
  <c r="E314" i="6"/>
  <c r="F314" i="6"/>
  <c r="D315" i="6"/>
  <c r="E315" i="6"/>
  <c r="F315" i="6"/>
  <c r="D316" i="6"/>
  <c r="E316" i="6"/>
  <c r="F316" i="6"/>
  <c r="D317" i="6"/>
  <c r="E317" i="6"/>
  <c r="F317" i="6"/>
  <c r="D318" i="6"/>
  <c r="E318" i="6"/>
  <c r="F318" i="6"/>
  <c r="D319" i="6"/>
  <c r="E319" i="6"/>
  <c r="F319" i="6"/>
  <c r="D320" i="6"/>
  <c r="E320" i="6"/>
  <c r="F320" i="6"/>
  <c r="D321" i="6"/>
  <c r="E321" i="6"/>
  <c r="F321" i="6"/>
  <c r="D322" i="6"/>
  <c r="E322" i="6"/>
  <c r="F322" i="6"/>
  <c r="D323" i="6"/>
  <c r="E323" i="6"/>
  <c r="F323" i="6"/>
  <c r="D324" i="6"/>
  <c r="E324" i="6"/>
  <c r="F324" i="6"/>
  <c r="D325" i="6"/>
  <c r="E325" i="6"/>
  <c r="F325" i="6"/>
  <c r="D326" i="6"/>
  <c r="E326" i="6"/>
  <c r="F326" i="6"/>
  <c r="D327" i="6"/>
  <c r="E327" i="6"/>
  <c r="F327" i="6"/>
  <c r="D328" i="6"/>
  <c r="E328" i="6"/>
  <c r="F328" i="6"/>
  <c r="D329" i="6"/>
  <c r="E329" i="6"/>
  <c r="F329" i="6"/>
  <c r="D330" i="6"/>
  <c r="E330" i="6"/>
  <c r="F330" i="6"/>
  <c r="D331" i="6"/>
  <c r="E331" i="6"/>
  <c r="F331" i="6"/>
  <c r="D332" i="6"/>
  <c r="E332" i="6"/>
  <c r="F332" i="6"/>
  <c r="D333" i="6"/>
  <c r="E333" i="6"/>
  <c r="F333" i="6"/>
  <c r="D334" i="6"/>
  <c r="E334" i="6"/>
  <c r="F334" i="6"/>
  <c r="D335" i="6"/>
  <c r="E335" i="6"/>
  <c r="F335" i="6"/>
  <c r="D336" i="6"/>
  <c r="E336" i="6"/>
  <c r="F336" i="6"/>
  <c r="D337" i="6"/>
  <c r="E337" i="6"/>
  <c r="F337" i="6"/>
  <c r="D338" i="6"/>
  <c r="E338" i="6"/>
  <c r="F338" i="6"/>
  <c r="D339" i="6"/>
  <c r="E339" i="6"/>
  <c r="F339" i="6"/>
  <c r="D340" i="6"/>
  <c r="E340" i="6"/>
  <c r="F340" i="6"/>
  <c r="D341" i="6"/>
  <c r="E341" i="6"/>
  <c r="F341" i="6"/>
  <c r="D342" i="6"/>
  <c r="E342" i="6"/>
  <c r="F342" i="6"/>
  <c r="D343" i="6"/>
  <c r="E343" i="6"/>
  <c r="F343" i="6"/>
  <c r="D344" i="6"/>
  <c r="E344" i="6"/>
  <c r="F344" i="6"/>
  <c r="D345" i="6"/>
  <c r="E345" i="6"/>
  <c r="F345" i="6"/>
  <c r="D346" i="6"/>
  <c r="E346" i="6"/>
  <c r="F346" i="6"/>
  <c r="D347" i="6"/>
  <c r="E347" i="6"/>
  <c r="F347" i="6"/>
  <c r="D348" i="6"/>
  <c r="E348" i="6"/>
  <c r="F348" i="6"/>
  <c r="D349" i="6"/>
  <c r="E349" i="6"/>
  <c r="F349" i="6"/>
  <c r="D350" i="6"/>
  <c r="E350" i="6"/>
  <c r="F350" i="6"/>
  <c r="D351" i="6"/>
  <c r="E351" i="6"/>
  <c r="F351" i="6"/>
  <c r="D352" i="6"/>
  <c r="E352" i="6"/>
  <c r="F352" i="6"/>
  <c r="D353" i="6"/>
  <c r="E353" i="6"/>
  <c r="F353" i="6"/>
  <c r="D354" i="6"/>
  <c r="E354" i="6"/>
  <c r="F354" i="6"/>
  <c r="D355" i="6"/>
  <c r="E355" i="6"/>
  <c r="F355" i="6"/>
  <c r="D356" i="6"/>
  <c r="E356" i="6"/>
  <c r="F356" i="6"/>
  <c r="D357" i="6"/>
  <c r="E357" i="6"/>
  <c r="F357" i="6"/>
  <c r="D358" i="6"/>
  <c r="E358" i="6"/>
  <c r="F358" i="6"/>
  <c r="D359" i="6"/>
  <c r="E359" i="6"/>
  <c r="F359" i="6"/>
  <c r="D360" i="6"/>
  <c r="E360" i="6"/>
  <c r="F360" i="6"/>
  <c r="D361" i="6"/>
  <c r="E361" i="6"/>
  <c r="F361" i="6"/>
  <c r="D362" i="6"/>
  <c r="E362" i="6"/>
  <c r="F362" i="6"/>
  <c r="D363" i="6"/>
  <c r="E363" i="6"/>
  <c r="F363" i="6"/>
  <c r="D364" i="6"/>
  <c r="E364" i="6"/>
  <c r="F364" i="6"/>
  <c r="D365" i="6"/>
  <c r="E365" i="6"/>
  <c r="F365" i="6"/>
  <c r="D366" i="6"/>
  <c r="E366" i="6"/>
  <c r="F366" i="6"/>
  <c r="D367" i="6"/>
  <c r="E367" i="6"/>
  <c r="F367" i="6"/>
  <c r="D368" i="6"/>
  <c r="E368" i="6"/>
  <c r="F368" i="6"/>
  <c r="D369" i="6"/>
  <c r="E369" i="6"/>
  <c r="F369" i="6"/>
  <c r="D370" i="6"/>
  <c r="E370" i="6"/>
  <c r="F370" i="6"/>
  <c r="D371" i="6"/>
  <c r="E371" i="6"/>
  <c r="F371" i="6"/>
  <c r="D372" i="6"/>
  <c r="E372" i="6"/>
  <c r="F372" i="6"/>
  <c r="D373" i="6"/>
  <c r="E373" i="6"/>
  <c r="F373" i="6"/>
  <c r="D374" i="6"/>
  <c r="E374" i="6"/>
  <c r="F374" i="6"/>
  <c r="D375" i="6"/>
  <c r="E375" i="6"/>
  <c r="F375" i="6"/>
  <c r="D376" i="6"/>
  <c r="E376" i="6"/>
  <c r="F376" i="6"/>
  <c r="D377" i="6"/>
  <c r="E377" i="6"/>
  <c r="F377" i="6"/>
  <c r="D378" i="6"/>
  <c r="E378" i="6"/>
  <c r="F378" i="6"/>
  <c r="D379" i="6"/>
  <c r="E379" i="6"/>
  <c r="F379" i="6"/>
  <c r="D380" i="6"/>
  <c r="E380" i="6"/>
  <c r="F380" i="6"/>
  <c r="D381" i="6"/>
  <c r="E381" i="6"/>
  <c r="F381" i="6"/>
  <c r="D382" i="6"/>
  <c r="E382" i="6"/>
  <c r="F382" i="6"/>
  <c r="D383" i="6"/>
  <c r="E383" i="6"/>
  <c r="F383" i="6"/>
  <c r="D384" i="6"/>
  <c r="E384" i="6"/>
  <c r="F384" i="6"/>
  <c r="D385" i="6"/>
  <c r="E385" i="6"/>
  <c r="F385" i="6"/>
  <c r="D386" i="6"/>
  <c r="E386" i="6"/>
  <c r="F386" i="6"/>
  <c r="D387" i="6"/>
  <c r="E387" i="6"/>
  <c r="F387" i="6"/>
  <c r="D388" i="6"/>
  <c r="E388" i="6"/>
  <c r="F388" i="6"/>
  <c r="D389" i="6"/>
  <c r="E389" i="6"/>
  <c r="F389" i="6"/>
  <c r="D390" i="6"/>
  <c r="E390" i="6"/>
  <c r="F390" i="6"/>
  <c r="D391" i="6"/>
  <c r="E391" i="6"/>
  <c r="F391" i="6"/>
  <c r="D392" i="6"/>
  <c r="E392" i="6"/>
  <c r="F392" i="6"/>
  <c r="D393" i="6"/>
  <c r="E393" i="6"/>
  <c r="F393" i="6"/>
  <c r="D394" i="6"/>
  <c r="E394" i="6"/>
  <c r="F394" i="6"/>
  <c r="D395" i="6"/>
  <c r="E395" i="6"/>
  <c r="F395" i="6"/>
  <c r="D396" i="6"/>
  <c r="E396" i="6"/>
  <c r="F396" i="6"/>
  <c r="D397" i="6"/>
  <c r="E397" i="6"/>
  <c r="F397" i="6"/>
  <c r="D398" i="6"/>
  <c r="E398" i="6"/>
  <c r="F398" i="6"/>
  <c r="D399" i="6"/>
  <c r="E399" i="6"/>
  <c r="F399" i="6"/>
  <c r="D400" i="6"/>
  <c r="E400" i="6"/>
  <c r="F400" i="6"/>
  <c r="D401" i="6"/>
  <c r="E401" i="6"/>
  <c r="F401" i="6"/>
  <c r="D402" i="6"/>
  <c r="E402" i="6"/>
  <c r="F402" i="6"/>
  <c r="D403" i="6"/>
  <c r="E403" i="6"/>
  <c r="F403" i="6"/>
  <c r="D404" i="6"/>
  <c r="E404" i="6"/>
  <c r="F404" i="6"/>
  <c r="D405" i="6"/>
  <c r="E405" i="6"/>
  <c r="F405" i="6"/>
  <c r="D406" i="6"/>
  <c r="E406" i="6"/>
  <c r="F406" i="6"/>
  <c r="D407" i="6"/>
  <c r="E407" i="6"/>
  <c r="F407" i="6"/>
  <c r="D408" i="6"/>
  <c r="E408" i="6"/>
  <c r="F408" i="6"/>
  <c r="D409" i="6"/>
  <c r="E409" i="6"/>
  <c r="F409" i="6"/>
  <c r="D410" i="6"/>
  <c r="E410" i="6"/>
  <c r="F410" i="6"/>
  <c r="D411" i="6"/>
  <c r="E411" i="6"/>
  <c r="F411" i="6"/>
  <c r="D412" i="6"/>
  <c r="E412" i="6"/>
  <c r="F412" i="6"/>
  <c r="D413" i="6"/>
  <c r="E413" i="6"/>
  <c r="F413" i="6"/>
  <c r="D414" i="6"/>
  <c r="E414" i="6"/>
  <c r="F414" i="6"/>
  <c r="D415" i="6"/>
  <c r="E415" i="6"/>
  <c r="F415" i="6"/>
  <c r="D416" i="6"/>
  <c r="E416" i="6"/>
  <c r="F416" i="6"/>
  <c r="D417" i="6"/>
  <c r="E417" i="6"/>
  <c r="F417" i="6"/>
  <c r="D418" i="6"/>
  <c r="E418" i="6"/>
  <c r="F418" i="6"/>
  <c r="D419" i="6"/>
  <c r="E419" i="6"/>
  <c r="F419" i="6"/>
  <c r="D420" i="6"/>
  <c r="E420" i="6"/>
  <c r="F420" i="6"/>
  <c r="D421" i="6"/>
  <c r="E421" i="6"/>
  <c r="F421" i="6"/>
  <c r="D422" i="6"/>
  <c r="E422" i="6"/>
  <c r="F422" i="6"/>
  <c r="D423" i="6"/>
  <c r="E423" i="6"/>
  <c r="F423" i="6"/>
  <c r="D424" i="6"/>
  <c r="E424" i="6"/>
  <c r="F424" i="6"/>
  <c r="D425" i="6"/>
  <c r="E425" i="6"/>
  <c r="F425" i="6"/>
  <c r="D426" i="6"/>
  <c r="E426" i="6"/>
  <c r="F426" i="6"/>
  <c r="D427" i="6"/>
  <c r="E427" i="6"/>
  <c r="F427" i="6"/>
  <c r="D428" i="6"/>
  <c r="E428" i="6"/>
  <c r="F428" i="6"/>
  <c r="D429" i="6"/>
  <c r="E429" i="6"/>
  <c r="F429" i="6"/>
  <c r="D430" i="6"/>
  <c r="E430" i="6"/>
  <c r="F430" i="6"/>
  <c r="D431" i="6"/>
  <c r="E431" i="6"/>
  <c r="F431" i="6"/>
  <c r="D432" i="6"/>
  <c r="E432" i="6"/>
  <c r="F432" i="6"/>
  <c r="D433" i="6"/>
  <c r="E433" i="6"/>
  <c r="F433" i="6"/>
  <c r="D434" i="6"/>
  <c r="E434" i="6"/>
  <c r="F434" i="6"/>
  <c r="D435" i="6"/>
  <c r="E435" i="6"/>
  <c r="F435" i="6"/>
  <c r="D436" i="6"/>
  <c r="E436" i="6"/>
  <c r="F436" i="6"/>
  <c r="D437" i="6"/>
  <c r="E437" i="6"/>
  <c r="F437" i="6"/>
  <c r="D438" i="6"/>
  <c r="E438" i="6"/>
  <c r="F438" i="6"/>
  <c r="D439" i="6"/>
  <c r="E439" i="6"/>
  <c r="F439" i="6"/>
  <c r="D440" i="6"/>
  <c r="E440" i="6"/>
  <c r="F440" i="6"/>
  <c r="D441" i="6"/>
  <c r="E441" i="6"/>
  <c r="F441" i="6"/>
  <c r="D442" i="6"/>
  <c r="E442" i="6"/>
  <c r="F442" i="6"/>
  <c r="D443" i="6"/>
  <c r="E443" i="6"/>
  <c r="F443" i="6"/>
  <c r="D444" i="6"/>
  <c r="E444" i="6"/>
  <c r="F444" i="6"/>
  <c r="D445" i="6"/>
  <c r="E445" i="6"/>
  <c r="F445" i="6"/>
  <c r="D446" i="6"/>
  <c r="E446" i="6"/>
  <c r="F446" i="6"/>
  <c r="D447" i="6"/>
  <c r="E447" i="6"/>
  <c r="F447" i="6"/>
  <c r="D448" i="6"/>
  <c r="E448" i="6"/>
  <c r="F448" i="6"/>
  <c r="D449" i="6"/>
  <c r="E449" i="6"/>
  <c r="F449" i="6"/>
  <c r="D450" i="6"/>
  <c r="E450" i="6"/>
  <c r="F450" i="6"/>
  <c r="D451" i="6"/>
  <c r="E451" i="6"/>
  <c r="F451" i="6"/>
  <c r="D452" i="6"/>
  <c r="E452" i="6"/>
  <c r="F452" i="6"/>
  <c r="D453" i="6"/>
  <c r="E453" i="6"/>
  <c r="F453" i="6"/>
  <c r="D454" i="6"/>
  <c r="E454" i="6"/>
  <c r="F454" i="6"/>
  <c r="D455" i="6"/>
  <c r="E455" i="6"/>
  <c r="F455" i="6"/>
  <c r="D456" i="6"/>
  <c r="E456" i="6"/>
  <c r="F456" i="6"/>
  <c r="D457" i="6"/>
  <c r="E457" i="6"/>
  <c r="F457" i="6"/>
  <c r="D458" i="6"/>
  <c r="E458" i="6"/>
  <c r="F458" i="6"/>
  <c r="D459" i="6"/>
  <c r="E459" i="6"/>
  <c r="F459" i="6"/>
  <c r="D460" i="6"/>
  <c r="E460" i="6"/>
  <c r="F460" i="6"/>
  <c r="D461" i="6"/>
  <c r="E461" i="6"/>
  <c r="F461" i="6"/>
  <c r="D462" i="6"/>
  <c r="E462" i="6"/>
  <c r="F462" i="6"/>
  <c r="D463" i="6"/>
  <c r="E463" i="6"/>
  <c r="F463" i="6"/>
  <c r="D464" i="6"/>
  <c r="E464" i="6"/>
  <c r="F464" i="6"/>
  <c r="D465" i="6"/>
  <c r="E465" i="6"/>
  <c r="F465" i="6"/>
  <c r="D466" i="6"/>
  <c r="E466" i="6"/>
  <c r="F466" i="6"/>
  <c r="D467" i="6"/>
  <c r="E467" i="6"/>
  <c r="F467" i="6"/>
  <c r="D468" i="6"/>
  <c r="E468" i="6"/>
  <c r="F468" i="6"/>
  <c r="D469" i="6"/>
  <c r="E469" i="6"/>
  <c r="F469" i="6"/>
  <c r="D470" i="6"/>
  <c r="E470" i="6"/>
  <c r="F470" i="6"/>
  <c r="D471" i="6"/>
  <c r="E471" i="6"/>
  <c r="F471" i="6"/>
  <c r="D472" i="6"/>
  <c r="E472" i="6"/>
  <c r="F472" i="6"/>
  <c r="D473" i="6"/>
  <c r="E473" i="6"/>
  <c r="F473" i="6"/>
  <c r="D474" i="6"/>
  <c r="E474" i="6"/>
  <c r="F474" i="6"/>
  <c r="D475" i="6"/>
  <c r="E475" i="6"/>
  <c r="F475" i="6"/>
  <c r="D476" i="6"/>
  <c r="E476" i="6"/>
  <c r="F476" i="6"/>
  <c r="D477" i="6"/>
  <c r="E477" i="6"/>
  <c r="F477" i="6"/>
  <c r="D478" i="6"/>
  <c r="E478" i="6"/>
  <c r="F478" i="6"/>
  <c r="D479" i="6"/>
  <c r="E479" i="6"/>
  <c r="F479" i="6"/>
  <c r="D480" i="6"/>
  <c r="E480" i="6"/>
  <c r="F480" i="6"/>
  <c r="D481" i="6"/>
  <c r="E481" i="6"/>
  <c r="F481" i="6"/>
  <c r="D482" i="6"/>
  <c r="E482" i="6"/>
  <c r="F482" i="6"/>
  <c r="D483" i="6"/>
  <c r="E483" i="6"/>
  <c r="F483" i="6"/>
  <c r="D484" i="6"/>
  <c r="E484" i="6"/>
  <c r="F484" i="6"/>
  <c r="D485" i="6"/>
  <c r="E485" i="6"/>
  <c r="F485" i="6"/>
  <c r="D486" i="6"/>
  <c r="E486" i="6"/>
  <c r="F486" i="6"/>
  <c r="D487" i="6"/>
  <c r="E487" i="6"/>
  <c r="F487" i="6"/>
  <c r="D488" i="6"/>
  <c r="E488" i="6"/>
  <c r="F488" i="6"/>
  <c r="D489" i="6"/>
  <c r="E489" i="6"/>
  <c r="F489" i="6"/>
  <c r="D490" i="6"/>
  <c r="E490" i="6"/>
  <c r="F490" i="6"/>
  <c r="D491" i="6"/>
  <c r="E491" i="6"/>
  <c r="F491" i="6"/>
  <c r="D492" i="6"/>
  <c r="E492" i="6"/>
  <c r="F492" i="6"/>
  <c r="D493" i="6"/>
  <c r="E493" i="6"/>
  <c r="F493" i="6"/>
  <c r="D494" i="6"/>
  <c r="E494" i="6"/>
  <c r="F494" i="6"/>
  <c r="D495" i="6"/>
  <c r="E495" i="6"/>
  <c r="F495" i="6"/>
  <c r="D496" i="6"/>
  <c r="E496" i="6"/>
  <c r="F496" i="6"/>
  <c r="D497" i="6"/>
  <c r="E497" i="6"/>
  <c r="F497" i="6"/>
  <c r="D498" i="6"/>
  <c r="E498" i="6"/>
  <c r="F498" i="6"/>
  <c r="D499" i="6"/>
  <c r="E499" i="6"/>
  <c r="F499" i="6"/>
  <c r="D500" i="6"/>
  <c r="E500" i="6"/>
  <c r="F500" i="6"/>
  <c r="D501" i="6"/>
  <c r="E501" i="6"/>
  <c r="F501" i="6"/>
  <c r="D502" i="6"/>
  <c r="E502" i="6"/>
  <c r="F502" i="6"/>
  <c r="D503" i="6"/>
  <c r="E503" i="6"/>
  <c r="F503" i="6"/>
  <c r="D504" i="6"/>
  <c r="E504" i="6"/>
  <c r="F504" i="6"/>
  <c r="D505" i="6"/>
  <c r="E505" i="6"/>
  <c r="F505" i="6"/>
  <c r="D506" i="6"/>
  <c r="E506" i="6"/>
  <c r="F506" i="6"/>
  <c r="D507" i="6"/>
  <c r="E507" i="6"/>
  <c r="F507" i="6"/>
  <c r="D508" i="6"/>
  <c r="E508" i="6"/>
  <c r="F508" i="6"/>
  <c r="D509" i="6"/>
  <c r="E509" i="6"/>
  <c r="F509" i="6"/>
  <c r="D510" i="6"/>
  <c r="E510" i="6"/>
  <c r="F510" i="6"/>
  <c r="D511" i="6"/>
  <c r="E511" i="6"/>
  <c r="F511" i="6"/>
  <c r="D512" i="6"/>
  <c r="E512" i="6"/>
  <c r="F512" i="6"/>
  <c r="D513" i="6"/>
  <c r="E513" i="6"/>
  <c r="F513" i="6"/>
  <c r="D514" i="6"/>
  <c r="E514" i="6"/>
  <c r="F514" i="6"/>
  <c r="D515" i="6"/>
  <c r="E515" i="6"/>
  <c r="F515" i="6"/>
  <c r="D516" i="6"/>
  <c r="E516" i="6"/>
  <c r="F516" i="6"/>
  <c r="D517" i="6"/>
  <c r="E517" i="6"/>
  <c r="F517" i="6"/>
  <c r="D518" i="6"/>
  <c r="E518" i="6"/>
  <c r="F518" i="6"/>
  <c r="D519" i="6"/>
  <c r="E519" i="6"/>
  <c r="F519" i="6"/>
  <c r="D520" i="6"/>
  <c r="E520" i="6"/>
  <c r="F520" i="6"/>
  <c r="D521" i="6"/>
  <c r="E521" i="6"/>
  <c r="F521" i="6"/>
  <c r="D522" i="6"/>
  <c r="E522" i="6"/>
  <c r="F522" i="6"/>
  <c r="D523" i="6"/>
  <c r="E523" i="6"/>
  <c r="F523" i="6"/>
  <c r="D524" i="6"/>
  <c r="E524" i="6"/>
  <c r="F524" i="6"/>
  <c r="D525" i="6"/>
  <c r="E525" i="6"/>
  <c r="F525" i="6"/>
  <c r="D526" i="6"/>
  <c r="E526" i="6"/>
  <c r="F526" i="6"/>
  <c r="D527" i="6"/>
  <c r="E527" i="6"/>
  <c r="F527" i="6"/>
  <c r="D528" i="6"/>
  <c r="E528" i="6"/>
  <c r="F528" i="6"/>
  <c r="D529" i="6"/>
  <c r="E529" i="6"/>
  <c r="F529" i="6"/>
  <c r="D530" i="6"/>
  <c r="E530" i="6"/>
  <c r="F530" i="6"/>
  <c r="D531" i="6"/>
  <c r="E531" i="6"/>
  <c r="F531" i="6"/>
  <c r="D532" i="6"/>
  <c r="E532" i="6"/>
  <c r="F532" i="6"/>
  <c r="D533" i="6"/>
  <c r="E533" i="6"/>
  <c r="F533" i="6"/>
  <c r="D534" i="6"/>
  <c r="E534" i="6"/>
  <c r="F534" i="6"/>
  <c r="D535" i="6"/>
  <c r="E535" i="6"/>
  <c r="F535" i="6"/>
  <c r="D536" i="6"/>
  <c r="E536" i="6"/>
  <c r="F536" i="6"/>
  <c r="D537" i="6"/>
  <c r="E537" i="6"/>
  <c r="F537" i="6"/>
  <c r="D538" i="6"/>
  <c r="E538" i="6"/>
  <c r="F538" i="6"/>
  <c r="D539" i="6"/>
  <c r="E539" i="6"/>
  <c r="F539" i="6"/>
  <c r="D540" i="6"/>
  <c r="E540" i="6"/>
  <c r="F540" i="6"/>
  <c r="D541" i="6"/>
  <c r="E541" i="6"/>
  <c r="F541" i="6"/>
  <c r="D542" i="6"/>
  <c r="E542" i="6"/>
  <c r="F542" i="6"/>
  <c r="D543" i="6"/>
  <c r="E543" i="6"/>
  <c r="F543" i="6"/>
  <c r="D544" i="6"/>
  <c r="E544" i="6"/>
  <c r="F544" i="6"/>
  <c r="D545" i="6"/>
  <c r="E545" i="6"/>
  <c r="F545" i="6"/>
  <c r="D546" i="6"/>
  <c r="E546" i="6"/>
  <c r="F546" i="6"/>
  <c r="D547" i="6"/>
  <c r="E547" i="6"/>
  <c r="F547" i="6"/>
  <c r="D548" i="6"/>
  <c r="E548" i="6"/>
  <c r="F548" i="6"/>
  <c r="D549" i="6"/>
  <c r="E549" i="6"/>
  <c r="F549" i="6"/>
  <c r="D550" i="6"/>
  <c r="E550" i="6"/>
  <c r="F550" i="6"/>
  <c r="D551" i="6"/>
  <c r="E551" i="6"/>
  <c r="F551" i="6"/>
  <c r="D552" i="6"/>
  <c r="E552" i="6"/>
  <c r="F552" i="6"/>
  <c r="D553" i="6"/>
  <c r="E553" i="6"/>
  <c r="F553" i="6"/>
  <c r="D554" i="6"/>
  <c r="E554" i="6"/>
  <c r="F554" i="6"/>
  <c r="D555" i="6"/>
  <c r="E555" i="6"/>
  <c r="F555" i="6"/>
  <c r="D556" i="6"/>
  <c r="E556" i="6"/>
  <c r="F556" i="6"/>
  <c r="D557" i="6"/>
  <c r="E557" i="6"/>
  <c r="F557" i="6"/>
  <c r="D558" i="6"/>
  <c r="E558" i="6"/>
  <c r="F558" i="6"/>
  <c r="D559" i="6"/>
  <c r="E559" i="6"/>
  <c r="F559" i="6"/>
  <c r="D560" i="6"/>
  <c r="E560" i="6"/>
  <c r="F560" i="6"/>
  <c r="D561" i="6"/>
  <c r="E561" i="6"/>
  <c r="F561" i="6"/>
  <c r="D562" i="6"/>
  <c r="E562" i="6"/>
  <c r="F562" i="6"/>
  <c r="D563" i="6"/>
  <c r="E563" i="6"/>
  <c r="F563" i="6"/>
  <c r="D564" i="6"/>
  <c r="E564" i="6"/>
  <c r="F564" i="6"/>
  <c r="D565" i="6"/>
  <c r="E565" i="6"/>
  <c r="F565" i="6"/>
  <c r="D566" i="6"/>
  <c r="E566" i="6"/>
  <c r="F566" i="6"/>
  <c r="D567" i="6"/>
  <c r="E567" i="6"/>
  <c r="F567" i="6"/>
  <c r="D568" i="6"/>
  <c r="E568" i="6"/>
  <c r="F568" i="6"/>
  <c r="D569" i="6"/>
  <c r="E569" i="6"/>
  <c r="F569" i="6"/>
  <c r="D570" i="6"/>
  <c r="E570" i="6"/>
  <c r="F570" i="6"/>
  <c r="D571" i="6"/>
  <c r="E571" i="6"/>
  <c r="F571" i="6"/>
  <c r="D572" i="6"/>
  <c r="E572" i="6"/>
  <c r="F572" i="6"/>
  <c r="D573" i="6"/>
  <c r="E573" i="6"/>
  <c r="F573" i="6"/>
  <c r="D574" i="6"/>
  <c r="E574" i="6"/>
  <c r="F574" i="6"/>
  <c r="D575" i="6"/>
  <c r="E575" i="6"/>
  <c r="F575" i="6"/>
  <c r="D576" i="6"/>
  <c r="E576" i="6"/>
  <c r="F576" i="6"/>
  <c r="D577" i="6"/>
  <c r="E577" i="6"/>
  <c r="F577" i="6"/>
  <c r="D578" i="6"/>
  <c r="E578" i="6"/>
  <c r="F578" i="6"/>
  <c r="D579" i="6"/>
  <c r="E579" i="6"/>
  <c r="F579" i="6"/>
  <c r="D580" i="6"/>
  <c r="E580" i="6"/>
  <c r="F580" i="6"/>
  <c r="D581" i="6"/>
  <c r="E581" i="6"/>
  <c r="F581" i="6"/>
  <c r="D582" i="6"/>
  <c r="E582" i="6"/>
  <c r="F582" i="6"/>
  <c r="D583" i="6"/>
  <c r="E583" i="6"/>
  <c r="F583" i="6"/>
  <c r="D584" i="6"/>
  <c r="E584" i="6"/>
  <c r="F584" i="6"/>
  <c r="D585" i="6"/>
  <c r="E585" i="6"/>
  <c r="F585" i="6"/>
  <c r="D586" i="6"/>
  <c r="E586" i="6"/>
  <c r="F586" i="6"/>
  <c r="D587" i="6"/>
  <c r="E587" i="6"/>
  <c r="F587" i="6"/>
  <c r="D588" i="6"/>
  <c r="E588" i="6"/>
  <c r="F588" i="6"/>
  <c r="D589" i="6"/>
  <c r="E589" i="6"/>
  <c r="F589" i="6"/>
  <c r="D590" i="6"/>
  <c r="E590" i="6"/>
  <c r="F590" i="6"/>
  <c r="D591" i="6"/>
  <c r="E591" i="6"/>
  <c r="F591" i="6"/>
  <c r="D592" i="6"/>
  <c r="E592" i="6"/>
  <c r="F592" i="6"/>
  <c r="D593" i="6"/>
  <c r="E593" i="6"/>
  <c r="F593" i="6"/>
  <c r="D594" i="6"/>
  <c r="E594" i="6"/>
  <c r="F594" i="6"/>
  <c r="D595" i="6"/>
  <c r="E595" i="6"/>
  <c r="F595" i="6"/>
  <c r="D596" i="6"/>
  <c r="E596" i="6"/>
  <c r="F596" i="6"/>
  <c r="D597" i="6"/>
  <c r="E597" i="6"/>
  <c r="F597" i="6"/>
  <c r="D598" i="6"/>
  <c r="E598" i="6"/>
  <c r="F598" i="6"/>
  <c r="D599" i="6"/>
  <c r="E599" i="6"/>
  <c r="F599" i="6"/>
  <c r="D600" i="6"/>
  <c r="E600" i="6"/>
  <c r="F600" i="6"/>
  <c r="D601" i="6"/>
  <c r="E601" i="6"/>
  <c r="F601" i="6"/>
  <c r="D602" i="6"/>
  <c r="E602" i="6"/>
  <c r="F602" i="6"/>
  <c r="D603" i="6"/>
  <c r="E603" i="6"/>
  <c r="F603" i="6"/>
  <c r="D604" i="6"/>
  <c r="E604" i="6"/>
  <c r="F604" i="6"/>
  <c r="D605" i="6"/>
  <c r="E605" i="6"/>
  <c r="F605" i="6"/>
  <c r="D606" i="6"/>
  <c r="E606" i="6"/>
  <c r="F606" i="6"/>
  <c r="D607" i="6"/>
  <c r="E607" i="6"/>
  <c r="F607" i="6"/>
  <c r="D608" i="6"/>
  <c r="E608" i="6"/>
  <c r="F608" i="6"/>
  <c r="D609" i="6"/>
  <c r="E609" i="6"/>
  <c r="F609" i="6"/>
  <c r="D610" i="6"/>
  <c r="E610" i="6"/>
  <c r="F610" i="6"/>
  <c r="D611" i="6"/>
  <c r="E611" i="6"/>
  <c r="F611" i="6"/>
  <c r="D612" i="6"/>
  <c r="E612" i="6"/>
  <c r="F612" i="6"/>
  <c r="D613" i="6"/>
  <c r="E613" i="6"/>
  <c r="F613" i="6"/>
  <c r="D614" i="6"/>
  <c r="E614" i="6"/>
  <c r="F614" i="6"/>
  <c r="D615" i="6"/>
  <c r="E615" i="6"/>
  <c r="F615" i="6"/>
  <c r="D616" i="6"/>
  <c r="E616" i="6"/>
  <c r="F616" i="6"/>
  <c r="D617" i="6"/>
  <c r="E617" i="6"/>
  <c r="F617" i="6"/>
  <c r="D618" i="6"/>
  <c r="E618" i="6"/>
  <c r="F618" i="6"/>
  <c r="D619" i="6"/>
  <c r="E619" i="6"/>
  <c r="F619" i="6"/>
  <c r="D620" i="6"/>
  <c r="E620" i="6"/>
  <c r="F620" i="6"/>
  <c r="D621" i="6"/>
  <c r="E621" i="6"/>
  <c r="F621" i="6"/>
  <c r="D622" i="6"/>
  <c r="E622" i="6"/>
  <c r="F622" i="6"/>
  <c r="D623" i="6"/>
  <c r="E623" i="6"/>
  <c r="F623" i="6"/>
  <c r="D624" i="6"/>
  <c r="E624" i="6"/>
  <c r="F624" i="6"/>
  <c r="D625" i="6"/>
  <c r="E625" i="6"/>
  <c r="F625" i="6"/>
  <c r="D626" i="6"/>
  <c r="E626" i="6"/>
  <c r="F626" i="6"/>
  <c r="D627" i="6"/>
  <c r="E627" i="6"/>
  <c r="F627" i="6"/>
  <c r="D628" i="6"/>
  <c r="E628" i="6"/>
  <c r="F628" i="6"/>
  <c r="D629" i="6"/>
  <c r="E629" i="6"/>
  <c r="F629" i="6"/>
  <c r="D630" i="6"/>
  <c r="E630" i="6"/>
  <c r="F630" i="6"/>
  <c r="D631" i="6"/>
  <c r="E631" i="6"/>
  <c r="F631" i="6"/>
  <c r="D632" i="6"/>
  <c r="E632" i="6"/>
  <c r="F632" i="6"/>
  <c r="D633" i="6"/>
  <c r="E633" i="6"/>
  <c r="F633" i="6"/>
  <c r="D634" i="6"/>
  <c r="E634" i="6"/>
  <c r="F634" i="6"/>
  <c r="D635" i="6"/>
  <c r="E635" i="6"/>
  <c r="F635" i="6"/>
  <c r="D636" i="6"/>
  <c r="E636" i="6"/>
  <c r="F636" i="6"/>
  <c r="D637" i="6"/>
  <c r="E637" i="6"/>
  <c r="F637" i="6"/>
  <c r="D638" i="6"/>
  <c r="E638" i="6"/>
  <c r="F638" i="6"/>
  <c r="D639" i="6"/>
  <c r="E639" i="6"/>
  <c r="F639" i="6"/>
  <c r="D640" i="6"/>
  <c r="E640" i="6"/>
  <c r="F640" i="6"/>
  <c r="D641" i="6"/>
  <c r="E641" i="6"/>
  <c r="F641" i="6"/>
  <c r="D642" i="6"/>
  <c r="E642" i="6"/>
  <c r="F642" i="6"/>
  <c r="D643" i="6"/>
  <c r="E643" i="6"/>
  <c r="F643" i="6"/>
  <c r="D644" i="6"/>
  <c r="E644" i="6"/>
  <c r="F644" i="6"/>
  <c r="D645" i="6"/>
  <c r="E645" i="6"/>
  <c r="F645" i="6"/>
  <c r="D646" i="6"/>
  <c r="E646" i="6"/>
  <c r="F646" i="6"/>
  <c r="D647" i="6"/>
  <c r="E647" i="6"/>
  <c r="F647" i="6"/>
  <c r="D648" i="6"/>
  <c r="E648" i="6"/>
  <c r="F648" i="6"/>
  <c r="D649" i="6"/>
  <c r="E649" i="6"/>
  <c r="F649" i="6"/>
  <c r="D650" i="6"/>
  <c r="E650" i="6"/>
  <c r="F650" i="6"/>
  <c r="D651" i="6"/>
  <c r="E651" i="6"/>
  <c r="F651" i="6"/>
  <c r="D652" i="6"/>
  <c r="E652" i="6"/>
  <c r="F652" i="6"/>
  <c r="D653" i="6"/>
  <c r="E653" i="6"/>
  <c r="F653" i="6"/>
  <c r="D654" i="6"/>
  <c r="E654" i="6"/>
  <c r="F654" i="6"/>
  <c r="D655" i="6"/>
  <c r="E655" i="6"/>
  <c r="F655" i="6"/>
  <c r="D656" i="6"/>
  <c r="E656" i="6"/>
  <c r="F656" i="6"/>
  <c r="D657" i="6"/>
  <c r="E657" i="6"/>
  <c r="F657" i="6"/>
  <c r="D658" i="6"/>
  <c r="E658" i="6"/>
  <c r="F658" i="6"/>
  <c r="D659" i="6"/>
  <c r="E659" i="6"/>
  <c r="F659" i="6"/>
  <c r="D660" i="6"/>
  <c r="E660" i="6"/>
  <c r="F660" i="6"/>
  <c r="D661" i="6"/>
  <c r="E661" i="6"/>
  <c r="F661" i="6"/>
  <c r="D662" i="6"/>
  <c r="E662" i="6"/>
  <c r="F662" i="6"/>
  <c r="D663" i="6"/>
  <c r="E663" i="6"/>
  <c r="F663" i="6"/>
  <c r="D664" i="6"/>
  <c r="E664" i="6"/>
  <c r="F664" i="6"/>
  <c r="D665" i="6"/>
  <c r="E665" i="6"/>
  <c r="F665" i="6"/>
  <c r="D666" i="6"/>
  <c r="E666" i="6"/>
  <c r="F666" i="6"/>
  <c r="D667" i="6"/>
  <c r="E667" i="6"/>
  <c r="F667" i="6"/>
  <c r="D668" i="6"/>
  <c r="E668" i="6"/>
  <c r="F668" i="6"/>
  <c r="D669" i="6"/>
  <c r="E669" i="6"/>
  <c r="F669" i="6"/>
  <c r="D670" i="6"/>
  <c r="E670" i="6"/>
  <c r="F670" i="6"/>
  <c r="D671" i="6"/>
  <c r="E671" i="6"/>
  <c r="F671" i="6"/>
  <c r="D672" i="6"/>
  <c r="E672" i="6"/>
  <c r="F672" i="6"/>
  <c r="D673" i="6"/>
  <c r="E673" i="6"/>
  <c r="F673" i="6"/>
  <c r="D674" i="6"/>
  <c r="E674" i="6"/>
  <c r="F674" i="6"/>
  <c r="D675" i="6"/>
  <c r="E675" i="6"/>
  <c r="F675" i="6"/>
  <c r="D676" i="6"/>
  <c r="E676" i="6"/>
  <c r="F676" i="6"/>
  <c r="D677" i="6"/>
  <c r="E677" i="6"/>
  <c r="F677" i="6"/>
  <c r="D678" i="6"/>
  <c r="E678" i="6"/>
  <c r="F678" i="6"/>
  <c r="D679" i="6"/>
  <c r="E679" i="6"/>
  <c r="F679" i="6"/>
  <c r="D680" i="6"/>
  <c r="E680" i="6"/>
  <c r="F680" i="6"/>
  <c r="D681" i="6"/>
  <c r="E681" i="6"/>
  <c r="F681" i="6"/>
  <c r="D682" i="6"/>
  <c r="E682" i="6"/>
  <c r="F682" i="6"/>
  <c r="D683" i="6"/>
  <c r="E683" i="6"/>
  <c r="F683" i="6"/>
  <c r="D684" i="6"/>
  <c r="E684" i="6"/>
  <c r="F684" i="6"/>
  <c r="D685" i="6"/>
  <c r="E685" i="6"/>
  <c r="F685" i="6"/>
  <c r="D686" i="6"/>
  <c r="E686" i="6"/>
  <c r="F686" i="6"/>
  <c r="D687" i="6"/>
  <c r="E687" i="6"/>
  <c r="F687" i="6"/>
  <c r="D688" i="6"/>
  <c r="E688" i="6"/>
  <c r="F688" i="6"/>
  <c r="D689" i="6"/>
  <c r="E689" i="6"/>
  <c r="F689" i="6"/>
  <c r="D690" i="6"/>
  <c r="E690" i="6"/>
  <c r="F690" i="6"/>
  <c r="D691" i="6"/>
  <c r="E691" i="6"/>
  <c r="F691" i="6"/>
  <c r="D692" i="6"/>
  <c r="E692" i="6"/>
  <c r="F692" i="6"/>
  <c r="D693" i="6"/>
  <c r="E693" i="6"/>
  <c r="F693" i="6"/>
  <c r="D694" i="6"/>
  <c r="E694" i="6"/>
  <c r="F694" i="6"/>
  <c r="D695" i="6"/>
  <c r="E695" i="6"/>
  <c r="F695" i="6"/>
  <c r="D696" i="6"/>
  <c r="E696" i="6"/>
  <c r="F696" i="6"/>
  <c r="D697" i="6"/>
  <c r="E697" i="6"/>
  <c r="F697" i="6"/>
  <c r="D698" i="6"/>
  <c r="E698" i="6"/>
  <c r="F698" i="6"/>
  <c r="D699" i="6"/>
  <c r="E699" i="6"/>
  <c r="F699" i="6"/>
  <c r="D700" i="6"/>
  <c r="E700" i="6"/>
  <c r="F700" i="6"/>
  <c r="D701" i="6"/>
  <c r="E701" i="6"/>
  <c r="F701" i="6"/>
  <c r="D702" i="6"/>
  <c r="E702" i="6"/>
  <c r="F702" i="6"/>
  <c r="D703" i="6"/>
  <c r="E703" i="6"/>
  <c r="F703" i="6"/>
  <c r="D704" i="6"/>
  <c r="E704" i="6"/>
  <c r="F704" i="6"/>
  <c r="D705" i="6"/>
  <c r="E705" i="6"/>
  <c r="F705" i="6"/>
  <c r="D706" i="6"/>
  <c r="E706" i="6"/>
  <c r="F706" i="6"/>
  <c r="D707" i="6"/>
  <c r="E707" i="6"/>
  <c r="F707" i="6"/>
  <c r="D708" i="6"/>
  <c r="E708" i="6"/>
  <c r="F708" i="6"/>
  <c r="D709" i="6"/>
  <c r="E709" i="6"/>
  <c r="F709" i="6"/>
  <c r="D710" i="6"/>
  <c r="E710" i="6"/>
  <c r="F710" i="6"/>
  <c r="D711" i="6"/>
  <c r="E711" i="6"/>
  <c r="F711" i="6"/>
  <c r="D712" i="6"/>
  <c r="E712" i="6"/>
  <c r="F712" i="6"/>
  <c r="D713" i="6"/>
  <c r="E713" i="6"/>
  <c r="F713" i="6"/>
  <c r="D714" i="6"/>
  <c r="E714" i="6"/>
  <c r="F714" i="6"/>
  <c r="D715" i="6"/>
  <c r="E715" i="6"/>
  <c r="F715" i="6"/>
  <c r="D716" i="6"/>
  <c r="E716" i="6"/>
  <c r="F716" i="6"/>
  <c r="D717" i="6"/>
  <c r="E717" i="6"/>
  <c r="F717" i="6"/>
  <c r="D718" i="6"/>
  <c r="E718" i="6"/>
  <c r="F718" i="6"/>
  <c r="D719" i="6"/>
  <c r="E719" i="6"/>
  <c r="F719" i="6"/>
  <c r="D720" i="6"/>
  <c r="E720" i="6"/>
  <c r="F720" i="6"/>
  <c r="D721" i="6"/>
  <c r="E721" i="6"/>
  <c r="F721" i="6"/>
  <c r="D722" i="6"/>
  <c r="E722" i="6"/>
  <c r="F722" i="6"/>
  <c r="D723" i="6"/>
  <c r="E723" i="6"/>
  <c r="F723" i="6"/>
  <c r="D724" i="6"/>
  <c r="E724" i="6"/>
  <c r="F724" i="6"/>
  <c r="D725" i="6"/>
  <c r="E725" i="6"/>
  <c r="F725" i="6"/>
  <c r="D726" i="6"/>
  <c r="E726" i="6"/>
  <c r="F726" i="6"/>
  <c r="D727" i="6"/>
  <c r="E727" i="6"/>
  <c r="F727" i="6"/>
  <c r="D728" i="6"/>
  <c r="E728" i="6"/>
  <c r="F728" i="6"/>
  <c r="D729" i="6"/>
  <c r="E729" i="6"/>
  <c r="F729" i="6"/>
  <c r="D730" i="6"/>
  <c r="E730" i="6"/>
  <c r="F730" i="6"/>
  <c r="D731" i="6"/>
  <c r="E731" i="6"/>
  <c r="F731" i="6"/>
  <c r="D732" i="6"/>
  <c r="E732" i="6"/>
  <c r="F732" i="6"/>
  <c r="D733" i="6"/>
  <c r="E733" i="6"/>
  <c r="F733" i="6"/>
  <c r="D734" i="6"/>
  <c r="E734" i="6"/>
  <c r="F734" i="6"/>
  <c r="D735" i="6"/>
  <c r="E735" i="6"/>
  <c r="F735" i="6"/>
  <c r="D736" i="6"/>
  <c r="E736" i="6"/>
  <c r="F736" i="6"/>
  <c r="D737" i="6"/>
  <c r="E737" i="6"/>
  <c r="F737" i="6"/>
  <c r="D738" i="6"/>
  <c r="E738" i="6"/>
  <c r="F738" i="6"/>
  <c r="D739" i="6"/>
  <c r="E739" i="6"/>
  <c r="F739" i="6"/>
  <c r="D740" i="6"/>
  <c r="E740" i="6"/>
  <c r="F740" i="6"/>
  <c r="D741" i="6"/>
  <c r="E741" i="6"/>
  <c r="F741" i="6"/>
  <c r="D742" i="6"/>
  <c r="E742" i="6"/>
  <c r="F742" i="6"/>
  <c r="D743" i="6"/>
  <c r="E743" i="6"/>
  <c r="F743" i="6"/>
  <c r="D744" i="6"/>
  <c r="E744" i="6"/>
  <c r="F744" i="6"/>
  <c r="D745" i="6"/>
  <c r="E745" i="6"/>
  <c r="F745" i="6"/>
  <c r="D746" i="6"/>
  <c r="E746" i="6"/>
  <c r="F746" i="6"/>
  <c r="D747" i="6"/>
  <c r="E747" i="6"/>
  <c r="F747" i="6"/>
  <c r="D748" i="6"/>
  <c r="E748" i="6"/>
  <c r="F748" i="6"/>
  <c r="D749" i="6"/>
  <c r="E749" i="6"/>
  <c r="F749" i="6"/>
  <c r="D750" i="6"/>
  <c r="E750" i="6"/>
  <c r="F750" i="6"/>
  <c r="D751" i="6"/>
  <c r="E751" i="6"/>
  <c r="F751" i="6"/>
  <c r="D752" i="6"/>
  <c r="E752" i="6"/>
  <c r="F752" i="6"/>
  <c r="D753" i="6"/>
  <c r="E753" i="6"/>
  <c r="F753" i="6"/>
  <c r="D754" i="6"/>
  <c r="E754" i="6"/>
  <c r="F754" i="6"/>
  <c r="D755" i="6"/>
  <c r="E755" i="6"/>
  <c r="F755" i="6"/>
  <c r="D756" i="6"/>
  <c r="E756" i="6"/>
  <c r="F756" i="6"/>
  <c r="D757" i="6"/>
  <c r="E757" i="6"/>
  <c r="F757" i="6"/>
  <c r="D758" i="6"/>
  <c r="E758" i="6"/>
  <c r="F758" i="6"/>
  <c r="D759" i="6"/>
  <c r="E759" i="6"/>
  <c r="F759" i="6"/>
  <c r="D760" i="6"/>
  <c r="E760" i="6"/>
  <c r="F760" i="6"/>
  <c r="D761" i="6"/>
  <c r="E761" i="6"/>
  <c r="F761" i="6"/>
  <c r="D762" i="6"/>
  <c r="E762" i="6"/>
  <c r="F762" i="6"/>
  <c r="D763" i="6"/>
  <c r="E763" i="6"/>
  <c r="F763" i="6"/>
  <c r="D764" i="6"/>
  <c r="E764" i="6"/>
  <c r="F764" i="6"/>
  <c r="D765" i="6"/>
  <c r="E765" i="6"/>
  <c r="F765" i="6"/>
  <c r="D766" i="6"/>
  <c r="E766" i="6"/>
  <c r="F766" i="6"/>
  <c r="D767" i="6"/>
  <c r="E767" i="6"/>
  <c r="F767" i="6"/>
  <c r="D768" i="6"/>
  <c r="E768" i="6"/>
  <c r="F768" i="6"/>
  <c r="D769" i="6"/>
  <c r="E769" i="6"/>
  <c r="F769" i="6"/>
  <c r="D770" i="6"/>
  <c r="E770" i="6"/>
  <c r="F770" i="6"/>
  <c r="D771" i="6"/>
  <c r="E771" i="6"/>
  <c r="F771" i="6"/>
  <c r="D772" i="6"/>
  <c r="E772" i="6"/>
  <c r="F772" i="6"/>
  <c r="D773" i="6"/>
  <c r="E773" i="6"/>
  <c r="F773" i="6"/>
  <c r="D774" i="6"/>
  <c r="E774" i="6"/>
  <c r="F774" i="6"/>
  <c r="D775" i="6"/>
  <c r="E775" i="6"/>
  <c r="F775" i="6"/>
  <c r="D776" i="6"/>
  <c r="E776" i="6"/>
  <c r="F776" i="6"/>
  <c r="D777" i="6"/>
  <c r="E777" i="6"/>
  <c r="F777" i="6"/>
  <c r="D778" i="6"/>
  <c r="E778" i="6"/>
  <c r="F778" i="6"/>
  <c r="D779" i="6"/>
  <c r="E779" i="6"/>
  <c r="F779" i="6"/>
  <c r="D780" i="6"/>
  <c r="E780" i="6"/>
  <c r="F780" i="6"/>
  <c r="D781" i="6"/>
  <c r="E781" i="6"/>
  <c r="F781" i="6"/>
  <c r="D782" i="6"/>
  <c r="E782" i="6"/>
  <c r="F782" i="6"/>
  <c r="D783" i="6"/>
  <c r="E783" i="6"/>
  <c r="F783" i="6"/>
  <c r="D784" i="6"/>
  <c r="E784" i="6"/>
  <c r="F784" i="6"/>
  <c r="D785" i="6"/>
  <c r="E785" i="6"/>
  <c r="F785" i="6"/>
  <c r="D786" i="6"/>
  <c r="E786" i="6"/>
  <c r="F786" i="6"/>
  <c r="D787" i="6"/>
  <c r="E787" i="6"/>
  <c r="F787" i="6"/>
  <c r="D788" i="6"/>
  <c r="E788" i="6"/>
  <c r="F788" i="6"/>
  <c r="D789" i="6"/>
  <c r="E789" i="6"/>
  <c r="F789" i="6"/>
  <c r="D790" i="6"/>
  <c r="E790" i="6"/>
  <c r="F790" i="6"/>
  <c r="D791" i="6"/>
  <c r="E791" i="6"/>
  <c r="F791" i="6"/>
  <c r="D792" i="6"/>
  <c r="E792" i="6"/>
  <c r="F792" i="6"/>
  <c r="D793" i="6"/>
  <c r="E793" i="6"/>
  <c r="F793" i="6"/>
  <c r="D794" i="6"/>
  <c r="E794" i="6"/>
  <c r="F794" i="6"/>
  <c r="D795" i="6"/>
  <c r="E795" i="6"/>
  <c r="F795" i="6"/>
  <c r="D796" i="6"/>
  <c r="E796" i="6"/>
  <c r="F796" i="6"/>
  <c r="D797" i="6"/>
  <c r="E797" i="6"/>
  <c r="F797" i="6"/>
  <c r="D798" i="6"/>
  <c r="E798" i="6"/>
  <c r="F798" i="6"/>
  <c r="D799" i="6"/>
  <c r="E799" i="6"/>
  <c r="F799" i="6"/>
  <c r="D800" i="6"/>
  <c r="E800" i="6"/>
  <c r="F800" i="6"/>
  <c r="D801" i="6"/>
  <c r="E801" i="6"/>
  <c r="F801" i="6"/>
  <c r="D802" i="6"/>
  <c r="E802" i="6"/>
  <c r="F802" i="6"/>
  <c r="D803" i="6"/>
  <c r="E803" i="6"/>
  <c r="F803" i="6"/>
  <c r="D804" i="6"/>
  <c r="E804" i="6"/>
  <c r="F804" i="6"/>
  <c r="D805" i="6"/>
  <c r="E805" i="6"/>
  <c r="F805" i="6"/>
  <c r="D806" i="6"/>
  <c r="E806" i="6"/>
  <c r="F806" i="6"/>
  <c r="D807" i="6"/>
  <c r="E807" i="6"/>
  <c r="F807" i="6"/>
  <c r="D808" i="6"/>
  <c r="E808" i="6"/>
  <c r="F808" i="6"/>
  <c r="D809" i="6"/>
  <c r="E809" i="6"/>
  <c r="F809" i="6"/>
  <c r="D810" i="6"/>
  <c r="E810" i="6"/>
  <c r="F810" i="6"/>
  <c r="D811" i="6"/>
  <c r="E811" i="6"/>
  <c r="F811" i="6"/>
  <c r="D812" i="6"/>
  <c r="E812" i="6"/>
  <c r="F812" i="6"/>
  <c r="D813" i="6"/>
  <c r="E813" i="6"/>
  <c r="F813" i="6"/>
  <c r="D814" i="6"/>
  <c r="E814" i="6"/>
  <c r="F814" i="6"/>
  <c r="D815" i="6"/>
  <c r="E815" i="6"/>
  <c r="F815" i="6"/>
  <c r="D816" i="6"/>
  <c r="E816" i="6"/>
  <c r="F816" i="6"/>
  <c r="D817" i="6"/>
  <c r="E817" i="6"/>
  <c r="F817" i="6"/>
  <c r="D818" i="6"/>
  <c r="E818" i="6"/>
  <c r="F818" i="6"/>
  <c r="D819" i="6"/>
  <c r="E819" i="6"/>
  <c r="F819" i="6"/>
  <c r="D820" i="6"/>
  <c r="E820" i="6"/>
  <c r="F820" i="6"/>
  <c r="D821" i="6"/>
  <c r="E821" i="6"/>
  <c r="F821" i="6"/>
  <c r="D822" i="6"/>
  <c r="E822" i="6"/>
  <c r="F822" i="6"/>
  <c r="D823" i="6"/>
  <c r="E823" i="6"/>
  <c r="F823" i="6"/>
  <c r="D824" i="6"/>
  <c r="E824" i="6"/>
  <c r="F824" i="6"/>
  <c r="D825" i="6"/>
  <c r="E825" i="6"/>
  <c r="F825" i="6"/>
  <c r="D826" i="6"/>
  <c r="E826" i="6"/>
  <c r="F826" i="6"/>
  <c r="D827" i="6"/>
  <c r="E827" i="6"/>
  <c r="F827" i="6"/>
  <c r="D828" i="6"/>
  <c r="E828" i="6"/>
  <c r="F828" i="6"/>
  <c r="D829" i="6"/>
  <c r="E829" i="6"/>
  <c r="F829" i="6"/>
  <c r="D830" i="6"/>
  <c r="E830" i="6"/>
  <c r="F830" i="6"/>
  <c r="D831" i="6"/>
  <c r="E831" i="6"/>
  <c r="F831" i="6"/>
  <c r="D832" i="6"/>
  <c r="E832" i="6"/>
  <c r="F832" i="6"/>
  <c r="D833" i="6"/>
  <c r="E833" i="6"/>
  <c r="F833" i="6"/>
  <c r="D834" i="6"/>
  <c r="E834" i="6"/>
  <c r="F834" i="6"/>
  <c r="D835" i="6"/>
  <c r="E835" i="6"/>
  <c r="F835" i="6"/>
  <c r="D836" i="6"/>
  <c r="E836" i="6"/>
  <c r="F836" i="6"/>
  <c r="D837" i="6"/>
  <c r="E837" i="6"/>
  <c r="F837" i="6"/>
  <c r="D838" i="6"/>
  <c r="E838" i="6"/>
  <c r="F838" i="6"/>
  <c r="D839" i="6"/>
  <c r="E839" i="6"/>
  <c r="F839" i="6"/>
  <c r="D840" i="6"/>
  <c r="E840" i="6"/>
  <c r="F840" i="6"/>
  <c r="D841" i="6"/>
  <c r="E841" i="6"/>
  <c r="F841" i="6"/>
  <c r="D842" i="6"/>
  <c r="E842" i="6"/>
  <c r="F842" i="6"/>
  <c r="D843" i="6"/>
  <c r="E843" i="6"/>
  <c r="F843" i="6"/>
  <c r="D844" i="6"/>
  <c r="E844" i="6"/>
  <c r="F844" i="6"/>
  <c r="D845" i="6"/>
  <c r="E845" i="6"/>
  <c r="F845" i="6"/>
  <c r="D846" i="6"/>
  <c r="E846" i="6"/>
  <c r="F846" i="6"/>
  <c r="D847" i="6"/>
  <c r="E847" i="6"/>
  <c r="F847" i="6"/>
  <c r="D848" i="6"/>
  <c r="E848" i="6"/>
  <c r="F848" i="6"/>
  <c r="D849" i="6"/>
  <c r="E849" i="6"/>
  <c r="F849" i="6"/>
  <c r="D850" i="6"/>
  <c r="E850" i="6"/>
  <c r="F850" i="6"/>
  <c r="D851" i="6"/>
  <c r="E851" i="6"/>
  <c r="F851" i="6"/>
  <c r="D852" i="6"/>
  <c r="E852" i="6"/>
  <c r="F852" i="6"/>
  <c r="D853" i="6"/>
  <c r="E853" i="6"/>
  <c r="F853" i="6"/>
  <c r="D854" i="6"/>
  <c r="E854" i="6"/>
  <c r="F854" i="6"/>
  <c r="D855" i="6"/>
  <c r="E855" i="6"/>
  <c r="F855" i="6"/>
  <c r="D856" i="6"/>
  <c r="E856" i="6"/>
  <c r="F856" i="6"/>
  <c r="D857" i="6"/>
  <c r="E857" i="6"/>
  <c r="F857" i="6"/>
  <c r="D858" i="6"/>
  <c r="E858" i="6"/>
  <c r="F858" i="6"/>
  <c r="D859" i="6"/>
  <c r="E859" i="6"/>
  <c r="F859" i="6"/>
  <c r="D860" i="6"/>
  <c r="E860" i="6"/>
  <c r="F860" i="6"/>
  <c r="D861" i="6"/>
  <c r="E861" i="6"/>
  <c r="F861" i="6"/>
  <c r="D862" i="6"/>
  <c r="E862" i="6"/>
  <c r="F862" i="6"/>
  <c r="D863" i="6"/>
  <c r="E863" i="6"/>
  <c r="F863" i="6"/>
  <c r="D864" i="6"/>
  <c r="E864" i="6"/>
  <c r="F864" i="6"/>
  <c r="D865" i="6"/>
  <c r="E865" i="6"/>
  <c r="F865" i="6"/>
  <c r="D866" i="6"/>
  <c r="E866" i="6"/>
  <c r="F866" i="6"/>
  <c r="D867" i="6"/>
  <c r="E867" i="6"/>
  <c r="F867" i="6"/>
  <c r="D868" i="6"/>
  <c r="E868" i="6"/>
  <c r="F868" i="6"/>
  <c r="D869" i="6"/>
  <c r="E869" i="6"/>
  <c r="F869" i="6"/>
  <c r="D870" i="6"/>
  <c r="E870" i="6"/>
  <c r="F870" i="6"/>
  <c r="D871" i="6"/>
  <c r="E871" i="6"/>
  <c r="F871" i="6"/>
  <c r="D872" i="6"/>
  <c r="E872" i="6"/>
  <c r="F872" i="6"/>
  <c r="D873" i="6"/>
  <c r="E873" i="6"/>
  <c r="F873" i="6"/>
  <c r="D874" i="6"/>
  <c r="E874" i="6"/>
  <c r="F874" i="6"/>
  <c r="D875" i="6"/>
  <c r="E875" i="6"/>
  <c r="F875" i="6"/>
  <c r="D876" i="6"/>
  <c r="E876" i="6"/>
  <c r="F876" i="6"/>
  <c r="D877" i="6"/>
  <c r="E877" i="6"/>
  <c r="F877" i="6"/>
  <c r="D878" i="6"/>
  <c r="E878" i="6"/>
  <c r="F878" i="6"/>
  <c r="D879" i="6"/>
  <c r="E879" i="6"/>
  <c r="F879" i="6"/>
  <c r="D880" i="6"/>
  <c r="E880" i="6"/>
  <c r="F880" i="6"/>
  <c r="D881" i="6"/>
  <c r="E881" i="6"/>
  <c r="F881" i="6"/>
  <c r="D882" i="6"/>
  <c r="E882" i="6"/>
  <c r="F882" i="6"/>
  <c r="D883" i="6"/>
  <c r="E883" i="6"/>
  <c r="F883" i="6"/>
  <c r="D884" i="6"/>
  <c r="E884" i="6"/>
  <c r="F884" i="6"/>
  <c r="D885" i="6"/>
  <c r="E885" i="6"/>
  <c r="F885" i="6"/>
  <c r="D886" i="6"/>
  <c r="E886" i="6"/>
  <c r="F886" i="6"/>
  <c r="D887" i="6"/>
  <c r="E887" i="6"/>
  <c r="F887" i="6"/>
  <c r="D888" i="6"/>
  <c r="E888" i="6"/>
  <c r="F888" i="6"/>
  <c r="D889" i="6"/>
  <c r="E889" i="6"/>
  <c r="F889" i="6"/>
  <c r="D890" i="6"/>
  <c r="E890" i="6"/>
  <c r="F890" i="6"/>
  <c r="D891" i="6"/>
  <c r="E891" i="6"/>
  <c r="F891" i="6"/>
  <c r="D892" i="6"/>
  <c r="E892" i="6"/>
  <c r="F892" i="6"/>
  <c r="D893" i="6"/>
  <c r="E893" i="6"/>
  <c r="F893" i="6"/>
  <c r="D894" i="6"/>
  <c r="E894" i="6"/>
  <c r="F894" i="6"/>
  <c r="D895" i="6"/>
  <c r="E895" i="6"/>
  <c r="F895" i="6"/>
  <c r="D896" i="6"/>
  <c r="E896" i="6"/>
  <c r="F896" i="6"/>
  <c r="D897" i="6"/>
  <c r="E897" i="6"/>
  <c r="F897" i="6"/>
  <c r="D898" i="6"/>
  <c r="E898" i="6"/>
  <c r="F898" i="6"/>
  <c r="D899" i="6"/>
  <c r="E899" i="6"/>
  <c r="F899" i="6"/>
  <c r="D900" i="6"/>
  <c r="E900" i="6"/>
  <c r="F900" i="6"/>
  <c r="D901" i="6"/>
  <c r="E901" i="6"/>
  <c r="F901" i="6"/>
  <c r="D902" i="6"/>
  <c r="E902" i="6"/>
  <c r="F902" i="6"/>
  <c r="D903" i="6"/>
  <c r="E903" i="6"/>
  <c r="F903" i="6"/>
  <c r="D904" i="6"/>
  <c r="E904" i="6"/>
  <c r="F904" i="6"/>
  <c r="D905" i="6"/>
  <c r="E905" i="6"/>
  <c r="F905" i="6"/>
  <c r="D906" i="6"/>
  <c r="E906" i="6"/>
  <c r="F906" i="6"/>
  <c r="D907" i="6"/>
  <c r="E907" i="6"/>
  <c r="F907" i="6"/>
  <c r="D908" i="6"/>
  <c r="E908" i="6"/>
  <c r="F908" i="6"/>
  <c r="D909" i="6"/>
  <c r="E909" i="6"/>
  <c r="F909" i="6"/>
  <c r="D910" i="6"/>
  <c r="E910" i="6"/>
  <c r="F910" i="6"/>
  <c r="D911" i="6"/>
  <c r="E911" i="6"/>
  <c r="F911" i="6"/>
  <c r="D912" i="6"/>
  <c r="E912" i="6"/>
  <c r="F912" i="6"/>
  <c r="D913" i="6"/>
  <c r="E913" i="6"/>
  <c r="F913" i="6"/>
  <c r="D914" i="6"/>
  <c r="E914" i="6"/>
  <c r="F914" i="6"/>
  <c r="D915" i="6"/>
  <c r="E915" i="6"/>
  <c r="F915" i="6"/>
  <c r="D916" i="6"/>
  <c r="E916" i="6"/>
  <c r="F916" i="6"/>
  <c r="D917" i="6"/>
  <c r="E917" i="6"/>
  <c r="F917" i="6"/>
  <c r="D918" i="6"/>
  <c r="E918" i="6"/>
  <c r="F918" i="6"/>
  <c r="D919" i="6"/>
  <c r="E919" i="6"/>
  <c r="F919" i="6"/>
  <c r="D920" i="6"/>
  <c r="E920" i="6"/>
  <c r="F920" i="6"/>
  <c r="D921" i="6"/>
  <c r="E921" i="6"/>
  <c r="F921" i="6"/>
  <c r="D922" i="6"/>
  <c r="E922" i="6"/>
  <c r="F922" i="6"/>
  <c r="D923" i="6"/>
  <c r="E923" i="6"/>
  <c r="F923" i="6"/>
  <c r="D924" i="6"/>
  <c r="E924" i="6"/>
  <c r="F924" i="6"/>
  <c r="D925" i="6"/>
  <c r="E925" i="6"/>
  <c r="F925" i="6"/>
  <c r="D926" i="6"/>
  <c r="E926" i="6"/>
  <c r="F926" i="6"/>
  <c r="D927" i="6"/>
  <c r="E927" i="6"/>
  <c r="F927" i="6"/>
  <c r="D928" i="6"/>
  <c r="E928" i="6"/>
  <c r="F928" i="6"/>
  <c r="D929" i="6"/>
  <c r="E929" i="6"/>
  <c r="F929" i="6"/>
  <c r="D930" i="6"/>
  <c r="E930" i="6"/>
  <c r="F930" i="6"/>
  <c r="D931" i="6"/>
  <c r="E931" i="6"/>
  <c r="F931" i="6"/>
  <c r="D932" i="6"/>
  <c r="E932" i="6"/>
  <c r="F932" i="6"/>
  <c r="D933" i="6"/>
  <c r="E933" i="6"/>
  <c r="F933" i="6"/>
  <c r="D934" i="6"/>
  <c r="E934" i="6"/>
  <c r="F934" i="6"/>
  <c r="D935" i="6"/>
  <c r="E935" i="6"/>
  <c r="F935" i="6"/>
  <c r="D936" i="6"/>
  <c r="E936" i="6"/>
  <c r="F936" i="6"/>
  <c r="D937" i="6"/>
  <c r="E937" i="6"/>
  <c r="F937" i="6"/>
  <c r="D938" i="6"/>
  <c r="E938" i="6"/>
  <c r="F938" i="6"/>
  <c r="D939" i="6"/>
  <c r="E939" i="6"/>
  <c r="F939" i="6"/>
  <c r="D940" i="6"/>
  <c r="E940" i="6"/>
  <c r="F940" i="6"/>
  <c r="D941" i="6"/>
  <c r="E941" i="6"/>
  <c r="F941" i="6"/>
  <c r="D942" i="6"/>
  <c r="E942" i="6"/>
  <c r="F942" i="6"/>
  <c r="D943" i="6"/>
  <c r="E943" i="6"/>
  <c r="F943" i="6"/>
  <c r="D944" i="6"/>
  <c r="E944" i="6"/>
  <c r="F944" i="6"/>
  <c r="D945" i="6"/>
  <c r="E945" i="6"/>
  <c r="F945" i="6"/>
  <c r="D946" i="6"/>
  <c r="E946" i="6"/>
  <c r="F946" i="6"/>
  <c r="D947" i="6"/>
  <c r="E947" i="6"/>
  <c r="F947" i="6"/>
  <c r="D948" i="6"/>
  <c r="E948" i="6"/>
  <c r="F948" i="6"/>
  <c r="D949" i="6"/>
  <c r="E949" i="6"/>
  <c r="F949" i="6"/>
  <c r="D950" i="6"/>
  <c r="E950" i="6"/>
  <c r="F950" i="6"/>
  <c r="D951" i="6"/>
  <c r="E951" i="6"/>
  <c r="F951" i="6"/>
  <c r="D952" i="6"/>
  <c r="E952" i="6"/>
  <c r="F952" i="6"/>
  <c r="D953" i="6"/>
  <c r="E953" i="6"/>
  <c r="F953" i="6"/>
  <c r="D954" i="6"/>
  <c r="E954" i="6"/>
  <c r="F954" i="6"/>
  <c r="D955" i="6"/>
  <c r="E955" i="6"/>
  <c r="F955" i="6"/>
  <c r="D956" i="6"/>
  <c r="E956" i="6"/>
  <c r="F956" i="6"/>
  <c r="D957" i="6"/>
  <c r="E957" i="6"/>
  <c r="F957" i="6"/>
  <c r="D958" i="6"/>
  <c r="E958" i="6"/>
  <c r="F958" i="6"/>
  <c r="D959" i="6"/>
  <c r="E959" i="6"/>
  <c r="F959" i="6"/>
  <c r="D960" i="6"/>
  <c r="E960" i="6"/>
  <c r="F960" i="6"/>
  <c r="D961" i="6"/>
  <c r="E961" i="6"/>
  <c r="F961" i="6"/>
  <c r="D962" i="6"/>
  <c r="E962" i="6"/>
  <c r="F962" i="6"/>
  <c r="D963" i="6"/>
  <c r="E963" i="6"/>
  <c r="F963" i="6"/>
  <c r="D964" i="6"/>
  <c r="E964" i="6"/>
  <c r="F964" i="6"/>
  <c r="D965" i="6"/>
  <c r="E965" i="6"/>
  <c r="F965" i="6"/>
  <c r="D966" i="6"/>
  <c r="E966" i="6"/>
  <c r="F966" i="6"/>
  <c r="D967" i="6"/>
  <c r="E967" i="6"/>
  <c r="F967" i="6"/>
  <c r="D968" i="6"/>
  <c r="E968" i="6"/>
  <c r="F968" i="6"/>
  <c r="D969" i="6"/>
  <c r="E969" i="6"/>
  <c r="F969" i="6"/>
  <c r="D970" i="6"/>
  <c r="E970" i="6"/>
  <c r="F970" i="6"/>
  <c r="D971" i="6"/>
  <c r="E971" i="6"/>
  <c r="F971" i="6"/>
  <c r="D972" i="6"/>
  <c r="E972" i="6"/>
  <c r="F972" i="6"/>
  <c r="D973" i="6"/>
  <c r="E973" i="6"/>
  <c r="F973" i="6"/>
  <c r="D974" i="6"/>
  <c r="E974" i="6"/>
  <c r="F974" i="6"/>
  <c r="D975" i="6"/>
  <c r="E975" i="6"/>
  <c r="F975" i="6"/>
  <c r="D976" i="6"/>
  <c r="E976" i="6"/>
  <c r="F976" i="6"/>
  <c r="D977" i="6"/>
  <c r="E977" i="6"/>
  <c r="F977" i="6"/>
  <c r="D978" i="6"/>
  <c r="E978" i="6"/>
  <c r="F978" i="6"/>
  <c r="D979" i="6"/>
  <c r="E979" i="6"/>
  <c r="F979" i="6"/>
  <c r="D980" i="6"/>
  <c r="E980" i="6"/>
  <c r="F980" i="6"/>
  <c r="D981" i="6"/>
  <c r="E981" i="6"/>
  <c r="F981" i="6"/>
  <c r="D982" i="6"/>
  <c r="E982" i="6"/>
  <c r="F982" i="6"/>
  <c r="D983" i="6"/>
  <c r="E983" i="6"/>
  <c r="F983" i="6"/>
  <c r="D984" i="6"/>
  <c r="E984" i="6"/>
  <c r="F984" i="6"/>
  <c r="D985" i="6"/>
  <c r="E985" i="6"/>
  <c r="F985" i="6"/>
  <c r="D986" i="6"/>
  <c r="E986" i="6"/>
  <c r="F986" i="6"/>
  <c r="D987" i="6"/>
  <c r="E987" i="6"/>
  <c r="F987" i="6"/>
  <c r="D988" i="6"/>
  <c r="E988" i="6"/>
  <c r="F988" i="6"/>
  <c r="D989" i="6"/>
  <c r="E989" i="6"/>
  <c r="F989" i="6"/>
  <c r="D990" i="6"/>
  <c r="E990" i="6"/>
  <c r="F990" i="6"/>
  <c r="D991" i="6"/>
  <c r="E991" i="6"/>
  <c r="F991" i="6"/>
  <c r="D992" i="6"/>
  <c r="E992" i="6"/>
  <c r="F992" i="6"/>
  <c r="D993" i="6"/>
  <c r="E993" i="6"/>
  <c r="F993" i="6"/>
  <c r="D994" i="6"/>
  <c r="E994" i="6"/>
  <c r="F994" i="6"/>
  <c r="D995" i="6"/>
  <c r="E995" i="6"/>
  <c r="F995" i="6"/>
  <c r="D996" i="6"/>
  <c r="E996" i="6"/>
  <c r="F996" i="6"/>
  <c r="D997" i="6"/>
  <c r="E997" i="6"/>
  <c r="F997" i="6"/>
  <c r="D998" i="6"/>
  <c r="E998" i="6"/>
  <c r="F998" i="6"/>
  <c r="D999" i="6"/>
  <c r="E999" i="6"/>
  <c r="F999" i="6"/>
  <c r="D1000" i="6"/>
  <c r="E1000" i="6"/>
  <c r="F1000" i="6"/>
  <c r="D1001" i="6"/>
  <c r="E1001" i="6"/>
  <c r="F1001" i="6"/>
  <c r="D1002" i="6"/>
  <c r="E1002" i="6"/>
  <c r="F1002" i="6"/>
  <c r="D1003" i="6"/>
  <c r="E1003" i="6"/>
  <c r="F1003" i="6"/>
  <c r="D1004" i="6"/>
  <c r="E1004" i="6"/>
  <c r="F1004" i="6"/>
  <c r="D1005" i="6"/>
  <c r="E1005" i="6"/>
  <c r="F1005" i="6"/>
  <c r="D1006" i="6"/>
  <c r="E1006" i="6"/>
  <c r="F1006" i="6"/>
  <c r="D1007" i="6"/>
  <c r="E1007" i="6"/>
  <c r="F1007" i="6"/>
  <c r="D1008" i="6"/>
  <c r="E1008" i="6"/>
  <c r="F1008" i="6"/>
  <c r="D1009" i="6"/>
  <c r="E1009" i="6"/>
  <c r="F1009" i="6"/>
  <c r="D1010" i="6"/>
  <c r="E1010" i="6"/>
  <c r="F1010" i="6"/>
  <c r="D1011" i="6"/>
  <c r="E1011" i="6"/>
  <c r="F1011" i="6"/>
  <c r="D1012" i="6"/>
  <c r="E1012" i="6"/>
  <c r="F1012" i="6"/>
  <c r="D1013" i="6"/>
  <c r="E1013" i="6"/>
  <c r="F1013" i="6"/>
  <c r="D1014" i="6"/>
  <c r="E1014" i="6"/>
  <c r="F1014" i="6"/>
  <c r="D1015" i="6"/>
  <c r="E1015" i="6"/>
  <c r="F1015" i="6"/>
  <c r="D1016" i="6"/>
  <c r="E1016" i="6"/>
  <c r="F1016" i="6"/>
  <c r="D1017" i="6"/>
  <c r="E1017" i="6"/>
  <c r="F1017" i="6"/>
  <c r="D1018" i="6"/>
  <c r="E1018" i="6"/>
  <c r="F1018" i="6"/>
  <c r="D1019" i="6"/>
  <c r="E1019" i="6"/>
  <c r="F1019" i="6"/>
  <c r="D1020" i="6"/>
  <c r="E1020" i="6"/>
  <c r="F1020" i="6"/>
  <c r="D1021" i="6"/>
  <c r="E1021" i="6"/>
  <c r="F1021" i="6"/>
  <c r="D1022" i="6"/>
  <c r="E1022" i="6"/>
  <c r="F1022" i="6"/>
  <c r="D1023" i="6"/>
  <c r="E1023" i="6"/>
  <c r="F1023" i="6"/>
  <c r="D1024" i="6"/>
  <c r="E1024" i="6"/>
  <c r="F1024" i="6"/>
  <c r="D1025" i="6"/>
  <c r="E1025" i="6"/>
  <c r="F1025" i="6"/>
  <c r="D1026" i="6"/>
  <c r="E1026" i="6"/>
  <c r="F1026" i="6"/>
  <c r="D1027" i="6"/>
  <c r="E1027" i="6"/>
  <c r="F1027" i="6"/>
  <c r="D1028" i="6"/>
  <c r="E1028" i="6"/>
  <c r="F1028" i="6"/>
  <c r="D1029" i="6"/>
  <c r="E1029" i="6"/>
  <c r="F1029" i="6"/>
  <c r="D1030" i="6"/>
  <c r="E1030" i="6"/>
  <c r="F1030" i="6"/>
  <c r="D1031" i="6"/>
  <c r="E1031" i="6"/>
  <c r="F1031" i="6"/>
  <c r="D1032" i="6"/>
  <c r="E1032" i="6"/>
  <c r="F1032" i="6"/>
  <c r="D1033" i="6"/>
  <c r="E1033" i="6"/>
  <c r="F1033" i="6"/>
  <c r="D1034" i="6"/>
  <c r="E1034" i="6"/>
  <c r="F1034" i="6"/>
  <c r="D1035" i="6"/>
  <c r="E1035" i="6"/>
  <c r="F1035" i="6"/>
  <c r="D1036" i="6"/>
  <c r="E1036" i="6"/>
  <c r="F1036" i="6"/>
  <c r="D1037" i="6"/>
  <c r="E1037" i="6"/>
  <c r="F1037" i="6"/>
  <c r="D1038" i="6"/>
  <c r="E1038" i="6"/>
  <c r="F1038" i="6"/>
  <c r="D1039" i="6"/>
  <c r="E1039" i="6"/>
  <c r="F1039" i="6"/>
  <c r="D1040" i="6"/>
  <c r="E1040" i="6"/>
  <c r="F1040" i="6"/>
  <c r="D1041" i="6"/>
  <c r="E1041" i="6"/>
  <c r="F1041" i="6"/>
  <c r="D1042" i="6"/>
  <c r="E1042" i="6"/>
  <c r="F1042" i="6"/>
  <c r="D1043" i="6"/>
  <c r="E1043" i="6"/>
  <c r="F1043" i="6"/>
  <c r="D1044" i="6"/>
  <c r="E1044" i="6"/>
  <c r="F1044" i="6"/>
  <c r="D1045" i="6"/>
  <c r="E1045" i="6"/>
  <c r="F1045" i="6"/>
  <c r="D1046" i="6"/>
  <c r="E1046" i="6"/>
  <c r="F1046" i="6"/>
  <c r="D1047" i="6"/>
  <c r="E1047" i="6"/>
  <c r="F1047" i="6"/>
  <c r="D1048" i="6"/>
  <c r="E1048" i="6"/>
  <c r="F1048" i="6"/>
  <c r="D1049" i="6"/>
  <c r="E1049" i="6"/>
  <c r="F1049" i="6"/>
  <c r="D1050" i="6"/>
  <c r="E1050" i="6"/>
  <c r="F1050" i="6"/>
  <c r="D1051" i="6"/>
  <c r="E1051" i="6"/>
  <c r="F1051" i="6"/>
  <c r="D1052" i="6"/>
  <c r="E1052" i="6"/>
  <c r="F1052" i="6"/>
  <c r="D1053" i="6"/>
  <c r="E1053" i="6"/>
  <c r="F1053" i="6"/>
  <c r="D1054" i="6"/>
  <c r="E1054" i="6"/>
  <c r="F1054" i="6"/>
  <c r="D1055" i="6"/>
  <c r="E1055" i="6"/>
  <c r="F1055" i="6"/>
  <c r="D1056" i="6"/>
  <c r="E1056" i="6"/>
  <c r="F1056" i="6"/>
  <c r="D1057" i="6"/>
  <c r="E1057" i="6"/>
  <c r="F1057" i="6"/>
  <c r="D1058" i="6"/>
  <c r="E1058" i="6"/>
  <c r="F1058" i="6"/>
  <c r="D1059" i="6"/>
  <c r="E1059" i="6"/>
  <c r="F1059" i="6"/>
  <c r="D1060" i="6"/>
  <c r="E1060" i="6"/>
  <c r="F1060" i="6"/>
  <c r="D1061" i="6"/>
  <c r="E1061" i="6"/>
  <c r="F1061" i="6"/>
  <c r="D1062" i="6"/>
  <c r="E1062" i="6"/>
  <c r="F1062" i="6"/>
  <c r="D1063" i="6"/>
  <c r="E1063" i="6"/>
  <c r="F1063" i="6"/>
  <c r="D1064" i="6"/>
  <c r="E1064" i="6"/>
  <c r="F1064" i="6"/>
  <c r="D1065" i="6"/>
  <c r="E1065" i="6"/>
  <c r="F1065" i="6"/>
  <c r="D1066" i="6"/>
  <c r="E1066" i="6"/>
  <c r="F1066" i="6"/>
  <c r="D1067" i="6"/>
  <c r="E1067" i="6"/>
  <c r="F1067" i="6"/>
  <c r="D1068" i="6"/>
  <c r="E1068" i="6"/>
  <c r="F1068" i="6"/>
  <c r="D1069" i="6"/>
  <c r="E1069" i="6"/>
  <c r="F1069" i="6"/>
  <c r="D1070" i="6"/>
  <c r="E1070" i="6"/>
  <c r="F1070" i="6"/>
  <c r="D1071" i="6"/>
  <c r="E1071" i="6"/>
  <c r="F1071" i="6"/>
  <c r="D1072" i="6"/>
  <c r="E1072" i="6"/>
  <c r="F1072" i="6"/>
  <c r="D1073" i="6"/>
  <c r="E1073" i="6"/>
  <c r="F1073" i="6"/>
  <c r="D1074" i="6"/>
  <c r="E1074" i="6"/>
  <c r="F1074" i="6"/>
  <c r="D1075" i="6"/>
  <c r="E1075" i="6"/>
  <c r="F1075" i="6"/>
  <c r="D1076" i="6"/>
  <c r="E1076" i="6"/>
  <c r="F1076" i="6"/>
  <c r="D1077" i="6"/>
  <c r="E1077" i="6"/>
  <c r="F1077" i="6"/>
  <c r="D1078" i="6"/>
  <c r="E1078" i="6"/>
  <c r="F1078" i="6"/>
  <c r="D1079" i="6"/>
  <c r="E1079" i="6"/>
  <c r="F1079" i="6"/>
  <c r="D1080" i="6"/>
  <c r="E1080" i="6"/>
  <c r="F1080" i="6"/>
  <c r="D1081" i="6"/>
  <c r="E1081" i="6"/>
  <c r="F1081" i="6"/>
  <c r="D1082" i="6"/>
  <c r="E1082" i="6"/>
  <c r="F1082" i="6"/>
  <c r="D1083" i="6"/>
  <c r="E1083" i="6"/>
  <c r="F1083" i="6"/>
  <c r="D1084" i="6"/>
  <c r="E1084" i="6"/>
  <c r="F1084" i="6"/>
  <c r="D1085" i="6"/>
  <c r="E1085" i="6"/>
  <c r="F1085" i="6"/>
  <c r="D1086" i="6"/>
  <c r="E1086" i="6"/>
  <c r="F1086" i="6"/>
  <c r="D1087" i="6"/>
  <c r="E1087" i="6"/>
  <c r="F1087" i="6"/>
  <c r="D1088" i="6"/>
  <c r="E1088" i="6"/>
  <c r="F1088" i="6"/>
  <c r="D1089" i="6"/>
  <c r="E1089" i="6"/>
  <c r="F1089" i="6"/>
  <c r="D1090" i="6"/>
  <c r="E1090" i="6"/>
  <c r="F1090" i="6"/>
  <c r="D1091" i="6"/>
  <c r="E1091" i="6"/>
  <c r="F1091" i="6"/>
  <c r="D1092" i="6"/>
  <c r="E1092" i="6"/>
  <c r="F1092" i="6"/>
  <c r="D1093" i="6"/>
  <c r="E1093" i="6"/>
  <c r="F1093" i="6"/>
  <c r="D1094" i="6"/>
  <c r="E1094" i="6"/>
  <c r="F1094" i="6"/>
  <c r="D1095" i="6"/>
  <c r="E1095" i="6"/>
  <c r="F1095" i="6"/>
  <c r="D1096" i="6"/>
  <c r="E1096" i="6"/>
  <c r="F1096" i="6"/>
  <c r="D1097" i="6"/>
  <c r="E1097" i="6"/>
  <c r="F1097" i="6"/>
  <c r="D1098" i="6"/>
  <c r="E1098" i="6"/>
  <c r="F1098" i="6"/>
  <c r="D1099" i="6"/>
  <c r="E1099" i="6"/>
  <c r="F1099" i="6"/>
  <c r="D1100" i="6"/>
  <c r="E1100" i="6"/>
  <c r="F1100" i="6"/>
  <c r="D1101" i="6"/>
  <c r="E1101" i="6"/>
  <c r="F1101" i="6"/>
  <c r="D1102" i="6"/>
  <c r="E1102" i="6"/>
  <c r="F1102" i="6"/>
  <c r="D1103" i="6"/>
  <c r="E1103" i="6"/>
  <c r="F1103" i="6"/>
  <c r="D1104" i="6"/>
  <c r="E1104" i="6"/>
  <c r="F1104" i="6"/>
  <c r="D1105" i="6"/>
  <c r="E1105" i="6"/>
  <c r="F1105" i="6"/>
  <c r="D1106" i="6"/>
  <c r="E1106" i="6"/>
  <c r="F1106" i="6"/>
  <c r="D1107" i="6"/>
  <c r="E1107" i="6"/>
  <c r="F1107" i="6"/>
  <c r="D1108" i="6"/>
  <c r="E1108" i="6"/>
  <c r="F1108" i="6"/>
  <c r="D1109" i="6"/>
  <c r="E1109" i="6"/>
  <c r="F1109" i="6"/>
  <c r="D1110" i="6"/>
  <c r="E1110" i="6"/>
  <c r="F1110" i="6"/>
  <c r="D1111" i="6"/>
  <c r="E1111" i="6"/>
  <c r="F1111" i="6"/>
  <c r="D1112" i="6"/>
  <c r="E1112" i="6"/>
  <c r="F1112" i="6"/>
  <c r="D1113" i="6"/>
  <c r="E1113" i="6"/>
  <c r="F1113" i="6"/>
  <c r="D1114" i="6"/>
  <c r="E1114" i="6"/>
  <c r="F1114" i="6"/>
  <c r="D1115" i="6"/>
  <c r="E1115" i="6"/>
  <c r="F1115" i="6"/>
  <c r="D1116" i="6"/>
  <c r="E1116" i="6"/>
  <c r="F1116" i="6"/>
  <c r="D1117" i="6"/>
  <c r="E1117" i="6"/>
  <c r="F1117" i="6"/>
  <c r="D1118" i="6"/>
  <c r="E1118" i="6"/>
  <c r="F1118" i="6"/>
  <c r="D1119" i="6"/>
  <c r="E1119" i="6"/>
  <c r="F1119" i="6"/>
  <c r="D1120" i="6"/>
  <c r="E1120" i="6"/>
  <c r="F1120" i="6"/>
  <c r="D1121" i="6"/>
  <c r="E1121" i="6"/>
  <c r="F1121" i="6"/>
  <c r="D1122" i="6"/>
  <c r="E1122" i="6"/>
  <c r="F1122" i="6"/>
  <c r="D1123" i="6"/>
  <c r="E1123" i="6"/>
  <c r="F1123" i="6"/>
  <c r="D1124" i="6"/>
  <c r="E1124" i="6"/>
  <c r="F1124" i="6"/>
  <c r="D1125" i="6"/>
  <c r="E1125" i="6"/>
  <c r="F1125" i="6"/>
  <c r="D1126" i="6"/>
  <c r="E1126" i="6"/>
  <c r="F1126" i="6"/>
  <c r="D1127" i="6"/>
  <c r="E1127" i="6"/>
  <c r="F1127" i="6"/>
  <c r="D1128" i="6"/>
  <c r="E1128" i="6"/>
  <c r="F1128" i="6"/>
  <c r="D1129" i="6"/>
  <c r="E1129" i="6"/>
  <c r="F1129" i="6"/>
  <c r="D1130" i="6"/>
  <c r="E1130" i="6"/>
  <c r="F1130" i="6"/>
  <c r="D1131" i="6"/>
  <c r="E1131" i="6"/>
  <c r="F1131" i="6"/>
  <c r="D1132" i="6"/>
  <c r="E1132" i="6"/>
  <c r="F1132" i="6"/>
  <c r="D1133" i="6"/>
  <c r="E1133" i="6"/>
  <c r="F1133" i="6"/>
  <c r="D1134" i="6"/>
  <c r="E1134" i="6"/>
  <c r="F1134" i="6"/>
  <c r="D1135" i="6"/>
  <c r="E1135" i="6"/>
  <c r="F1135" i="6"/>
  <c r="D1136" i="6"/>
  <c r="E1136" i="6"/>
  <c r="F1136" i="6"/>
  <c r="D1137" i="6"/>
  <c r="E1137" i="6"/>
  <c r="F1137" i="6"/>
  <c r="D1138" i="6"/>
  <c r="E1138" i="6"/>
  <c r="F1138" i="6"/>
  <c r="D1139" i="6"/>
  <c r="E1139" i="6"/>
  <c r="F1139" i="6"/>
  <c r="D1140" i="6"/>
  <c r="E1140" i="6"/>
  <c r="F1140" i="6"/>
  <c r="D1141" i="6"/>
  <c r="E1141" i="6"/>
  <c r="F1141" i="6"/>
  <c r="D1142" i="6"/>
  <c r="E1142" i="6"/>
  <c r="F1142" i="6"/>
  <c r="D1143" i="6"/>
  <c r="E1143" i="6"/>
  <c r="F1143" i="6"/>
  <c r="D1144" i="6"/>
  <c r="E1144" i="6"/>
  <c r="F1144" i="6"/>
  <c r="D1145" i="6"/>
  <c r="E1145" i="6"/>
  <c r="F1145" i="6"/>
  <c r="D1146" i="6"/>
  <c r="E1146" i="6"/>
  <c r="F1146" i="6"/>
  <c r="D1147" i="6"/>
  <c r="E1147" i="6"/>
  <c r="F1147" i="6"/>
  <c r="D1148" i="6"/>
  <c r="E1148" i="6"/>
  <c r="F1148" i="6"/>
  <c r="D1149" i="6"/>
  <c r="E1149" i="6"/>
  <c r="F1149" i="6"/>
  <c r="D1150" i="6"/>
  <c r="E1150" i="6"/>
  <c r="F1150" i="6"/>
  <c r="D1151" i="6"/>
  <c r="E1151" i="6"/>
  <c r="F1151" i="6"/>
  <c r="D1152" i="6"/>
  <c r="E1152" i="6"/>
  <c r="F1152" i="6"/>
  <c r="D1153" i="6"/>
  <c r="E1153" i="6"/>
  <c r="F1153" i="6"/>
  <c r="D1154" i="6"/>
  <c r="E1154" i="6"/>
  <c r="F1154" i="6"/>
  <c r="D1155" i="6"/>
  <c r="E1155" i="6"/>
  <c r="F1155" i="6"/>
  <c r="D1156" i="6"/>
  <c r="E1156" i="6"/>
  <c r="F1156" i="6"/>
  <c r="D1157" i="6"/>
  <c r="E1157" i="6"/>
  <c r="F1157" i="6"/>
  <c r="D1158" i="6"/>
  <c r="E1158" i="6"/>
  <c r="F1158" i="6"/>
  <c r="D1159" i="6"/>
  <c r="E1159" i="6"/>
  <c r="F1159" i="6"/>
  <c r="D1160" i="6"/>
  <c r="E1160" i="6"/>
  <c r="F1160" i="6"/>
  <c r="D1161" i="6"/>
  <c r="E1161" i="6"/>
  <c r="F1161" i="6"/>
  <c r="D1162" i="6"/>
  <c r="E1162" i="6"/>
  <c r="F1162" i="6"/>
  <c r="D1163" i="6"/>
  <c r="E1163" i="6"/>
  <c r="F1163" i="6"/>
  <c r="D1164" i="6"/>
  <c r="E1164" i="6"/>
  <c r="F1164" i="6"/>
  <c r="D1165" i="6"/>
  <c r="E1165" i="6"/>
  <c r="F1165" i="6"/>
  <c r="D1166" i="6"/>
  <c r="E1166" i="6"/>
  <c r="F1166" i="6"/>
  <c r="D1167" i="6"/>
  <c r="E1167" i="6"/>
  <c r="F1167" i="6"/>
  <c r="D1168" i="6"/>
  <c r="E1168" i="6"/>
  <c r="F1168" i="6"/>
  <c r="D1169" i="6"/>
  <c r="E1169" i="6"/>
  <c r="F1169" i="6"/>
  <c r="D1170" i="6"/>
  <c r="E1170" i="6"/>
  <c r="F1170" i="6"/>
  <c r="D1171" i="6"/>
  <c r="E1171" i="6"/>
  <c r="F1171" i="6"/>
  <c r="D1172" i="6"/>
  <c r="E1172" i="6"/>
  <c r="F1172" i="6"/>
  <c r="D1173" i="6"/>
  <c r="E1173" i="6"/>
  <c r="F1173" i="6"/>
  <c r="D1174" i="6"/>
  <c r="E1174" i="6"/>
  <c r="F1174" i="6"/>
  <c r="D1175" i="6"/>
  <c r="E1175" i="6"/>
  <c r="F1175" i="6"/>
  <c r="D1176" i="6"/>
  <c r="E1176" i="6"/>
  <c r="F1176" i="6"/>
  <c r="D1177" i="6"/>
  <c r="E1177" i="6"/>
  <c r="F1177" i="6"/>
  <c r="D1178" i="6"/>
  <c r="E1178" i="6"/>
  <c r="F1178" i="6"/>
  <c r="D1179" i="6"/>
  <c r="E1179" i="6"/>
  <c r="F1179" i="6"/>
  <c r="D1180" i="6"/>
  <c r="E1180" i="6"/>
  <c r="F1180" i="6"/>
  <c r="D1181" i="6"/>
  <c r="E1181" i="6"/>
  <c r="F1181" i="6"/>
  <c r="D1182" i="6"/>
  <c r="E1182" i="6"/>
  <c r="F1182" i="6"/>
  <c r="D1183" i="6"/>
  <c r="E1183" i="6"/>
  <c r="F1183" i="6"/>
  <c r="D1184" i="6"/>
  <c r="E1184" i="6"/>
  <c r="F1184" i="6"/>
  <c r="D1185" i="6"/>
  <c r="E1185" i="6"/>
  <c r="F1185" i="6"/>
  <c r="D1186" i="6"/>
  <c r="E1186" i="6"/>
  <c r="F1186" i="6"/>
  <c r="D1187" i="6"/>
  <c r="E1187" i="6"/>
  <c r="F1187" i="6"/>
  <c r="D1188" i="6"/>
  <c r="E1188" i="6"/>
  <c r="F1188" i="6"/>
  <c r="D1189" i="6"/>
  <c r="E1189" i="6"/>
  <c r="F1189" i="6"/>
  <c r="D1190" i="6"/>
  <c r="E1190" i="6"/>
  <c r="F1190" i="6"/>
  <c r="D1191" i="6"/>
  <c r="E1191" i="6"/>
  <c r="F1191" i="6"/>
  <c r="D1192" i="6"/>
  <c r="E1192" i="6"/>
  <c r="F1192" i="6"/>
  <c r="D1193" i="6"/>
  <c r="E1193" i="6"/>
  <c r="F1193" i="6"/>
  <c r="D1194" i="6"/>
  <c r="E1194" i="6"/>
  <c r="F1194" i="6"/>
  <c r="D1195" i="6"/>
  <c r="E1195" i="6"/>
  <c r="F1195" i="6"/>
  <c r="D1196" i="6"/>
  <c r="E1196" i="6"/>
  <c r="F1196" i="6"/>
  <c r="D1197" i="6"/>
  <c r="E1197" i="6"/>
  <c r="F1197" i="6"/>
  <c r="D1198" i="6"/>
  <c r="E1198" i="6"/>
  <c r="F1198" i="6"/>
  <c r="D1199" i="6"/>
  <c r="E1199" i="6"/>
  <c r="F1199" i="6"/>
  <c r="D1200" i="6"/>
  <c r="E1200" i="6"/>
  <c r="F1200" i="6"/>
  <c r="D1201" i="6"/>
  <c r="E1201" i="6"/>
  <c r="F1201" i="6"/>
  <c r="D1202" i="6"/>
  <c r="E1202" i="6"/>
  <c r="F1202" i="6"/>
  <c r="D1203" i="6"/>
  <c r="E1203" i="6"/>
  <c r="F1203" i="6"/>
  <c r="D1204" i="6"/>
  <c r="E1204" i="6"/>
  <c r="F1204" i="6"/>
  <c r="D1205" i="6"/>
  <c r="E1205" i="6"/>
  <c r="F1205" i="6"/>
  <c r="D1206" i="6"/>
  <c r="E1206" i="6"/>
  <c r="F1206" i="6"/>
  <c r="D1207" i="6"/>
  <c r="E1207" i="6"/>
  <c r="F1207" i="6"/>
  <c r="D1208" i="6"/>
  <c r="E1208" i="6"/>
  <c r="F1208" i="6"/>
  <c r="D1209" i="6"/>
  <c r="E1209" i="6"/>
  <c r="F1209" i="6"/>
  <c r="D1210" i="6"/>
  <c r="E1210" i="6"/>
  <c r="F1210" i="6"/>
  <c r="D1211" i="6"/>
  <c r="E1211" i="6"/>
  <c r="F1211" i="6"/>
  <c r="D1212" i="6"/>
  <c r="E1212" i="6"/>
  <c r="F1212" i="6"/>
  <c r="D1213" i="6"/>
  <c r="E1213" i="6"/>
  <c r="F1213" i="6"/>
  <c r="D1214" i="6"/>
  <c r="E1214" i="6"/>
  <c r="F1214" i="6"/>
  <c r="D1215" i="6"/>
  <c r="E1215" i="6"/>
  <c r="F1215" i="6"/>
  <c r="D1216" i="6"/>
  <c r="E1216" i="6"/>
  <c r="F1216" i="6"/>
  <c r="D1217" i="6"/>
  <c r="E1217" i="6"/>
  <c r="F1217" i="6"/>
  <c r="D1218" i="6"/>
  <c r="E1218" i="6"/>
  <c r="F1218" i="6"/>
  <c r="D1219" i="6"/>
  <c r="E1219" i="6"/>
  <c r="F1219" i="6"/>
  <c r="D1220" i="6"/>
  <c r="E1220" i="6"/>
  <c r="F1220" i="6"/>
  <c r="D1221" i="6"/>
  <c r="E1221" i="6"/>
  <c r="F1221" i="6"/>
  <c r="D1222" i="6"/>
  <c r="E1222" i="6"/>
  <c r="F1222" i="6"/>
  <c r="D1223" i="6"/>
  <c r="E1223" i="6"/>
  <c r="F1223" i="6"/>
  <c r="D1224" i="6"/>
  <c r="E1224" i="6"/>
  <c r="F1224" i="6"/>
  <c r="D1225" i="6"/>
  <c r="E1225" i="6"/>
  <c r="F1225" i="6"/>
  <c r="D1226" i="6"/>
  <c r="E1226" i="6"/>
  <c r="F1226" i="6"/>
  <c r="D1227" i="6"/>
  <c r="E1227" i="6"/>
  <c r="F1227" i="6"/>
  <c r="D1228" i="6"/>
  <c r="E1228" i="6"/>
  <c r="F1228" i="6"/>
  <c r="D1229" i="6"/>
  <c r="E1229" i="6"/>
  <c r="F1229" i="6"/>
  <c r="D1230" i="6"/>
  <c r="E1230" i="6"/>
  <c r="F1230" i="6"/>
  <c r="D1231" i="6"/>
  <c r="E1231" i="6"/>
  <c r="F1231" i="6"/>
  <c r="D1232" i="6"/>
  <c r="E1232" i="6"/>
  <c r="F1232" i="6"/>
  <c r="D1233" i="6"/>
  <c r="E1233" i="6"/>
  <c r="F1233" i="6"/>
  <c r="D1234" i="6"/>
  <c r="E1234" i="6"/>
  <c r="F1234" i="6"/>
  <c r="D1235" i="6"/>
  <c r="E1235" i="6"/>
  <c r="F1235" i="6"/>
  <c r="D1236" i="6"/>
  <c r="E1236" i="6"/>
  <c r="F1236" i="6"/>
  <c r="D1237" i="6"/>
  <c r="E1237" i="6"/>
  <c r="F1237" i="6"/>
  <c r="D1238" i="6"/>
  <c r="E1238" i="6"/>
  <c r="F1238" i="6"/>
  <c r="D1239" i="6"/>
  <c r="E1239" i="6"/>
  <c r="F1239" i="6"/>
  <c r="D1240" i="6"/>
  <c r="E1240" i="6"/>
  <c r="F1240" i="6"/>
  <c r="D1241" i="6"/>
  <c r="E1241" i="6"/>
  <c r="F1241" i="6"/>
  <c r="D1242" i="6"/>
  <c r="E1242" i="6"/>
  <c r="F1242" i="6"/>
  <c r="D1243" i="6"/>
  <c r="E1243" i="6"/>
  <c r="F1243" i="6"/>
  <c r="D1244" i="6"/>
  <c r="E1244" i="6"/>
  <c r="F1244" i="6"/>
  <c r="D1245" i="6"/>
  <c r="E1245" i="6"/>
  <c r="F1245" i="6"/>
  <c r="D1246" i="6"/>
  <c r="E1246" i="6"/>
  <c r="F1246" i="6"/>
  <c r="D1247" i="6"/>
  <c r="E1247" i="6"/>
  <c r="F1247" i="6"/>
  <c r="D1248" i="6"/>
  <c r="E1248" i="6"/>
  <c r="F1248" i="6"/>
  <c r="D1249" i="6"/>
  <c r="E1249" i="6"/>
  <c r="F1249" i="6"/>
  <c r="D1250" i="6"/>
  <c r="E1250" i="6"/>
  <c r="F1250" i="6"/>
  <c r="D1251" i="6"/>
  <c r="E1251" i="6"/>
  <c r="F1251" i="6"/>
  <c r="D1252" i="6"/>
  <c r="E1252" i="6"/>
  <c r="F1252" i="6"/>
  <c r="D1253" i="6"/>
  <c r="E1253" i="6"/>
  <c r="F1253" i="6"/>
  <c r="D1254" i="6"/>
  <c r="E1254" i="6"/>
  <c r="F1254" i="6"/>
  <c r="D1255" i="6"/>
  <c r="E1255" i="6"/>
  <c r="F1255" i="6"/>
  <c r="D1256" i="6"/>
  <c r="E1256" i="6"/>
  <c r="F1256" i="6"/>
  <c r="D1257" i="6"/>
  <c r="E1257" i="6"/>
  <c r="F1257" i="6"/>
  <c r="D1258" i="6"/>
  <c r="E1258" i="6"/>
  <c r="F1258" i="6"/>
  <c r="D1259" i="6"/>
  <c r="E1259" i="6"/>
  <c r="F1259" i="6"/>
  <c r="D1260" i="6"/>
  <c r="E1260" i="6"/>
  <c r="F1260" i="6"/>
  <c r="D1261" i="6"/>
  <c r="E1261" i="6"/>
  <c r="F1261" i="6"/>
  <c r="D1262" i="6"/>
  <c r="E1262" i="6"/>
  <c r="F1262" i="6"/>
  <c r="D1263" i="6"/>
  <c r="E1263" i="6"/>
  <c r="F1263" i="6"/>
  <c r="D1264" i="6"/>
  <c r="E1264" i="6"/>
  <c r="F1264" i="6"/>
  <c r="D1265" i="6"/>
  <c r="E1265" i="6"/>
  <c r="F1265" i="6"/>
  <c r="D1266" i="6"/>
  <c r="E1266" i="6"/>
  <c r="F1266" i="6"/>
  <c r="D1267" i="6"/>
  <c r="E1267" i="6"/>
  <c r="F1267" i="6"/>
  <c r="D1268" i="6"/>
  <c r="E1268" i="6"/>
  <c r="F1268" i="6"/>
  <c r="D1269" i="6"/>
  <c r="E1269" i="6"/>
  <c r="F1269" i="6"/>
  <c r="D1270" i="6"/>
  <c r="E1270" i="6"/>
  <c r="F1270" i="6"/>
  <c r="D1271" i="6"/>
  <c r="E1271" i="6"/>
  <c r="F1271" i="6"/>
  <c r="D1272" i="6"/>
  <c r="E1272" i="6"/>
  <c r="F1272" i="6"/>
  <c r="D1273" i="6"/>
  <c r="E1273" i="6"/>
  <c r="F1273" i="6"/>
  <c r="D1274" i="6"/>
  <c r="E1274" i="6"/>
  <c r="F1274" i="6"/>
  <c r="D1275" i="6"/>
  <c r="E1275" i="6"/>
  <c r="F1275" i="6"/>
  <c r="D1276" i="6"/>
  <c r="E1276" i="6"/>
  <c r="F1276" i="6"/>
  <c r="D1277" i="6"/>
  <c r="E1277" i="6"/>
  <c r="F1277" i="6"/>
  <c r="D1278" i="6"/>
  <c r="E1278" i="6"/>
  <c r="F1278" i="6"/>
  <c r="D1279" i="6"/>
  <c r="E1279" i="6"/>
  <c r="F1279" i="6"/>
  <c r="D1280" i="6"/>
  <c r="E1280" i="6"/>
  <c r="F1280" i="6"/>
  <c r="D1281" i="6"/>
  <c r="E1281" i="6"/>
  <c r="F1281" i="6"/>
  <c r="D1282" i="6"/>
  <c r="E1282" i="6"/>
  <c r="F1282" i="6"/>
  <c r="D1283" i="6"/>
  <c r="E1283" i="6"/>
  <c r="F1283" i="6"/>
  <c r="D1284" i="6"/>
  <c r="E1284" i="6"/>
  <c r="F1284" i="6"/>
  <c r="D1285" i="6"/>
  <c r="E1285" i="6"/>
  <c r="F1285" i="6"/>
  <c r="D1286" i="6"/>
  <c r="E1286" i="6"/>
  <c r="F1286" i="6"/>
  <c r="D1287" i="6"/>
  <c r="E1287" i="6"/>
  <c r="F1287" i="6"/>
  <c r="D1288" i="6"/>
  <c r="E1288" i="6"/>
  <c r="F1288" i="6"/>
  <c r="D1289" i="6"/>
  <c r="E1289" i="6"/>
  <c r="F1289" i="6"/>
  <c r="D1290" i="6"/>
  <c r="E1290" i="6"/>
  <c r="F1290" i="6"/>
  <c r="D1291" i="6"/>
  <c r="E1291" i="6"/>
  <c r="F1291" i="6"/>
  <c r="D1292" i="6"/>
  <c r="E1292" i="6"/>
  <c r="F1292" i="6"/>
  <c r="D1293" i="6"/>
  <c r="E1293" i="6"/>
  <c r="F1293" i="6"/>
  <c r="D1294" i="6"/>
  <c r="E1294" i="6"/>
  <c r="F1294" i="6"/>
  <c r="D1295" i="6"/>
  <c r="E1295" i="6"/>
  <c r="F1295" i="6"/>
  <c r="D1296" i="6"/>
  <c r="E1296" i="6"/>
  <c r="F1296" i="6"/>
  <c r="D1297" i="6"/>
  <c r="E1297" i="6"/>
  <c r="F1297" i="6"/>
  <c r="D1298" i="6"/>
  <c r="E1298" i="6"/>
  <c r="F1298" i="6"/>
  <c r="D1299" i="6"/>
  <c r="E1299" i="6"/>
  <c r="F1299" i="6"/>
  <c r="D1300" i="6"/>
  <c r="E1300" i="6"/>
  <c r="F1300" i="6"/>
  <c r="F1" i="6"/>
  <c r="E1" i="6"/>
  <c r="D1" i="6"/>
  <c r="A105" i="1"/>
  <c r="A79" i="1"/>
  <c r="A80" i="1"/>
  <c r="A81" i="1"/>
  <c r="A82" i="1"/>
  <c r="A83" i="1"/>
  <c r="A84" i="1"/>
  <c r="A85" i="1"/>
  <c r="A86" i="1"/>
  <c r="A87" i="1"/>
  <c r="A88" i="1"/>
  <c r="A89" i="1"/>
  <c r="A90" i="1"/>
  <c r="A91" i="1"/>
  <c r="A92" i="1"/>
  <c r="A93" i="1"/>
  <c r="A94" i="1"/>
  <c r="A95" i="1"/>
  <c r="A96" i="1"/>
  <c r="A97" i="1"/>
  <c r="A98" i="1"/>
  <c r="A99" i="1"/>
  <c r="A100" i="1"/>
  <c r="A101" i="1"/>
  <c r="A102" i="1"/>
  <c r="A103" i="1"/>
  <c r="A104" i="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G70" i="7" l="1" a="1"/>
  <c r="G70" i="7" s="1"/>
  <c r="I70" i="7" a="1"/>
  <c r="I70" i="7" s="1"/>
  <c r="E39" i="7" a="1"/>
  <c r="E39" i="7" s="1"/>
  <c r="I39" i="7" a="1"/>
  <c r="I39" i="7" s="1"/>
  <c r="H39" i="7" a="1"/>
  <c r="H39" i="7" s="1"/>
  <c r="F39" i="7" a="1"/>
  <c r="F39" i="7" s="1"/>
  <c r="J70" i="7" a="1"/>
  <c r="J70" i="7" s="1"/>
  <c r="J39" i="7" a="1"/>
  <c r="J39" i="7" s="1"/>
  <c r="D70" i="7" a="1"/>
  <c r="D70" i="7" s="1"/>
  <c r="B9" i="5"/>
  <c r="G39" i="7" a="1"/>
  <c r="G39" i="7" s="1"/>
  <c r="I37" i="7" a="1"/>
  <c r="I37" i="7" s="1"/>
  <c r="E37" i="7" a="1"/>
  <c r="E37" i="7" s="1"/>
  <c r="F37" i="7" a="1"/>
  <c r="F37" i="7" s="1"/>
  <c r="J37" i="7" a="1"/>
  <c r="J37" i="7" s="1"/>
  <c r="H37" i="7" a="1"/>
  <c r="H37" i="7" s="1"/>
  <c r="G37" i="7" a="1"/>
  <c r="G37" i="7" s="1"/>
  <c r="D37" i="7" a="1"/>
  <c r="D37" i="7" s="1"/>
  <c r="E34" i="7" a="1"/>
  <c r="E34" i="7" s="1"/>
  <c r="E38" i="7" a="1"/>
  <c r="E38" i="7" s="1"/>
  <c r="D32" i="7" a="1"/>
  <c r="D32" i="7" s="1"/>
  <c r="E31" i="7" a="1"/>
  <c r="E31" i="7" s="1"/>
  <c r="G32" i="7" a="1"/>
  <c r="G32" i="7" s="1"/>
  <c r="G34" i="7" a="1"/>
  <c r="G34" i="7" s="1"/>
  <c r="I34" i="7" a="1"/>
  <c r="I34" i="7" s="1"/>
  <c r="I33" i="7" a="1"/>
  <c r="I33" i="7" s="1"/>
  <c r="E32" i="7" a="1"/>
  <c r="E32" i="7" s="1"/>
  <c r="H38" i="7" a="1"/>
  <c r="H38" i="7" s="1"/>
  <c r="H32" i="7" a="1"/>
  <c r="H32" i="7" s="1"/>
  <c r="H34" i="7" a="1"/>
  <c r="H34" i="7" s="1"/>
  <c r="F33" i="7" a="1"/>
  <c r="F33" i="7" s="1"/>
  <c r="F31" i="7" a="1"/>
  <c r="F31" i="7" s="1"/>
  <c r="J33" i="7" a="1"/>
  <c r="J33" i="7" s="1"/>
  <c r="G31" i="7" a="1"/>
  <c r="G31" i="7" s="1"/>
  <c r="G33" i="7" a="1"/>
  <c r="G33" i="7" s="1"/>
  <c r="F34" i="7" a="1"/>
  <c r="F34" i="7" s="1"/>
  <c r="D38" i="7" a="1"/>
  <c r="D38" i="7" s="1"/>
  <c r="D33" i="7" a="1"/>
  <c r="D33" i="7" s="1"/>
  <c r="H31" i="7" a="1"/>
  <c r="H31" i="7" s="1"/>
  <c r="G38" i="7" a="1"/>
  <c r="G38" i="7" s="1"/>
  <c r="I32" i="7" a="1"/>
  <c r="I32" i="7" s="1"/>
  <c r="J32" i="7" a="1"/>
  <c r="J32" i="7" s="1"/>
  <c r="J31" i="7" a="1"/>
  <c r="J31" i="7" s="1"/>
  <c r="J38" i="7" a="1"/>
  <c r="J38" i="7" s="1"/>
  <c r="I38" i="7" a="1"/>
  <c r="I38" i="7" s="1"/>
  <c r="F38" i="7" a="1"/>
  <c r="F38" i="7" s="1"/>
  <c r="H33" i="7" a="1"/>
  <c r="H33" i="7" s="1"/>
  <c r="D31" i="7" a="1"/>
  <c r="D31" i="7" s="1"/>
  <c r="F32" i="7" a="1"/>
  <c r="F32" i="7" s="1"/>
  <c r="E33" i="7" a="1"/>
  <c r="E33" i="7" s="1"/>
  <c r="J34" i="7" a="1"/>
  <c r="J34" i="7" s="1"/>
  <c r="I31" i="7" a="1"/>
  <c r="I31" i="7" s="1"/>
  <c r="D34" i="7" a="1"/>
  <c r="D34" i="7" s="1"/>
  <c r="H70" i="7" a="1"/>
  <c r="H70" i="7" s="1"/>
  <c r="E70" i="7" a="1"/>
  <c r="E70" i="7" s="1"/>
  <c r="D39" i="7" a="1"/>
  <c r="D39" i="7" s="1"/>
  <c r="C39" i="7" s="1"/>
  <c r="F70" i="7" a="1"/>
  <c r="F70" i="7" s="1"/>
  <c r="D71" i="7" a="1"/>
  <c r="D71" i="7" s="1"/>
  <c r="J71" i="7" a="1"/>
  <c r="J71" i="7" s="1"/>
  <c r="A72" i="7"/>
  <c r="I71" i="7" a="1"/>
  <c r="I71" i="7" s="1"/>
  <c r="G71" i="7" a="1"/>
  <c r="G71" i="7" s="1"/>
  <c r="H71" i="7" a="1"/>
  <c r="H71" i="7" s="1"/>
  <c r="E71" i="7" a="1"/>
  <c r="E71" i="7" s="1"/>
  <c r="B71" i="7"/>
  <c r="F71" i="7" a="1"/>
  <c r="F71" i="7" s="1"/>
  <c r="A136" i="7"/>
  <c r="A168" i="7"/>
  <c r="J103" i="7" a="1"/>
  <c r="J103" i="7" s="1"/>
  <c r="F103" i="7" a="1"/>
  <c r="F103" i="7" s="1"/>
  <c r="B103" i="7"/>
  <c r="I103" i="7" a="1"/>
  <c r="I103" i="7" s="1"/>
  <c r="E103" i="7" a="1"/>
  <c r="E103" i="7" s="1"/>
  <c r="H103" i="7" a="1"/>
  <c r="H103" i="7" s="1"/>
  <c r="D103" i="7" a="1"/>
  <c r="D103" i="7" s="1"/>
  <c r="A104" i="7"/>
  <c r="G103" i="7" a="1"/>
  <c r="G103" i="7" s="1"/>
  <c r="H40" i="7" a="1"/>
  <c r="H40" i="7" s="1"/>
  <c r="D40" i="7" a="1"/>
  <c r="D40" i="7" s="1"/>
  <c r="A41" i="7"/>
  <c r="G40" i="7" a="1"/>
  <c r="G40" i="7" s="1"/>
  <c r="B40" i="7"/>
  <c r="J40" i="7" a="1"/>
  <c r="J40" i="7" s="1"/>
  <c r="F40" i="7" a="1"/>
  <c r="F40" i="7" s="1"/>
  <c r="I40" i="7" a="1"/>
  <c r="I40" i="7" s="1"/>
  <c r="E40" i="7" a="1"/>
  <c r="E40" i="7" s="1"/>
  <c r="G4" i="7" a="1"/>
  <c r="G4" i="7" s="1"/>
  <c r="E4" i="7" a="1"/>
  <c r="E4" i="7" s="1"/>
  <c r="F30" i="7" a="1"/>
  <c r="F30" i="7" s="1"/>
  <c r="J11" i="7" a="1"/>
  <c r="J11" i="7" s="1"/>
  <c r="J28" i="7" a="1"/>
  <c r="J28" i="7" s="1"/>
  <c r="G9" i="7" a="1"/>
  <c r="G9" i="7" s="1"/>
  <c r="I28" i="7" a="1"/>
  <c r="I28" i="7" s="1"/>
  <c r="F9" i="7" a="1"/>
  <c r="F9" i="7" s="1"/>
  <c r="F26" i="7" a="1"/>
  <c r="F26" i="7" s="1"/>
  <c r="I5" i="7" a="1"/>
  <c r="I5" i="7" s="1"/>
  <c r="J23" i="7" a="1"/>
  <c r="J23" i="7" s="1"/>
  <c r="E29" i="7" a="1"/>
  <c r="E29" i="7" s="1"/>
  <c r="D4" i="7" a="1"/>
  <c r="D4" i="7" s="1"/>
  <c r="I10" i="7" a="1"/>
  <c r="I10" i="7" s="1"/>
  <c r="F24" i="7" a="1"/>
  <c r="F24" i="7" s="1"/>
  <c r="H27" i="7" a="1"/>
  <c r="H27" i="7" s="1"/>
  <c r="J5" i="7" a="1"/>
  <c r="J5" i="7" s="1"/>
  <c r="I21" i="7" a="1"/>
  <c r="I21" i="7" s="1"/>
  <c r="H21" i="7" a="1"/>
  <c r="H21" i="7" s="1"/>
  <c r="H5" i="7" a="1"/>
  <c r="H5" i="7" s="1"/>
  <c r="G29" i="7" a="1"/>
  <c r="G29" i="7" s="1"/>
  <c r="G22" i="7" a="1"/>
  <c r="G22" i="7" s="1"/>
  <c r="H24" i="7" a="1"/>
  <c r="H24" i="7" s="1"/>
  <c r="E6" i="7" a="1"/>
  <c r="E6" i="7" s="1"/>
  <c r="E23" i="7" a="1"/>
  <c r="E23" i="7" s="1"/>
  <c r="D23" i="7" a="1"/>
  <c r="D23" i="7" s="1"/>
  <c r="G19" i="7" a="1"/>
  <c r="G19" i="7" s="1"/>
  <c r="G20" i="7" a="1"/>
  <c r="G20" i="7" s="1"/>
  <c r="D12" i="7" a="1"/>
  <c r="D12" i="7" s="1"/>
  <c r="I4" i="7" a="1"/>
  <c r="I4" i="7" s="1"/>
  <c r="I14" i="7" a="1"/>
  <c r="I14" i="7" s="1"/>
  <c r="E19" i="7" a="1"/>
  <c r="E19" i="7" s="1"/>
  <c r="F21" i="7" a="1"/>
  <c r="F21" i="7" s="1"/>
  <c r="D20" i="7" a="1"/>
  <c r="D20" i="7" s="1"/>
  <c r="E30" i="7" a="1"/>
  <c r="E30" i="7" s="1"/>
  <c r="D5" i="7" a="1"/>
  <c r="D5" i="7" s="1"/>
  <c r="I19" i="7" a="1"/>
  <c r="I19" i="7" s="1"/>
  <c r="I20" i="7" a="1"/>
  <c r="I20" i="7" s="1"/>
  <c r="F18" i="7" a="1"/>
  <c r="F18" i="7" s="1"/>
  <c r="D17" i="7" a="1"/>
  <c r="D17" i="7" s="1"/>
  <c r="D21" i="7" a="1"/>
  <c r="D21" i="7" s="1"/>
  <c r="H29" i="7" a="1"/>
  <c r="H29" i="7" s="1"/>
  <c r="F4" i="7" a="1"/>
  <c r="F4" i="7" s="1"/>
  <c r="I16" i="7" a="1"/>
  <c r="I16" i="7" s="1"/>
  <c r="G15" i="7" a="1"/>
  <c r="G15" i="7" s="1"/>
  <c r="G24" i="7" a="1"/>
  <c r="G24" i="7" s="1"/>
  <c r="H18" i="7" a="1"/>
  <c r="H18" i="7" s="1"/>
  <c r="H19" i="7" a="1"/>
  <c r="H19" i="7" s="1"/>
  <c r="H4" i="7" a="1"/>
  <c r="H4" i="7" s="1"/>
  <c r="I13" i="7" a="1"/>
  <c r="I13" i="7" s="1"/>
  <c r="J15" i="7" a="1"/>
  <c r="J15" i="7" s="1"/>
  <c r="E15" i="7" a="1"/>
  <c r="E15" i="7" s="1"/>
  <c r="H12" i="7" a="1"/>
  <c r="H12" i="7" s="1"/>
  <c r="J24" i="7" a="1"/>
  <c r="J24" i="7" s="1"/>
  <c r="E12" i="7" a="1"/>
  <c r="E12" i="7" s="1"/>
  <c r="D15" i="7" a="1"/>
  <c r="D15" i="7" s="1"/>
  <c r="J7" i="7" a="1"/>
  <c r="J7" i="7" s="1"/>
  <c r="I15" i="7" a="1"/>
  <c r="I15" i="7" s="1"/>
  <c r="H7" i="7" a="1"/>
  <c r="H7" i="7" s="1"/>
  <c r="F6" i="7" a="1"/>
  <c r="F6" i="7" s="1"/>
  <c r="J19" i="7" a="1"/>
  <c r="J19" i="7" s="1"/>
  <c r="J4" i="7" a="1"/>
  <c r="J4" i="7" s="1"/>
  <c r="I11" i="7" a="1"/>
  <c r="I11" i="7" s="1"/>
  <c r="J13" i="7" a="1"/>
  <c r="J13" i="7" s="1"/>
  <c r="H28" i="7" a="1"/>
  <c r="H28" i="7" s="1"/>
  <c r="F10" i="7" a="1"/>
  <c r="F10" i="7" s="1"/>
  <c r="G28" i="7" a="1"/>
  <c r="G28" i="7" s="1"/>
  <c r="F11" i="7" a="1"/>
  <c r="F11" i="7" s="1"/>
  <c r="E5" i="7" a="1"/>
  <c r="E5" i="7" s="1"/>
  <c r="E14" i="7" a="1"/>
  <c r="E14" i="7" s="1"/>
  <c r="H10" i="7" a="1"/>
  <c r="H10" i="7" s="1"/>
  <c r="J29" i="7" a="1"/>
  <c r="J29" i="7" s="1"/>
  <c r="H11" i="7" a="1"/>
  <c r="H11" i="7" s="1"/>
  <c r="G27" i="7" a="1"/>
  <c r="G27" i="7" s="1"/>
  <c r="D8" i="7" a="1"/>
  <c r="D8" i="7" s="1"/>
  <c r="E26" i="7" a="1"/>
  <c r="E26" i="7" s="1"/>
  <c r="E10" i="7" a="1"/>
  <c r="E10" i="7" s="1"/>
  <c r="G5" i="7" a="1"/>
  <c r="G5" i="7" s="1"/>
  <c r="D13" i="7" a="1"/>
  <c r="D13" i="7" s="1"/>
  <c r="G14" i="7" a="1"/>
  <c r="G14" i="7" s="1"/>
  <c r="F23" i="7" a="1"/>
  <c r="F23" i="7" s="1"/>
  <c r="F25" i="7" a="1"/>
  <c r="F25" i="7" s="1"/>
  <c r="H25" i="7" a="1"/>
  <c r="H25" i="7" s="1"/>
  <c r="D27" i="7" a="1"/>
  <c r="D27" i="7" s="1"/>
  <c r="I22" i="7" a="1"/>
  <c r="I22" i="7" s="1"/>
  <c r="G26" i="7" a="1"/>
  <c r="G26" i="7" s="1"/>
  <c r="I17" i="7" a="1"/>
  <c r="I17" i="7" s="1"/>
  <c r="J16" i="7" a="1"/>
  <c r="J16" i="7" s="1"/>
  <c r="J18" i="7" a="1"/>
  <c r="J18" i="7" s="1"/>
  <c r="D26" i="7" a="1"/>
  <c r="D26" i="7" s="1"/>
  <c r="G17" i="7" a="1"/>
  <c r="G17" i="7" s="1"/>
  <c r="D11" i="7" a="1"/>
  <c r="D11" i="7" s="1"/>
  <c r="I6" i="7" a="1"/>
  <c r="I6" i="7" s="1"/>
  <c r="D6" i="7" a="1"/>
  <c r="D6" i="7" s="1"/>
  <c r="G12" i="7" a="1"/>
  <c r="G12" i="7" s="1"/>
  <c r="D14" i="7" a="1"/>
  <c r="D14" i="7" s="1"/>
  <c r="D9" i="7" a="1"/>
  <c r="D9" i="7" s="1"/>
  <c r="I12" i="7" a="1"/>
  <c r="I12" i="7" s="1"/>
  <c r="E22" i="7" a="1"/>
  <c r="E22" i="7" s="1"/>
  <c r="H23" i="7" a="1"/>
  <c r="H23" i="7" s="1"/>
  <c r="I23" i="7" a="1"/>
  <c r="I23" i="7" s="1"/>
  <c r="J8" i="7" a="1"/>
  <c r="J8" i="7" s="1"/>
  <c r="F8" i="7" a="1"/>
  <c r="F8" i="7" s="1"/>
  <c r="J26" i="7" a="1"/>
  <c r="J26" i="7" s="1"/>
  <c r="E27" i="7" a="1"/>
  <c r="E27" i="7" s="1"/>
  <c r="D28" i="7" a="1"/>
  <c r="D28" i="7" s="1"/>
  <c r="J9" i="7" a="1"/>
  <c r="J9" i="7" s="1"/>
  <c r="F19" i="7" a="1"/>
  <c r="F19" i="7" s="1"/>
  <c r="J20" i="7" a="1"/>
  <c r="J20" i="7" s="1"/>
  <c r="D25" i="7" a="1"/>
  <c r="D25" i="7" s="1"/>
  <c r="D30" i="7" a="1"/>
  <c r="D30" i="7" s="1"/>
  <c r="E18" i="7" a="1"/>
  <c r="E18" i="7" s="1"/>
  <c r="J21" i="7" a="1"/>
  <c r="J21" i="7" s="1"/>
  <c r="F14" i="7" a="1"/>
  <c r="F14" i="7" s="1"/>
  <c r="H30" i="7" a="1"/>
  <c r="H30" i="7" s="1"/>
  <c r="E7" i="7" a="1"/>
  <c r="E7" i="7" s="1"/>
  <c r="G7" i="7" a="1"/>
  <c r="G7" i="7" s="1"/>
  <c r="F28" i="7" a="1"/>
  <c r="F28" i="7" s="1"/>
  <c r="J6" i="7" a="1"/>
  <c r="J6" i="7" s="1"/>
  <c r="I7" i="7" a="1"/>
  <c r="I7" i="7" s="1"/>
  <c r="E20" i="7" a="1"/>
  <c r="E20" i="7" s="1"/>
  <c r="I30" i="7" a="1"/>
  <c r="I30" i="7" s="1"/>
  <c r="H9" i="7" a="1"/>
  <c r="H9" i="7" s="1"/>
  <c r="F27" i="7" a="1"/>
  <c r="F27" i="7" s="1"/>
  <c r="H14" i="7" a="1"/>
  <c r="H14" i="7" s="1"/>
  <c r="G23" i="7" a="1"/>
  <c r="G23" i="7" s="1"/>
  <c r="E11" i="7" a="1"/>
  <c r="E11" i="7" s="1"/>
  <c r="J14" i="7" a="1"/>
  <c r="J14" i="7" s="1"/>
  <c r="F16" i="7" a="1"/>
  <c r="F16" i="7" s="1"/>
  <c r="H16" i="7" a="1"/>
  <c r="H16" i="7" s="1"/>
  <c r="D16" i="7" a="1"/>
  <c r="D16" i="7" s="1"/>
  <c r="F29" i="7" a="1"/>
  <c r="F29" i="7" s="1"/>
  <c r="E9" i="7" a="1"/>
  <c r="E9" i="7" s="1"/>
  <c r="F15" i="7" a="1"/>
  <c r="F15" i="7" s="1"/>
  <c r="E17" i="7" a="1"/>
  <c r="E17" i="7" s="1"/>
  <c r="D29" i="7" a="1"/>
  <c r="D29" i="7" s="1"/>
  <c r="J12" i="7" a="1"/>
  <c r="J12" i="7" s="1"/>
  <c r="E13" i="7" a="1"/>
  <c r="E13" i="7" s="1"/>
  <c r="G21" i="7" a="1"/>
  <c r="G21" i="7" s="1"/>
  <c r="D24" i="7" a="1"/>
  <c r="D24" i="7" s="1"/>
  <c r="G25" i="7" a="1"/>
  <c r="G25" i="7" s="1"/>
  <c r="I25" i="7" a="1"/>
  <c r="I25" i="7" s="1"/>
  <c r="D18" i="7" a="1"/>
  <c r="D18" i="7" s="1"/>
  <c r="E25" i="7" a="1"/>
  <c r="E25" i="7" s="1"/>
  <c r="G8" i="7" a="1"/>
  <c r="G8" i="7" s="1"/>
  <c r="D19" i="7" a="1"/>
  <c r="D19" i="7" s="1"/>
  <c r="I18" i="7" a="1"/>
  <c r="I18" i="7" s="1"/>
  <c r="J22" i="7" a="1"/>
  <c r="J22" i="7" s="1"/>
  <c r="J30" i="7" a="1"/>
  <c r="J30" i="7" s="1"/>
  <c r="J10" i="7" a="1"/>
  <c r="J10" i="7" s="1"/>
  <c r="G11" i="7" a="1"/>
  <c r="G11" i="7" s="1"/>
  <c r="D22" i="7" a="1"/>
  <c r="D22" i="7" s="1"/>
  <c r="F22" i="7" a="1"/>
  <c r="F22" i="7" s="1"/>
  <c r="D10" i="7" a="1"/>
  <c r="D10" i="7" s="1"/>
  <c r="G6" i="7" a="1"/>
  <c r="G6" i="7" s="1"/>
  <c r="G13" i="7" a="1"/>
  <c r="G13" i="7" s="1"/>
  <c r="H17" i="7" a="1"/>
  <c r="H17" i="7" s="1"/>
  <c r="E28" i="7" a="1"/>
  <c r="E28" i="7" s="1"/>
  <c r="J27" i="7" a="1"/>
  <c r="J27" i="7" s="1"/>
  <c r="E21" i="7" a="1"/>
  <c r="E21" i="7" s="1"/>
  <c r="G10" i="7" a="1"/>
  <c r="G10" i="7" s="1"/>
  <c r="H20" i="7" a="1"/>
  <c r="H20" i="7" s="1"/>
  <c r="F12" i="7" a="1"/>
  <c r="F12" i="7" s="1"/>
  <c r="H15" i="7" a="1"/>
  <c r="H15" i="7" s="1"/>
  <c r="J25" i="7" a="1"/>
  <c r="J25" i="7" s="1"/>
  <c r="D7" i="7" a="1"/>
  <c r="D7" i="7" s="1"/>
  <c r="F7" i="7" a="1"/>
  <c r="F7" i="7" s="1"/>
  <c r="I8" i="7" a="1"/>
  <c r="I8" i="7" s="1"/>
  <c r="E8" i="7" a="1"/>
  <c r="E8" i="7" s="1"/>
  <c r="I26" i="7" a="1"/>
  <c r="I26" i="7" s="1"/>
  <c r="H8" i="7" a="1"/>
  <c r="H8" i="7" s="1"/>
  <c r="I9" i="7" a="1"/>
  <c r="I9" i="7" s="1"/>
  <c r="H22" i="7" a="1"/>
  <c r="H22" i="7" s="1"/>
  <c r="I27" i="7" a="1"/>
  <c r="I27" i="7" s="1"/>
  <c r="G18" i="7" a="1"/>
  <c r="G18" i="7" s="1"/>
  <c r="F13" i="7" a="1"/>
  <c r="F13" i="7" s="1"/>
  <c r="E24" i="7" a="1"/>
  <c r="E24" i="7" s="1"/>
  <c r="G30" i="7" a="1"/>
  <c r="G30" i="7" s="1"/>
  <c r="I29" i="7" a="1"/>
  <c r="I29" i="7" s="1"/>
  <c r="F5" i="7" a="1"/>
  <c r="F5" i="7" s="1"/>
  <c r="I24" i="7" a="1"/>
  <c r="I24" i="7" s="1"/>
  <c r="E16" i="7" a="1"/>
  <c r="E16" i="7" s="1"/>
  <c r="G16" i="7" a="1"/>
  <c r="G16" i="7" s="1"/>
  <c r="J17" i="7" a="1"/>
  <c r="J17" i="7" s="1"/>
  <c r="H13" i="7" a="1"/>
  <c r="H13" i="7" s="1"/>
  <c r="F17" i="7" a="1"/>
  <c r="F17" i="7" s="1"/>
  <c r="F20" i="7" a="1"/>
  <c r="F20" i="7" s="1"/>
  <c r="H6" i="7" a="1"/>
  <c r="H6" i="7" s="1"/>
  <c r="H26" i="7" a="1"/>
  <c r="H26" i="7" s="1"/>
  <c r="B12" i="5"/>
  <c r="B15" i="5"/>
  <c r="E11" i="5"/>
  <c r="B10" i="5"/>
  <c r="B6" i="5"/>
  <c r="B4" i="5"/>
  <c r="B3" i="5"/>
  <c r="C4" i="7" l="1"/>
  <c r="C34" i="7"/>
  <c r="C70" i="7"/>
  <c r="C38" i="7"/>
  <c r="C32" i="7"/>
  <c r="C37" i="7"/>
  <c r="C31" i="7"/>
  <c r="C33" i="7"/>
  <c r="C103" i="7"/>
  <c r="C71" i="7"/>
  <c r="C19" i="7"/>
  <c r="G104" i="7" a="1"/>
  <c r="G104" i="7" s="1"/>
  <c r="B104" i="7"/>
  <c r="I104" i="7" a="1"/>
  <c r="I104" i="7" s="1"/>
  <c r="J104" i="7" a="1"/>
  <c r="J104" i="7" s="1"/>
  <c r="E104" i="7" a="1"/>
  <c r="E104" i="7" s="1"/>
  <c r="F104" i="7" a="1"/>
  <c r="F104" i="7" s="1"/>
  <c r="H104" i="7" a="1"/>
  <c r="H104" i="7" s="1"/>
  <c r="A105" i="7"/>
  <c r="D104" i="7" a="1"/>
  <c r="D104" i="7" s="1"/>
  <c r="A169" i="7"/>
  <c r="A201" i="7"/>
  <c r="A73" i="7"/>
  <c r="G72" i="7" a="1"/>
  <c r="G72" i="7" s="1"/>
  <c r="B72" i="7"/>
  <c r="J72" i="7" a="1"/>
  <c r="J72" i="7" s="1"/>
  <c r="F72" i="7" a="1"/>
  <c r="F72" i="7" s="1"/>
  <c r="H72" i="7" a="1"/>
  <c r="H72" i="7" s="1"/>
  <c r="E72" i="7" a="1"/>
  <c r="E72" i="7" s="1"/>
  <c r="D72" i="7" a="1"/>
  <c r="D72" i="7" s="1"/>
  <c r="I72" i="7" a="1"/>
  <c r="I72" i="7" s="1"/>
  <c r="I136" i="7" a="1"/>
  <c r="I136" i="7" s="1"/>
  <c r="B136" i="7"/>
  <c r="E136" i="7" a="1"/>
  <c r="E136" i="7" s="1"/>
  <c r="H136" i="7" a="1"/>
  <c r="H136" i="7" s="1"/>
  <c r="D136" i="7" a="1"/>
  <c r="D136" i="7" s="1"/>
  <c r="J136" i="7" a="1"/>
  <c r="J136" i="7" s="1"/>
  <c r="A137" i="7"/>
  <c r="F136" i="7" a="1"/>
  <c r="F136" i="7" s="1"/>
  <c r="G136" i="7" a="1"/>
  <c r="G136" i="7" s="1"/>
  <c r="C40" i="7"/>
  <c r="H41" i="7" a="1"/>
  <c r="H41" i="7" s="1"/>
  <c r="A42" i="7"/>
  <c r="G41" i="7" a="1"/>
  <c r="G41" i="7" s="1"/>
  <c r="B41" i="7"/>
  <c r="J41" i="7" a="1"/>
  <c r="J41" i="7" s="1"/>
  <c r="F41" i="7" a="1"/>
  <c r="F41" i="7" s="1"/>
  <c r="I41" i="7" a="1"/>
  <c r="I41" i="7" s="1"/>
  <c r="E41" i="7" a="1"/>
  <c r="E41" i="7" s="1"/>
  <c r="D41" i="7" a="1"/>
  <c r="D41" i="7" s="1"/>
  <c r="C6" i="7"/>
  <c r="C22" i="7"/>
  <c r="C15" i="7"/>
  <c r="C14" i="7"/>
  <c r="C17" i="7"/>
  <c r="C30" i="7"/>
  <c r="C8" i="7"/>
  <c r="C7" i="7"/>
  <c r="C25" i="7"/>
  <c r="J35" i="7"/>
  <c r="I35" i="7"/>
  <c r="C12" i="7"/>
  <c r="D35" i="7"/>
  <c r="C13" i="7"/>
  <c r="C24" i="7"/>
  <c r="C29" i="7"/>
  <c r="C11" i="7"/>
  <c r="C27" i="7"/>
  <c r="C5" i="7"/>
  <c r="C18" i="7"/>
  <c r="C16" i="7"/>
  <c r="F35" i="7"/>
  <c r="C10" i="7"/>
  <c r="C28" i="7"/>
  <c r="C26" i="7"/>
  <c r="C23" i="7"/>
  <c r="E35" i="7"/>
  <c r="C20" i="7"/>
  <c r="C9" i="7"/>
  <c r="H35" i="7"/>
  <c r="C21" i="7"/>
  <c r="G35" i="7"/>
  <c r="E5" i="5"/>
  <c r="C104" i="7" l="1"/>
  <c r="C72" i="7"/>
  <c r="C136" i="7"/>
  <c r="G105" i="7" a="1"/>
  <c r="G105" i="7" s="1"/>
  <c r="B105" i="7"/>
  <c r="J105" i="7" a="1"/>
  <c r="J105" i="7" s="1"/>
  <c r="F105" i="7" a="1"/>
  <c r="F105" i="7" s="1"/>
  <c r="H105" i="7" a="1"/>
  <c r="H105" i="7" s="1"/>
  <c r="I105" i="7" a="1"/>
  <c r="I105" i="7" s="1"/>
  <c r="D105" i="7" a="1"/>
  <c r="D105" i="7" s="1"/>
  <c r="E105" i="7" a="1"/>
  <c r="E105" i="7" s="1"/>
  <c r="A106" i="7"/>
  <c r="I137" i="7" a="1"/>
  <c r="I137" i="7" s="1"/>
  <c r="J137" i="7" a="1"/>
  <c r="J137" i="7" s="1"/>
  <c r="E137" i="7" a="1"/>
  <c r="E137" i="7" s="1"/>
  <c r="F137" i="7" a="1"/>
  <c r="F137" i="7" s="1"/>
  <c r="H137" i="7" a="1"/>
  <c r="H137" i="7" s="1"/>
  <c r="D137" i="7" a="1"/>
  <c r="D137" i="7" s="1"/>
  <c r="B137" i="7"/>
  <c r="A138" i="7"/>
  <c r="G137" i="7" a="1"/>
  <c r="G137" i="7" s="1"/>
  <c r="H73" i="7" a="1"/>
  <c r="H73" i="7" s="1"/>
  <c r="F73" i="7" a="1"/>
  <c r="F73" i="7" s="1"/>
  <c r="D73" i="7" a="1"/>
  <c r="D73" i="7" s="1"/>
  <c r="E73" i="7" a="1"/>
  <c r="E73" i="7" s="1"/>
  <c r="A74" i="7"/>
  <c r="G73" i="7" a="1"/>
  <c r="G73" i="7" s="1"/>
  <c r="B73" i="7"/>
  <c r="I73" i="7" a="1"/>
  <c r="I73" i="7" s="1"/>
  <c r="J73" i="7" a="1"/>
  <c r="J73" i="7" s="1"/>
  <c r="A202" i="7"/>
  <c r="A234" i="7"/>
  <c r="A267" i="7" s="1"/>
  <c r="D169" i="7" a="1"/>
  <c r="D169" i="7" s="1"/>
  <c r="A170" i="7"/>
  <c r="G169" i="7" a="1"/>
  <c r="G169" i="7" s="1"/>
  <c r="B169" i="7"/>
  <c r="I169" i="7" a="1"/>
  <c r="I169" i="7" s="1"/>
  <c r="F169" i="7" a="1"/>
  <c r="F169" i="7" s="1"/>
  <c r="E169" i="7" a="1"/>
  <c r="E169" i="7" s="1"/>
  <c r="J169" i="7" a="1"/>
  <c r="J169" i="7" s="1"/>
  <c r="H169" i="7" a="1"/>
  <c r="H169" i="7" s="1"/>
  <c r="C41" i="7"/>
  <c r="A43" i="7"/>
  <c r="G42" i="7" a="1"/>
  <c r="G42" i="7" s="1"/>
  <c r="B42" i="7"/>
  <c r="J42" i="7" a="1"/>
  <c r="J42" i="7" s="1"/>
  <c r="F42" i="7" a="1"/>
  <c r="F42" i="7" s="1"/>
  <c r="I42" i="7" a="1"/>
  <c r="I42" i="7" s="1"/>
  <c r="E42" i="7" a="1"/>
  <c r="E42" i="7" s="1"/>
  <c r="H42" i="7" a="1"/>
  <c r="H42" i="7" s="1"/>
  <c r="D42" i="7" a="1"/>
  <c r="D42" i="7" s="1"/>
  <c r="C35" i="7"/>
  <c r="A20" i="5"/>
  <c r="B18" i="5"/>
  <c r="E17" i="5"/>
  <c r="B16" i="5"/>
  <c r="C169" i="7" l="1"/>
  <c r="A268" i="7"/>
  <c r="B268" i="7" s="1"/>
  <c r="A300" i="7"/>
  <c r="H268" i="7" a="1"/>
  <c r="H268" i="7" s="1"/>
  <c r="D268" i="7" a="1"/>
  <c r="D268" i="7" s="1"/>
  <c r="A269" i="7"/>
  <c r="G268" i="7" a="1"/>
  <c r="G268" i="7" s="1"/>
  <c r="C137" i="7"/>
  <c r="C105" i="7"/>
  <c r="A235" i="7"/>
  <c r="C73" i="7"/>
  <c r="J202" i="7" a="1"/>
  <c r="J202" i="7" s="1"/>
  <c r="A203" i="7"/>
  <c r="I202" i="7" a="1"/>
  <c r="I202" i="7" s="1"/>
  <c r="G202" i="7" a="1"/>
  <c r="G202" i="7" s="1"/>
  <c r="E202" i="7" a="1"/>
  <c r="E202" i="7" s="1"/>
  <c r="B202" i="7"/>
  <c r="F202" i="7" a="1"/>
  <c r="F202" i="7" s="1"/>
  <c r="H202" i="7" a="1"/>
  <c r="H202" i="7" s="1"/>
  <c r="D202" i="7" a="1"/>
  <c r="D202" i="7" s="1"/>
  <c r="H170" i="7" a="1"/>
  <c r="H170" i="7" s="1"/>
  <c r="D170" i="7" a="1"/>
  <c r="D170" i="7" s="1"/>
  <c r="A171" i="7"/>
  <c r="G170" i="7" a="1"/>
  <c r="G170" i="7" s="1"/>
  <c r="E170" i="7" a="1"/>
  <c r="E170" i="7" s="1"/>
  <c r="F170" i="7" a="1"/>
  <c r="F170" i="7" s="1"/>
  <c r="B170" i="7"/>
  <c r="I170" i="7" a="1"/>
  <c r="I170" i="7" s="1"/>
  <c r="J170" i="7" a="1"/>
  <c r="J170" i="7" s="1"/>
  <c r="E138" i="7" a="1"/>
  <c r="E138" i="7" s="1"/>
  <c r="J138" i="7" a="1"/>
  <c r="J138" i="7" s="1"/>
  <c r="H138" i="7" a="1"/>
  <c r="H138" i="7" s="1"/>
  <c r="F138" i="7" a="1"/>
  <c r="F138" i="7" s="1"/>
  <c r="D138" i="7" a="1"/>
  <c r="D138" i="7" s="1"/>
  <c r="I138" i="7" a="1"/>
  <c r="I138" i="7" s="1"/>
  <c r="A139" i="7"/>
  <c r="G138" i="7" a="1"/>
  <c r="G138" i="7" s="1"/>
  <c r="B138" i="7"/>
  <c r="I74" i="7" a="1"/>
  <c r="I74" i="7" s="1"/>
  <c r="E74" i="7" a="1"/>
  <c r="E74" i="7" s="1"/>
  <c r="H74" i="7" a="1"/>
  <c r="H74" i="7" s="1"/>
  <c r="A75" i="7"/>
  <c r="D74" i="7" a="1"/>
  <c r="D74" i="7" s="1"/>
  <c r="G74" i="7" a="1"/>
  <c r="G74" i="7" s="1"/>
  <c r="F74" i="7" a="1"/>
  <c r="F74" i="7" s="1"/>
  <c r="B74" i="7"/>
  <c r="J74" i="7" a="1"/>
  <c r="J74" i="7" s="1"/>
  <c r="A107" i="7"/>
  <c r="G106" i="7" a="1"/>
  <c r="G106" i="7" s="1"/>
  <c r="B106" i="7"/>
  <c r="J106" i="7" a="1"/>
  <c r="J106" i="7" s="1"/>
  <c r="F106" i="7" a="1"/>
  <c r="F106" i="7" s="1"/>
  <c r="H106" i="7" a="1"/>
  <c r="H106" i="7" s="1"/>
  <c r="I106" i="7" a="1"/>
  <c r="I106" i="7" s="1"/>
  <c r="D106" i="7" a="1"/>
  <c r="D106" i="7" s="1"/>
  <c r="E106" i="7" a="1"/>
  <c r="E106" i="7" s="1"/>
  <c r="G235" i="7" a="1"/>
  <c r="G235" i="7" s="1"/>
  <c r="J235" i="7" a="1"/>
  <c r="J235" i="7" s="1"/>
  <c r="B235" i="7"/>
  <c r="I235" i="7" a="1"/>
  <c r="I235" i="7" s="1"/>
  <c r="F235" i="7" a="1"/>
  <c r="F235" i="7" s="1"/>
  <c r="E235" i="7" a="1"/>
  <c r="E235" i="7" s="1"/>
  <c r="H235" i="7" a="1"/>
  <c r="H235" i="7" s="1"/>
  <c r="D235" i="7" a="1"/>
  <c r="D235" i="7" s="1"/>
  <c r="A236" i="7"/>
  <c r="C42" i="7"/>
  <c r="A44" i="7"/>
  <c r="J43" i="7" a="1"/>
  <c r="J43" i="7" s="1"/>
  <c r="F43" i="7" a="1"/>
  <c r="F43" i="7" s="1"/>
  <c r="B43" i="7"/>
  <c r="I43" i="7" a="1"/>
  <c r="I43" i="7" s="1"/>
  <c r="E43" i="7" a="1"/>
  <c r="E43" i="7" s="1"/>
  <c r="H43" i="7" a="1"/>
  <c r="H43" i="7" s="1"/>
  <c r="D43" i="7" a="1"/>
  <c r="D43" i="7" s="1"/>
  <c r="G43" i="7" a="1"/>
  <c r="G43" i="7" s="1"/>
  <c r="B22" i="5"/>
  <c r="A26" i="5"/>
  <c r="B21" i="5"/>
  <c r="B24" i="5"/>
  <c r="E23" i="5"/>
  <c r="C235" i="7" l="1"/>
  <c r="C202" i="7"/>
  <c r="C170" i="7"/>
  <c r="F268" i="7" a="1"/>
  <c r="F268" i="7" s="1"/>
  <c r="E268" i="7" a="1"/>
  <c r="E268" i="7" s="1"/>
  <c r="J268" i="7" a="1"/>
  <c r="J268" i="7" s="1"/>
  <c r="I268" i="7" a="1"/>
  <c r="I268" i="7" s="1"/>
  <c r="C106" i="7"/>
  <c r="A301" i="7"/>
  <c r="E301" i="7" s="1" a="1"/>
  <c r="E301" i="7" s="1"/>
  <c r="A333" i="7"/>
  <c r="I301" i="7" a="1"/>
  <c r="I301" i="7" s="1"/>
  <c r="H301" i="7" a="1"/>
  <c r="H301" i="7" s="1"/>
  <c r="D301" i="7" a="1"/>
  <c r="D301" i="7" s="1"/>
  <c r="A302" i="7"/>
  <c r="G301" i="7" a="1"/>
  <c r="G301" i="7" s="1"/>
  <c r="B301" i="7"/>
  <c r="F301" i="7" a="1"/>
  <c r="F301" i="7" s="1"/>
  <c r="I269" i="7" a="1"/>
  <c r="I269" i="7" s="1"/>
  <c r="E269" i="7" a="1"/>
  <c r="E269" i="7" s="1"/>
  <c r="H269" i="7" a="1"/>
  <c r="H269" i="7" s="1"/>
  <c r="D269" i="7" a="1"/>
  <c r="D269" i="7" s="1"/>
  <c r="F269" i="7" a="1"/>
  <c r="F269" i="7" s="1"/>
  <c r="A270" i="7"/>
  <c r="G269" i="7" a="1"/>
  <c r="G269" i="7" s="1"/>
  <c r="B269" i="7"/>
  <c r="J269" i="7" a="1"/>
  <c r="J269" i="7" s="1"/>
  <c r="C138" i="7"/>
  <c r="C74" i="7"/>
  <c r="H171" i="7" a="1"/>
  <c r="H171" i="7" s="1"/>
  <c r="E171" i="7" a="1"/>
  <c r="E171" i="7" s="1"/>
  <c r="D171" i="7" a="1"/>
  <c r="D171" i="7" s="1"/>
  <c r="I171" i="7" a="1"/>
  <c r="I171" i="7" s="1"/>
  <c r="A172" i="7"/>
  <c r="G171" i="7" a="1"/>
  <c r="G171" i="7" s="1"/>
  <c r="B171" i="7"/>
  <c r="J171" i="7" a="1"/>
  <c r="J171" i="7" s="1"/>
  <c r="F171" i="7" a="1"/>
  <c r="F171" i="7" s="1"/>
  <c r="G236" i="7" a="1"/>
  <c r="G236" i="7" s="1"/>
  <c r="B236" i="7"/>
  <c r="I236" i="7" a="1"/>
  <c r="I236" i="7" s="1"/>
  <c r="J236" i="7" a="1"/>
  <c r="J236" i="7" s="1"/>
  <c r="E236" i="7" a="1"/>
  <c r="E236" i="7" s="1"/>
  <c r="F236" i="7" a="1"/>
  <c r="F236" i="7" s="1"/>
  <c r="H236" i="7" a="1"/>
  <c r="H236" i="7" s="1"/>
  <c r="A237" i="7"/>
  <c r="D236" i="7" a="1"/>
  <c r="D236" i="7" s="1"/>
  <c r="G139" i="7" a="1"/>
  <c r="G139" i="7" s="1"/>
  <c r="B139" i="7"/>
  <c r="J139" i="7" a="1"/>
  <c r="J139" i="7" s="1"/>
  <c r="F139" i="7" a="1"/>
  <c r="F139" i="7" s="1"/>
  <c r="H139" i="7" a="1"/>
  <c r="H139" i="7" s="1"/>
  <c r="I139" i="7" a="1"/>
  <c r="I139" i="7" s="1"/>
  <c r="D139" i="7" a="1"/>
  <c r="D139" i="7" s="1"/>
  <c r="E139" i="7" a="1"/>
  <c r="E139" i="7" s="1"/>
  <c r="A140" i="7"/>
  <c r="J75" i="7" a="1"/>
  <c r="J75" i="7" s="1"/>
  <c r="F75" i="7" a="1"/>
  <c r="F75" i="7" s="1"/>
  <c r="D75" i="7" a="1"/>
  <c r="D75" i="7" s="1"/>
  <c r="I75" i="7" a="1"/>
  <c r="I75" i="7" s="1"/>
  <c r="E75" i="7" a="1"/>
  <c r="E75" i="7" s="1"/>
  <c r="A76" i="7"/>
  <c r="G75" i="7" a="1"/>
  <c r="G75" i="7" s="1"/>
  <c r="H75" i="7" a="1"/>
  <c r="H75" i="7" s="1"/>
  <c r="B75" i="7"/>
  <c r="A204" i="7"/>
  <c r="G203" i="7" a="1"/>
  <c r="G203" i="7" s="1"/>
  <c r="B203" i="7"/>
  <c r="I203" i="7" a="1"/>
  <c r="I203" i="7" s="1"/>
  <c r="J203" i="7" a="1"/>
  <c r="J203" i="7" s="1"/>
  <c r="D203" i="7" a="1"/>
  <c r="D203" i="7" s="1"/>
  <c r="E203" i="7" a="1"/>
  <c r="E203" i="7" s="1"/>
  <c r="F203" i="7" a="1"/>
  <c r="F203" i="7" s="1"/>
  <c r="H203" i="7" a="1"/>
  <c r="H203" i="7" s="1"/>
  <c r="D107" i="7" a="1"/>
  <c r="D107" i="7" s="1"/>
  <c r="A108" i="7"/>
  <c r="H107" i="7" a="1"/>
  <c r="H107" i="7" s="1"/>
  <c r="G107" i="7" a="1"/>
  <c r="G107" i="7" s="1"/>
  <c r="E107" i="7" a="1"/>
  <c r="E107" i="7" s="1"/>
  <c r="B107" i="7"/>
  <c r="J107" i="7" a="1"/>
  <c r="J107" i="7" s="1"/>
  <c r="F107" i="7" a="1"/>
  <c r="F107" i="7" s="1"/>
  <c r="I107" i="7" a="1"/>
  <c r="I107" i="7" s="1"/>
  <c r="C43" i="7"/>
  <c r="J44" i="7" a="1"/>
  <c r="J44" i="7" s="1"/>
  <c r="F44" i="7" a="1"/>
  <c r="F44" i="7" s="1"/>
  <c r="I44" i="7" a="1"/>
  <c r="I44" i="7" s="1"/>
  <c r="E44" i="7" a="1"/>
  <c r="E44" i="7" s="1"/>
  <c r="H44" i="7" a="1"/>
  <c r="H44" i="7" s="1"/>
  <c r="D44" i="7" a="1"/>
  <c r="D44" i="7" s="1"/>
  <c r="A45" i="7"/>
  <c r="G44" i="7" a="1"/>
  <c r="G44" i="7" s="1"/>
  <c r="B44" i="7"/>
  <c r="E29" i="5"/>
  <c r="B28" i="5"/>
  <c r="A32" i="5"/>
  <c r="B27" i="5"/>
  <c r="B30" i="5"/>
  <c r="C301" i="7" l="1"/>
  <c r="C236" i="7"/>
  <c r="C269" i="7"/>
  <c r="C268" i="7"/>
  <c r="C203" i="7"/>
  <c r="C171" i="7"/>
  <c r="J301" i="7" a="1"/>
  <c r="J301" i="7" s="1"/>
  <c r="A334" i="7"/>
  <c r="I334" i="7" s="1" a="1"/>
  <c r="I334" i="7" s="1"/>
  <c r="A366" i="7"/>
  <c r="A367" i="7" s="1"/>
  <c r="D334" i="7" a="1"/>
  <c r="D334" i="7" s="1"/>
  <c r="G334" i="7" a="1"/>
  <c r="G334" i="7" s="1"/>
  <c r="I302" i="7" a="1"/>
  <c r="I302" i="7" s="1"/>
  <c r="E302" i="7" a="1"/>
  <c r="E302" i="7" s="1"/>
  <c r="H302" i="7" a="1"/>
  <c r="H302" i="7" s="1"/>
  <c r="D302" i="7" a="1"/>
  <c r="D302" i="7" s="1"/>
  <c r="A303" i="7"/>
  <c r="G302" i="7" a="1"/>
  <c r="G302" i="7" s="1"/>
  <c r="B302" i="7"/>
  <c r="J302" i="7" a="1"/>
  <c r="J302" i="7" s="1"/>
  <c r="F302" i="7" a="1"/>
  <c r="F302" i="7" s="1"/>
  <c r="H270" i="7" a="1"/>
  <c r="H270" i="7" s="1"/>
  <c r="D270" i="7" a="1"/>
  <c r="D270" i="7" s="1"/>
  <c r="A271" i="7"/>
  <c r="G270" i="7" a="1"/>
  <c r="G270" i="7" s="1"/>
  <c r="B270" i="7"/>
  <c r="J270" i="7" a="1"/>
  <c r="J270" i="7" s="1"/>
  <c r="F270" i="7" a="1"/>
  <c r="F270" i="7" s="1"/>
  <c r="I270" i="7" a="1"/>
  <c r="I270" i="7" s="1"/>
  <c r="E270" i="7" a="1"/>
  <c r="E270" i="7" s="1"/>
  <c r="C139" i="7"/>
  <c r="C107" i="7"/>
  <c r="C75" i="7"/>
  <c r="A141" i="7"/>
  <c r="H140" i="7" a="1"/>
  <c r="H140" i="7" s="1"/>
  <c r="G140" i="7" a="1"/>
  <c r="G140" i="7" s="1"/>
  <c r="D140" i="7" a="1"/>
  <c r="D140" i="7" s="1"/>
  <c r="B140" i="7"/>
  <c r="J140" i="7" a="1"/>
  <c r="J140" i="7" s="1"/>
  <c r="F140" i="7" a="1"/>
  <c r="F140" i="7" s="1"/>
  <c r="I140" i="7" a="1"/>
  <c r="I140" i="7" s="1"/>
  <c r="E140" i="7" a="1"/>
  <c r="E140" i="7" s="1"/>
  <c r="J172" i="7" a="1"/>
  <c r="J172" i="7" s="1"/>
  <c r="F172" i="7" a="1"/>
  <c r="F172" i="7" s="1"/>
  <c r="H172" i="7" a="1"/>
  <c r="H172" i="7" s="1"/>
  <c r="I172" i="7" a="1"/>
  <c r="I172" i="7" s="1"/>
  <c r="D172" i="7" a="1"/>
  <c r="D172" i="7" s="1"/>
  <c r="E172" i="7" a="1"/>
  <c r="E172" i="7" s="1"/>
  <c r="A173" i="7"/>
  <c r="G172" i="7" a="1"/>
  <c r="G172" i="7" s="1"/>
  <c r="B172" i="7"/>
  <c r="I108" i="7" a="1"/>
  <c r="I108" i="7" s="1"/>
  <c r="E108" i="7" a="1"/>
  <c r="E108" i="7" s="1"/>
  <c r="D108" i="7" a="1"/>
  <c r="D108" i="7" s="1"/>
  <c r="J108" i="7" a="1"/>
  <c r="J108" i="7" s="1"/>
  <c r="A109" i="7"/>
  <c r="H108" i="7" a="1"/>
  <c r="H108" i="7" s="1"/>
  <c r="G108" i="7" a="1"/>
  <c r="G108" i="7" s="1"/>
  <c r="B108" i="7"/>
  <c r="F108" i="7" a="1"/>
  <c r="F108" i="7" s="1"/>
  <c r="E76" i="7" a="1"/>
  <c r="E76" i="7" s="1"/>
  <c r="H76" i="7" a="1"/>
  <c r="H76" i="7" s="1"/>
  <c r="B76" i="7"/>
  <c r="D76" i="7" a="1"/>
  <c r="D76" i="7" s="1"/>
  <c r="F76" i="7" a="1"/>
  <c r="F76" i="7" s="1"/>
  <c r="A77" i="7"/>
  <c r="I76" i="7" a="1"/>
  <c r="I76" i="7" s="1"/>
  <c r="J76" i="7" a="1"/>
  <c r="J76" i="7" s="1"/>
  <c r="G76" i="7" a="1"/>
  <c r="G76" i="7" s="1"/>
  <c r="D204" i="7" a="1"/>
  <c r="D204" i="7" s="1"/>
  <c r="A205" i="7"/>
  <c r="G204" i="7" a="1"/>
  <c r="G204" i="7" s="1"/>
  <c r="B204" i="7"/>
  <c r="J204" i="7" a="1"/>
  <c r="J204" i="7" s="1"/>
  <c r="I204" i="7" a="1"/>
  <c r="I204" i="7" s="1"/>
  <c r="F204" i="7" a="1"/>
  <c r="F204" i="7" s="1"/>
  <c r="H204" i="7" a="1"/>
  <c r="H204" i="7" s="1"/>
  <c r="E204" i="7" a="1"/>
  <c r="E204" i="7" s="1"/>
  <c r="G237" i="7" a="1"/>
  <c r="G237" i="7" s="1"/>
  <c r="B237" i="7"/>
  <c r="I237" i="7" a="1"/>
  <c r="I237" i="7" s="1"/>
  <c r="J237" i="7" a="1"/>
  <c r="J237" i="7" s="1"/>
  <c r="H237" i="7" a="1"/>
  <c r="H237" i="7" s="1"/>
  <c r="F237" i="7" a="1"/>
  <c r="F237" i="7" s="1"/>
  <c r="D237" i="7" a="1"/>
  <c r="D237" i="7" s="1"/>
  <c r="E237" i="7" a="1"/>
  <c r="E237" i="7" s="1"/>
  <c r="A238" i="7"/>
  <c r="C44" i="7"/>
  <c r="I45" i="7" a="1"/>
  <c r="I45" i="7" s="1"/>
  <c r="E45" i="7" a="1"/>
  <c r="E45" i="7" s="1"/>
  <c r="F45" i="7" a="1"/>
  <c r="F45" i="7" s="1"/>
  <c r="H45" i="7" a="1"/>
  <c r="H45" i="7" s="1"/>
  <c r="D45" i="7" a="1"/>
  <c r="D45" i="7" s="1"/>
  <c r="J45" i="7" a="1"/>
  <c r="J45" i="7" s="1"/>
  <c r="A46" i="7"/>
  <c r="G45" i="7" a="1"/>
  <c r="G45" i="7" s="1"/>
  <c r="B45" i="7"/>
  <c r="A38" i="5"/>
  <c r="B36" i="5"/>
  <c r="E35" i="5"/>
  <c r="B34" i="5"/>
  <c r="B33" i="5"/>
  <c r="C302" i="7" l="1"/>
  <c r="C270" i="7"/>
  <c r="C237" i="7"/>
  <c r="C204" i="7"/>
  <c r="C172" i="7"/>
  <c r="A335" i="7"/>
  <c r="H334" i="7" a="1"/>
  <c r="H334" i="7" s="1"/>
  <c r="B334" i="7"/>
  <c r="E334" i="7" a="1"/>
  <c r="E334" i="7" s="1"/>
  <c r="F334" i="7" a="1"/>
  <c r="F334" i="7" s="1"/>
  <c r="J334" i="7" a="1"/>
  <c r="J334" i="7" s="1"/>
  <c r="I367" i="7" a="1"/>
  <c r="I367" i="7" s="1"/>
  <c r="E367" i="7" a="1"/>
  <c r="E367" i="7" s="1"/>
  <c r="H367" i="7" a="1"/>
  <c r="H367" i="7" s="1"/>
  <c r="D367" i="7" a="1"/>
  <c r="D367" i="7" s="1"/>
  <c r="B367" i="7"/>
  <c r="A368" i="7"/>
  <c r="J367" i="7" a="1"/>
  <c r="J367" i="7" s="1"/>
  <c r="G367" i="7" a="1"/>
  <c r="G367" i="7" s="1"/>
  <c r="F367" i="7" a="1"/>
  <c r="F367" i="7" s="1"/>
  <c r="I335" i="7" a="1"/>
  <c r="I335" i="7" s="1"/>
  <c r="E335" i="7" a="1"/>
  <c r="E335" i="7" s="1"/>
  <c r="H335" i="7" a="1"/>
  <c r="H335" i="7" s="1"/>
  <c r="D335" i="7" a="1"/>
  <c r="D335" i="7" s="1"/>
  <c r="A336" i="7"/>
  <c r="G335" i="7" a="1"/>
  <c r="G335" i="7" s="1"/>
  <c r="B335" i="7"/>
  <c r="J335" i="7" a="1"/>
  <c r="J335" i="7" s="1"/>
  <c r="F335" i="7" a="1"/>
  <c r="F335" i="7" s="1"/>
  <c r="H303" i="7" a="1"/>
  <c r="H303" i="7" s="1"/>
  <c r="D303" i="7" a="1"/>
  <c r="D303" i="7" s="1"/>
  <c r="A304" i="7"/>
  <c r="G303" i="7" a="1"/>
  <c r="G303" i="7" s="1"/>
  <c r="B303" i="7"/>
  <c r="J303" i="7" a="1"/>
  <c r="J303" i="7" s="1"/>
  <c r="F303" i="7" a="1"/>
  <c r="F303" i="7" s="1"/>
  <c r="I303" i="7" a="1"/>
  <c r="I303" i="7" s="1"/>
  <c r="E303" i="7" a="1"/>
  <c r="E303" i="7" s="1"/>
  <c r="H271" i="7" a="1"/>
  <c r="H271" i="7" s="1"/>
  <c r="D271" i="7" a="1"/>
  <c r="D271" i="7" s="1"/>
  <c r="A272" i="7"/>
  <c r="G271" i="7" a="1"/>
  <c r="G271" i="7" s="1"/>
  <c r="B271" i="7"/>
  <c r="I271" i="7" a="1"/>
  <c r="I271" i="7" s="1"/>
  <c r="J271" i="7" a="1"/>
  <c r="J271" i="7" s="1"/>
  <c r="F271" i="7" a="1"/>
  <c r="F271" i="7" s="1"/>
  <c r="E271" i="7" a="1"/>
  <c r="E271" i="7" s="1"/>
  <c r="C76" i="7"/>
  <c r="C108" i="7"/>
  <c r="C140" i="7"/>
  <c r="G77" i="7" a="1"/>
  <c r="G77" i="7" s="1"/>
  <c r="A78" i="7"/>
  <c r="I77" i="7" a="1"/>
  <c r="I77" i="7" s="1"/>
  <c r="E77" i="7" a="1"/>
  <c r="E77" i="7" s="1"/>
  <c r="B77" i="7"/>
  <c r="H77" i="7" a="1"/>
  <c r="H77" i="7" s="1"/>
  <c r="F77" i="7" a="1"/>
  <c r="F77" i="7" s="1"/>
  <c r="D77" i="7" a="1"/>
  <c r="D77" i="7" s="1"/>
  <c r="J77" i="7" a="1"/>
  <c r="J77" i="7" s="1"/>
  <c r="A239" i="7"/>
  <c r="G238" i="7" a="1"/>
  <c r="G238" i="7" s="1"/>
  <c r="B238" i="7"/>
  <c r="J238" i="7" a="1"/>
  <c r="J238" i="7" s="1"/>
  <c r="F238" i="7" a="1"/>
  <c r="F238" i="7" s="1"/>
  <c r="H238" i="7" a="1"/>
  <c r="H238" i="7" s="1"/>
  <c r="I238" i="7" a="1"/>
  <c r="I238" i="7" s="1"/>
  <c r="D238" i="7" a="1"/>
  <c r="D238" i="7" s="1"/>
  <c r="E238" i="7" a="1"/>
  <c r="E238" i="7" s="1"/>
  <c r="H205" i="7" a="1"/>
  <c r="H205" i="7" s="1"/>
  <c r="I205" i="7" a="1"/>
  <c r="I205" i="7" s="1"/>
  <c r="D205" i="7" a="1"/>
  <c r="D205" i="7" s="1"/>
  <c r="E205" i="7" a="1"/>
  <c r="E205" i="7" s="1"/>
  <c r="A206" i="7"/>
  <c r="G205" i="7" a="1"/>
  <c r="G205" i="7" s="1"/>
  <c r="B205" i="7"/>
  <c r="J205" i="7" a="1"/>
  <c r="J205" i="7" s="1"/>
  <c r="F205" i="7" a="1"/>
  <c r="F205" i="7" s="1"/>
  <c r="J173" i="7" a="1"/>
  <c r="J173" i="7" s="1"/>
  <c r="F173" i="7" a="1"/>
  <c r="F173" i="7" s="1"/>
  <c r="H173" i="7" a="1"/>
  <c r="H173" i="7" s="1"/>
  <c r="I173" i="7" a="1"/>
  <c r="I173" i="7" s="1"/>
  <c r="E173" i="7" a="1"/>
  <c r="E173" i="7" s="1"/>
  <c r="A174" i="7"/>
  <c r="D173" i="7" a="1"/>
  <c r="D173" i="7" s="1"/>
  <c r="G173" i="7" a="1"/>
  <c r="G173" i="7" s="1"/>
  <c r="B173" i="7"/>
  <c r="A110" i="7"/>
  <c r="B109" i="7"/>
  <c r="H109" i="7" a="1"/>
  <c r="H109" i="7" s="1"/>
  <c r="D109" i="7" a="1"/>
  <c r="D109" i="7" s="1"/>
  <c r="J109" i="7" a="1"/>
  <c r="J109" i="7" s="1"/>
  <c r="F109" i="7" a="1"/>
  <c r="F109" i="7" s="1"/>
  <c r="G109" i="7" a="1"/>
  <c r="G109" i="7" s="1"/>
  <c r="E109" i="7" a="1"/>
  <c r="E109" i="7" s="1"/>
  <c r="I109" i="7" a="1"/>
  <c r="I109" i="7" s="1"/>
  <c r="A142" i="7"/>
  <c r="H141" i="7" a="1"/>
  <c r="H141" i="7" s="1"/>
  <c r="G141" i="7" a="1"/>
  <c r="G141" i="7" s="1"/>
  <c r="D141" i="7" a="1"/>
  <c r="D141" i="7" s="1"/>
  <c r="B141" i="7"/>
  <c r="J141" i="7" a="1"/>
  <c r="J141" i="7" s="1"/>
  <c r="E141" i="7" a="1"/>
  <c r="E141" i="7" s="1"/>
  <c r="F141" i="7" a="1"/>
  <c r="F141" i="7" s="1"/>
  <c r="I141" i="7" a="1"/>
  <c r="I141" i="7" s="1"/>
  <c r="C45" i="7"/>
  <c r="I46" i="7" a="1"/>
  <c r="I46" i="7" s="1"/>
  <c r="E46" i="7" a="1"/>
  <c r="E46" i="7" s="1"/>
  <c r="H46" i="7" a="1"/>
  <c r="H46" i="7" s="1"/>
  <c r="D46" i="7" a="1"/>
  <c r="D46" i="7" s="1"/>
  <c r="A47" i="7"/>
  <c r="G46" i="7" a="1"/>
  <c r="G46" i="7" s="1"/>
  <c r="B46" i="7"/>
  <c r="J46" i="7" a="1"/>
  <c r="J46" i="7" s="1"/>
  <c r="F46" i="7" a="1"/>
  <c r="F46" i="7" s="1"/>
  <c r="B40" i="5"/>
  <c r="A44" i="5"/>
  <c r="B42" i="5"/>
  <c r="B39" i="5"/>
  <c r="E41" i="5"/>
  <c r="C367" i="7" l="1"/>
  <c r="C335" i="7"/>
  <c r="C334" i="7"/>
  <c r="C303" i="7"/>
  <c r="C238" i="7"/>
  <c r="C271" i="7"/>
  <c r="C205" i="7"/>
  <c r="C173" i="7"/>
  <c r="I368" i="7" a="1"/>
  <c r="I368" i="7" s="1"/>
  <c r="E368" i="7" a="1"/>
  <c r="E368" i="7" s="1"/>
  <c r="H368" i="7" a="1"/>
  <c r="H368" i="7" s="1"/>
  <c r="D368" i="7" a="1"/>
  <c r="D368" i="7" s="1"/>
  <c r="A369" i="7"/>
  <c r="G368" i="7" a="1"/>
  <c r="G368" i="7" s="1"/>
  <c r="B368" i="7"/>
  <c r="J368" i="7" a="1"/>
  <c r="J368" i="7" s="1"/>
  <c r="F368" i="7" a="1"/>
  <c r="F368" i="7" s="1"/>
  <c r="H336" i="7" a="1"/>
  <c r="H336" i="7" s="1"/>
  <c r="D336" i="7" a="1"/>
  <c r="D336" i="7" s="1"/>
  <c r="A337" i="7"/>
  <c r="G336" i="7" a="1"/>
  <c r="G336" i="7" s="1"/>
  <c r="B336" i="7"/>
  <c r="J336" i="7" a="1"/>
  <c r="J336" i="7" s="1"/>
  <c r="I336" i="7" a="1"/>
  <c r="I336" i="7" s="1"/>
  <c r="F336" i="7" a="1"/>
  <c r="F336" i="7" s="1"/>
  <c r="E336" i="7" a="1"/>
  <c r="E336" i="7" s="1"/>
  <c r="H304" i="7" a="1"/>
  <c r="H304" i="7" s="1"/>
  <c r="D304" i="7" a="1"/>
  <c r="D304" i="7" s="1"/>
  <c r="A305" i="7"/>
  <c r="G304" i="7" a="1"/>
  <c r="G304" i="7" s="1"/>
  <c r="B304" i="7"/>
  <c r="I304" i="7" a="1"/>
  <c r="I304" i="7" s="1"/>
  <c r="J304" i="7" a="1"/>
  <c r="J304" i="7" s="1"/>
  <c r="F304" i="7" a="1"/>
  <c r="F304" i="7" s="1"/>
  <c r="E304" i="7" a="1"/>
  <c r="E304" i="7" s="1"/>
  <c r="A273" i="7"/>
  <c r="G272" i="7" a="1"/>
  <c r="G272" i="7" s="1"/>
  <c r="B272" i="7"/>
  <c r="J272" i="7" a="1"/>
  <c r="J272" i="7" s="1"/>
  <c r="F272" i="7" a="1"/>
  <c r="F272" i="7" s="1"/>
  <c r="I272" i="7" a="1"/>
  <c r="I272" i="7" s="1"/>
  <c r="E272" i="7" a="1"/>
  <c r="E272" i="7" s="1"/>
  <c r="H272" i="7" a="1"/>
  <c r="H272" i="7" s="1"/>
  <c r="D272" i="7" a="1"/>
  <c r="D272" i="7" s="1"/>
  <c r="C141" i="7"/>
  <c r="C109" i="7"/>
  <c r="C77" i="7"/>
  <c r="B174" i="7"/>
  <c r="J174" i="7" a="1"/>
  <c r="J174" i="7" s="1"/>
  <c r="F174" i="7" a="1"/>
  <c r="F174" i="7" s="1"/>
  <c r="G174" i="7" a="1"/>
  <c r="G174" i="7" s="1"/>
  <c r="I174" i="7" a="1"/>
  <c r="I174" i="7" s="1"/>
  <c r="H174" i="7" a="1"/>
  <c r="H174" i="7" s="1"/>
  <c r="E174" i="7" a="1"/>
  <c r="E174" i="7" s="1"/>
  <c r="A175" i="7"/>
  <c r="D174" i="7" a="1"/>
  <c r="D174" i="7" s="1"/>
  <c r="I239" i="7" a="1"/>
  <c r="I239" i="7" s="1"/>
  <c r="D239" i="7" a="1"/>
  <c r="D239" i="7" s="1"/>
  <c r="E239" i="7" a="1"/>
  <c r="E239" i="7" s="1"/>
  <c r="A240" i="7"/>
  <c r="G239" i="7" a="1"/>
  <c r="G239" i="7" s="1"/>
  <c r="B239" i="7"/>
  <c r="F239" i="7" a="1"/>
  <c r="F239" i="7" s="1"/>
  <c r="H239" i="7" a="1"/>
  <c r="H239" i="7" s="1"/>
  <c r="J239" i="7" a="1"/>
  <c r="J239" i="7" s="1"/>
  <c r="D142" i="7" a="1"/>
  <c r="D142" i="7" s="1"/>
  <c r="B142" i="7"/>
  <c r="J142" i="7" a="1"/>
  <c r="J142" i="7" s="1"/>
  <c r="I142" i="7" a="1"/>
  <c r="I142" i="7" s="1"/>
  <c r="F142" i="7" a="1"/>
  <c r="F142" i="7" s="1"/>
  <c r="G142" i="7" a="1"/>
  <c r="G142" i="7" s="1"/>
  <c r="H142" i="7" a="1"/>
  <c r="H142" i="7" s="1"/>
  <c r="E142" i="7" a="1"/>
  <c r="E142" i="7" s="1"/>
  <c r="A143" i="7"/>
  <c r="D206" i="7" a="1"/>
  <c r="D206" i="7" s="1"/>
  <c r="I206" i="7" a="1"/>
  <c r="I206" i="7" s="1"/>
  <c r="E206" i="7" a="1"/>
  <c r="E206" i="7" s="1"/>
  <c r="A207" i="7"/>
  <c r="H206" i="7" a="1"/>
  <c r="H206" i="7" s="1"/>
  <c r="G206" i="7" a="1"/>
  <c r="G206" i="7" s="1"/>
  <c r="B206" i="7"/>
  <c r="F206" i="7" a="1"/>
  <c r="F206" i="7" s="1"/>
  <c r="J206" i="7" a="1"/>
  <c r="J206" i="7" s="1"/>
  <c r="H78" i="7" a="1"/>
  <c r="H78" i="7" s="1"/>
  <c r="G78" i="7" a="1"/>
  <c r="G78" i="7" s="1"/>
  <c r="D78" i="7" a="1"/>
  <c r="D78" i="7" s="1"/>
  <c r="A79" i="7"/>
  <c r="I78" i="7" a="1"/>
  <c r="I78" i="7" s="1"/>
  <c r="J78" i="7" a="1"/>
  <c r="J78" i="7" s="1"/>
  <c r="E78" i="7" a="1"/>
  <c r="E78" i="7" s="1"/>
  <c r="F78" i="7" a="1"/>
  <c r="F78" i="7" s="1"/>
  <c r="B78" i="7"/>
  <c r="H110" i="7" a="1"/>
  <c r="H110" i="7" s="1"/>
  <c r="G110" i="7" a="1"/>
  <c r="G110" i="7" s="1"/>
  <c r="D110" i="7" a="1"/>
  <c r="D110" i="7" s="1"/>
  <c r="E110" i="7" a="1"/>
  <c r="E110" i="7" s="1"/>
  <c r="A111" i="7"/>
  <c r="J110" i="7" a="1"/>
  <c r="J110" i="7" s="1"/>
  <c r="F110" i="7" a="1"/>
  <c r="F110" i="7" s="1"/>
  <c r="B110" i="7"/>
  <c r="I110" i="7" a="1"/>
  <c r="I110" i="7" s="1"/>
  <c r="C46" i="7"/>
  <c r="H47" i="7" a="1"/>
  <c r="H47" i="7" s="1"/>
  <c r="D47" i="7" a="1"/>
  <c r="D47" i="7" s="1"/>
  <c r="A48" i="7"/>
  <c r="G47" i="7" a="1"/>
  <c r="G47" i="7" s="1"/>
  <c r="B47" i="7"/>
  <c r="J47" i="7" a="1"/>
  <c r="J47" i="7" s="1"/>
  <c r="F47" i="7" a="1"/>
  <c r="F47" i="7" s="1"/>
  <c r="I47" i="7" a="1"/>
  <c r="I47" i="7" s="1"/>
  <c r="E47" i="7" a="1"/>
  <c r="E47" i="7" s="1"/>
  <c r="B45" i="5"/>
  <c r="E47" i="5"/>
  <c r="A50" i="5"/>
  <c r="B48" i="5"/>
  <c r="B46" i="5"/>
  <c r="C336" i="7" l="1"/>
  <c r="C368" i="7"/>
  <c r="C304" i="7"/>
  <c r="C272" i="7"/>
  <c r="C239" i="7"/>
  <c r="C206" i="7"/>
  <c r="C174" i="7"/>
  <c r="H369" i="7" a="1"/>
  <c r="H369" i="7" s="1"/>
  <c r="D369" i="7" a="1"/>
  <c r="D369" i="7" s="1"/>
  <c r="A370" i="7"/>
  <c r="G369" i="7" a="1"/>
  <c r="G369" i="7" s="1"/>
  <c r="B369" i="7"/>
  <c r="J369" i="7" a="1"/>
  <c r="J369" i="7" s="1"/>
  <c r="I369" i="7" a="1"/>
  <c r="I369" i="7" s="1"/>
  <c r="F369" i="7" a="1"/>
  <c r="F369" i="7" s="1"/>
  <c r="E369" i="7" a="1"/>
  <c r="E369" i="7" s="1"/>
  <c r="H337" i="7" a="1"/>
  <c r="H337" i="7" s="1"/>
  <c r="D337" i="7" a="1"/>
  <c r="D337" i="7" s="1"/>
  <c r="A338" i="7"/>
  <c r="G337" i="7" a="1"/>
  <c r="G337" i="7" s="1"/>
  <c r="B337" i="7"/>
  <c r="J337" i="7" a="1"/>
  <c r="J337" i="7" s="1"/>
  <c r="F337" i="7" a="1"/>
  <c r="F337" i="7" s="1"/>
  <c r="I337" i="7" a="1"/>
  <c r="I337" i="7" s="1"/>
  <c r="E337" i="7" a="1"/>
  <c r="E337" i="7" s="1"/>
  <c r="A306" i="7"/>
  <c r="G305" i="7" a="1"/>
  <c r="G305" i="7" s="1"/>
  <c r="B305" i="7"/>
  <c r="J305" i="7" a="1"/>
  <c r="J305" i="7" s="1"/>
  <c r="F305" i="7" a="1"/>
  <c r="F305" i="7" s="1"/>
  <c r="I305" i="7" a="1"/>
  <c r="I305" i="7" s="1"/>
  <c r="E305" i="7" a="1"/>
  <c r="E305" i="7" s="1"/>
  <c r="H305" i="7" a="1"/>
  <c r="H305" i="7" s="1"/>
  <c r="D305" i="7" a="1"/>
  <c r="D305" i="7" s="1"/>
  <c r="A274" i="7"/>
  <c r="G273" i="7" a="1"/>
  <c r="G273" i="7" s="1"/>
  <c r="B273" i="7"/>
  <c r="H273" i="7" a="1"/>
  <c r="H273" i="7" s="1"/>
  <c r="J273" i="7" a="1"/>
  <c r="J273" i="7" s="1"/>
  <c r="F273" i="7" a="1"/>
  <c r="F273" i="7" s="1"/>
  <c r="D273" i="7" a="1"/>
  <c r="D273" i="7" s="1"/>
  <c r="I273" i="7" a="1"/>
  <c r="I273" i="7" s="1"/>
  <c r="E273" i="7" a="1"/>
  <c r="E273" i="7" s="1"/>
  <c r="C110" i="7"/>
  <c r="C78" i="7"/>
  <c r="C142" i="7"/>
  <c r="I240" i="7" a="1"/>
  <c r="I240" i="7" s="1"/>
  <c r="E240" i="7" a="1"/>
  <c r="E240" i="7" s="1"/>
  <c r="A241" i="7"/>
  <c r="H240" i="7" a="1"/>
  <c r="H240" i="7" s="1"/>
  <c r="G240" i="7" a="1"/>
  <c r="G240" i="7" s="1"/>
  <c r="D240" i="7" a="1"/>
  <c r="D240" i="7" s="1"/>
  <c r="B240" i="7"/>
  <c r="J240" i="7" a="1"/>
  <c r="J240" i="7" s="1"/>
  <c r="F240" i="7" a="1"/>
  <c r="F240" i="7" s="1"/>
  <c r="I143" i="7" a="1"/>
  <c r="I143" i="7" s="1"/>
  <c r="A144" i="7"/>
  <c r="J143" i="7" a="1"/>
  <c r="J143" i="7" s="1"/>
  <c r="G143" i="7" a="1"/>
  <c r="G143" i="7" s="1"/>
  <c r="F143" i="7" a="1"/>
  <c r="F143" i="7" s="1"/>
  <c r="B143" i="7"/>
  <c r="D143" i="7" a="1"/>
  <c r="D143" i="7" s="1"/>
  <c r="E143" i="7" a="1"/>
  <c r="E143" i="7" s="1"/>
  <c r="H143" i="7" a="1"/>
  <c r="H143" i="7" s="1"/>
  <c r="F111" i="7" a="1"/>
  <c r="F111" i="7" s="1"/>
  <c r="I111" i="7" a="1"/>
  <c r="I111" i="7" s="1"/>
  <c r="J111" i="7" a="1"/>
  <c r="J111" i="7" s="1"/>
  <c r="A112" i="7"/>
  <c r="G111" i="7" a="1"/>
  <c r="G111" i="7" s="1"/>
  <c r="E111" i="7" a="1"/>
  <c r="E111" i="7" s="1"/>
  <c r="B111" i="7"/>
  <c r="H111" i="7" a="1"/>
  <c r="H111" i="7" s="1"/>
  <c r="D111" i="7" a="1"/>
  <c r="D111" i="7" s="1"/>
  <c r="H79" i="7" a="1"/>
  <c r="H79" i="7" s="1"/>
  <c r="D79" i="7" a="1"/>
  <c r="D79" i="7" s="1"/>
  <c r="E79" i="7" a="1"/>
  <c r="E79" i="7" s="1"/>
  <c r="J79" i="7" a="1"/>
  <c r="J79" i="7" s="1"/>
  <c r="F79" i="7" a="1"/>
  <c r="F79" i="7" s="1"/>
  <c r="B79" i="7"/>
  <c r="A80" i="7"/>
  <c r="G79" i="7" a="1"/>
  <c r="G79" i="7" s="1"/>
  <c r="I79" i="7" a="1"/>
  <c r="I79" i="7" s="1"/>
  <c r="F207" i="7" a="1"/>
  <c r="F207" i="7" s="1"/>
  <c r="I207" i="7" a="1"/>
  <c r="I207" i="7" s="1"/>
  <c r="G207" i="7" a="1"/>
  <c r="G207" i="7" s="1"/>
  <c r="E207" i="7" a="1"/>
  <c r="E207" i="7" s="1"/>
  <c r="A208" i="7"/>
  <c r="D207" i="7" a="1"/>
  <c r="D207" i="7" s="1"/>
  <c r="H207" i="7" a="1"/>
  <c r="H207" i="7" s="1"/>
  <c r="J207" i="7" a="1"/>
  <c r="J207" i="7" s="1"/>
  <c r="B207" i="7"/>
  <c r="F175" i="7" a="1"/>
  <c r="F175" i="7" s="1"/>
  <c r="G175" i="7" a="1"/>
  <c r="G175" i="7" s="1"/>
  <c r="I175" i="7" a="1"/>
  <c r="I175" i="7" s="1"/>
  <c r="E175" i="7" a="1"/>
  <c r="E175" i="7" s="1"/>
  <c r="A176" i="7"/>
  <c r="B175" i="7"/>
  <c r="H175" i="7" a="1"/>
  <c r="H175" i="7" s="1"/>
  <c r="J175" i="7" a="1"/>
  <c r="J175" i="7" s="1"/>
  <c r="D175" i="7" a="1"/>
  <c r="D175" i="7" s="1"/>
  <c r="C47" i="7"/>
  <c r="H48" i="7" a="1"/>
  <c r="H48" i="7" s="1"/>
  <c r="D48" i="7" a="1"/>
  <c r="D48" i="7" s="1"/>
  <c r="A49" i="7"/>
  <c r="G48" i="7" a="1"/>
  <c r="G48" i="7" s="1"/>
  <c r="B48" i="7"/>
  <c r="J48" i="7" a="1"/>
  <c r="J48" i="7" s="1"/>
  <c r="F48" i="7" a="1"/>
  <c r="F48" i="7" s="1"/>
  <c r="I48" i="7" a="1"/>
  <c r="I48" i="7" s="1"/>
  <c r="E48" i="7" a="1"/>
  <c r="E48" i="7" s="1"/>
  <c r="B54" i="5"/>
  <c r="B52" i="5"/>
  <c r="A56" i="5"/>
  <c r="E53" i="5"/>
  <c r="B51" i="5"/>
  <c r="C369" i="7" l="1"/>
  <c r="C337" i="7"/>
  <c r="C305" i="7"/>
  <c r="C273" i="7"/>
  <c r="C240" i="7"/>
  <c r="C207" i="7"/>
  <c r="C175" i="7"/>
  <c r="H370" i="7" a="1"/>
  <c r="H370" i="7" s="1"/>
  <c r="D370" i="7" a="1"/>
  <c r="D370" i="7" s="1"/>
  <c r="A371" i="7"/>
  <c r="G370" i="7" a="1"/>
  <c r="G370" i="7" s="1"/>
  <c r="B370" i="7"/>
  <c r="J370" i="7" a="1"/>
  <c r="J370" i="7" s="1"/>
  <c r="F370" i="7" a="1"/>
  <c r="F370" i="7" s="1"/>
  <c r="I370" i="7" a="1"/>
  <c r="I370" i="7" s="1"/>
  <c r="E370" i="7" a="1"/>
  <c r="E370" i="7" s="1"/>
  <c r="A339" i="7"/>
  <c r="G338" i="7" a="1"/>
  <c r="G338" i="7" s="1"/>
  <c r="B338" i="7"/>
  <c r="J338" i="7" a="1"/>
  <c r="J338" i="7" s="1"/>
  <c r="F338" i="7" a="1"/>
  <c r="F338" i="7" s="1"/>
  <c r="I338" i="7" a="1"/>
  <c r="I338" i="7" s="1"/>
  <c r="H338" i="7" a="1"/>
  <c r="H338" i="7" s="1"/>
  <c r="E338" i="7" a="1"/>
  <c r="E338" i="7" s="1"/>
  <c r="D338" i="7" a="1"/>
  <c r="D338" i="7" s="1"/>
  <c r="A307" i="7"/>
  <c r="G306" i="7" a="1"/>
  <c r="G306" i="7" s="1"/>
  <c r="B306" i="7"/>
  <c r="J306" i="7" a="1"/>
  <c r="J306" i="7" s="1"/>
  <c r="F306" i="7" a="1"/>
  <c r="F306" i="7" s="1"/>
  <c r="D306" i="7" a="1"/>
  <c r="D306" i="7" s="1"/>
  <c r="I306" i="7" a="1"/>
  <c r="I306" i="7" s="1"/>
  <c r="E306" i="7" a="1"/>
  <c r="E306" i="7" s="1"/>
  <c r="H306" i="7" a="1"/>
  <c r="H306" i="7" s="1"/>
  <c r="J274" i="7" a="1"/>
  <c r="J274" i="7" s="1"/>
  <c r="F274" i="7" a="1"/>
  <c r="F274" i="7" s="1"/>
  <c r="I274" i="7" a="1"/>
  <c r="I274" i="7" s="1"/>
  <c r="E274" i="7" a="1"/>
  <c r="E274" i="7" s="1"/>
  <c r="H274" i="7" a="1"/>
  <c r="H274" i="7" s="1"/>
  <c r="D274" i="7" a="1"/>
  <c r="D274" i="7" s="1"/>
  <c r="A275" i="7"/>
  <c r="G274" i="7" a="1"/>
  <c r="G274" i="7" s="1"/>
  <c r="B274" i="7"/>
  <c r="C143" i="7"/>
  <c r="C79" i="7"/>
  <c r="C111" i="7"/>
  <c r="J176" i="7" a="1"/>
  <c r="J176" i="7" s="1"/>
  <c r="G176" i="7" a="1"/>
  <c r="G176" i="7" s="1"/>
  <c r="I176" i="7" a="1"/>
  <c r="I176" i="7" s="1"/>
  <c r="F176" i="7" a="1"/>
  <c r="F176" i="7" s="1"/>
  <c r="B176" i="7"/>
  <c r="A177" i="7"/>
  <c r="E176" i="7" a="1"/>
  <c r="E176" i="7" s="1"/>
  <c r="H176" i="7" a="1"/>
  <c r="H176" i="7" s="1"/>
  <c r="D176" i="7" a="1"/>
  <c r="D176" i="7" s="1"/>
  <c r="B80" i="7"/>
  <c r="A81" i="7"/>
  <c r="F80" i="7" a="1"/>
  <c r="F80" i="7" s="1"/>
  <c r="G80" i="7" a="1"/>
  <c r="G80" i="7" s="1"/>
  <c r="J80" i="7" a="1"/>
  <c r="J80" i="7" s="1"/>
  <c r="D80" i="7" a="1"/>
  <c r="D80" i="7" s="1"/>
  <c r="H80" i="7" a="1"/>
  <c r="H80" i="7" s="1"/>
  <c r="I80" i="7" a="1"/>
  <c r="I80" i="7" s="1"/>
  <c r="E80" i="7" a="1"/>
  <c r="E80" i="7" s="1"/>
  <c r="I208" i="7" a="1"/>
  <c r="I208" i="7" s="1"/>
  <c r="F208" i="7" a="1"/>
  <c r="F208" i="7" s="1"/>
  <c r="E208" i="7" a="1"/>
  <c r="E208" i="7" s="1"/>
  <c r="H208" i="7" a="1"/>
  <c r="H208" i="7" s="1"/>
  <c r="J208" i="7" a="1"/>
  <c r="J208" i="7" s="1"/>
  <c r="D208" i="7" a="1"/>
  <c r="D208" i="7" s="1"/>
  <c r="A209" i="7"/>
  <c r="B208" i="7"/>
  <c r="G208" i="7" a="1"/>
  <c r="G208" i="7" s="1"/>
  <c r="F144" i="7" a="1"/>
  <c r="F144" i="7" s="1"/>
  <c r="A145" i="7"/>
  <c r="G144" i="7" a="1"/>
  <c r="G144" i="7" s="1"/>
  <c r="J144" i="7" a="1"/>
  <c r="J144" i="7" s="1"/>
  <c r="I144" i="7" a="1"/>
  <c r="I144" i="7" s="1"/>
  <c r="B144" i="7"/>
  <c r="E144" i="7" a="1"/>
  <c r="E144" i="7" s="1"/>
  <c r="H144" i="7" a="1"/>
  <c r="H144" i="7" s="1"/>
  <c r="D144" i="7" a="1"/>
  <c r="D144" i="7" s="1"/>
  <c r="E241" i="7" a="1"/>
  <c r="E241" i="7" s="1"/>
  <c r="H241" i="7" a="1"/>
  <c r="H241" i="7" s="1"/>
  <c r="D241" i="7" a="1"/>
  <c r="D241" i="7" s="1"/>
  <c r="A242" i="7"/>
  <c r="B241" i="7"/>
  <c r="I241" i="7" a="1"/>
  <c r="I241" i="7" s="1"/>
  <c r="J241" i="7" a="1"/>
  <c r="J241" i="7" s="1"/>
  <c r="G241" i="7" a="1"/>
  <c r="G241" i="7" s="1"/>
  <c r="F241" i="7" a="1"/>
  <c r="F241" i="7" s="1"/>
  <c r="D112" i="7" a="1"/>
  <c r="D112" i="7" s="1"/>
  <c r="A113" i="7"/>
  <c r="H112" i="7" a="1"/>
  <c r="H112" i="7" s="1"/>
  <c r="G112" i="7" a="1"/>
  <c r="G112" i="7" s="1"/>
  <c r="B112" i="7"/>
  <c r="I112" i="7" a="1"/>
  <c r="I112" i="7" s="1"/>
  <c r="J112" i="7" a="1"/>
  <c r="J112" i="7" s="1"/>
  <c r="E112" i="7" a="1"/>
  <c r="E112" i="7" s="1"/>
  <c r="F112" i="7" a="1"/>
  <c r="F112" i="7" s="1"/>
  <c r="C48" i="7"/>
  <c r="A50" i="7"/>
  <c r="G49" i="7" a="1"/>
  <c r="G49" i="7" s="1"/>
  <c r="B49" i="7"/>
  <c r="D49" i="7" a="1"/>
  <c r="D49" i="7" s="1"/>
  <c r="J49" i="7" a="1"/>
  <c r="J49" i="7" s="1"/>
  <c r="F49" i="7" a="1"/>
  <c r="F49" i="7" s="1"/>
  <c r="H49" i="7" a="1"/>
  <c r="H49" i="7" s="1"/>
  <c r="I49" i="7" a="1"/>
  <c r="I49" i="7" s="1"/>
  <c r="E49" i="7" a="1"/>
  <c r="E49" i="7" s="1"/>
  <c r="B58" i="5"/>
  <c r="B57" i="5"/>
  <c r="A62" i="5"/>
  <c r="B60" i="5"/>
  <c r="E59" i="5"/>
  <c r="C370" i="7" l="1"/>
  <c r="C338" i="7"/>
  <c r="C306" i="7"/>
  <c r="C241" i="7"/>
  <c r="C274" i="7"/>
  <c r="C208" i="7"/>
  <c r="C176" i="7"/>
  <c r="A372" i="7"/>
  <c r="G371" i="7" a="1"/>
  <c r="G371" i="7" s="1"/>
  <c r="B371" i="7"/>
  <c r="J371" i="7" a="1"/>
  <c r="J371" i="7" s="1"/>
  <c r="F371" i="7" a="1"/>
  <c r="F371" i="7" s="1"/>
  <c r="I371" i="7" a="1"/>
  <c r="I371" i="7" s="1"/>
  <c r="H371" i="7" a="1"/>
  <c r="H371" i="7" s="1"/>
  <c r="E371" i="7" a="1"/>
  <c r="E371" i="7" s="1"/>
  <c r="D371" i="7" a="1"/>
  <c r="D371" i="7" s="1"/>
  <c r="A340" i="7"/>
  <c r="G339" i="7" a="1"/>
  <c r="G339" i="7" s="1"/>
  <c r="B339" i="7"/>
  <c r="J339" i="7" a="1"/>
  <c r="J339" i="7" s="1"/>
  <c r="F339" i="7" a="1"/>
  <c r="F339" i="7" s="1"/>
  <c r="I339" i="7" a="1"/>
  <c r="I339" i="7" s="1"/>
  <c r="E339" i="7" a="1"/>
  <c r="E339" i="7" s="1"/>
  <c r="H339" i="7" a="1"/>
  <c r="H339" i="7" s="1"/>
  <c r="D339" i="7" a="1"/>
  <c r="D339" i="7" s="1"/>
  <c r="J307" i="7" a="1"/>
  <c r="J307" i="7" s="1"/>
  <c r="F307" i="7" a="1"/>
  <c r="F307" i="7" s="1"/>
  <c r="I307" i="7" a="1"/>
  <c r="I307" i="7" s="1"/>
  <c r="E307" i="7" a="1"/>
  <c r="E307" i="7" s="1"/>
  <c r="H307" i="7" a="1"/>
  <c r="H307" i="7" s="1"/>
  <c r="D307" i="7" a="1"/>
  <c r="D307" i="7" s="1"/>
  <c r="A308" i="7"/>
  <c r="G307" i="7" a="1"/>
  <c r="G307" i="7" s="1"/>
  <c r="B307" i="7"/>
  <c r="J275" i="7" a="1"/>
  <c r="J275" i="7" s="1"/>
  <c r="F275" i="7" a="1"/>
  <c r="F275" i="7" s="1"/>
  <c r="G275" i="7" a="1"/>
  <c r="G275" i="7" s="1"/>
  <c r="I275" i="7" a="1"/>
  <c r="I275" i="7" s="1"/>
  <c r="E275" i="7" a="1"/>
  <c r="E275" i="7" s="1"/>
  <c r="A276" i="7"/>
  <c r="H275" i="7" a="1"/>
  <c r="H275" i="7" s="1"/>
  <c r="D275" i="7" a="1"/>
  <c r="D275" i="7" s="1"/>
  <c r="B275" i="7"/>
  <c r="C112" i="7"/>
  <c r="C80" i="7"/>
  <c r="C144" i="7"/>
  <c r="I177" i="7" a="1"/>
  <c r="I177" i="7" s="1"/>
  <c r="B177" i="7"/>
  <c r="E177" i="7" a="1"/>
  <c r="E177" i="7" s="1"/>
  <c r="F177" i="7" a="1"/>
  <c r="F177" i="7" s="1"/>
  <c r="H177" i="7" a="1"/>
  <c r="H177" i="7" s="1"/>
  <c r="J177" i="7" a="1"/>
  <c r="J177" i="7" s="1"/>
  <c r="D177" i="7" a="1"/>
  <c r="D177" i="7" s="1"/>
  <c r="A178" i="7"/>
  <c r="G177" i="7" a="1"/>
  <c r="G177" i="7" s="1"/>
  <c r="G113" i="7" a="1"/>
  <c r="G113" i="7" s="1"/>
  <c r="B113" i="7"/>
  <c r="I113" i="7" a="1"/>
  <c r="I113" i="7" s="1"/>
  <c r="E113" i="7" a="1"/>
  <c r="E113" i="7" s="1"/>
  <c r="J113" i="7" a="1"/>
  <c r="J113" i="7" s="1"/>
  <c r="A114" i="7"/>
  <c r="H113" i="7" a="1"/>
  <c r="H113" i="7" s="1"/>
  <c r="F113" i="7" a="1"/>
  <c r="F113" i="7" s="1"/>
  <c r="D113" i="7" a="1"/>
  <c r="D113" i="7" s="1"/>
  <c r="I81" i="7" a="1"/>
  <c r="I81" i="7" s="1"/>
  <c r="D81" i="7" a="1"/>
  <c r="D81" i="7" s="1"/>
  <c r="A82" i="7"/>
  <c r="G81" i="7" a="1"/>
  <c r="G81" i="7" s="1"/>
  <c r="J81" i="7" a="1"/>
  <c r="J81" i="7" s="1"/>
  <c r="B81" i="7"/>
  <c r="E81" i="7" a="1"/>
  <c r="E81" i="7" s="1"/>
  <c r="H81" i="7" a="1"/>
  <c r="H81" i="7" s="1"/>
  <c r="F81" i="7" a="1"/>
  <c r="F81" i="7" s="1"/>
  <c r="H242" i="7" a="1"/>
  <c r="H242" i="7" s="1"/>
  <c r="D242" i="7" a="1"/>
  <c r="D242" i="7" s="1"/>
  <c r="E242" i="7" a="1"/>
  <c r="E242" i="7" s="1"/>
  <c r="A243" i="7"/>
  <c r="G242" i="7" a="1"/>
  <c r="G242" i="7" s="1"/>
  <c r="J242" i="7" a="1"/>
  <c r="J242" i="7" s="1"/>
  <c r="F242" i="7" a="1"/>
  <c r="F242" i="7" s="1"/>
  <c r="B242" i="7"/>
  <c r="I242" i="7" a="1"/>
  <c r="I242" i="7" s="1"/>
  <c r="I209" i="7" a="1"/>
  <c r="I209" i="7" s="1"/>
  <c r="E209" i="7" a="1"/>
  <c r="E209" i="7" s="1"/>
  <c r="H209" i="7" a="1"/>
  <c r="H209" i="7" s="1"/>
  <c r="F209" i="7" a="1"/>
  <c r="F209" i="7" s="1"/>
  <c r="B209" i="7"/>
  <c r="D209" i="7" a="1"/>
  <c r="D209" i="7" s="1"/>
  <c r="A210" i="7"/>
  <c r="J209" i="7" a="1"/>
  <c r="J209" i="7" s="1"/>
  <c r="G209" i="7" a="1"/>
  <c r="G209" i="7" s="1"/>
  <c r="G145" i="7" a="1"/>
  <c r="G145" i="7" s="1"/>
  <c r="B145" i="7"/>
  <c r="I145" i="7" a="1"/>
  <c r="I145" i="7" s="1"/>
  <c r="J145" i="7" a="1"/>
  <c r="J145" i="7" s="1"/>
  <c r="E145" i="7" a="1"/>
  <c r="E145" i="7" s="1"/>
  <c r="F145" i="7" a="1"/>
  <c r="F145" i="7" s="1"/>
  <c r="H145" i="7" a="1"/>
  <c r="H145" i="7" s="1"/>
  <c r="D145" i="7" a="1"/>
  <c r="D145" i="7" s="1"/>
  <c r="A146" i="7"/>
  <c r="C49" i="7"/>
  <c r="A51" i="7"/>
  <c r="G50" i="7" a="1"/>
  <c r="G50" i="7" s="1"/>
  <c r="B50" i="7"/>
  <c r="J50" i="7" a="1"/>
  <c r="J50" i="7" s="1"/>
  <c r="F50" i="7" a="1"/>
  <c r="F50" i="7" s="1"/>
  <c r="I50" i="7" a="1"/>
  <c r="I50" i="7" s="1"/>
  <c r="E50" i="7" a="1"/>
  <c r="E50" i="7" s="1"/>
  <c r="H50" i="7" a="1"/>
  <c r="H50" i="7" s="1"/>
  <c r="D50" i="7" a="1"/>
  <c r="D50" i="7" s="1"/>
  <c r="B64" i="5"/>
  <c r="A68" i="5"/>
  <c r="B66" i="5"/>
  <c r="B63" i="5"/>
  <c r="E65" i="5"/>
  <c r="C339" i="7" l="1"/>
  <c r="C371" i="7"/>
  <c r="C307" i="7"/>
  <c r="C275" i="7"/>
  <c r="C242" i="7"/>
  <c r="C209" i="7"/>
  <c r="C177" i="7"/>
  <c r="C113" i="7"/>
  <c r="A373" i="7"/>
  <c r="G372" i="7" a="1"/>
  <c r="G372" i="7" s="1"/>
  <c r="B372" i="7"/>
  <c r="J372" i="7" a="1"/>
  <c r="J372" i="7" s="1"/>
  <c r="F372" i="7" a="1"/>
  <c r="F372" i="7" s="1"/>
  <c r="I372" i="7" a="1"/>
  <c r="I372" i="7" s="1"/>
  <c r="E372" i="7" a="1"/>
  <c r="E372" i="7" s="1"/>
  <c r="H372" i="7" a="1"/>
  <c r="H372" i="7" s="1"/>
  <c r="D372" i="7" a="1"/>
  <c r="D372" i="7" s="1"/>
  <c r="J340" i="7" a="1"/>
  <c r="J340" i="7" s="1"/>
  <c r="F340" i="7" a="1"/>
  <c r="F340" i="7" s="1"/>
  <c r="I340" i="7" a="1"/>
  <c r="I340" i="7" s="1"/>
  <c r="E340" i="7" a="1"/>
  <c r="E340" i="7" s="1"/>
  <c r="H340" i="7" a="1"/>
  <c r="H340" i="7" s="1"/>
  <c r="A341" i="7"/>
  <c r="G340" i="7" a="1"/>
  <c r="G340" i="7" s="1"/>
  <c r="D340" i="7" a="1"/>
  <c r="D340" i="7" s="1"/>
  <c r="B340" i="7"/>
  <c r="J308" i="7" a="1"/>
  <c r="J308" i="7" s="1"/>
  <c r="F308" i="7" a="1"/>
  <c r="F308" i="7" s="1"/>
  <c r="I308" i="7" a="1"/>
  <c r="I308" i="7" s="1"/>
  <c r="E308" i="7" a="1"/>
  <c r="E308" i="7" s="1"/>
  <c r="A309" i="7"/>
  <c r="H308" i="7" a="1"/>
  <c r="H308" i="7" s="1"/>
  <c r="D308" i="7" a="1"/>
  <c r="D308" i="7" s="1"/>
  <c r="B308" i="7"/>
  <c r="G308" i="7" a="1"/>
  <c r="G308" i="7" s="1"/>
  <c r="I276" i="7" a="1"/>
  <c r="I276" i="7" s="1"/>
  <c r="E276" i="7" a="1"/>
  <c r="E276" i="7" s="1"/>
  <c r="H276" i="7" a="1"/>
  <c r="H276" i="7" s="1"/>
  <c r="D276" i="7" a="1"/>
  <c r="D276" i="7" s="1"/>
  <c r="A277" i="7"/>
  <c r="G276" i="7" a="1"/>
  <c r="G276" i="7" s="1"/>
  <c r="B276" i="7"/>
  <c r="F276" i="7" a="1"/>
  <c r="F276" i="7" s="1"/>
  <c r="J276" i="7" a="1"/>
  <c r="J276" i="7" s="1"/>
  <c r="C145" i="7"/>
  <c r="C81" i="7"/>
  <c r="G82" i="7" a="1"/>
  <c r="G82" i="7" s="1"/>
  <c r="J82" i="7" a="1"/>
  <c r="J82" i="7" s="1"/>
  <c r="B82" i="7"/>
  <c r="F82" i="7" a="1"/>
  <c r="F82" i="7" s="1"/>
  <c r="H82" i="7" a="1"/>
  <c r="H82" i="7" s="1"/>
  <c r="D82" i="7" a="1"/>
  <c r="D82" i="7" s="1"/>
  <c r="I82" i="7" a="1"/>
  <c r="I82" i="7" s="1"/>
  <c r="A83" i="7"/>
  <c r="E82" i="7" a="1"/>
  <c r="E82" i="7" s="1"/>
  <c r="B146" i="7"/>
  <c r="G146" i="7" a="1"/>
  <c r="G146" i="7" s="1"/>
  <c r="J146" i="7" a="1"/>
  <c r="J146" i="7" s="1"/>
  <c r="H146" i="7" a="1"/>
  <c r="H146" i="7" s="1"/>
  <c r="F146" i="7" a="1"/>
  <c r="F146" i="7" s="1"/>
  <c r="D146" i="7" a="1"/>
  <c r="D146" i="7" s="1"/>
  <c r="I146" i="7" a="1"/>
  <c r="I146" i="7" s="1"/>
  <c r="E146" i="7" a="1"/>
  <c r="E146" i="7" s="1"/>
  <c r="A147" i="7"/>
  <c r="G114" i="7" a="1"/>
  <c r="G114" i="7" s="1"/>
  <c r="B114" i="7"/>
  <c r="J114" i="7" a="1"/>
  <c r="J114" i="7" s="1"/>
  <c r="F114" i="7" a="1"/>
  <c r="F114" i="7" s="1"/>
  <c r="E114" i="7" a="1"/>
  <c r="E114" i="7" s="1"/>
  <c r="A115" i="7"/>
  <c r="H114" i="7" a="1"/>
  <c r="H114" i="7" s="1"/>
  <c r="I114" i="7" a="1"/>
  <c r="I114" i="7" s="1"/>
  <c r="D114" i="7" a="1"/>
  <c r="D114" i="7" s="1"/>
  <c r="D243" i="7" a="1"/>
  <c r="D243" i="7" s="1"/>
  <c r="E243" i="7" a="1"/>
  <c r="E243" i="7" s="1"/>
  <c r="B243" i="7"/>
  <c r="J243" i="7" a="1"/>
  <c r="J243" i="7" s="1"/>
  <c r="A244" i="7"/>
  <c r="I243" i="7" a="1"/>
  <c r="I243" i="7" s="1"/>
  <c r="G243" i="7" a="1"/>
  <c r="G243" i="7" s="1"/>
  <c r="F243" i="7" a="1"/>
  <c r="F243" i="7" s="1"/>
  <c r="H243" i="7" a="1"/>
  <c r="H243" i="7" s="1"/>
  <c r="H210" i="7" a="1"/>
  <c r="H210" i="7" s="1"/>
  <c r="D210" i="7" a="1"/>
  <c r="D210" i="7" s="1"/>
  <c r="F210" i="7" a="1"/>
  <c r="F210" i="7" s="1"/>
  <c r="J210" i="7" a="1"/>
  <c r="J210" i="7" s="1"/>
  <c r="I210" i="7" a="1"/>
  <c r="I210" i="7" s="1"/>
  <c r="G210" i="7" a="1"/>
  <c r="G210" i="7" s="1"/>
  <c r="E210" i="7" a="1"/>
  <c r="E210" i="7" s="1"/>
  <c r="B210" i="7"/>
  <c r="A211" i="7"/>
  <c r="I178" i="7" a="1"/>
  <c r="I178" i="7" s="1"/>
  <c r="J178" i="7" a="1"/>
  <c r="J178" i="7" s="1"/>
  <c r="E178" i="7" a="1"/>
  <c r="E178" i="7" s="1"/>
  <c r="F178" i="7" a="1"/>
  <c r="F178" i="7" s="1"/>
  <c r="G178" i="7" a="1"/>
  <c r="G178" i="7" s="1"/>
  <c r="H178" i="7" a="1"/>
  <c r="H178" i="7" s="1"/>
  <c r="D178" i="7" a="1"/>
  <c r="D178" i="7" s="1"/>
  <c r="A179" i="7"/>
  <c r="B178" i="7"/>
  <c r="C50" i="7"/>
  <c r="A52" i="7"/>
  <c r="J51" i="7" a="1"/>
  <c r="J51" i="7" s="1"/>
  <c r="F51" i="7" a="1"/>
  <c r="F51" i="7" s="1"/>
  <c r="I51" i="7" a="1"/>
  <c r="I51" i="7" s="1"/>
  <c r="E51" i="7" a="1"/>
  <c r="E51" i="7" s="1"/>
  <c r="B51" i="7"/>
  <c r="H51" i="7" a="1"/>
  <c r="H51" i="7" s="1"/>
  <c r="D51" i="7" a="1"/>
  <c r="D51" i="7" s="1"/>
  <c r="G51" i="7" a="1"/>
  <c r="G51" i="7" s="1"/>
  <c r="B72" i="5"/>
  <c r="B70" i="5"/>
  <c r="E71" i="5"/>
  <c r="B69" i="5"/>
  <c r="A74" i="5"/>
  <c r="C340" i="7" l="1"/>
  <c r="C372" i="7"/>
  <c r="C308" i="7"/>
  <c r="C276" i="7"/>
  <c r="C243" i="7"/>
  <c r="C210" i="7"/>
  <c r="C178" i="7"/>
  <c r="J373" i="7" a="1"/>
  <c r="J373" i="7" s="1"/>
  <c r="F373" i="7" a="1"/>
  <c r="F373" i="7" s="1"/>
  <c r="I373" i="7" a="1"/>
  <c r="I373" i="7" s="1"/>
  <c r="E373" i="7" a="1"/>
  <c r="E373" i="7" s="1"/>
  <c r="A374" i="7"/>
  <c r="H373" i="7" a="1"/>
  <c r="H373" i="7" s="1"/>
  <c r="G373" i="7" a="1"/>
  <c r="G373" i="7" s="1"/>
  <c r="D373" i="7" a="1"/>
  <c r="D373" i="7" s="1"/>
  <c r="B373" i="7"/>
  <c r="J341" i="7" a="1"/>
  <c r="J341" i="7" s="1"/>
  <c r="F341" i="7" a="1"/>
  <c r="F341" i="7" s="1"/>
  <c r="I341" i="7" a="1"/>
  <c r="I341" i="7" s="1"/>
  <c r="E341" i="7" a="1"/>
  <c r="E341" i="7" s="1"/>
  <c r="H341" i="7" a="1"/>
  <c r="H341" i="7" s="1"/>
  <c r="D341" i="7" a="1"/>
  <c r="D341" i="7" s="1"/>
  <c r="A342" i="7"/>
  <c r="G341" i="7" a="1"/>
  <c r="G341" i="7" s="1"/>
  <c r="B341" i="7"/>
  <c r="I309" i="7" a="1"/>
  <c r="I309" i="7" s="1"/>
  <c r="E309" i="7" a="1"/>
  <c r="E309" i="7" s="1"/>
  <c r="H309" i="7" a="1"/>
  <c r="H309" i="7" s="1"/>
  <c r="D309" i="7" a="1"/>
  <c r="D309" i="7" s="1"/>
  <c r="A310" i="7"/>
  <c r="G309" i="7" a="1"/>
  <c r="G309" i="7" s="1"/>
  <c r="B309" i="7"/>
  <c r="F309" i="7" a="1"/>
  <c r="F309" i="7" s="1"/>
  <c r="J309" i="7" a="1"/>
  <c r="J309" i="7" s="1"/>
  <c r="C114" i="7"/>
  <c r="I277" i="7" a="1"/>
  <c r="I277" i="7" s="1"/>
  <c r="E277" i="7" a="1"/>
  <c r="E277" i="7" s="1"/>
  <c r="H277" i="7" a="1"/>
  <c r="H277" i="7" s="1"/>
  <c r="D277" i="7" a="1"/>
  <c r="D277" i="7" s="1"/>
  <c r="F277" i="7" a="1"/>
  <c r="F277" i="7" s="1"/>
  <c r="A278" i="7"/>
  <c r="G277" i="7" a="1"/>
  <c r="G277" i="7" s="1"/>
  <c r="B277" i="7"/>
  <c r="J277" i="7" a="1"/>
  <c r="J277" i="7" s="1"/>
  <c r="C146" i="7"/>
  <c r="C82" i="7"/>
  <c r="B83" i="7"/>
  <c r="F83" i="7" a="1"/>
  <c r="F83" i="7" s="1"/>
  <c r="G83" i="7" a="1"/>
  <c r="G83" i="7" s="1"/>
  <c r="J83" i="7" a="1"/>
  <c r="J83" i="7" s="1"/>
  <c r="I83" i="7" a="1"/>
  <c r="I83" i="7" s="1"/>
  <c r="D83" i="7" a="1"/>
  <c r="D83" i="7" s="1"/>
  <c r="E83" i="7" a="1"/>
  <c r="E83" i="7" s="1"/>
  <c r="A84" i="7"/>
  <c r="H83" i="7" a="1"/>
  <c r="H83" i="7" s="1"/>
  <c r="A245" i="7"/>
  <c r="G244" i="7" a="1"/>
  <c r="G244" i="7" s="1"/>
  <c r="B244" i="7"/>
  <c r="I244" i="7" a="1"/>
  <c r="I244" i="7" s="1"/>
  <c r="J244" i="7" a="1"/>
  <c r="J244" i="7" s="1"/>
  <c r="E244" i="7" a="1"/>
  <c r="E244" i="7" s="1"/>
  <c r="F244" i="7" a="1"/>
  <c r="F244" i="7" s="1"/>
  <c r="D244" i="7" a="1"/>
  <c r="D244" i="7" s="1"/>
  <c r="H244" i="7" a="1"/>
  <c r="H244" i="7" s="1"/>
  <c r="J147" i="7" a="1"/>
  <c r="J147" i="7" s="1"/>
  <c r="F147" i="7" a="1"/>
  <c r="F147" i="7" s="1"/>
  <c r="H147" i="7" a="1"/>
  <c r="H147" i="7" s="1"/>
  <c r="I147" i="7" a="1"/>
  <c r="I147" i="7" s="1"/>
  <c r="D147" i="7" a="1"/>
  <c r="D147" i="7" s="1"/>
  <c r="E147" i="7" a="1"/>
  <c r="E147" i="7" s="1"/>
  <c r="A148" i="7"/>
  <c r="B147" i="7"/>
  <c r="G147" i="7" a="1"/>
  <c r="G147" i="7" s="1"/>
  <c r="H179" i="7" a="1"/>
  <c r="H179" i="7" s="1"/>
  <c r="F179" i="7" a="1"/>
  <c r="F179" i="7" s="1"/>
  <c r="I179" i="7" a="1"/>
  <c r="I179" i="7" s="1"/>
  <c r="D179" i="7" a="1"/>
  <c r="D179" i="7" s="1"/>
  <c r="A180" i="7"/>
  <c r="G179" i="7" a="1"/>
  <c r="G179" i="7" s="1"/>
  <c r="J179" i="7" a="1"/>
  <c r="J179" i="7" s="1"/>
  <c r="B179" i="7"/>
  <c r="E179" i="7" a="1"/>
  <c r="E179" i="7" s="1"/>
  <c r="H211" i="7" a="1"/>
  <c r="H211" i="7" s="1"/>
  <c r="D211" i="7" a="1"/>
  <c r="D211" i="7" s="1"/>
  <c r="I211" i="7" a="1"/>
  <c r="I211" i="7" s="1"/>
  <c r="J211" i="7" a="1"/>
  <c r="J211" i="7" s="1"/>
  <c r="A212" i="7"/>
  <c r="F211" i="7" a="1"/>
  <c r="F211" i="7" s="1"/>
  <c r="G211" i="7" a="1"/>
  <c r="G211" i="7" s="1"/>
  <c r="E211" i="7" a="1"/>
  <c r="E211" i="7" s="1"/>
  <c r="B211" i="7"/>
  <c r="J115" i="7" a="1"/>
  <c r="J115" i="7" s="1"/>
  <c r="F115" i="7" a="1"/>
  <c r="F115" i="7" s="1"/>
  <c r="H115" i="7" a="1"/>
  <c r="H115" i="7" s="1"/>
  <c r="B115" i="7"/>
  <c r="I115" i="7" a="1"/>
  <c r="I115" i="7" s="1"/>
  <c r="G115" i="7" a="1"/>
  <c r="G115" i="7" s="1"/>
  <c r="E115" i="7" a="1"/>
  <c r="E115" i="7" s="1"/>
  <c r="A116" i="7"/>
  <c r="D115" i="7" a="1"/>
  <c r="D115" i="7" s="1"/>
  <c r="C51" i="7"/>
  <c r="J52" i="7" a="1"/>
  <c r="J52" i="7" s="1"/>
  <c r="F52" i="7" a="1"/>
  <c r="F52" i="7" s="1"/>
  <c r="I52" i="7" a="1"/>
  <c r="I52" i="7" s="1"/>
  <c r="E52" i="7" a="1"/>
  <c r="E52" i="7" s="1"/>
  <c r="H52" i="7" a="1"/>
  <c r="H52" i="7" s="1"/>
  <c r="D52" i="7" a="1"/>
  <c r="D52" i="7" s="1"/>
  <c r="A53" i="7"/>
  <c r="G52" i="7" a="1"/>
  <c r="G52" i="7" s="1"/>
  <c r="B52" i="7"/>
  <c r="B76" i="5"/>
  <c r="A80" i="5"/>
  <c r="B75" i="5"/>
  <c r="E77" i="5"/>
  <c r="B78" i="5"/>
  <c r="C373" i="7" l="1"/>
  <c r="C341" i="7"/>
  <c r="C309" i="7"/>
  <c r="C244" i="7"/>
  <c r="C277" i="7"/>
  <c r="C211" i="7"/>
  <c r="C179" i="7"/>
  <c r="J374" i="7" a="1"/>
  <c r="J374" i="7" s="1"/>
  <c r="F374" i="7" a="1"/>
  <c r="F374" i="7" s="1"/>
  <c r="I374" i="7" a="1"/>
  <c r="I374" i="7" s="1"/>
  <c r="E374" i="7" a="1"/>
  <c r="E374" i="7" s="1"/>
  <c r="H374" i="7" a="1"/>
  <c r="H374" i="7" s="1"/>
  <c r="D374" i="7" a="1"/>
  <c r="D374" i="7" s="1"/>
  <c r="A375" i="7"/>
  <c r="G374" i="7" a="1"/>
  <c r="G374" i="7" s="1"/>
  <c r="B374" i="7"/>
  <c r="I342" i="7" a="1"/>
  <c r="I342" i="7" s="1"/>
  <c r="E342" i="7" a="1"/>
  <c r="E342" i="7" s="1"/>
  <c r="G342" i="7" a="1"/>
  <c r="G342" i="7" s="1"/>
  <c r="A343" i="7"/>
  <c r="H342" i="7" a="1"/>
  <c r="H342" i="7" s="1"/>
  <c r="D342" i="7" a="1"/>
  <c r="D342" i="7" s="1"/>
  <c r="B342" i="7"/>
  <c r="J342" i="7" a="1"/>
  <c r="J342" i="7" s="1"/>
  <c r="F342" i="7" a="1"/>
  <c r="F342" i="7" s="1"/>
  <c r="C115" i="7"/>
  <c r="I310" i="7" a="1"/>
  <c r="I310" i="7" s="1"/>
  <c r="E310" i="7" a="1"/>
  <c r="E310" i="7" s="1"/>
  <c r="H310" i="7" a="1"/>
  <c r="H310" i="7" s="1"/>
  <c r="D310" i="7" a="1"/>
  <c r="D310" i="7" s="1"/>
  <c r="J310" i="7" a="1"/>
  <c r="J310" i="7" s="1"/>
  <c r="A311" i="7"/>
  <c r="G310" i="7" a="1"/>
  <c r="G310" i="7" s="1"/>
  <c r="B310" i="7"/>
  <c r="F310" i="7" a="1"/>
  <c r="F310" i="7" s="1"/>
  <c r="H278" i="7" a="1"/>
  <c r="H278" i="7" s="1"/>
  <c r="D278" i="7" a="1"/>
  <c r="D278" i="7" s="1"/>
  <c r="A279" i="7"/>
  <c r="G278" i="7" a="1"/>
  <c r="G278" i="7" s="1"/>
  <c r="B278" i="7"/>
  <c r="J278" i="7" a="1"/>
  <c r="J278" i="7" s="1"/>
  <c r="F278" i="7" a="1"/>
  <c r="F278" i="7" s="1"/>
  <c r="I278" i="7" a="1"/>
  <c r="I278" i="7" s="1"/>
  <c r="E278" i="7" a="1"/>
  <c r="E278" i="7" s="1"/>
  <c r="C83" i="7"/>
  <c r="C147" i="7"/>
  <c r="D212" i="7" a="1"/>
  <c r="D212" i="7" s="1"/>
  <c r="E212" i="7" a="1"/>
  <c r="E212" i="7" s="1"/>
  <c r="F212" i="7" a="1"/>
  <c r="F212" i="7" s="1"/>
  <c r="A213" i="7"/>
  <c r="G212" i="7" a="1"/>
  <c r="G212" i="7" s="1"/>
  <c r="H212" i="7" a="1"/>
  <c r="H212" i="7" s="1"/>
  <c r="B212" i="7"/>
  <c r="I212" i="7" a="1"/>
  <c r="I212" i="7" s="1"/>
  <c r="J212" i="7" a="1"/>
  <c r="J212" i="7" s="1"/>
  <c r="H180" i="7" a="1"/>
  <c r="H180" i="7" s="1"/>
  <c r="I180" i="7" a="1"/>
  <c r="I180" i="7" s="1"/>
  <c r="D180" i="7" a="1"/>
  <c r="D180" i="7" s="1"/>
  <c r="E180" i="7" a="1"/>
  <c r="E180" i="7" s="1"/>
  <c r="B180" i="7"/>
  <c r="A181" i="7"/>
  <c r="G180" i="7" a="1"/>
  <c r="G180" i="7" s="1"/>
  <c r="J180" i="7" a="1"/>
  <c r="J180" i="7" s="1"/>
  <c r="F180" i="7" a="1"/>
  <c r="F180" i="7" s="1"/>
  <c r="A246" i="7"/>
  <c r="G245" i="7" a="1"/>
  <c r="G245" i="7" s="1"/>
  <c r="B245" i="7"/>
  <c r="J245" i="7" a="1"/>
  <c r="J245" i="7" s="1"/>
  <c r="I245" i="7" a="1"/>
  <c r="I245" i="7" s="1"/>
  <c r="F245" i="7" a="1"/>
  <c r="F245" i="7" s="1"/>
  <c r="H245" i="7" a="1"/>
  <c r="H245" i="7" s="1"/>
  <c r="E245" i="7" a="1"/>
  <c r="E245" i="7" s="1"/>
  <c r="D245" i="7" a="1"/>
  <c r="D245" i="7" s="1"/>
  <c r="F116" i="7" a="1"/>
  <c r="F116" i="7" s="1"/>
  <c r="I116" i="7" a="1"/>
  <c r="I116" i="7" s="1"/>
  <c r="E116" i="7" a="1"/>
  <c r="E116" i="7" s="1"/>
  <c r="D116" i="7" a="1"/>
  <c r="D116" i="7" s="1"/>
  <c r="J116" i="7" a="1"/>
  <c r="J116" i="7" s="1"/>
  <c r="A117" i="7"/>
  <c r="H116" i="7" a="1"/>
  <c r="H116" i="7" s="1"/>
  <c r="G116" i="7" a="1"/>
  <c r="G116" i="7" s="1"/>
  <c r="B116" i="7"/>
  <c r="J148" i="7" a="1"/>
  <c r="J148" i="7" s="1"/>
  <c r="I148" i="7" a="1"/>
  <c r="I148" i="7" s="1"/>
  <c r="D148" i="7" a="1"/>
  <c r="D148" i="7" s="1"/>
  <c r="F148" i="7" a="1"/>
  <c r="F148" i="7" s="1"/>
  <c r="H148" i="7" a="1"/>
  <c r="H148" i="7" s="1"/>
  <c r="E148" i="7" a="1"/>
  <c r="E148" i="7" s="1"/>
  <c r="A149" i="7"/>
  <c r="G148" i="7" a="1"/>
  <c r="G148" i="7" s="1"/>
  <c r="B148" i="7"/>
  <c r="E84" i="7" a="1"/>
  <c r="E84" i="7" s="1"/>
  <c r="F84" i="7" a="1"/>
  <c r="F84" i="7" s="1"/>
  <c r="I84" i="7" a="1"/>
  <c r="I84" i="7" s="1"/>
  <c r="H84" i="7" a="1"/>
  <c r="H84" i="7" s="1"/>
  <c r="D84" i="7" a="1"/>
  <c r="D84" i="7" s="1"/>
  <c r="A85" i="7"/>
  <c r="J84" i="7" a="1"/>
  <c r="J84" i="7" s="1"/>
  <c r="G84" i="7" a="1"/>
  <c r="G84" i="7" s="1"/>
  <c r="B84" i="7"/>
  <c r="C52" i="7"/>
  <c r="I53" i="7" a="1"/>
  <c r="I53" i="7" s="1"/>
  <c r="E53" i="7" a="1"/>
  <c r="E53" i="7" s="1"/>
  <c r="H53" i="7" a="1"/>
  <c r="H53" i="7" s="1"/>
  <c r="D53" i="7" a="1"/>
  <c r="D53" i="7" s="1"/>
  <c r="J53" i="7" a="1"/>
  <c r="J53" i="7" s="1"/>
  <c r="A54" i="7"/>
  <c r="G53" i="7" a="1"/>
  <c r="G53" i="7" s="1"/>
  <c r="B53" i="7"/>
  <c r="F53" i="7" a="1"/>
  <c r="F53" i="7" s="1"/>
  <c r="B82" i="5"/>
  <c r="B81" i="5"/>
  <c r="E83" i="5"/>
  <c r="A86" i="5"/>
  <c r="B84" i="5"/>
  <c r="C374" i="7" l="1"/>
  <c r="C342" i="7"/>
  <c r="C310" i="7"/>
  <c r="C245" i="7"/>
  <c r="C278" i="7"/>
  <c r="C212" i="7"/>
  <c r="C180" i="7"/>
  <c r="I375" i="7" a="1"/>
  <c r="I375" i="7" s="1"/>
  <c r="E375" i="7" a="1"/>
  <c r="E375" i="7" s="1"/>
  <c r="B375" i="7"/>
  <c r="G375" i="7" a="1"/>
  <c r="G375" i="7" s="1"/>
  <c r="H375" i="7" a="1"/>
  <c r="H375" i="7" s="1"/>
  <c r="D375" i="7" a="1"/>
  <c r="D375" i="7" s="1"/>
  <c r="A376" i="7"/>
  <c r="J375" i="7" a="1"/>
  <c r="J375" i="7" s="1"/>
  <c r="F375" i="7" a="1"/>
  <c r="F375" i="7" s="1"/>
  <c r="I343" i="7" a="1"/>
  <c r="I343" i="7" s="1"/>
  <c r="E343" i="7" a="1"/>
  <c r="E343" i="7" s="1"/>
  <c r="H343" i="7" a="1"/>
  <c r="H343" i="7" s="1"/>
  <c r="D343" i="7" a="1"/>
  <c r="D343" i="7" s="1"/>
  <c r="A344" i="7"/>
  <c r="G343" i="7" a="1"/>
  <c r="G343" i="7" s="1"/>
  <c r="B343" i="7"/>
  <c r="J343" i="7" a="1"/>
  <c r="J343" i="7" s="1"/>
  <c r="F343" i="7" a="1"/>
  <c r="F343" i="7" s="1"/>
  <c r="H311" i="7" a="1"/>
  <c r="H311" i="7" s="1"/>
  <c r="D311" i="7" a="1"/>
  <c r="D311" i="7" s="1"/>
  <c r="A312" i="7"/>
  <c r="G311" i="7" a="1"/>
  <c r="G311" i="7" s="1"/>
  <c r="B311" i="7"/>
  <c r="J311" i="7" a="1"/>
  <c r="J311" i="7" s="1"/>
  <c r="F311" i="7" a="1"/>
  <c r="F311" i="7" s="1"/>
  <c r="I311" i="7" a="1"/>
  <c r="I311" i="7" s="1"/>
  <c r="E311" i="7" a="1"/>
  <c r="E311" i="7" s="1"/>
  <c r="H279" i="7" a="1"/>
  <c r="H279" i="7" s="1"/>
  <c r="D279" i="7" a="1"/>
  <c r="D279" i="7" s="1"/>
  <c r="A280" i="7"/>
  <c r="G279" i="7" a="1"/>
  <c r="G279" i="7" s="1"/>
  <c r="B279" i="7"/>
  <c r="I279" i="7" a="1"/>
  <c r="I279" i="7" s="1"/>
  <c r="E279" i="7" a="1"/>
  <c r="E279" i="7" s="1"/>
  <c r="J279" i="7" a="1"/>
  <c r="J279" i="7" s="1"/>
  <c r="F279" i="7" a="1"/>
  <c r="F279" i="7" s="1"/>
  <c r="C148" i="7"/>
  <c r="C116" i="7"/>
  <c r="C84" i="7"/>
  <c r="E149" i="7" a="1"/>
  <c r="E149" i="7" s="1"/>
  <c r="A150" i="7"/>
  <c r="B149" i="7"/>
  <c r="H149" i="7" a="1"/>
  <c r="H149" i="7" s="1"/>
  <c r="G149" i="7" a="1"/>
  <c r="G149" i="7" s="1"/>
  <c r="D149" i="7" a="1"/>
  <c r="D149" i="7" s="1"/>
  <c r="J149" i="7" a="1"/>
  <c r="J149" i="7" s="1"/>
  <c r="I149" i="7" a="1"/>
  <c r="I149" i="7" s="1"/>
  <c r="F149" i="7" a="1"/>
  <c r="F149" i="7" s="1"/>
  <c r="B117" i="7"/>
  <c r="G117" i="7" a="1"/>
  <c r="G117" i="7" s="1"/>
  <c r="H117" i="7" a="1"/>
  <c r="H117" i="7" s="1"/>
  <c r="E117" i="7" a="1"/>
  <c r="E117" i="7" s="1"/>
  <c r="D117" i="7" a="1"/>
  <c r="D117" i="7" s="1"/>
  <c r="J117" i="7" a="1"/>
  <c r="J117" i="7" s="1"/>
  <c r="A118" i="7"/>
  <c r="F117" i="7" a="1"/>
  <c r="F117" i="7" s="1"/>
  <c r="I117" i="7" a="1"/>
  <c r="I117" i="7" s="1"/>
  <c r="G246" i="7" a="1"/>
  <c r="G246" i="7" s="1"/>
  <c r="B246" i="7"/>
  <c r="J246" i="7" a="1"/>
  <c r="J246" i="7" s="1"/>
  <c r="D246" i="7" a="1"/>
  <c r="D246" i="7" s="1"/>
  <c r="F246" i="7" a="1"/>
  <c r="F246" i="7" s="1"/>
  <c r="E246" i="7" a="1"/>
  <c r="E246" i="7" s="1"/>
  <c r="H246" i="7" a="1"/>
  <c r="H246" i="7" s="1"/>
  <c r="I246" i="7" a="1"/>
  <c r="I246" i="7" s="1"/>
  <c r="A247" i="7"/>
  <c r="A214" i="7"/>
  <c r="G213" i="7" a="1"/>
  <c r="G213" i="7" s="1"/>
  <c r="B213" i="7"/>
  <c r="J213" i="7" a="1"/>
  <c r="J213" i="7" s="1"/>
  <c r="F213" i="7" a="1"/>
  <c r="F213" i="7" s="1"/>
  <c r="E213" i="7" a="1"/>
  <c r="E213" i="7" s="1"/>
  <c r="H213" i="7" a="1"/>
  <c r="H213" i="7" s="1"/>
  <c r="I213" i="7" a="1"/>
  <c r="I213" i="7" s="1"/>
  <c r="D213" i="7" a="1"/>
  <c r="D213" i="7" s="1"/>
  <c r="I85" i="7" a="1"/>
  <c r="I85" i="7" s="1"/>
  <c r="E85" i="7" a="1"/>
  <c r="E85" i="7" s="1"/>
  <c r="G85" i="7" a="1"/>
  <c r="G85" i="7" s="1"/>
  <c r="H85" i="7" a="1"/>
  <c r="H85" i="7" s="1"/>
  <c r="F85" i="7" a="1"/>
  <c r="F85" i="7" s="1"/>
  <c r="D85" i="7" a="1"/>
  <c r="D85" i="7" s="1"/>
  <c r="B85" i="7"/>
  <c r="A86" i="7"/>
  <c r="J85" i="7" a="1"/>
  <c r="J85" i="7" s="1"/>
  <c r="E181" i="7" a="1"/>
  <c r="E181" i="7" s="1"/>
  <c r="A182" i="7"/>
  <c r="H181" i="7" a="1"/>
  <c r="H181" i="7" s="1"/>
  <c r="I181" i="7" a="1"/>
  <c r="I181" i="7" s="1"/>
  <c r="G181" i="7" a="1"/>
  <c r="G181" i="7" s="1"/>
  <c r="B181" i="7"/>
  <c r="J181" i="7" a="1"/>
  <c r="J181" i="7" s="1"/>
  <c r="F181" i="7" a="1"/>
  <c r="F181" i="7" s="1"/>
  <c r="D181" i="7" a="1"/>
  <c r="D181" i="7" s="1"/>
  <c r="C53" i="7"/>
  <c r="I54" i="7" a="1"/>
  <c r="I54" i="7" s="1"/>
  <c r="E54" i="7" a="1"/>
  <c r="E54" i="7" s="1"/>
  <c r="H54" i="7" a="1"/>
  <c r="H54" i="7" s="1"/>
  <c r="D54" i="7" a="1"/>
  <c r="D54" i="7" s="1"/>
  <c r="A55" i="7"/>
  <c r="G54" i="7" a="1"/>
  <c r="G54" i="7" s="1"/>
  <c r="B54" i="7"/>
  <c r="J54" i="7" a="1"/>
  <c r="J54" i="7" s="1"/>
  <c r="F54" i="7" a="1"/>
  <c r="F54" i="7" s="1"/>
  <c r="B90" i="5"/>
  <c r="A92" i="5"/>
  <c r="B88" i="5"/>
  <c r="B87" i="5"/>
  <c r="E89" i="5"/>
  <c r="C375" i="7" l="1"/>
  <c r="C343" i="7"/>
  <c r="C311" i="7"/>
  <c r="C279" i="7"/>
  <c r="C246" i="7"/>
  <c r="C213" i="7"/>
  <c r="C181" i="7"/>
  <c r="I376" i="7" a="1"/>
  <c r="I376" i="7" s="1"/>
  <c r="E376" i="7" a="1"/>
  <c r="E376" i="7" s="1"/>
  <c r="H376" i="7" a="1"/>
  <c r="H376" i="7" s="1"/>
  <c r="D376" i="7" a="1"/>
  <c r="D376" i="7" s="1"/>
  <c r="A377" i="7"/>
  <c r="G376" i="7" a="1"/>
  <c r="G376" i="7" s="1"/>
  <c r="B376" i="7"/>
  <c r="J376" i="7" a="1"/>
  <c r="J376" i="7" s="1"/>
  <c r="F376" i="7" a="1"/>
  <c r="F376" i="7" s="1"/>
  <c r="H344" i="7" a="1"/>
  <c r="H344" i="7" s="1"/>
  <c r="D344" i="7" a="1"/>
  <c r="D344" i="7" s="1"/>
  <c r="J344" i="7" a="1"/>
  <c r="J344" i="7" s="1"/>
  <c r="A345" i="7"/>
  <c r="G344" i="7" a="1"/>
  <c r="G344" i="7" s="1"/>
  <c r="B344" i="7"/>
  <c r="F344" i="7" a="1"/>
  <c r="F344" i="7" s="1"/>
  <c r="I344" i="7" a="1"/>
  <c r="I344" i="7" s="1"/>
  <c r="E344" i="7" a="1"/>
  <c r="E344" i="7" s="1"/>
  <c r="H312" i="7" a="1"/>
  <c r="H312" i="7" s="1"/>
  <c r="D312" i="7" a="1"/>
  <c r="D312" i="7" s="1"/>
  <c r="I312" i="7" a="1"/>
  <c r="I312" i="7" s="1"/>
  <c r="A313" i="7"/>
  <c r="G312" i="7" a="1"/>
  <c r="G312" i="7" s="1"/>
  <c r="B312" i="7"/>
  <c r="J312" i="7" a="1"/>
  <c r="J312" i="7" s="1"/>
  <c r="F312" i="7" a="1"/>
  <c r="F312" i="7" s="1"/>
  <c r="E312" i="7" a="1"/>
  <c r="E312" i="7" s="1"/>
  <c r="A281" i="7"/>
  <c r="G280" i="7" a="1"/>
  <c r="G280" i="7" s="1"/>
  <c r="B280" i="7"/>
  <c r="J280" i="7" a="1"/>
  <c r="J280" i="7" s="1"/>
  <c r="F280" i="7" a="1"/>
  <c r="F280" i="7" s="1"/>
  <c r="I280" i="7" a="1"/>
  <c r="I280" i="7" s="1"/>
  <c r="E280" i="7" a="1"/>
  <c r="E280" i="7" s="1"/>
  <c r="D280" i="7" a="1"/>
  <c r="D280" i="7" s="1"/>
  <c r="H280" i="7" a="1"/>
  <c r="H280" i="7" s="1"/>
  <c r="C85" i="7"/>
  <c r="C117" i="7"/>
  <c r="C149" i="7"/>
  <c r="A183" i="7"/>
  <c r="H182" i="7" a="1"/>
  <c r="H182" i="7" s="1"/>
  <c r="D182" i="7" a="1"/>
  <c r="D182" i="7" s="1"/>
  <c r="B182" i="7"/>
  <c r="G182" i="7" a="1"/>
  <c r="G182" i="7" s="1"/>
  <c r="J182" i="7" a="1"/>
  <c r="J182" i="7" s="1"/>
  <c r="F182" i="7" a="1"/>
  <c r="F182" i="7" s="1"/>
  <c r="I182" i="7" a="1"/>
  <c r="I182" i="7" s="1"/>
  <c r="E182" i="7" a="1"/>
  <c r="E182" i="7" s="1"/>
  <c r="D247" i="7" a="1"/>
  <c r="D247" i="7" s="1"/>
  <c r="J247" i="7" a="1"/>
  <c r="J247" i="7" s="1"/>
  <c r="F247" i="7" a="1"/>
  <c r="F247" i="7" s="1"/>
  <c r="I247" i="7" a="1"/>
  <c r="I247" i="7" s="1"/>
  <c r="E247" i="7" a="1"/>
  <c r="E247" i="7" s="1"/>
  <c r="B247" i="7"/>
  <c r="A248" i="7"/>
  <c r="H247" i="7" a="1"/>
  <c r="H247" i="7" s="1"/>
  <c r="G247" i="7" a="1"/>
  <c r="G247" i="7" s="1"/>
  <c r="G214" i="7" a="1"/>
  <c r="G214" i="7" s="1"/>
  <c r="J214" i="7" a="1"/>
  <c r="J214" i="7" s="1"/>
  <c r="B214" i="7"/>
  <c r="F214" i="7" a="1"/>
  <c r="F214" i="7" s="1"/>
  <c r="A215" i="7"/>
  <c r="I214" i="7" a="1"/>
  <c r="I214" i="7" s="1"/>
  <c r="E214" i="7" a="1"/>
  <c r="E214" i="7" s="1"/>
  <c r="H214" i="7" a="1"/>
  <c r="H214" i="7" s="1"/>
  <c r="D214" i="7" a="1"/>
  <c r="D214" i="7" s="1"/>
  <c r="A151" i="7"/>
  <c r="D150" i="7" a="1"/>
  <c r="D150" i="7" s="1"/>
  <c r="H150" i="7" a="1"/>
  <c r="H150" i="7" s="1"/>
  <c r="J150" i="7" a="1"/>
  <c r="J150" i="7" s="1"/>
  <c r="F150" i="7" a="1"/>
  <c r="F150" i="7" s="1"/>
  <c r="G150" i="7" a="1"/>
  <c r="G150" i="7" s="1"/>
  <c r="B150" i="7"/>
  <c r="I150" i="7" a="1"/>
  <c r="I150" i="7" s="1"/>
  <c r="E150" i="7" a="1"/>
  <c r="E150" i="7" s="1"/>
  <c r="H86" i="7" a="1"/>
  <c r="H86" i="7" s="1"/>
  <c r="D86" i="7" a="1"/>
  <c r="D86" i="7" s="1"/>
  <c r="A87" i="7"/>
  <c r="E86" i="7" a="1"/>
  <c r="E86" i="7" s="1"/>
  <c r="F86" i="7" a="1"/>
  <c r="F86" i="7" s="1"/>
  <c r="G86" i="7" a="1"/>
  <c r="G86" i="7" s="1"/>
  <c r="B86" i="7"/>
  <c r="I86" i="7" a="1"/>
  <c r="I86" i="7" s="1"/>
  <c r="J86" i="7" a="1"/>
  <c r="J86" i="7" s="1"/>
  <c r="H118" i="7" a="1"/>
  <c r="H118" i="7" s="1"/>
  <c r="D118" i="7" a="1"/>
  <c r="D118" i="7" s="1"/>
  <c r="A119" i="7"/>
  <c r="J118" i="7" a="1"/>
  <c r="J118" i="7" s="1"/>
  <c r="G118" i="7" a="1"/>
  <c r="G118" i="7" s="1"/>
  <c r="B118" i="7"/>
  <c r="E118" i="7" a="1"/>
  <c r="E118" i="7" s="1"/>
  <c r="F118" i="7" a="1"/>
  <c r="F118" i="7" s="1"/>
  <c r="I118" i="7" a="1"/>
  <c r="I118" i="7" s="1"/>
  <c r="C54" i="7"/>
  <c r="H55" i="7" a="1"/>
  <c r="H55" i="7" s="1"/>
  <c r="D55" i="7" a="1"/>
  <c r="D55" i="7" s="1"/>
  <c r="I55" i="7" a="1"/>
  <c r="I55" i="7" s="1"/>
  <c r="A56" i="7"/>
  <c r="G55" i="7" a="1"/>
  <c r="G55" i="7" s="1"/>
  <c r="B55" i="7"/>
  <c r="J55" i="7" a="1"/>
  <c r="J55" i="7" s="1"/>
  <c r="F55" i="7" a="1"/>
  <c r="F55" i="7" s="1"/>
  <c r="E55" i="7" a="1"/>
  <c r="E55" i="7" s="1"/>
  <c r="B93" i="5"/>
  <c r="E95" i="5"/>
  <c r="A98" i="5"/>
  <c r="B96" i="5"/>
  <c r="B94" i="5"/>
  <c r="C344" i="7" l="1"/>
  <c r="C376" i="7"/>
  <c r="C312" i="7"/>
  <c r="C280" i="7"/>
  <c r="C247" i="7"/>
  <c r="C214" i="7"/>
  <c r="C182" i="7"/>
  <c r="H377" i="7" a="1"/>
  <c r="H377" i="7" s="1"/>
  <c r="D377" i="7" a="1"/>
  <c r="D377" i="7" s="1"/>
  <c r="F377" i="7" a="1"/>
  <c r="F377" i="7" s="1"/>
  <c r="A378" i="7"/>
  <c r="G377" i="7" a="1"/>
  <c r="G377" i="7" s="1"/>
  <c r="B377" i="7"/>
  <c r="J377" i="7" a="1"/>
  <c r="J377" i="7" s="1"/>
  <c r="I377" i="7" a="1"/>
  <c r="I377" i="7" s="1"/>
  <c r="E377" i="7" a="1"/>
  <c r="E377" i="7" s="1"/>
  <c r="H345" i="7" a="1"/>
  <c r="H345" i="7" s="1"/>
  <c r="D345" i="7" a="1"/>
  <c r="D345" i="7" s="1"/>
  <c r="A346" i="7"/>
  <c r="G345" i="7" a="1"/>
  <c r="G345" i="7" s="1"/>
  <c r="B345" i="7"/>
  <c r="J345" i="7" a="1"/>
  <c r="J345" i="7" s="1"/>
  <c r="F345" i="7" a="1"/>
  <c r="F345" i="7" s="1"/>
  <c r="I345" i="7" a="1"/>
  <c r="I345" i="7" s="1"/>
  <c r="E345" i="7" a="1"/>
  <c r="E345" i="7" s="1"/>
  <c r="A314" i="7"/>
  <c r="G313" i="7" a="1"/>
  <c r="G313" i="7" s="1"/>
  <c r="B313" i="7"/>
  <c r="J313" i="7" a="1"/>
  <c r="J313" i="7" s="1"/>
  <c r="F313" i="7" a="1"/>
  <c r="F313" i="7" s="1"/>
  <c r="I313" i="7" a="1"/>
  <c r="I313" i="7" s="1"/>
  <c r="E313" i="7" a="1"/>
  <c r="E313" i="7" s="1"/>
  <c r="D313" i="7" a="1"/>
  <c r="D313" i="7" s="1"/>
  <c r="H313" i="7" a="1"/>
  <c r="H313" i="7" s="1"/>
  <c r="A282" i="7"/>
  <c r="G281" i="7" a="1"/>
  <c r="G281" i="7" s="1"/>
  <c r="B281" i="7"/>
  <c r="D281" i="7" a="1"/>
  <c r="D281" i="7" s="1"/>
  <c r="J281" i="7" a="1"/>
  <c r="J281" i="7" s="1"/>
  <c r="F281" i="7" a="1"/>
  <c r="F281" i="7" s="1"/>
  <c r="I281" i="7" a="1"/>
  <c r="I281" i="7" s="1"/>
  <c r="E281" i="7" a="1"/>
  <c r="E281" i="7" s="1"/>
  <c r="H281" i="7" a="1"/>
  <c r="H281" i="7" s="1"/>
  <c r="C118" i="7"/>
  <c r="C86" i="7"/>
  <c r="C150" i="7"/>
  <c r="A152" i="7"/>
  <c r="G151" i="7" a="1"/>
  <c r="G151" i="7" s="1"/>
  <c r="B151" i="7"/>
  <c r="J151" i="7" a="1"/>
  <c r="J151" i="7" s="1"/>
  <c r="F151" i="7" a="1"/>
  <c r="F151" i="7" s="1"/>
  <c r="I151" i="7" a="1"/>
  <c r="I151" i="7" s="1"/>
  <c r="E151" i="7" a="1"/>
  <c r="E151" i="7" s="1"/>
  <c r="D151" i="7" a="1"/>
  <c r="D151" i="7" s="1"/>
  <c r="H151" i="7" a="1"/>
  <c r="H151" i="7" s="1"/>
  <c r="J119" i="7" a="1"/>
  <c r="J119" i="7" s="1"/>
  <c r="A120" i="7"/>
  <c r="G119" i="7" a="1"/>
  <c r="G119" i="7" s="1"/>
  <c r="I119" i="7" a="1"/>
  <c r="I119" i="7" s="1"/>
  <c r="B119" i="7"/>
  <c r="F119" i="7" a="1"/>
  <c r="F119" i="7" s="1"/>
  <c r="D119" i="7" a="1"/>
  <c r="D119" i="7" s="1"/>
  <c r="E119" i="7" a="1"/>
  <c r="E119" i="7" s="1"/>
  <c r="H119" i="7" a="1"/>
  <c r="H119" i="7" s="1"/>
  <c r="F87" i="7" a="1"/>
  <c r="F87" i="7" s="1"/>
  <c r="E87" i="7" a="1"/>
  <c r="E87" i="7" s="1"/>
  <c r="H87" i="7" a="1"/>
  <c r="H87" i="7" s="1"/>
  <c r="D87" i="7" a="1"/>
  <c r="D87" i="7" s="1"/>
  <c r="J87" i="7" a="1"/>
  <c r="J87" i="7" s="1"/>
  <c r="A88" i="7"/>
  <c r="B87" i="7"/>
  <c r="I87" i="7" a="1"/>
  <c r="I87" i="7" s="1"/>
  <c r="G87" i="7" a="1"/>
  <c r="G87" i="7" s="1"/>
  <c r="F248" i="7" a="1"/>
  <c r="F248" i="7" s="1"/>
  <c r="I248" i="7" a="1"/>
  <c r="I248" i="7" s="1"/>
  <c r="E248" i="7" a="1"/>
  <c r="E248" i="7" s="1"/>
  <c r="J248" i="7" a="1"/>
  <c r="J248" i="7" s="1"/>
  <c r="H248" i="7" a="1"/>
  <c r="H248" i="7" s="1"/>
  <c r="D248" i="7" a="1"/>
  <c r="D248" i="7" s="1"/>
  <c r="A249" i="7"/>
  <c r="G248" i="7" a="1"/>
  <c r="G248" i="7" s="1"/>
  <c r="B248" i="7"/>
  <c r="B215" i="7"/>
  <c r="G215" i="7" a="1"/>
  <c r="G215" i="7" s="1"/>
  <c r="D215" i="7" a="1"/>
  <c r="D215" i="7" s="1"/>
  <c r="J215" i="7" a="1"/>
  <c r="J215" i="7" s="1"/>
  <c r="E215" i="7" a="1"/>
  <c r="E215" i="7" s="1"/>
  <c r="F215" i="7" a="1"/>
  <c r="F215" i="7" s="1"/>
  <c r="I215" i="7" a="1"/>
  <c r="I215" i="7" s="1"/>
  <c r="A216" i="7"/>
  <c r="H215" i="7" a="1"/>
  <c r="H215" i="7" s="1"/>
  <c r="J183" i="7" a="1"/>
  <c r="J183" i="7" s="1"/>
  <c r="F183" i="7" a="1"/>
  <c r="F183" i="7" s="1"/>
  <c r="G183" i="7" a="1"/>
  <c r="G183" i="7" s="1"/>
  <c r="I183" i="7" a="1"/>
  <c r="I183" i="7" s="1"/>
  <c r="E183" i="7" a="1"/>
  <c r="E183" i="7" s="1"/>
  <c r="A184" i="7"/>
  <c r="D183" i="7" a="1"/>
  <c r="D183" i="7" s="1"/>
  <c r="B183" i="7"/>
  <c r="H183" i="7" a="1"/>
  <c r="H183" i="7" s="1"/>
  <c r="C55" i="7"/>
  <c r="H56" i="7" a="1"/>
  <c r="H56" i="7" s="1"/>
  <c r="D56" i="7" a="1"/>
  <c r="D56" i="7" s="1"/>
  <c r="A57" i="7"/>
  <c r="G56" i="7" a="1"/>
  <c r="G56" i="7" s="1"/>
  <c r="B56" i="7"/>
  <c r="J56" i="7" a="1"/>
  <c r="J56" i="7" s="1"/>
  <c r="F56" i="7" a="1"/>
  <c r="F56" i="7" s="1"/>
  <c r="I56" i="7" a="1"/>
  <c r="I56" i="7" s="1"/>
  <c r="E56" i="7" a="1"/>
  <c r="E56" i="7" s="1"/>
  <c r="E101" i="5"/>
  <c r="B102" i="5"/>
  <c r="B99" i="5"/>
  <c r="B100" i="5"/>
  <c r="A104" i="5"/>
  <c r="C345" i="7" l="1"/>
  <c r="C377" i="7"/>
  <c r="C281" i="7"/>
  <c r="C313" i="7"/>
  <c r="C248" i="7"/>
  <c r="C215" i="7"/>
  <c r="C183" i="7"/>
  <c r="H378" i="7" a="1"/>
  <c r="H378" i="7" s="1"/>
  <c r="D378" i="7" a="1"/>
  <c r="D378" i="7" s="1"/>
  <c r="A379" i="7"/>
  <c r="G378" i="7" a="1"/>
  <c r="G378" i="7" s="1"/>
  <c r="B378" i="7"/>
  <c r="J378" i="7" a="1"/>
  <c r="J378" i="7" s="1"/>
  <c r="F378" i="7" a="1"/>
  <c r="F378" i="7" s="1"/>
  <c r="I378" i="7" a="1"/>
  <c r="I378" i="7" s="1"/>
  <c r="E378" i="7" a="1"/>
  <c r="E378" i="7" s="1"/>
  <c r="A347" i="7"/>
  <c r="G346" i="7" a="1"/>
  <c r="G346" i="7" s="1"/>
  <c r="B346" i="7"/>
  <c r="E346" i="7" a="1"/>
  <c r="E346" i="7" s="1"/>
  <c r="I346" i="7" a="1"/>
  <c r="I346" i="7" s="1"/>
  <c r="J346" i="7" a="1"/>
  <c r="J346" i="7" s="1"/>
  <c r="F346" i="7" a="1"/>
  <c r="F346" i="7" s="1"/>
  <c r="H346" i="7" a="1"/>
  <c r="H346" i="7" s="1"/>
  <c r="D346" i="7" a="1"/>
  <c r="D346" i="7" s="1"/>
  <c r="A315" i="7"/>
  <c r="G314" i="7" a="1"/>
  <c r="G314" i="7" s="1"/>
  <c r="B314" i="7"/>
  <c r="J314" i="7" a="1"/>
  <c r="J314" i="7" s="1"/>
  <c r="F314" i="7" a="1"/>
  <c r="F314" i="7" s="1"/>
  <c r="H314" i="7" a="1"/>
  <c r="H314" i="7" s="1"/>
  <c r="D314" i="7" a="1"/>
  <c r="D314" i="7" s="1"/>
  <c r="I314" i="7" a="1"/>
  <c r="I314" i="7" s="1"/>
  <c r="E314" i="7" a="1"/>
  <c r="E314" i="7" s="1"/>
  <c r="J282" i="7" a="1"/>
  <c r="J282" i="7" s="1"/>
  <c r="F282" i="7" a="1"/>
  <c r="F282" i="7" s="1"/>
  <c r="I282" i="7" a="1"/>
  <c r="I282" i="7" s="1"/>
  <c r="E282" i="7" a="1"/>
  <c r="E282" i="7" s="1"/>
  <c r="H282" i="7" a="1"/>
  <c r="H282" i="7" s="1"/>
  <c r="D282" i="7" a="1"/>
  <c r="D282" i="7" s="1"/>
  <c r="A283" i="7"/>
  <c r="G282" i="7" a="1"/>
  <c r="G282" i="7" s="1"/>
  <c r="B282" i="7"/>
  <c r="C119" i="7"/>
  <c r="C151" i="7"/>
  <c r="C87" i="7"/>
  <c r="I249" i="7" a="1"/>
  <c r="I249" i="7" s="1"/>
  <c r="E249" i="7" a="1"/>
  <c r="E249" i="7" s="1"/>
  <c r="G249" i="7" a="1"/>
  <c r="G249" i="7" s="1"/>
  <c r="A250" i="7"/>
  <c r="H249" i="7" a="1"/>
  <c r="H249" i="7" s="1"/>
  <c r="J249" i="7" a="1"/>
  <c r="J249" i="7" s="1"/>
  <c r="D249" i="7" a="1"/>
  <c r="D249" i="7" s="1"/>
  <c r="F249" i="7" a="1"/>
  <c r="F249" i="7" s="1"/>
  <c r="B249" i="7"/>
  <c r="A121" i="7"/>
  <c r="G120" i="7" a="1"/>
  <c r="G120" i="7" s="1"/>
  <c r="B120" i="7"/>
  <c r="I120" i="7" a="1"/>
  <c r="I120" i="7" s="1"/>
  <c r="J120" i="7" a="1"/>
  <c r="J120" i="7" s="1"/>
  <c r="E120" i="7" a="1"/>
  <c r="E120" i="7" s="1"/>
  <c r="F120" i="7" a="1"/>
  <c r="F120" i="7" s="1"/>
  <c r="H120" i="7" a="1"/>
  <c r="H120" i="7" s="1"/>
  <c r="D120" i="7" a="1"/>
  <c r="D120" i="7" s="1"/>
  <c r="A89" i="7"/>
  <c r="G88" i="7" a="1"/>
  <c r="G88" i="7" s="1"/>
  <c r="B88" i="7"/>
  <c r="D88" i="7" a="1"/>
  <c r="D88" i="7" s="1"/>
  <c r="J88" i="7" a="1"/>
  <c r="J88" i="7" s="1"/>
  <c r="F88" i="7" a="1"/>
  <c r="F88" i="7" s="1"/>
  <c r="E88" i="7" a="1"/>
  <c r="E88" i="7" s="1"/>
  <c r="H88" i="7" a="1"/>
  <c r="H88" i="7" s="1"/>
  <c r="I88" i="7" a="1"/>
  <c r="I88" i="7" s="1"/>
  <c r="A153" i="7"/>
  <c r="G152" i="7" a="1"/>
  <c r="G152" i="7" s="1"/>
  <c r="J152" i="7" a="1"/>
  <c r="J152" i="7" s="1"/>
  <c r="B152" i="7"/>
  <c r="I152" i="7" a="1"/>
  <c r="I152" i="7" s="1"/>
  <c r="F152" i="7" a="1"/>
  <c r="F152" i="7" s="1"/>
  <c r="E152" i="7" a="1"/>
  <c r="E152" i="7" s="1"/>
  <c r="H152" i="7" a="1"/>
  <c r="H152" i="7" s="1"/>
  <c r="D152" i="7" a="1"/>
  <c r="D152" i="7" s="1"/>
  <c r="J184" i="7" a="1"/>
  <c r="J184" i="7" s="1"/>
  <c r="G184" i="7" a="1"/>
  <c r="G184" i="7" s="1"/>
  <c r="F184" i="7" a="1"/>
  <c r="F184" i="7" s="1"/>
  <c r="B184" i="7"/>
  <c r="I184" i="7" a="1"/>
  <c r="I184" i="7" s="1"/>
  <c r="A185" i="7"/>
  <c r="E184" i="7" a="1"/>
  <c r="E184" i="7" s="1"/>
  <c r="H184" i="7" a="1"/>
  <c r="H184" i="7" s="1"/>
  <c r="D184" i="7" a="1"/>
  <c r="D184" i="7" s="1"/>
  <c r="F216" i="7" a="1"/>
  <c r="F216" i="7" s="1"/>
  <c r="E216" i="7" a="1"/>
  <c r="E216" i="7" s="1"/>
  <c r="I216" i="7" a="1"/>
  <c r="I216" i="7" s="1"/>
  <c r="A217" i="7"/>
  <c r="G216" i="7" a="1"/>
  <c r="G216" i="7" s="1"/>
  <c r="H216" i="7" a="1"/>
  <c r="H216" i="7" s="1"/>
  <c r="B216" i="7"/>
  <c r="D216" i="7" a="1"/>
  <c r="D216" i="7" s="1"/>
  <c r="J216" i="7" a="1"/>
  <c r="J216" i="7" s="1"/>
  <c r="C56" i="7"/>
  <c r="A58" i="7"/>
  <c r="G57" i="7" a="1"/>
  <c r="G57" i="7" s="1"/>
  <c r="B57" i="7"/>
  <c r="H57" i="7" a="1"/>
  <c r="H57" i="7" s="1"/>
  <c r="J57" i="7" a="1"/>
  <c r="J57" i="7" s="1"/>
  <c r="F57" i="7" a="1"/>
  <c r="F57" i="7" s="1"/>
  <c r="I57" i="7" a="1"/>
  <c r="I57" i="7" s="1"/>
  <c r="E57" i="7" a="1"/>
  <c r="E57" i="7" s="1"/>
  <c r="D57" i="7" a="1"/>
  <c r="D57" i="7" s="1"/>
  <c r="E107" i="5"/>
  <c r="B106" i="5"/>
  <c r="B105" i="5"/>
  <c r="B108" i="5"/>
  <c r="A110" i="5"/>
  <c r="C346" i="7" l="1"/>
  <c r="C378" i="7"/>
  <c r="C314" i="7"/>
  <c r="C282" i="7"/>
  <c r="C249" i="7"/>
  <c r="C216" i="7"/>
  <c r="C184" i="7"/>
  <c r="A380" i="7"/>
  <c r="G379" i="7" a="1"/>
  <c r="G379" i="7" s="1"/>
  <c r="B379" i="7"/>
  <c r="I379" i="7" a="1"/>
  <c r="I379" i="7" s="1"/>
  <c r="J379" i="7" a="1"/>
  <c r="J379" i="7" s="1"/>
  <c r="F379" i="7" a="1"/>
  <c r="F379" i="7" s="1"/>
  <c r="E379" i="7" a="1"/>
  <c r="E379" i="7" s="1"/>
  <c r="H379" i="7" a="1"/>
  <c r="H379" i="7" s="1"/>
  <c r="D379" i="7" a="1"/>
  <c r="D379" i="7" s="1"/>
  <c r="A348" i="7"/>
  <c r="G347" i="7" a="1"/>
  <c r="G347" i="7" s="1"/>
  <c r="B347" i="7"/>
  <c r="J347" i="7" a="1"/>
  <c r="J347" i="7" s="1"/>
  <c r="F347" i="7" a="1"/>
  <c r="F347" i="7" s="1"/>
  <c r="I347" i="7" a="1"/>
  <c r="I347" i="7" s="1"/>
  <c r="E347" i="7" a="1"/>
  <c r="E347" i="7" s="1"/>
  <c r="H347" i="7" a="1"/>
  <c r="H347" i="7" s="1"/>
  <c r="D347" i="7" a="1"/>
  <c r="D347" i="7" s="1"/>
  <c r="J315" i="7" a="1"/>
  <c r="J315" i="7" s="1"/>
  <c r="F315" i="7" a="1"/>
  <c r="F315" i="7" s="1"/>
  <c r="I315" i="7" a="1"/>
  <c r="I315" i="7" s="1"/>
  <c r="E315" i="7" a="1"/>
  <c r="E315" i="7" s="1"/>
  <c r="H315" i="7" a="1"/>
  <c r="H315" i="7" s="1"/>
  <c r="D315" i="7" a="1"/>
  <c r="D315" i="7" s="1"/>
  <c r="A316" i="7"/>
  <c r="G315" i="7" a="1"/>
  <c r="G315" i="7" s="1"/>
  <c r="B315" i="7"/>
  <c r="J283" i="7" a="1"/>
  <c r="J283" i="7" s="1"/>
  <c r="F283" i="7" a="1"/>
  <c r="F283" i="7" s="1"/>
  <c r="G283" i="7" a="1"/>
  <c r="G283" i="7" s="1"/>
  <c r="I283" i="7" a="1"/>
  <c r="I283" i="7" s="1"/>
  <c r="E283" i="7" a="1"/>
  <c r="E283" i="7" s="1"/>
  <c r="A284" i="7"/>
  <c r="H283" i="7" a="1"/>
  <c r="H283" i="7" s="1"/>
  <c r="D283" i="7" a="1"/>
  <c r="D283" i="7" s="1"/>
  <c r="B283" i="7"/>
  <c r="C88" i="7"/>
  <c r="C120" i="7"/>
  <c r="C152" i="7"/>
  <c r="I217" i="7" a="1"/>
  <c r="I217" i="7" s="1"/>
  <c r="B217" i="7"/>
  <c r="E217" i="7" a="1"/>
  <c r="E217" i="7" s="1"/>
  <c r="H217" i="7" a="1"/>
  <c r="H217" i="7" s="1"/>
  <c r="D217" i="7" a="1"/>
  <c r="D217" i="7" s="1"/>
  <c r="F217" i="7" a="1"/>
  <c r="F217" i="7" s="1"/>
  <c r="A218" i="7"/>
  <c r="J217" i="7" a="1"/>
  <c r="J217" i="7" s="1"/>
  <c r="G217" i="7" a="1"/>
  <c r="G217" i="7" s="1"/>
  <c r="G153" i="7" a="1"/>
  <c r="G153" i="7" s="1"/>
  <c r="B153" i="7"/>
  <c r="I153" i="7" a="1"/>
  <c r="I153" i="7" s="1"/>
  <c r="J153" i="7" a="1"/>
  <c r="J153" i="7" s="1"/>
  <c r="E153" i="7" a="1"/>
  <c r="E153" i="7" s="1"/>
  <c r="F153" i="7" a="1"/>
  <c r="F153" i="7" s="1"/>
  <c r="H153" i="7" a="1"/>
  <c r="H153" i="7" s="1"/>
  <c r="A154" i="7"/>
  <c r="D153" i="7" a="1"/>
  <c r="D153" i="7" s="1"/>
  <c r="I185" i="7" a="1"/>
  <c r="I185" i="7" s="1"/>
  <c r="G185" i="7" a="1"/>
  <c r="G185" i="7" s="1"/>
  <c r="A186" i="7"/>
  <c r="E185" i="7" a="1"/>
  <c r="E185" i="7" s="1"/>
  <c r="B185" i="7"/>
  <c r="H185" i="7" a="1"/>
  <c r="H185" i="7" s="1"/>
  <c r="D185" i="7" a="1"/>
  <c r="D185" i="7" s="1"/>
  <c r="J185" i="7" a="1"/>
  <c r="J185" i="7" s="1"/>
  <c r="F185" i="7" a="1"/>
  <c r="F185" i="7" s="1"/>
  <c r="E89" i="7" a="1"/>
  <c r="E89" i="7" s="1"/>
  <c r="I89" i="7" a="1"/>
  <c r="I89" i="7" s="1"/>
  <c r="F89" i="7" a="1"/>
  <c r="F89" i="7" s="1"/>
  <c r="A90" i="7"/>
  <c r="G89" i="7" a="1"/>
  <c r="G89" i="7" s="1"/>
  <c r="B89" i="7"/>
  <c r="J89" i="7" a="1"/>
  <c r="J89" i="7" s="1"/>
  <c r="H89" i="7" a="1"/>
  <c r="H89" i="7" s="1"/>
  <c r="D89" i="7" a="1"/>
  <c r="D89" i="7" s="1"/>
  <c r="G121" i="7" a="1"/>
  <c r="G121" i="7" s="1"/>
  <c r="B121" i="7"/>
  <c r="J121" i="7" a="1"/>
  <c r="J121" i="7" s="1"/>
  <c r="I121" i="7" a="1"/>
  <c r="I121" i="7" s="1"/>
  <c r="H121" i="7" a="1"/>
  <c r="H121" i="7" s="1"/>
  <c r="F121" i="7" a="1"/>
  <c r="F121" i="7" s="1"/>
  <c r="D121" i="7" a="1"/>
  <c r="D121" i="7" s="1"/>
  <c r="E121" i="7" a="1"/>
  <c r="E121" i="7" s="1"/>
  <c r="A122" i="7"/>
  <c r="H250" i="7" a="1"/>
  <c r="H250" i="7" s="1"/>
  <c r="D250" i="7" a="1"/>
  <c r="D250" i="7" s="1"/>
  <c r="A251" i="7"/>
  <c r="J250" i="7" a="1"/>
  <c r="J250" i="7" s="1"/>
  <c r="G250" i="7" a="1"/>
  <c r="G250" i="7" s="1"/>
  <c r="F250" i="7" a="1"/>
  <c r="F250" i="7" s="1"/>
  <c r="B250" i="7"/>
  <c r="E250" i="7" a="1"/>
  <c r="E250" i="7" s="1"/>
  <c r="I250" i="7" a="1"/>
  <c r="I250" i="7" s="1"/>
  <c r="C57" i="7"/>
  <c r="A59" i="7"/>
  <c r="G58" i="7" a="1"/>
  <c r="G58" i="7" s="1"/>
  <c r="B58" i="7"/>
  <c r="J58" i="7" a="1"/>
  <c r="J58" i="7" s="1"/>
  <c r="F58" i="7" a="1"/>
  <c r="F58" i="7" s="1"/>
  <c r="I58" i="7" a="1"/>
  <c r="I58" i="7" s="1"/>
  <c r="E58" i="7" a="1"/>
  <c r="E58" i="7" s="1"/>
  <c r="H58" i="7" a="1"/>
  <c r="H58" i="7" s="1"/>
  <c r="D58" i="7" a="1"/>
  <c r="D58" i="7" s="1"/>
  <c r="B112" i="5"/>
  <c r="B114" i="5"/>
  <c r="B111" i="5"/>
  <c r="A116" i="5"/>
  <c r="E113" i="5"/>
  <c r="C315" i="7" l="1"/>
  <c r="C379" i="7"/>
  <c r="C347" i="7"/>
  <c r="C283" i="7"/>
  <c r="C250" i="7"/>
  <c r="C217" i="7"/>
  <c r="C185" i="7"/>
  <c r="A381" i="7"/>
  <c r="G380" i="7" a="1"/>
  <c r="G380" i="7" s="1"/>
  <c r="B380" i="7"/>
  <c r="J380" i="7" a="1"/>
  <c r="J380" i="7" s="1"/>
  <c r="F380" i="7" a="1"/>
  <c r="F380" i="7" s="1"/>
  <c r="I380" i="7" a="1"/>
  <c r="I380" i="7" s="1"/>
  <c r="E380" i="7" a="1"/>
  <c r="E380" i="7" s="1"/>
  <c r="H380" i="7" a="1"/>
  <c r="H380" i="7" s="1"/>
  <c r="D380" i="7" a="1"/>
  <c r="D380" i="7" s="1"/>
  <c r="C89" i="7"/>
  <c r="C153" i="7"/>
  <c r="J348" i="7" a="1"/>
  <c r="J348" i="7" s="1"/>
  <c r="F348" i="7" a="1"/>
  <c r="F348" i="7" s="1"/>
  <c r="H348" i="7" a="1"/>
  <c r="H348" i="7" s="1"/>
  <c r="I348" i="7" a="1"/>
  <c r="I348" i="7" s="1"/>
  <c r="E348" i="7" a="1"/>
  <c r="E348" i="7" s="1"/>
  <c r="D348" i="7" a="1"/>
  <c r="D348" i="7" s="1"/>
  <c r="A349" i="7"/>
  <c r="G348" i="7" a="1"/>
  <c r="G348" i="7" s="1"/>
  <c r="B348" i="7"/>
  <c r="J316" i="7" a="1"/>
  <c r="J316" i="7" s="1"/>
  <c r="F316" i="7" a="1"/>
  <c r="F316" i="7" s="1"/>
  <c r="G316" i="7" a="1"/>
  <c r="G316" i="7" s="1"/>
  <c r="I316" i="7" a="1"/>
  <c r="I316" i="7" s="1"/>
  <c r="E316" i="7" a="1"/>
  <c r="E316" i="7" s="1"/>
  <c r="A317" i="7"/>
  <c r="H316" i="7" a="1"/>
  <c r="H316" i="7" s="1"/>
  <c r="D316" i="7" a="1"/>
  <c r="D316" i="7" s="1"/>
  <c r="B316" i="7"/>
  <c r="I284" i="7" a="1"/>
  <c r="I284" i="7" s="1"/>
  <c r="E284" i="7" a="1"/>
  <c r="E284" i="7" s="1"/>
  <c r="H284" i="7" a="1"/>
  <c r="H284" i="7" s="1"/>
  <c r="D284" i="7" a="1"/>
  <c r="D284" i="7" s="1"/>
  <c r="A285" i="7"/>
  <c r="G284" i="7" a="1"/>
  <c r="G284" i="7" s="1"/>
  <c r="B284" i="7"/>
  <c r="F284" i="7" a="1"/>
  <c r="F284" i="7" s="1"/>
  <c r="J284" i="7" a="1"/>
  <c r="J284" i="7" s="1"/>
  <c r="C121" i="7"/>
  <c r="H218" i="7" a="1"/>
  <c r="H218" i="7" s="1"/>
  <c r="D218" i="7" a="1"/>
  <c r="D218" i="7" s="1"/>
  <c r="E218" i="7" a="1"/>
  <c r="E218" i="7" s="1"/>
  <c r="A219" i="7"/>
  <c r="G218" i="7" a="1"/>
  <c r="G218" i="7" s="1"/>
  <c r="B218" i="7"/>
  <c r="F218" i="7" a="1"/>
  <c r="F218" i="7" s="1"/>
  <c r="I218" i="7" a="1"/>
  <c r="I218" i="7" s="1"/>
  <c r="J218" i="7" a="1"/>
  <c r="J218" i="7" s="1"/>
  <c r="I186" i="7" a="1"/>
  <c r="I186" i="7" s="1"/>
  <c r="J186" i="7" a="1"/>
  <c r="J186" i="7" s="1"/>
  <c r="E186" i="7" a="1"/>
  <c r="E186" i="7" s="1"/>
  <c r="F186" i="7" a="1"/>
  <c r="F186" i="7" s="1"/>
  <c r="B186" i="7"/>
  <c r="H186" i="7" a="1"/>
  <c r="H186" i="7" s="1"/>
  <c r="D186" i="7" a="1"/>
  <c r="D186" i="7" s="1"/>
  <c r="A187" i="7"/>
  <c r="G186" i="7" a="1"/>
  <c r="G186" i="7" s="1"/>
  <c r="D251" i="7" a="1"/>
  <c r="D251" i="7" s="1"/>
  <c r="H251" i="7" a="1"/>
  <c r="H251" i="7" s="1"/>
  <c r="A252" i="7"/>
  <c r="G251" i="7" a="1"/>
  <c r="G251" i="7" s="1"/>
  <c r="I251" i="7" a="1"/>
  <c r="I251" i="7" s="1"/>
  <c r="B251" i="7"/>
  <c r="E251" i="7" a="1"/>
  <c r="E251" i="7" s="1"/>
  <c r="F251" i="7" a="1"/>
  <c r="F251" i="7" s="1"/>
  <c r="J251" i="7" a="1"/>
  <c r="J251" i="7" s="1"/>
  <c r="G90" i="7" a="1"/>
  <c r="G90" i="7" s="1"/>
  <c r="B90" i="7"/>
  <c r="A91" i="7"/>
  <c r="J90" i="7" a="1"/>
  <c r="J90" i="7" s="1"/>
  <c r="F90" i="7" a="1"/>
  <c r="F90" i="7" s="1"/>
  <c r="I90" i="7" a="1"/>
  <c r="I90" i="7" s="1"/>
  <c r="E90" i="7" a="1"/>
  <c r="E90" i="7" s="1"/>
  <c r="D90" i="7" a="1"/>
  <c r="D90" i="7" s="1"/>
  <c r="H90" i="7" a="1"/>
  <c r="H90" i="7" s="1"/>
  <c r="G122" i="7" a="1"/>
  <c r="G122" i="7" s="1"/>
  <c r="B122" i="7"/>
  <c r="H122" i="7" a="1"/>
  <c r="H122" i="7" s="1"/>
  <c r="J122" i="7" a="1"/>
  <c r="J122" i="7" s="1"/>
  <c r="A123" i="7"/>
  <c r="F122" i="7" a="1"/>
  <c r="F122" i="7" s="1"/>
  <c r="I122" i="7" a="1"/>
  <c r="I122" i="7" s="1"/>
  <c r="D122" i="7" a="1"/>
  <c r="D122" i="7" s="1"/>
  <c r="E122" i="7" a="1"/>
  <c r="E122" i="7" s="1"/>
  <c r="I154" i="7" a="1"/>
  <c r="I154" i="7" s="1"/>
  <c r="J154" i="7" a="1"/>
  <c r="J154" i="7" s="1"/>
  <c r="D154" i="7" a="1"/>
  <c r="D154" i="7" s="1"/>
  <c r="B154" i="7"/>
  <c r="H154" i="7" a="1"/>
  <c r="H154" i="7" s="1"/>
  <c r="F154" i="7" a="1"/>
  <c r="F154" i="7" s="1"/>
  <c r="E154" i="7" a="1"/>
  <c r="E154" i="7" s="1"/>
  <c r="A155" i="7"/>
  <c r="G154" i="7" a="1"/>
  <c r="G154" i="7" s="1"/>
  <c r="C58" i="7"/>
  <c r="A60" i="7"/>
  <c r="J59" i="7" a="1"/>
  <c r="J59" i="7" s="1"/>
  <c r="F59" i="7" a="1"/>
  <c r="F59" i="7" s="1"/>
  <c r="B59" i="7"/>
  <c r="I59" i="7" a="1"/>
  <c r="I59" i="7" s="1"/>
  <c r="E59" i="7" a="1"/>
  <c r="E59" i="7" s="1"/>
  <c r="G59" i="7" a="1"/>
  <c r="G59" i="7" s="1"/>
  <c r="H59" i="7" a="1"/>
  <c r="H59" i="7" s="1"/>
  <c r="D59" i="7" a="1"/>
  <c r="D59" i="7" s="1"/>
  <c r="E119" i="5"/>
  <c r="A122" i="5"/>
  <c r="B117" i="5"/>
  <c r="B118" i="5"/>
  <c r="B120" i="5"/>
  <c r="C380" i="7" l="1"/>
  <c r="C348" i="7"/>
  <c r="C316" i="7"/>
  <c r="C284" i="7"/>
  <c r="C251" i="7"/>
  <c r="C218" i="7"/>
  <c r="C186" i="7"/>
  <c r="C122" i="7"/>
  <c r="J381" i="7" a="1"/>
  <c r="J381" i="7" s="1"/>
  <c r="F381" i="7" a="1"/>
  <c r="F381" i="7" s="1"/>
  <c r="D381" i="7" a="1"/>
  <c r="D381" i="7" s="1"/>
  <c r="I381" i="7" a="1"/>
  <c r="I381" i="7" s="1"/>
  <c r="E381" i="7" a="1"/>
  <c r="E381" i="7" s="1"/>
  <c r="H381" i="7" a="1"/>
  <c r="H381" i="7" s="1"/>
  <c r="A382" i="7"/>
  <c r="G381" i="7" a="1"/>
  <c r="G381" i="7" s="1"/>
  <c r="B381" i="7"/>
  <c r="J349" i="7" a="1"/>
  <c r="J349" i="7" s="1"/>
  <c r="F349" i="7" a="1"/>
  <c r="F349" i="7" s="1"/>
  <c r="I349" i="7" a="1"/>
  <c r="I349" i="7" s="1"/>
  <c r="E349" i="7" a="1"/>
  <c r="E349" i="7" s="1"/>
  <c r="H349" i="7" a="1"/>
  <c r="H349" i="7" s="1"/>
  <c r="D349" i="7" a="1"/>
  <c r="D349" i="7" s="1"/>
  <c r="A350" i="7"/>
  <c r="G349" i="7" a="1"/>
  <c r="G349" i="7" s="1"/>
  <c r="B349" i="7"/>
  <c r="I317" i="7" a="1"/>
  <c r="I317" i="7" s="1"/>
  <c r="E317" i="7" a="1"/>
  <c r="E317" i="7" s="1"/>
  <c r="H317" i="7" a="1"/>
  <c r="H317" i="7" s="1"/>
  <c r="D317" i="7" a="1"/>
  <c r="D317" i="7" s="1"/>
  <c r="A318" i="7"/>
  <c r="G317" i="7" a="1"/>
  <c r="G317" i="7" s="1"/>
  <c r="B317" i="7"/>
  <c r="F317" i="7" a="1"/>
  <c r="F317" i="7" s="1"/>
  <c r="J317" i="7" a="1"/>
  <c r="J317" i="7" s="1"/>
  <c r="I285" i="7" a="1"/>
  <c r="I285" i="7" s="1"/>
  <c r="E285" i="7" a="1"/>
  <c r="E285" i="7" s="1"/>
  <c r="H285" i="7" a="1"/>
  <c r="H285" i="7" s="1"/>
  <c r="D285" i="7" a="1"/>
  <c r="D285" i="7" s="1"/>
  <c r="J285" i="7" a="1"/>
  <c r="J285" i="7" s="1"/>
  <c r="A286" i="7"/>
  <c r="G285" i="7" a="1"/>
  <c r="G285" i="7" s="1"/>
  <c r="B285" i="7"/>
  <c r="F285" i="7" a="1"/>
  <c r="F285" i="7" s="1"/>
  <c r="C154" i="7"/>
  <c r="C90" i="7"/>
  <c r="D252" i="7" a="1"/>
  <c r="D252" i="7" s="1"/>
  <c r="A253" i="7"/>
  <c r="G252" i="7" a="1"/>
  <c r="G252" i="7" s="1"/>
  <c r="B252" i="7"/>
  <c r="I252" i="7" a="1"/>
  <c r="I252" i="7" s="1"/>
  <c r="J252" i="7" a="1"/>
  <c r="J252" i="7" s="1"/>
  <c r="E252" i="7" a="1"/>
  <c r="E252" i="7" s="1"/>
  <c r="F252" i="7" a="1"/>
  <c r="F252" i="7" s="1"/>
  <c r="H252" i="7" a="1"/>
  <c r="H252" i="7" s="1"/>
  <c r="J123" i="7" a="1"/>
  <c r="J123" i="7" s="1"/>
  <c r="B123" i="7"/>
  <c r="F123" i="7" a="1"/>
  <c r="F123" i="7" s="1"/>
  <c r="H123" i="7" a="1"/>
  <c r="H123" i="7" s="1"/>
  <c r="I123" i="7" a="1"/>
  <c r="I123" i="7" s="1"/>
  <c r="E123" i="7" a="1"/>
  <c r="E123" i="7" s="1"/>
  <c r="A124" i="7"/>
  <c r="D123" i="7" a="1"/>
  <c r="D123" i="7" s="1"/>
  <c r="G123" i="7" a="1"/>
  <c r="G123" i="7" s="1"/>
  <c r="H219" i="7" a="1"/>
  <c r="H219" i="7" s="1"/>
  <c r="D219" i="7" a="1"/>
  <c r="D219" i="7" s="1"/>
  <c r="A220" i="7"/>
  <c r="F219" i="7" a="1"/>
  <c r="F219" i="7" s="1"/>
  <c r="G219" i="7" a="1"/>
  <c r="G219" i="7" s="1"/>
  <c r="B219" i="7"/>
  <c r="E219" i="7" a="1"/>
  <c r="E219" i="7" s="1"/>
  <c r="I219" i="7" a="1"/>
  <c r="I219" i="7" s="1"/>
  <c r="J219" i="7" a="1"/>
  <c r="J219" i="7" s="1"/>
  <c r="H187" i="7" a="1"/>
  <c r="H187" i="7" s="1"/>
  <c r="F187" i="7" a="1"/>
  <c r="F187" i="7" s="1"/>
  <c r="D187" i="7" a="1"/>
  <c r="D187" i="7" s="1"/>
  <c r="E187" i="7" a="1"/>
  <c r="E187" i="7" s="1"/>
  <c r="A188" i="7"/>
  <c r="G187" i="7" a="1"/>
  <c r="G187" i="7" s="1"/>
  <c r="B187" i="7"/>
  <c r="J187" i="7" a="1"/>
  <c r="J187" i="7" s="1"/>
  <c r="I187" i="7" a="1"/>
  <c r="I187" i="7" s="1"/>
  <c r="J155" i="7" a="1"/>
  <c r="J155" i="7" s="1"/>
  <c r="G155" i="7" a="1"/>
  <c r="G155" i="7" s="1"/>
  <c r="B155" i="7"/>
  <c r="F155" i="7" a="1"/>
  <c r="F155" i="7" s="1"/>
  <c r="H155" i="7" a="1"/>
  <c r="H155" i="7" s="1"/>
  <c r="I155" i="7" a="1"/>
  <c r="I155" i="7" s="1"/>
  <c r="E155" i="7" a="1"/>
  <c r="E155" i="7" s="1"/>
  <c r="D155" i="7" a="1"/>
  <c r="D155" i="7" s="1"/>
  <c r="A156" i="7"/>
  <c r="B91" i="7"/>
  <c r="J91" i="7" a="1"/>
  <c r="J91" i="7" s="1"/>
  <c r="H91" i="7" a="1"/>
  <c r="H91" i="7" s="1"/>
  <c r="F91" i="7" a="1"/>
  <c r="F91" i="7" s="1"/>
  <c r="D91" i="7" a="1"/>
  <c r="D91" i="7" s="1"/>
  <c r="A92" i="7"/>
  <c r="I91" i="7" a="1"/>
  <c r="I91" i="7" s="1"/>
  <c r="E91" i="7" a="1"/>
  <c r="E91" i="7" s="1"/>
  <c r="G91" i="7" a="1"/>
  <c r="G91" i="7" s="1"/>
  <c r="C59" i="7"/>
  <c r="J60" i="7" a="1"/>
  <c r="J60" i="7" s="1"/>
  <c r="F60" i="7" a="1"/>
  <c r="F60" i="7" s="1"/>
  <c r="I60" i="7" a="1"/>
  <c r="I60" i="7" s="1"/>
  <c r="E60" i="7" a="1"/>
  <c r="E60" i="7" s="1"/>
  <c r="H60" i="7" a="1"/>
  <c r="H60" i="7" s="1"/>
  <c r="D60" i="7" a="1"/>
  <c r="D60" i="7" s="1"/>
  <c r="A61" i="7"/>
  <c r="G60" i="7" a="1"/>
  <c r="G60" i="7" s="1"/>
  <c r="B60" i="7"/>
  <c r="A128" i="5"/>
  <c r="B126" i="5"/>
  <c r="E125" i="5"/>
  <c r="B123" i="5"/>
  <c r="B124" i="5"/>
  <c r="C381" i="7" l="1"/>
  <c r="C349" i="7"/>
  <c r="C317" i="7"/>
  <c r="C285" i="7"/>
  <c r="C252" i="7"/>
  <c r="C219" i="7"/>
  <c r="C187" i="7"/>
  <c r="J382" i="7" a="1"/>
  <c r="J382" i="7" s="1"/>
  <c r="F382" i="7" a="1"/>
  <c r="F382" i="7" s="1"/>
  <c r="I382" i="7" a="1"/>
  <c r="I382" i="7" s="1"/>
  <c r="E382" i="7" a="1"/>
  <c r="E382" i="7" s="1"/>
  <c r="H382" i="7" a="1"/>
  <c r="H382" i="7" s="1"/>
  <c r="D382" i="7" a="1"/>
  <c r="D382" i="7" s="1"/>
  <c r="A383" i="7"/>
  <c r="G382" i="7" a="1"/>
  <c r="G382" i="7" s="1"/>
  <c r="B382" i="7"/>
  <c r="I350" i="7" a="1"/>
  <c r="I350" i="7" s="1"/>
  <c r="E350" i="7" a="1"/>
  <c r="E350" i="7" s="1"/>
  <c r="A351" i="7"/>
  <c r="H350" i="7" a="1"/>
  <c r="H350" i="7" s="1"/>
  <c r="D350" i="7" a="1"/>
  <c r="D350" i="7" s="1"/>
  <c r="G350" i="7" a="1"/>
  <c r="G350" i="7" s="1"/>
  <c r="B350" i="7"/>
  <c r="J350" i="7" a="1"/>
  <c r="J350" i="7" s="1"/>
  <c r="F350" i="7" a="1"/>
  <c r="F350" i="7" s="1"/>
  <c r="I318" i="7" a="1"/>
  <c r="I318" i="7" s="1"/>
  <c r="E318" i="7" a="1"/>
  <c r="E318" i="7" s="1"/>
  <c r="H318" i="7" a="1"/>
  <c r="H318" i="7" s="1"/>
  <c r="D318" i="7" a="1"/>
  <c r="D318" i="7" s="1"/>
  <c r="J318" i="7" a="1"/>
  <c r="J318" i="7" s="1"/>
  <c r="A319" i="7"/>
  <c r="G318" i="7" a="1"/>
  <c r="G318" i="7" s="1"/>
  <c r="B318" i="7"/>
  <c r="F318" i="7" a="1"/>
  <c r="F318" i="7" s="1"/>
  <c r="H286" i="7" a="1"/>
  <c r="H286" i="7" s="1"/>
  <c r="D286" i="7" a="1"/>
  <c r="D286" i="7" s="1"/>
  <c r="A287" i="7"/>
  <c r="G286" i="7" a="1"/>
  <c r="G286" i="7" s="1"/>
  <c r="B286" i="7"/>
  <c r="J286" i="7" a="1"/>
  <c r="J286" i="7" s="1"/>
  <c r="F286" i="7" a="1"/>
  <c r="F286" i="7" s="1"/>
  <c r="I286" i="7" a="1"/>
  <c r="I286" i="7" s="1"/>
  <c r="E286" i="7" a="1"/>
  <c r="E286" i="7" s="1"/>
  <c r="C91" i="7"/>
  <c r="C123" i="7"/>
  <c r="C155" i="7"/>
  <c r="I92" i="7" a="1"/>
  <c r="I92" i="7" s="1"/>
  <c r="H92" i="7" a="1"/>
  <c r="H92" i="7" s="1"/>
  <c r="E92" i="7" a="1"/>
  <c r="E92" i="7" s="1"/>
  <c r="J92" i="7" a="1"/>
  <c r="J92" i="7" s="1"/>
  <c r="G92" i="7" a="1"/>
  <c r="G92" i="7" s="1"/>
  <c r="A93" i="7"/>
  <c r="D92" i="7" a="1"/>
  <c r="D92" i="7" s="1"/>
  <c r="F92" i="7" a="1"/>
  <c r="F92" i="7" s="1"/>
  <c r="B92" i="7"/>
  <c r="D220" i="7" a="1"/>
  <c r="D220" i="7" s="1"/>
  <c r="H220" i="7" a="1"/>
  <c r="H220" i="7" s="1"/>
  <c r="A221" i="7"/>
  <c r="G220" i="7" a="1"/>
  <c r="G220" i="7" s="1"/>
  <c r="B220" i="7"/>
  <c r="I220" i="7" a="1"/>
  <c r="I220" i="7" s="1"/>
  <c r="E220" i="7" a="1"/>
  <c r="E220" i="7" s="1"/>
  <c r="J220" i="7" a="1"/>
  <c r="J220" i="7" s="1"/>
  <c r="F220" i="7" a="1"/>
  <c r="F220" i="7" s="1"/>
  <c r="H188" i="7" a="1"/>
  <c r="H188" i="7" s="1"/>
  <c r="I188" i="7" a="1"/>
  <c r="I188" i="7" s="1"/>
  <c r="D188" i="7" a="1"/>
  <c r="D188" i="7" s="1"/>
  <c r="E188" i="7" a="1"/>
  <c r="E188" i="7" s="1"/>
  <c r="A189" i="7"/>
  <c r="G188" i="7" a="1"/>
  <c r="G188" i="7" s="1"/>
  <c r="J188" i="7" a="1"/>
  <c r="J188" i="7" s="1"/>
  <c r="B188" i="7"/>
  <c r="F188" i="7" a="1"/>
  <c r="F188" i="7" s="1"/>
  <c r="G253" i="7" a="1"/>
  <c r="G253" i="7" s="1"/>
  <c r="B253" i="7"/>
  <c r="I253" i="7" a="1"/>
  <c r="I253" i="7" s="1"/>
  <c r="J253" i="7" a="1"/>
  <c r="J253" i="7" s="1"/>
  <c r="H253" i="7" a="1"/>
  <c r="H253" i="7" s="1"/>
  <c r="F253" i="7" a="1"/>
  <c r="F253" i="7" s="1"/>
  <c r="D253" i="7" a="1"/>
  <c r="D253" i="7" s="1"/>
  <c r="E253" i="7" a="1"/>
  <c r="E253" i="7" s="1"/>
  <c r="A254" i="7"/>
  <c r="F156" i="7" a="1"/>
  <c r="F156" i="7" s="1"/>
  <c r="I156" i="7" a="1"/>
  <c r="I156" i="7" s="1"/>
  <c r="E156" i="7" a="1"/>
  <c r="E156" i="7" s="1"/>
  <c r="D156" i="7" a="1"/>
  <c r="D156" i="7" s="1"/>
  <c r="H156" i="7" a="1"/>
  <c r="H156" i="7" s="1"/>
  <c r="A157" i="7"/>
  <c r="G156" i="7" a="1"/>
  <c r="G156" i="7" s="1"/>
  <c r="J156" i="7" a="1"/>
  <c r="J156" i="7" s="1"/>
  <c r="B156" i="7"/>
  <c r="F124" i="7" a="1"/>
  <c r="F124" i="7" s="1"/>
  <c r="H124" i="7" a="1"/>
  <c r="H124" i="7" s="1"/>
  <c r="I124" i="7" a="1"/>
  <c r="I124" i="7" s="1"/>
  <c r="E124" i="7" a="1"/>
  <c r="E124" i="7" s="1"/>
  <c r="B124" i="7"/>
  <c r="A125" i="7"/>
  <c r="D124" i="7" a="1"/>
  <c r="D124" i="7" s="1"/>
  <c r="G124" i="7" a="1"/>
  <c r="G124" i="7" s="1"/>
  <c r="J124" i="7" a="1"/>
  <c r="J124" i="7" s="1"/>
  <c r="C60" i="7"/>
  <c r="I61" i="7" a="1"/>
  <c r="I61" i="7" s="1"/>
  <c r="E61" i="7" a="1"/>
  <c r="E61" i="7" s="1"/>
  <c r="F61" i="7" a="1"/>
  <c r="F61" i="7" s="1"/>
  <c r="H61" i="7" a="1"/>
  <c r="H61" i="7" s="1"/>
  <c r="D61" i="7" a="1"/>
  <c r="D61" i="7" s="1"/>
  <c r="A62" i="7"/>
  <c r="G61" i="7" a="1"/>
  <c r="G61" i="7" s="1"/>
  <c r="B61" i="7"/>
  <c r="J61" i="7" a="1"/>
  <c r="J61" i="7" s="1"/>
  <c r="B129" i="5"/>
  <c r="B132" i="5"/>
  <c r="A134" i="5"/>
  <c r="B130" i="5"/>
  <c r="E131" i="5"/>
  <c r="C318" i="7" l="1"/>
  <c r="C350" i="7"/>
  <c r="C382" i="7"/>
  <c r="C286" i="7"/>
  <c r="C253" i="7"/>
  <c r="C220" i="7"/>
  <c r="C188" i="7"/>
  <c r="I383" i="7" a="1"/>
  <c r="I383" i="7" s="1"/>
  <c r="E383" i="7" a="1"/>
  <c r="E383" i="7" s="1"/>
  <c r="A384" i="7"/>
  <c r="H383" i="7" a="1"/>
  <c r="H383" i="7" s="1"/>
  <c r="D383" i="7" a="1"/>
  <c r="D383" i="7" s="1"/>
  <c r="B383" i="7"/>
  <c r="G383" i="7" a="1"/>
  <c r="G383" i="7" s="1"/>
  <c r="J383" i="7" a="1"/>
  <c r="J383" i="7" s="1"/>
  <c r="F383" i="7" a="1"/>
  <c r="F383" i="7" s="1"/>
  <c r="C383" i="7" s="1"/>
  <c r="I351" i="7" a="1"/>
  <c r="I351" i="7" s="1"/>
  <c r="E351" i="7" a="1"/>
  <c r="E351" i="7" s="1"/>
  <c r="H351" i="7" a="1"/>
  <c r="H351" i="7" s="1"/>
  <c r="D351" i="7" a="1"/>
  <c r="D351" i="7" s="1"/>
  <c r="A352" i="7"/>
  <c r="G351" i="7" a="1"/>
  <c r="G351" i="7" s="1"/>
  <c r="B351" i="7"/>
  <c r="J351" i="7" a="1"/>
  <c r="J351" i="7" s="1"/>
  <c r="F351" i="7" a="1"/>
  <c r="F351" i="7" s="1"/>
  <c r="H319" i="7" a="1"/>
  <c r="H319" i="7" s="1"/>
  <c r="D319" i="7" a="1"/>
  <c r="D319" i="7" s="1"/>
  <c r="A320" i="7"/>
  <c r="G319" i="7" a="1"/>
  <c r="G319" i="7" s="1"/>
  <c r="B319" i="7"/>
  <c r="J319" i="7" a="1"/>
  <c r="J319" i="7" s="1"/>
  <c r="F319" i="7" a="1"/>
  <c r="F319" i="7" s="1"/>
  <c r="I319" i="7" a="1"/>
  <c r="I319" i="7" s="1"/>
  <c r="E319" i="7" a="1"/>
  <c r="E319" i="7" s="1"/>
  <c r="H287" i="7" a="1"/>
  <c r="H287" i="7" s="1"/>
  <c r="D287" i="7" a="1"/>
  <c r="D287" i="7" s="1"/>
  <c r="E287" i="7" a="1"/>
  <c r="E287" i="7" s="1"/>
  <c r="A288" i="7"/>
  <c r="G287" i="7" a="1"/>
  <c r="G287" i="7" s="1"/>
  <c r="B287" i="7"/>
  <c r="J287" i="7" a="1"/>
  <c r="J287" i="7" s="1"/>
  <c r="F287" i="7" a="1"/>
  <c r="F287" i="7" s="1"/>
  <c r="I287" i="7" a="1"/>
  <c r="I287" i="7" s="1"/>
  <c r="C92" i="7"/>
  <c r="C156" i="7"/>
  <c r="C124" i="7"/>
  <c r="I157" i="7" a="1"/>
  <c r="I157" i="7" s="1"/>
  <c r="F157" i="7" a="1"/>
  <c r="F157" i="7" s="1"/>
  <c r="E157" i="7" a="1"/>
  <c r="E157" i="7" s="1"/>
  <c r="A158" i="7"/>
  <c r="H157" i="7" a="1"/>
  <c r="H157" i="7" s="1"/>
  <c r="G157" i="7" a="1"/>
  <c r="G157" i="7" s="1"/>
  <c r="D157" i="7" a="1"/>
  <c r="D157" i="7" s="1"/>
  <c r="B157" i="7"/>
  <c r="J157" i="7" a="1"/>
  <c r="J157" i="7" s="1"/>
  <c r="G254" i="7" a="1"/>
  <c r="G254" i="7" s="1"/>
  <c r="B254" i="7"/>
  <c r="J254" i="7" a="1"/>
  <c r="J254" i="7" s="1"/>
  <c r="F254" i="7" a="1"/>
  <c r="F254" i="7" s="1"/>
  <c r="H254" i="7" a="1"/>
  <c r="H254" i="7" s="1"/>
  <c r="I254" i="7" a="1"/>
  <c r="I254" i="7" s="1"/>
  <c r="D254" i="7" a="1"/>
  <c r="D254" i="7" s="1"/>
  <c r="E254" i="7" a="1"/>
  <c r="E254" i="7" s="1"/>
  <c r="A255" i="7"/>
  <c r="A94" i="7"/>
  <c r="I93" i="7" a="1"/>
  <c r="I93" i="7" s="1"/>
  <c r="H93" i="7" a="1"/>
  <c r="H93" i="7" s="1"/>
  <c r="B93" i="7"/>
  <c r="E93" i="7" a="1"/>
  <c r="E93" i="7" s="1"/>
  <c r="G93" i="7" a="1"/>
  <c r="G93" i="7" s="1"/>
  <c r="D93" i="7" a="1"/>
  <c r="D93" i="7" s="1"/>
  <c r="F93" i="7" a="1"/>
  <c r="F93" i="7" s="1"/>
  <c r="J93" i="7" a="1"/>
  <c r="J93" i="7" s="1"/>
  <c r="D221" i="7" a="1"/>
  <c r="D221" i="7" s="1"/>
  <c r="A222" i="7"/>
  <c r="G221" i="7" a="1"/>
  <c r="G221" i="7" s="1"/>
  <c r="I221" i="7" a="1"/>
  <c r="I221" i="7" s="1"/>
  <c r="B221" i="7"/>
  <c r="J221" i="7" a="1"/>
  <c r="J221" i="7" s="1"/>
  <c r="F221" i="7" a="1"/>
  <c r="F221" i="7" s="1"/>
  <c r="H221" i="7" a="1"/>
  <c r="H221" i="7" s="1"/>
  <c r="E221" i="7" a="1"/>
  <c r="E221" i="7" s="1"/>
  <c r="A126" i="7"/>
  <c r="H125" i="7" a="1"/>
  <c r="H125" i="7" s="1"/>
  <c r="D125" i="7" a="1"/>
  <c r="D125" i="7" s="1"/>
  <c r="G125" i="7" a="1"/>
  <c r="G125" i="7" s="1"/>
  <c r="J125" i="7" a="1"/>
  <c r="J125" i="7" s="1"/>
  <c r="F125" i="7" a="1"/>
  <c r="F125" i="7" s="1"/>
  <c r="B125" i="7"/>
  <c r="I125" i="7" a="1"/>
  <c r="I125" i="7" s="1"/>
  <c r="E125" i="7" a="1"/>
  <c r="E125" i="7" s="1"/>
  <c r="E189" i="7" a="1"/>
  <c r="E189" i="7" s="1"/>
  <c r="A190" i="7"/>
  <c r="D189" i="7" a="1"/>
  <c r="D189" i="7" s="1"/>
  <c r="G189" i="7" a="1"/>
  <c r="G189" i="7" s="1"/>
  <c r="B189" i="7"/>
  <c r="J189" i="7" a="1"/>
  <c r="J189" i="7" s="1"/>
  <c r="I189" i="7" a="1"/>
  <c r="I189" i="7" s="1"/>
  <c r="F189" i="7" a="1"/>
  <c r="F189" i="7" s="1"/>
  <c r="H189" i="7" a="1"/>
  <c r="H189" i="7" s="1"/>
  <c r="C61" i="7"/>
  <c r="I62" i="7" a="1"/>
  <c r="I62" i="7" s="1"/>
  <c r="E62" i="7" a="1"/>
  <c r="E62" i="7" s="1"/>
  <c r="H62" i="7" a="1"/>
  <c r="H62" i="7" s="1"/>
  <c r="D62" i="7" a="1"/>
  <c r="D62" i="7" s="1"/>
  <c r="A63" i="7"/>
  <c r="G62" i="7" a="1"/>
  <c r="G62" i="7" s="1"/>
  <c r="B62" i="7"/>
  <c r="J62" i="7" a="1"/>
  <c r="J62" i="7" s="1"/>
  <c r="F62" i="7" a="1"/>
  <c r="F62" i="7" s="1"/>
  <c r="B138" i="5"/>
  <c r="B136" i="5"/>
  <c r="B135" i="5"/>
  <c r="A140" i="5"/>
  <c r="E137" i="5"/>
  <c r="C351" i="7" l="1"/>
  <c r="C319" i="7"/>
  <c r="C287" i="7"/>
  <c r="C221" i="7"/>
  <c r="C254" i="7"/>
  <c r="C189" i="7"/>
  <c r="I384" i="7" a="1"/>
  <c r="I384" i="7" s="1"/>
  <c r="E384" i="7" a="1"/>
  <c r="E384" i="7" s="1"/>
  <c r="H384" i="7" a="1"/>
  <c r="H384" i="7" s="1"/>
  <c r="D384" i="7" a="1"/>
  <c r="D384" i="7" s="1"/>
  <c r="A385" i="7"/>
  <c r="G384" i="7" a="1"/>
  <c r="G384" i="7" s="1"/>
  <c r="B384" i="7"/>
  <c r="J384" i="7" a="1"/>
  <c r="J384" i="7" s="1"/>
  <c r="F384" i="7" a="1"/>
  <c r="F384" i="7" s="1"/>
  <c r="H352" i="7" a="1"/>
  <c r="H352" i="7" s="1"/>
  <c r="D352" i="7" a="1"/>
  <c r="D352" i="7" s="1"/>
  <c r="F352" i="7" a="1"/>
  <c r="F352" i="7" s="1"/>
  <c r="J352" i="7" a="1"/>
  <c r="J352" i="7" s="1"/>
  <c r="A353" i="7"/>
  <c r="G352" i="7" a="1"/>
  <c r="G352" i="7" s="1"/>
  <c r="B352" i="7"/>
  <c r="I352" i="7" a="1"/>
  <c r="I352" i="7" s="1"/>
  <c r="E352" i="7" a="1"/>
  <c r="E352" i="7" s="1"/>
  <c r="H320" i="7" a="1"/>
  <c r="H320" i="7" s="1"/>
  <c r="D320" i="7" a="1"/>
  <c r="D320" i="7" s="1"/>
  <c r="E320" i="7" a="1"/>
  <c r="E320" i="7" s="1"/>
  <c r="A321" i="7"/>
  <c r="G320" i="7" a="1"/>
  <c r="G320" i="7" s="1"/>
  <c r="B320" i="7"/>
  <c r="J320" i="7" a="1"/>
  <c r="J320" i="7" s="1"/>
  <c r="F320" i="7" a="1"/>
  <c r="F320" i="7" s="1"/>
  <c r="I320" i="7" a="1"/>
  <c r="I320" i="7" s="1"/>
  <c r="A289" i="7"/>
  <c r="G288" i="7" a="1"/>
  <c r="G288" i="7" s="1"/>
  <c r="B288" i="7"/>
  <c r="J288" i="7" a="1"/>
  <c r="J288" i="7" s="1"/>
  <c r="F288" i="7" a="1"/>
  <c r="F288" i="7" s="1"/>
  <c r="I288" i="7" a="1"/>
  <c r="I288" i="7" s="1"/>
  <c r="E288" i="7" a="1"/>
  <c r="E288" i="7" s="1"/>
  <c r="D288" i="7" a="1"/>
  <c r="D288" i="7" s="1"/>
  <c r="H288" i="7" a="1"/>
  <c r="H288" i="7" s="1"/>
  <c r="C93" i="7"/>
  <c r="C157" i="7"/>
  <c r="C125" i="7"/>
  <c r="A191" i="7"/>
  <c r="H190" i="7" a="1"/>
  <c r="H190" i="7" s="1"/>
  <c r="G190" i="7" a="1"/>
  <c r="G190" i="7" s="1"/>
  <c r="D190" i="7" a="1"/>
  <c r="D190" i="7" s="1"/>
  <c r="B190" i="7"/>
  <c r="I190" i="7" a="1"/>
  <c r="I190" i="7" s="1"/>
  <c r="J190" i="7" a="1"/>
  <c r="J190" i="7" s="1"/>
  <c r="F190" i="7" a="1"/>
  <c r="F190" i="7" s="1"/>
  <c r="E190" i="7" a="1"/>
  <c r="E190" i="7" s="1"/>
  <c r="E94" i="7" a="1"/>
  <c r="E94" i="7" s="1"/>
  <c r="H94" i="7" a="1"/>
  <c r="H94" i="7" s="1"/>
  <c r="D94" i="7" a="1"/>
  <c r="D94" i="7" s="1"/>
  <c r="I94" i="7" a="1"/>
  <c r="I94" i="7" s="1"/>
  <c r="A95" i="7"/>
  <c r="G94" i="7" a="1"/>
  <c r="G94" i="7" s="1"/>
  <c r="J94" i="7" a="1"/>
  <c r="J94" i="7" s="1"/>
  <c r="F94" i="7" a="1"/>
  <c r="F94" i="7" s="1"/>
  <c r="B94" i="7"/>
  <c r="B255" i="7"/>
  <c r="J255" i="7" a="1"/>
  <c r="J255" i="7" s="1"/>
  <c r="F255" i="7" a="1"/>
  <c r="F255" i="7" s="1"/>
  <c r="I255" i="7" a="1"/>
  <c r="I255" i="7" s="1"/>
  <c r="E255" i="7" a="1"/>
  <c r="E255" i="7" s="1"/>
  <c r="D255" i="7" a="1"/>
  <c r="D255" i="7" s="1"/>
  <c r="H255" i="7" a="1"/>
  <c r="H255" i="7" s="1"/>
  <c r="G255" i="7" a="1"/>
  <c r="G255" i="7" s="1"/>
  <c r="A256" i="7"/>
  <c r="H158" i="7" a="1"/>
  <c r="H158" i="7" s="1"/>
  <c r="B158" i="7"/>
  <c r="D158" i="7" a="1"/>
  <c r="D158" i="7" s="1"/>
  <c r="J158" i="7" a="1"/>
  <c r="J158" i="7" s="1"/>
  <c r="F158" i="7" a="1"/>
  <c r="F158" i="7" s="1"/>
  <c r="G158" i="7" a="1"/>
  <c r="G158" i="7" s="1"/>
  <c r="I158" i="7" a="1"/>
  <c r="I158" i="7" s="1"/>
  <c r="E158" i="7" a="1"/>
  <c r="E158" i="7" s="1"/>
  <c r="A159" i="7"/>
  <c r="H126" i="7" a="1"/>
  <c r="H126" i="7" s="1"/>
  <c r="I126" i="7" a="1"/>
  <c r="I126" i="7" s="1"/>
  <c r="D126" i="7" a="1"/>
  <c r="D126" i="7" s="1"/>
  <c r="A127" i="7"/>
  <c r="J126" i="7" a="1"/>
  <c r="J126" i="7" s="1"/>
  <c r="G126" i="7" a="1"/>
  <c r="G126" i="7" s="1"/>
  <c r="F126" i="7" a="1"/>
  <c r="F126" i="7" s="1"/>
  <c r="B126" i="7"/>
  <c r="E126" i="7" a="1"/>
  <c r="E126" i="7" s="1"/>
  <c r="G222" i="7" a="1"/>
  <c r="G222" i="7" s="1"/>
  <c r="B222" i="7"/>
  <c r="J222" i="7" a="1"/>
  <c r="J222" i="7" s="1"/>
  <c r="F222" i="7" a="1"/>
  <c r="F222" i="7" s="1"/>
  <c r="D222" i="7" a="1"/>
  <c r="D222" i="7" s="1"/>
  <c r="H222" i="7" a="1"/>
  <c r="H222" i="7" s="1"/>
  <c r="I222" i="7" a="1"/>
  <c r="I222" i="7" s="1"/>
  <c r="A223" i="7"/>
  <c r="E222" i="7" a="1"/>
  <c r="E222" i="7" s="1"/>
  <c r="C62" i="7"/>
  <c r="E63" i="7" a="1"/>
  <c r="E63" i="7" s="1"/>
  <c r="H63" i="7" a="1"/>
  <c r="H63" i="7" s="1"/>
  <c r="D63" i="7" a="1"/>
  <c r="D63" i="7" s="1"/>
  <c r="A64" i="7"/>
  <c r="G63" i="7" a="1"/>
  <c r="G63" i="7" s="1"/>
  <c r="B63" i="7"/>
  <c r="I63" i="7" a="1"/>
  <c r="I63" i="7" s="1"/>
  <c r="J63" i="7" a="1"/>
  <c r="J63" i="7" s="1"/>
  <c r="F63" i="7" a="1"/>
  <c r="F63" i="7" s="1"/>
  <c r="B141" i="5"/>
  <c r="B144" i="5"/>
  <c r="E143" i="5"/>
  <c r="B142" i="5"/>
  <c r="A146" i="5"/>
  <c r="C352" i="7" l="1"/>
  <c r="C320" i="7"/>
  <c r="C384" i="7"/>
  <c r="C288" i="7"/>
  <c r="C222" i="7"/>
  <c r="C255" i="7"/>
  <c r="C190" i="7"/>
  <c r="H385" i="7" a="1"/>
  <c r="H385" i="7" s="1"/>
  <c r="D385" i="7" a="1"/>
  <c r="D385" i="7" s="1"/>
  <c r="F385" i="7" a="1"/>
  <c r="F385" i="7" s="1"/>
  <c r="A386" i="7"/>
  <c r="G385" i="7" a="1"/>
  <c r="G385" i="7" s="1"/>
  <c r="B385" i="7"/>
  <c r="J385" i="7" a="1"/>
  <c r="J385" i="7" s="1"/>
  <c r="I385" i="7" a="1"/>
  <c r="I385" i="7" s="1"/>
  <c r="E385" i="7" a="1"/>
  <c r="E385" i="7" s="1"/>
  <c r="H353" i="7" a="1"/>
  <c r="H353" i="7" s="1"/>
  <c r="D353" i="7" a="1"/>
  <c r="D353" i="7" s="1"/>
  <c r="A354" i="7"/>
  <c r="G353" i="7" a="1"/>
  <c r="G353" i="7" s="1"/>
  <c r="B353" i="7"/>
  <c r="J353" i="7" a="1"/>
  <c r="J353" i="7" s="1"/>
  <c r="F353" i="7" a="1"/>
  <c r="F353" i="7" s="1"/>
  <c r="I353" i="7" a="1"/>
  <c r="I353" i="7" s="1"/>
  <c r="E353" i="7" a="1"/>
  <c r="E353" i="7" s="1"/>
  <c r="A322" i="7"/>
  <c r="G321" i="7" a="1"/>
  <c r="G321" i="7" s="1"/>
  <c r="B321" i="7"/>
  <c r="J321" i="7" a="1"/>
  <c r="J321" i="7" s="1"/>
  <c r="F321" i="7" a="1"/>
  <c r="F321" i="7" s="1"/>
  <c r="I321" i="7" a="1"/>
  <c r="I321" i="7" s="1"/>
  <c r="E321" i="7" a="1"/>
  <c r="E321" i="7" s="1"/>
  <c r="D321" i="7" a="1"/>
  <c r="D321" i="7" s="1"/>
  <c r="H321" i="7" a="1"/>
  <c r="H321" i="7" s="1"/>
  <c r="A290" i="7"/>
  <c r="G289" i="7" a="1"/>
  <c r="G289" i="7" s="1"/>
  <c r="B289" i="7"/>
  <c r="J289" i="7" a="1"/>
  <c r="J289" i="7" s="1"/>
  <c r="F289" i="7" a="1"/>
  <c r="F289" i="7" s="1"/>
  <c r="D289" i="7" a="1"/>
  <c r="D289" i="7" s="1"/>
  <c r="H289" i="7" a="1"/>
  <c r="H289" i="7" s="1"/>
  <c r="I289" i="7" a="1"/>
  <c r="I289" i="7" s="1"/>
  <c r="E289" i="7" a="1"/>
  <c r="E289" i="7" s="1"/>
  <c r="C94" i="7"/>
  <c r="C126" i="7"/>
  <c r="C158" i="7"/>
  <c r="A160" i="7"/>
  <c r="J159" i="7" a="1"/>
  <c r="J159" i="7" s="1"/>
  <c r="G159" i="7" a="1"/>
  <c r="G159" i="7" s="1"/>
  <c r="F159" i="7" a="1"/>
  <c r="F159" i="7" s="1"/>
  <c r="B159" i="7"/>
  <c r="H159" i="7" a="1"/>
  <c r="H159" i="7" s="1"/>
  <c r="I159" i="7" a="1"/>
  <c r="I159" i="7" s="1"/>
  <c r="E159" i="7" a="1"/>
  <c r="E159" i="7" s="1"/>
  <c r="D159" i="7" a="1"/>
  <c r="D159" i="7" s="1"/>
  <c r="F95" i="7" a="1"/>
  <c r="F95" i="7" s="1"/>
  <c r="H95" i="7" a="1"/>
  <c r="H95" i="7" s="1"/>
  <c r="G95" i="7" a="1"/>
  <c r="G95" i="7" s="1"/>
  <c r="D95" i="7" a="1"/>
  <c r="D95" i="7" s="1"/>
  <c r="I95" i="7" a="1"/>
  <c r="I95" i="7" s="1"/>
  <c r="A96" i="7"/>
  <c r="E95" i="7" a="1"/>
  <c r="E95" i="7" s="1"/>
  <c r="J95" i="7" a="1"/>
  <c r="J95" i="7" s="1"/>
  <c r="B95" i="7"/>
  <c r="J256" i="7" a="1"/>
  <c r="J256" i="7" s="1"/>
  <c r="F256" i="7" a="1"/>
  <c r="F256" i="7" s="1"/>
  <c r="I256" i="7" a="1"/>
  <c r="I256" i="7" s="1"/>
  <c r="E256" i="7" a="1"/>
  <c r="E256" i="7" s="1"/>
  <c r="A257" i="7"/>
  <c r="H256" i="7" a="1"/>
  <c r="H256" i="7" s="1"/>
  <c r="G256" i="7" a="1"/>
  <c r="G256" i="7" s="1"/>
  <c r="D256" i="7" a="1"/>
  <c r="D256" i="7" s="1"/>
  <c r="B256" i="7"/>
  <c r="G127" i="7" a="1"/>
  <c r="G127" i="7" s="1"/>
  <c r="B127" i="7"/>
  <c r="A128" i="7"/>
  <c r="I127" i="7" a="1"/>
  <c r="I127" i="7" s="1"/>
  <c r="J127" i="7" a="1"/>
  <c r="J127" i="7" s="1"/>
  <c r="E127" i="7" a="1"/>
  <c r="E127" i="7" s="1"/>
  <c r="F127" i="7" a="1"/>
  <c r="F127" i="7" s="1"/>
  <c r="H127" i="7" a="1"/>
  <c r="H127" i="7" s="1"/>
  <c r="D127" i="7" a="1"/>
  <c r="D127" i="7" s="1"/>
  <c r="B223" i="7"/>
  <c r="J223" i="7" a="1"/>
  <c r="J223" i="7" s="1"/>
  <c r="F223" i="7" a="1"/>
  <c r="F223" i="7" s="1"/>
  <c r="I223" i="7" a="1"/>
  <c r="I223" i="7" s="1"/>
  <c r="E223" i="7" a="1"/>
  <c r="E223" i="7" s="1"/>
  <c r="A224" i="7"/>
  <c r="H223" i="7" a="1"/>
  <c r="H223" i="7" s="1"/>
  <c r="G223" i="7" a="1"/>
  <c r="G223" i="7" s="1"/>
  <c r="D223" i="7" a="1"/>
  <c r="D223" i="7" s="1"/>
  <c r="J191" i="7" a="1"/>
  <c r="J191" i="7" s="1"/>
  <c r="I191" i="7" a="1"/>
  <c r="I191" i="7" s="1"/>
  <c r="F191" i="7" a="1"/>
  <c r="F191" i="7" s="1"/>
  <c r="G191" i="7" a="1"/>
  <c r="G191" i="7" s="1"/>
  <c r="E191" i="7" a="1"/>
  <c r="E191" i="7" s="1"/>
  <c r="B191" i="7"/>
  <c r="A192" i="7"/>
  <c r="H191" i="7" a="1"/>
  <c r="H191" i="7" s="1"/>
  <c r="D191" i="7" a="1"/>
  <c r="D191" i="7" s="1"/>
  <c r="C63" i="7"/>
  <c r="H64" i="7" a="1"/>
  <c r="H64" i="7" s="1"/>
  <c r="D64" i="7" a="1"/>
  <c r="D64" i="7" s="1"/>
  <c r="A65" i="7"/>
  <c r="G64" i="7" a="1"/>
  <c r="G64" i="7" s="1"/>
  <c r="B64" i="7"/>
  <c r="J64" i="7" a="1"/>
  <c r="J64" i="7" s="1"/>
  <c r="F64" i="7" a="1"/>
  <c r="F64" i="7" s="1"/>
  <c r="I64" i="7" a="1"/>
  <c r="I64" i="7" s="1"/>
  <c r="E64" i="7" a="1"/>
  <c r="E64" i="7" s="1"/>
  <c r="E149" i="5"/>
  <c r="B150" i="5"/>
  <c r="B148" i="5"/>
  <c r="B147" i="5"/>
  <c r="A152" i="5"/>
  <c r="C321" i="7" l="1"/>
  <c r="C385" i="7"/>
  <c r="C353" i="7"/>
  <c r="C289" i="7"/>
  <c r="C256" i="7"/>
  <c r="C223" i="7"/>
  <c r="C191" i="7"/>
  <c r="H386" i="7" a="1"/>
  <c r="H386" i="7" s="1"/>
  <c r="D386" i="7" a="1"/>
  <c r="D386" i="7" s="1"/>
  <c r="A387" i="7"/>
  <c r="G386" i="7" a="1"/>
  <c r="G386" i="7" s="1"/>
  <c r="B386" i="7"/>
  <c r="J386" i="7" a="1"/>
  <c r="J386" i="7" s="1"/>
  <c r="F386" i="7" a="1"/>
  <c r="F386" i="7" s="1"/>
  <c r="I386" i="7" a="1"/>
  <c r="I386" i="7" s="1"/>
  <c r="E386" i="7" a="1"/>
  <c r="E386" i="7" s="1"/>
  <c r="A355" i="7"/>
  <c r="G354" i="7" a="1"/>
  <c r="G354" i="7" s="1"/>
  <c r="B354" i="7"/>
  <c r="I354" i="7" a="1"/>
  <c r="I354" i="7" s="1"/>
  <c r="J354" i="7" a="1"/>
  <c r="J354" i="7" s="1"/>
  <c r="F354" i="7" a="1"/>
  <c r="F354" i="7" s="1"/>
  <c r="E354" i="7" a="1"/>
  <c r="E354" i="7" s="1"/>
  <c r="H354" i="7" a="1"/>
  <c r="H354" i="7" s="1"/>
  <c r="D354" i="7" a="1"/>
  <c r="D354" i="7" s="1"/>
  <c r="A323" i="7"/>
  <c r="G322" i="7" a="1"/>
  <c r="G322" i="7" s="1"/>
  <c r="B322" i="7"/>
  <c r="H322" i="7" a="1"/>
  <c r="H322" i="7" s="1"/>
  <c r="J322" i="7" a="1"/>
  <c r="J322" i="7" s="1"/>
  <c r="F322" i="7" a="1"/>
  <c r="F322" i="7" s="1"/>
  <c r="I322" i="7" a="1"/>
  <c r="I322" i="7" s="1"/>
  <c r="E322" i="7" a="1"/>
  <c r="E322" i="7" s="1"/>
  <c r="D322" i="7" a="1"/>
  <c r="D322" i="7" s="1"/>
  <c r="J290" i="7" a="1"/>
  <c r="J290" i="7" s="1"/>
  <c r="F290" i="7" a="1"/>
  <c r="F290" i="7" s="1"/>
  <c r="I290" i="7" a="1"/>
  <c r="I290" i="7" s="1"/>
  <c r="E290" i="7" a="1"/>
  <c r="E290" i="7" s="1"/>
  <c r="H290" i="7" a="1"/>
  <c r="H290" i="7" s="1"/>
  <c r="D290" i="7" a="1"/>
  <c r="D290" i="7" s="1"/>
  <c r="A291" i="7"/>
  <c r="G290" i="7" a="1"/>
  <c r="G290" i="7" s="1"/>
  <c r="B290" i="7"/>
  <c r="C127" i="7"/>
  <c r="C159" i="7"/>
  <c r="C95" i="7"/>
  <c r="A225" i="7"/>
  <c r="I224" i="7" a="1"/>
  <c r="I224" i="7" s="1"/>
  <c r="E224" i="7" a="1"/>
  <c r="E224" i="7" s="1"/>
  <c r="B224" i="7"/>
  <c r="G224" i="7" a="1"/>
  <c r="G224" i="7" s="1"/>
  <c r="H224" i="7" a="1"/>
  <c r="H224" i="7" s="1"/>
  <c r="J224" i="7" a="1"/>
  <c r="J224" i="7" s="1"/>
  <c r="D224" i="7" a="1"/>
  <c r="D224" i="7" s="1"/>
  <c r="F224" i="7" a="1"/>
  <c r="F224" i="7" s="1"/>
  <c r="J192" i="7" a="1"/>
  <c r="J192" i="7" s="1"/>
  <c r="G192" i="7" a="1"/>
  <c r="G192" i="7" s="1"/>
  <c r="F192" i="7" a="1"/>
  <c r="F192" i="7" s="1"/>
  <c r="B192" i="7"/>
  <c r="I192" i="7" a="1"/>
  <c r="I192" i="7" s="1"/>
  <c r="E192" i="7" a="1"/>
  <c r="E192" i="7" s="1"/>
  <c r="H192" i="7" a="1"/>
  <c r="H192" i="7" s="1"/>
  <c r="D192" i="7" a="1"/>
  <c r="D192" i="7" s="1"/>
  <c r="A193" i="7"/>
  <c r="A129" i="7"/>
  <c r="E128" i="7" a="1"/>
  <c r="E128" i="7" s="1"/>
  <c r="G128" i="7" a="1"/>
  <c r="G128" i="7" s="1"/>
  <c r="B128" i="7"/>
  <c r="I128" i="7" a="1"/>
  <c r="I128" i="7" s="1"/>
  <c r="J128" i="7" a="1"/>
  <c r="J128" i="7" s="1"/>
  <c r="H128" i="7" a="1"/>
  <c r="H128" i="7" s="1"/>
  <c r="D128" i="7" a="1"/>
  <c r="D128" i="7" s="1"/>
  <c r="F128" i="7" a="1"/>
  <c r="F128" i="7" s="1"/>
  <c r="F160" i="7" a="1"/>
  <c r="F160" i="7" s="1"/>
  <c r="I160" i="7" a="1"/>
  <c r="I160" i="7" s="1"/>
  <c r="A161" i="7"/>
  <c r="B160" i="7"/>
  <c r="G160" i="7" a="1"/>
  <c r="G160" i="7" s="1"/>
  <c r="E160" i="7" a="1"/>
  <c r="E160" i="7" s="1"/>
  <c r="D160" i="7" a="1"/>
  <c r="D160" i="7" s="1"/>
  <c r="J160" i="7" a="1"/>
  <c r="J160" i="7" s="1"/>
  <c r="H160" i="7" a="1"/>
  <c r="H160" i="7" s="1"/>
  <c r="E257" i="7" a="1"/>
  <c r="E257" i="7" s="1"/>
  <c r="H257" i="7" a="1"/>
  <c r="H257" i="7" s="1"/>
  <c r="G257" i="7" a="1"/>
  <c r="G257" i="7" s="1"/>
  <c r="D257" i="7" a="1"/>
  <c r="D257" i="7" s="1"/>
  <c r="A258" i="7"/>
  <c r="J257" i="7" a="1"/>
  <c r="J257" i="7" s="1"/>
  <c r="B257" i="7"/>
  <c r="F257" i="7" a="1"/>
  <c r="F257" i="7" s="1"/>
  <c r="I257" i="7" a="1"/>
  <c r="I257" i="7" s="1"/>
  <c r="D96" i="7" a="1"/>
  <c r="D96" i="7" s="1"/>
  <c r="A97" i="7"/>
  <c r="J96" i="7" a="1"/>
  <c r="J96" i="7" s="1"/>
  <c r="I96" i="7" a="1"/>
  <c r="I96" i="7" s="1"/>
  <c r="G96" i="7" a="1"/>
  <c r="G96" i="7" s="1"/>
  <c r="E96" i="7" a="1"/>
  <c r="E96" i="7" s="1"/>
  <c r="B96" i="7"/>
  <c r="H96" i="7" a="1"/>
  <c r="H96" i="7" s="1"/>
  <c r="F96" i="7" a="1"/>
  <c r="F96" i="7" s="1"/>
  <c r="C64" i="7"/>
  <c r="D65" i="7" a="1"/>
  <c r="D65" i="7" s="1"/>
  <c r="A66" i="7"/>
  <c r="G65" i="7" a="1"/>
  <c r="G65" i="7" s="1"/>
  <c r="B65" i="7"/>
  <c r="H65" i="7" a="1"/>
  <c r="H65" i="7" s="1"/>
  <c r="J65" i="7" a="1"/>
  <c r="J65" i="7" s="1"/>
  <c r="F65" i="7" a="1"/>
  <c r="F65" i="7" s="1"/>
  <c r="I65" i="7" a="1"/>
  <c r="I65" i="7" s="1"/>
  <c r="E65" i="7" a="1"/>
  <c r="E65" i="7" s="1"/>
  <c r="A158" i="5"/>
  <c r="E155" i="5"/>
  <c r="B154" i="5"/>
  <c r="B153" i="5"/>
  <c r="B156" i="5"/>
  <c r="C354" i="7" l="1"/>
  <c r="C386" i="7"/>
  <c r="C322" i="7"/>
  <c r="C290" i="7"/>
  <c r="C224" i="7"/>
  <c r="C257" i="7"/>
  <c r="C192" i="7"/>
  <c r="A388" i="7"/>
  <c r="G387" i="7" a="1"/>
  <c r="G387" i="7" s="1"/>
  <c r="B387" i="7"/>
  <c r="I387" i="7" a="1"/>
  <c r="I387" i="7" s="1"/>
  <c r="E387" i="7" a="1"/>
  <c r="E387" i="7" s="1"/>
  <c r="J387" i="7" a="1"/>
  <c r="J387" i="7" s="1"/>
  <c r="F387" i="7" a="1"/>
  <c r="F387" i="7" s="1"/>
  <c r="H387" i="7" a="1"/>
  <c r="H387" i="7" s="1"/>
  <c r="D387" i="7" a="1"/>
  <c r="D387" i="7" s="1"/>
  <c r="A356" i="7"/>
  <c r="G355" i="7" a="1"/>
  <c r="G355" i="7" s="1"/>
  <c r="B355" i="7"/>
  <c r="J355" i="7" a="1"/>
  <c r="J355" i="7" s="1"/>
  <c r="F355" i="7" a="1"/>
  <c r="F355" i="7" s="1"/>
  <c r="I355" i="7" a="1"/>
  <c r="I355" i="7" s="1"/>
  <c r="E355" i="7" a="1"/>
  <c r="E355" i="7" s="1"/>
  <c r="H355" i="7" a="1"/>
  <c r="H355" i="7" s="1"/>
  <c r="D355" i="7" a="1"/>
  <c r="D355" i="7" s="1"/>
  <c r="J323" i="7" a="1"/>
  <c r="J323" i="7" s="1"/>
  <c r="F323" i="7" a="1"/>
  <c r="F323" i="7" s="1"/>
  <c r="I323" i="7" a="1"/>
  <c r="I323" i="7" s="1"/>
  <c r="E323" i="7" a="1"/>
  <c r="E323" i="7" s="1"/>
  <c r="H323" i="7" a="1"/>
  <c r="H323" i="7" s="1"/>
  <c r="D323" i="7" a="1"/>
  <c r="D323" i="7" s="1"/>
  <c r="A324" i="7"/>
  <c r="G323" i="7" a="1"/>
  <c r="G323" i="7" s="1"/>
  <c r="B323" i="7"/>
  <c r="J291" i="7" a="1"/>
  <c r="J291" i="7" s="1"/>
  <c r="F291" i="7" a="1"/>
  <c r="F291" i="7" s="1"/>
  <c r="A292" i="7"/>
  <c r="I291" i="7" a="1"/>
  <c r="I291" i="7" s="1"/>
  <c r="E291" i="7" a="1"/>
  <c r="E291" i="7" s="1"/>
  <c r="G291" i="7" a="1"/>
  <c r="G291" i="7" s="1"/>
  <c r="H291" i="7" a="1"/>
  <c r="H291" i="7" s="1"/>
  <c r="D291" i="7" a="1"/>
  <c r="D291" i="7" s="1"/>
  <c r="B291" i="7"/>
  <c r="C128" i="7"/>
  <c r="C65" i="7"/>
  <c r="C96" i="7"/>
  <c r="C160" i="7"/>
  <c r="G129" i="7" a="1"/>
  <c r="G129" i="7" s="1"/>
  <c r="J129" i="7" a="1"/>
  <c r="J129" i="7" s="1"/>
  <c r="B129" i="7"/>
  <c r="I129" i="7" a="1"/>
  <c r="I129" i="7" s="1"/>
  <c r="H129" i="7" a="1"/>
  <c r="H129" i="7" s="1"/>
  <c r="F129" i="7" a="1"/>
  <c r="F129" i="7" s="1"/>
  <c r="E129" i="7" a="1"/>
  <c r="E129" i="7" s="1"/>
  <c r="D129" i="7" a="1"/>
  <c r="D129" i="7" s="1"/>
  <c r="A130" i="7"/>
  <c r="H258" i="7" a="1"/>
  <c r="H258" i="7" s="1"/>
  <c r="D258" i="7" a="1"/>
  <c r="D258" i="7" s="1"/>
  <c r="A259" i="7"/>
  <c r="I258" i="7" a="1"/>
  <c r="I258" i="7" s="1"/>
  <c r="J258" i="7" a="1"/>
  <c r="J258" i="7" s="1"/>
  <c r="G258" i="7" a="1"/>
  <c r="G258" i="7" s="1"/>
  <c r="F258" i="7" a="1"/>
  <c r="F258" i="7" s="1"/>
  <c r="B258" i="7"/>
  <c r="E258" i="7" a="1"/>
  <c r="E258" i="7" s="1"/>
  <c r="I97" i="7" a="1"/>
  <c r="I97" i="7" s="1"/>
  <c r="A98" i="7"/>
  <c r="G97" i="7" a="1"/>
  <c r="G97" i="7" s="1"/>
  <c r="B97" i="7"/>
  <c r="D97" i="7" a="1"/>
  <c r="D97" i="7" s="1"/>
  <c r="F97" i="7" a="1"/>
  <c r="F97" i="7" s="1"/>
  <c r="J97" i="7" a="1"/>
  <c r="J97" i="7" s="1"/>
  <c r="H97" i="7" a="1"/>
  <c r="H97" i="7" s="1"/>
  <c r="E97" i="7" a="1"/>
  <c r="E97" i="7" s="1"/>
  <c r="I193" i="7" a="1"/>
  <c r="I193" i="7" s="1"/>
  <c r="G193" i="7" a="1"/>
  <c r="G193" i="7" s="1"/>
  <c r="E193" i="7" a="1"/>
  <c r="E193" i="7" s="1"/>
  <c r="B193" i="7"/>
  <c r="D193" i="7" a="1"/>
  <c r="D193" i="7" s="1"/>
  <c r="H193" i="7" a="1"/>
  <c r="H193" i="7" s="1"/>
  <c r="A194" i="7"/>
  <c r="J193" i="7" a="1"/>
  <c r="J193" i="7" s="1"/>
  <c r="F193" i="7" a="1"/>
  <c r="F193" i="7" s="1"/>
  <c r="G161" i="7" a="1"/>
  <c r="G161" i="7" s="1"/>
  <c r="B161" i="7"/>
  <c r="I161" i="7" a="1"/>
  <c r="I161" i="7" s="1"/>
  <c r="J161" i="7" a="1"/>
  <c r="J161" i="7" s="1"/>
  <c r="E161" i="7" a="1"/>
  <c r="E161" i="7" s="1"/>
  <c r="F161" i="7" a="1"/>
  <c r="F161" i="7" s="1"/>
  <c r="D161" i="7" a="1"/>
  <c r="D161" i="7" s="1"/>
  <c r="H161" i="7" a="1"/>
  <c r="H161" i="7" s="1"/>
  <c r="A162" i="7"/>
  <c r="I225" i="7" a="1"/>
  <c r="I225" i="7" s="1"/>
  <c r="J225" i="7" a="1"/>
  <c r="J225" i="7" s="1"/>
  <c r="E225" i="7" a="1"/>
  <c r="E225" i="7" s="1"/>
  <c r="H225" i="7" a="1"/>
  <c r="H225" i="7" s="1"/>
  <c r="D225" i="7" a="1"/>
  <c r="D225" i="7" s="1"/>
  <c r="A226" i="7"/>
  <c r="G225" i="7" a="1"/>
  <c r="G225" i="7" s="1"/>
  <c r="F225" i="7" a="1"/>
  <c r="F225" i="7" s="1"/>
  <c r="B225" i="7"/>
  <c r="A67" i="7"/>
  <c r="G66" i="7" a="1"/>
  <c r="G66" i="7" s="1"/>
  <c r="B66" i="7"/>
  <c r="C66" i="7"/>
  <c r="J66" i="7" a="1"/>
  <c r="J66" i="7" s="1"/>
  <c r="F66" i="7" a="1"/>
  <c r="F66" i="7" s="1"/>
  <c r="I66" i="7" a="1"/>
  <c r="I66" i="7" s="1"/>
  <c r="E66" i="7" a="1"/>
  <c r="E66" i="7" s="1"/>
  <c r="H66" i="7" a="1"/>
  <c r="H66" i="7" s="1"/>
  <c r="D66" i="7" a="1"/>
  <c r="D66" i="7" s="1"/>
  <c r="B160" i="5"/>
  <c r="B159" i="5"/>
  <c r="A164" i="5"/>
  <c r="B162" i="5"/>
  <c r="E161" i="5"/>
  <c r="C355" i="7" l="1"/>
  <c r="C387" i="7"/>
  <c r="C323" i="7"/>
  <c r="C291" i="7"/>
  <c r="C225" i="7"/>
  <c r="C258" i="7"/>
  <c r="C193" i="7"/>
  <c r="A389" i="7"/>
  <c r="G388" i="7" a="1"/>
  <c r="G388" i="7" s="1"/>
  <c r="B388" i="7"/>
  <c r="J388" i="7" a="1"/>
  <c r="J388" i="7" s="1"/>
  <c r="F388" i="7" a="1"/>
  <c r="F388" i="7" s="1"/>
  <c r="I388" i="7" a="1"/>
  <c r="I388" i="7" s="1"/>
  <c r="E388" i="7" a="1"/>
  <c r="E388" i="7" s="1"/>
  <c r="H388" i="7" a="1"/>
  <c r="H388" i="7" s="1"/>
  <c r="D388" i="7" a="1"/>
  <c r="D388" i="7" s="1"/>
  <c r="J356" i="7" a="1"/>
  <c r="J356" i="7" s="1"/>
  <c r="F356" i="7" a="1"/>
  <c r="F356" i="7" s="1"/>
  <c r="H356" i="7" a="1"/>
  <c r="H356" i="7" s="1"/>
  <c r="I356" i="7" a="1"/>
  <c r="I356" i="7" s="1"/>
  <c r="E356" i="7" a="1"/>
  <c r="E356" i="7" s="1"/>
  <c r="D356" i="7" a="1"/>
  <c r="D356" i="7" s="1"/>
  <c r="A357" i="7"/>
  <c r="G356" i="7" a="1"/>
  <c r="G356" i="7" s="1"/>
  <c r="B356" i="7"/>
  <c r="J324" i="7" a="1"/>
  <c r="J324" i="7" s="1"/>
  <c r="F324" i="7" a="1"/>
  <c r="F324" i="7" s="1"/>
  <c r="G324" i="7" a="1"/>
  <c r="G324" i="7" s="1"/>
  <c r="I324" i="7" a="1"/>
  <c r="I324" i="7" s="1"/>
  <c r="E324" i="7" a="1"/>
  <c r="E324" i="7" s="1"/>
  <c r="H324" i="7" a="1"/>
  <c r="H324" i="7" s="1"/>
  <c r="D324" i="7" a="1"/>
  <c r="D324" i="7" s="1"/>
  <c r="B324" i="7"/>
  <c r="A325" i="7"/>
  <c r="I292" i="7" a="1"/>
  <c r="I292" i="7" s="1"/>
  <c r="E292" i="7" a="1"/>
  <c r="E292" i="7" s="1"/>
  <c r="H292" i="7" a="1"/>
  <c r="H292" i="7" s="1"/>
  <c r="D292" i="7" a="1"/>
  <c r="D292" i="7" s="1"/>
  <c r="A293" i="7"/>
  <c r="G292" i="7" a="1"/>
  <c r="G292" i="7" s="1"/>
  <c r="B292" i="7"/>
  <c r="J292" i="7" a="1"/>
  <c r="J292" i="7" s="1"/>
  <c r="F292" i="7" a="1"/>
  <c r="F292" i="7" s="1"/>
  <c r="C129" i="7"/>
  <c r="C97" i="7"/>
  <c r="C161" i="7"/>
  <c r="A99" i="7"/>
  <c r="B98" i="7"/>
  <c r="G98" i="7" a="1"/>
  <c r="G98" i="7" s="1"/>
  <c r="J98" i="7" a="1"/>
  <c r="J98" i="7" s="1"/>
  <c r="F98" i="7" a="1"/>
  <c r="F98" i="7" s="1"/>
  <c r="I98" i="7" a="1"/>
  <c r="I98" i="7" s="1"/>
  <c r="D98" i="7" a="1"/>
  <c r="D98" i="7" s="1"/>
  <c r="H98" i="7" a="1"/>
  <c r="H98" i="7" s="1"/>
  <c r="E98" i="7" a="1"/>
  <c r="E98" i="7" s="1"/>
  <c r="H259" i="7" a="1"/>
  <c r="H259" i="7" s="1"/>
  <c r="A260" i="7"/>
  <c r="D259" i="7" a="1"/>
  <c r="D259" i="7" s="1"/>
  <c r="I259" i="7" a="1"/>
  <c r="I259" i="7" s="1"/>
  <c r="G259" i="7" a="1"/>
  <c r="G259" i="7" s="1"/>
  <c r="F259" i="7" a="1"/>
  <c r="F259" i="7" s="1"/>
  <c r="E259" i="7" a="1"/>
  <c r="E259" i="7" s="1"/>
  <c r="B259" i="7"/>
  <c r="J259" i="7" a="1"/>
  <c r="J259" i="7" s="1"/>
  <c r="I194" i="7" a="1"/>
  <c r="I194" i="7" s="1"/>
  <c r="J194" i="7" a="1"/>
  <c r="J194" i="7" s="1"/>
  <c r="E194" i="7" a="1"/>
  <c r="E194" i="7" s="1"/>
  <c r="F194" i="7" a="1"/>
  <c r="F194" i="7" s="1"/>
  <c r="H194" i="7" a="1"/>
  <c r="H194" i="7" s="1"/>
  <c r="G194" i="7" a="1"/>
  <c r="G194" i="7" s="1"/>
  <c r="D194" i="7" a="1"/>
  <c r="D194" i="7" s="1"/>
  <c r="A195" i="7"/>
  <c r="B194" i="7"/>
  <c r="I162" i="7" a="1"/>
  <c r="I162" i="7" s="1"/>
  <c r="G162" i="7" a="1"/>
  <c r="G162" i="7" s="1"/>
  <c r="E162" i="7" a="1"/>
  <c r="E162" i="7" s="1"/>
  <c r="J162" i="7" a="1"/>
  <c r="J162" i="7" s="1"/>
  <c r="F162" i="7" a="1"/>
  <c r="F162" i="7" s="1"/>
  <c r="A163" i="7"/>
  <c r="H162" i="7" a="1"/>
  <c r="H162" i="7" s="1"/>
  <c r="D162" i="7" a="1"/>
  <c r="D162" i="7" s="1"/>
  <c r="B162" i="7"/>
  <c r="H226" i="7" a="1"/>
  <c r="H226" i="7" s="1"/>
  <c r="D226" i="7" a="1"/>
  <c r="D226" i="7" s="1"/>
  <c r="A227" i="7"/>
  <c r="E226" i="7" a="1"/>
  <c r="E226" i="7" s="1"/>
  <c r="G226" i="7" a="1"/>
  <c r="G226" i="7" s="1"/>
  <c r="B226" i="7"/>
  <c r="J226" i="7" a="1"/>
  <c r="J226" i="7" s="1"/>
  <c r="I226" i="7" a="1"/>
  <c r="I226" i="7" s="1"/>
  <c r="F226" i="7" a="1"/>
  <c r="F226" i="7" s="1"/>
  <c r="G130" i="7" a="1"/>
  <c r="G130" i="7" s="1"/>
  <c r="J130" i="7" a="1"/>
  <c r="J130" i="7" s="1"/>
  <c r="H130" i="7" a="1"/>
  <c r="H130" i="7" s="1"/>
  <c r="B130" i="7"/>
  <c r="F130" i="7" a="1"/>
  <c r="F130" i="7" s="1"/>
  <c r="I130" i="7" a="1"/>
  <c r="I130" i="7" s="1"/>
  <c r="D130" i="7" a="1"/>
  <c r="D130" i="7" s="1"/>
  <c r="E130" i="7" a="1"/>
  <c r="E130" i="7" s="1"/>
  <c r="A131" i="7"/>
  <c r="J67" i="7" a="1"/>
  <c r="J67" i="7" s="1"/>
  <c r="J68" i="7" s="1"/>
  <c r="F67" i="7" a="1"/>
  <c r="F67" i="7" s="1"/>
  <c r="F68" i="7" s="1"/>
  <c r="I67" i="7" a="1"/>
  <c r="I67" i="7" s="1"/>
  <c r="I68" i="7" s="1"/>
  <c r="E67" i="7" a="1"/>
  <c r="E67" i="7" s="1"/>
  <c r="E68" i="7" s="1"/>
  <c r="B67" i="7"/>
  <c r="H67" i="7" a="1"/>
  <c r="H67" i="7" s="1"/>
  <c r="H68" i="7" s="1"/>
  <c r="D67" i="7" a="1"/>
  <c r="D67" i="7" s="1"/>
  <c r="D68" i="7" s="1"/>
  <c r="G67" i="7" a="1"/>
  <c r="G67" i="7" s="1"/>
  <c r="G68" i="7" s="1"/>
  <c r="C67" i="7"/>
  <c r="C68" i="7" s="1"/>
  <c r="E167" i="5"/>
  <c r="B165" i="5"/>
  <c r="B168" i="5"/>
  <c r="A170" i="5"/>
  <c r="B166" i="5"/>
  <c r="C388" i="7" l="1"/>
  <c r="C324" i="7"/>
  <c r="C356" i="7"/>
  <c r="C292" i="7"/>
  <c r="C226" i="7"/>
  <c r="C259" i="7"/>
  <c r="C194" i="7"/>
  <c r="J389" i="7" a="1"/>
  <c r="J389" i="7" s="1"/>
  <c r="F389" i="7" a="1"/>
  <c r="F389" i="7" s="1"/>
  <c r="H389" i="7" a="1"/>
  <c r="H389" i="7" s="1"/>
  <c r="D389" i="7" a="1"/>
  <c r="D389" i="7" s="1"/>
  <c r="I389" i="7" a="1"/>
  <c r="I389" i="7" s="1"/>
  <c r="E389" i="7" a="1"/>
  <c r="E389" i="7" s="1"/>
  <c r="A390" i="7"/>
  <c r="G389" i="7" a="1"/>
  <c r="G389" i="7" s="1"/>
  <c r="B389" i="7"/>
  <c r="J357" i="7" a="1"/>
  <c r="J357" i="7" s="1"/>
  <c r="F357" i="7" a="1"/>
  <c r="F357" i="7" s="1"/>
  <c r="I357" i="7" a="1"/>
  <c r="I357" i="7" s="1"/>
  <c r="E357" i="7" a="1"/>
  <c r="E357" i="7" s="1"/>
  <c r="H357" i="7" a="1"/>
  <c r="H357" i="7" s="1"/>
  <c r="D357" i="7" a="1"/>
  <c r="D357" i="7" s="1"/>
  <c r="A358" i="7"/>
  <c r="G357" i="7" a="1"/>
  <c r="G357" i="7" s="1"/>
  <c r="B357" i="7"/>
  <c r="I325" i="7" a="1"/>
  <c r="I325" i="7" s="1"/>
  <c r="E325" i="7" a="1"/>
  <c r="E325" i="7" s="1"/>
  <c r="H325" i="7" a="1"/>
  <c r="H325" i="7" s="1"/>
  <c r="D325" i="7" a="1"/>
  <c r="D325" i="7" s="1"/>
  <c r="A326" i="7"/>
  <c r="G325" i="7" a="1"/>
  <c r="G325" i="7" s="1"/>
  <c r="B325" i="7"/>
  <c r="J325" i="7" a="1"/>
  <c r="J325" i="7" s="1"/>
  <c r="F325" i="7" a="1"/>
  <c r="F325" i="7" s="1"/>
  <c r="I293" i="7" a="1"/>
  <c r="I293" i="7" s="1"/>
  <c r="E293" i="7" a="1"/>
  <c r="E293" i="7" s="1"/>
  <c r="F293" i="7" a="1"/>
  <c r="F293" i="7" s="1"/>
  <c r="H293" i="7" a="1"/>
  <c r="H293" i="7" s="1"/>
  <c r="D293" i="7" a="1"/>
  <c r="D293" i="7" s="1"/>
  <c r="J293" i="7" a="1"/>
  <c r="J293" i="7" s="1"/>
  <c r="A294" i="7"/>
  <c r="G293" i="7" a="1"/>
  <c r="G293" i="7" s="1"/>
  <c r="B293" i="7"/>
  <c r="C130" i="7"/>
  <c r="C98" i="7"/>
  <c r="C162" i="7"/>
  <c r="H195" i="7" a="1"/>
  <c r="H195" i="7" s="1"/>
  <c r="J195" i="7" a="1"/>
  <c r="J195" i="7" s="1"/>
  <c r="D195" i="7" a="1"/>
  <c r="D195" i="7" s="1"/>
  <c r="F195" i="7" a="1"/>
  <c r="F195" i="7" s="1"/>
  <c r="A196" i="7"/>
  <c r="I195" i="7" a="1"/>
  <c r="I195" i="7" s="1"/>
  <c r="G195" i="7" a="1"/>
  <c r="G195" i="7" s="1"/>
  <c r="B195" i="7"/>
  <c r="E195" i="7" a="1"/>
  <c r="E195" i="7" s="1"/>
  <c r="J131" i="7" a="1"/>
  <c r="J131" i="7" s="1"/>
  <c r="F131" i="7" a="1"/>
  <c r="F131" i="7" s="1"/>
  <c r="H131" i="7" a="1"/>
  <c r="H131" i="7" s="1"/>
  <c r="D131" i="7" a="1"/>
  <c r="D131" i="7" s="1"/>
  <c r="I131" i="7" a="1"/>
  <c r="I131" i="7" s="1"/>
  <c r="A132" i="7"/>
  <c r="E131" i="7" a="1"/>
  <c r="E131" i="7" s="1"/>
  <c r="G131" i="7" a="1"/>
  <c r="G131" i="7" s="1"/>
  <c r="B131" i="7"/>
  <c r="H227" i="7" a="1"/>
  <c r="H227" i="7" s="1"/>
  <c r="B227" i="7"/>
  <c r="J227" i="7" a="1"/>
  <c r="J227" i="7" s="1"/>
  <c r="D227" i="7" a="1"/>
  <c r="D227" i="7" s="1"/>
  <c r="A228" i="7"/>
  <c r="I227" i="7" a="1"/>
  <c r="I227" i="7" s="1"/>
  <c r="G227" i="7" a="1"/>
  <c r="G227" i="7" s="1"/>
  <c r="E227" i="7" a="1"/>
  <c r="E227" i="7" s="1"/>
  <c r="F227" i="7" a="1"/>
  <c r="F227" i="7" s="1"/>
  <c r="J163" i="7" a="1"/>
  <c r="J163" i="7" s="1"/>
  <c r="I163" i="7" a="1"/>
  <c r="I163" i="7" s="1"/>
  <c r="F163" i="7" a="1"/>
  <c r="F163" i="7" s="1"/>
  <c r="E163" i="7" a="1"/>
  <c r="E163" i="7" s="1"/>
  <c r="H163" i="7" a="1"/>
  <c r="H163" i="7" s="1"/>
  <c r="D163" i="7" a="1"/>
  <c r="D163" i="7" s="1"/>
  <c r="G163" i="7" a="1"/>
  <c r="G163" i="7" s="1"/>
  <c r="A164" i="7"/>
  <c r="B163" i="7"/>
  <c r="A261" i="7"/>
  <c r="G260" i="7" a="1"/>
  <c r="G260" i="7" s="1"/>
  <c r="B260" i="7"/>
  <c r="I260" i="7" a="1"/>
  <c r="I260" i="7" s="1"/>
  <c r="J260" i="7" a="1"/>
  <c r="J260" i="7" s="1"/>
  <c r="E260" i="7" a="1"/>
  <c r="E260" i="7" s="1"/>
  <c r="D260" i="7" a="1"/>
  <c r="D260" i="7" s="1"/>
  <c r="F260" i="7" a="1"/>
  <c r="F260" i="7" s="1"/>
  <c r="H260" i="7" a="1"/>
  <c r="H260" i="7" s="1"/>
  <c r="B99" i="7"/>
  <c r="I99" i="7" a="1"/>
  <c r="I99" i="7" s="1"/>
  <c r="E99" i="7" a="1"/>
  <c r="E99" i="7" s="1"/>
  <c r="D99" i="7" a="1"/>
  <c r="D99" i="7" s="1"/>
  <c r="J99" i="7" a="1"/>
  <c r="J99" i="7" s="1"/>
  <c r="F99" i="7" a="1"/>
  <c r="F99" i="7" s="1"/>
  <c r="H99" i="7" a="1"/>
  <c r="H99" i="7" s="1"/>
  <c r="A100" i="7"/>
  <c r="G99" i="7" a="1"/>
  <c r="G99" i="7" s="1"/>
  <c r="A176" i="5"/>
  <c r="E173" i="5"/>
  <c r="B174" i="5"/>
  <c r="B171" i="5"/>
  <c r="B172" i="5"/>
  <c r="C357" i="7" l="1"/>
  <c r="C325" i="7"/>
  <c r="C389" i="7"/>
  <c r="C293" i="7"/>
  <c r="C260" i="7"/>
  <c r="C227" i="7"/>
  <c r="C195" i="7"/>
  <c r="J390" i="7" a="1"/>
  <c r="J390" i="7" s="1"/>
  <c r="F390" i="7" a="1"/>
  <c r="F390" i="7" s="1"/>
  <c r="I390" i="7" a="1"/>
  <c r="I390" i="7" s="1"/>
  <c r="E390" i="7" a="1"/>
  <c r="E390" i="7" s="1"/>
  <c r="H390" i="7" a="1"/>
  <c r="H390" i="7" s="1"/>
  <c r="D390" i="7" a="1"/>
  <c r="D390" i="7" s="1"/>
  <c r="A391" i="7"/>
  <c r="G390" i="7" a="1"/>
  <c r="G390" i="7" s="1"/>
  <c r="B390" i="7"/>
  <c r="I358" i="7" a="1"/>
  <c r="I358" i="7" s="1"/>
  <c r="E358" i="7" a="1"/>
  <c r="E358" i="7" s="1"/>
  <c r="G358" i="7" a="1"/>
  <c r="G358" i="7" s="1"/>
  <c r="B358" i="7"/>
  <c r="H358" i="7" a="1"/>
  <c r="H358" i="7" s="1"/>
  <c r="D358" i="7" a="1"/>
  <c r="D358" i="7" s="1"/>
  <c r="A359" i="7"/>
  <c r="J358" i="7" a="1"/>
  <c r="J358" i="7" s="1"/>
  <c r="F358" i="7" a="1"/>
  <c r="F358" i="7" s="1"/>
  <c r="I326" i="7" a="1"/>
  <c r="I326" i="7" s="1"/>
  <c r="E326" i="7" a="1"/>
  <c r="E326" i="7" s="1"/>
  <c r="J326" i="7" a="1"/>
  <c r="J326" i="7" s="1"/>
  <c r="H326" i="7" a="1"/>
  <c r="H326" i="7" s="1"/>
  <c r="D326" i="7" a="1"/>
  <c r="D326" i="7" s="1"/>
  <c r="A327" i="7"/>
  <c r="G326" i="7" a="1"/>
  <c r="G326" i="7" s="1"/>
  <c r="B326" i="7"/>
  <c r="F326" i="7" a="1"/>
  <c r="F326" i="7" s="1"/>
  <c r="C163" i="7"/>
  <c r="H294" i="7" a="1"/>
  <c r="H294" i="7" s="1"/>
  <c r="D294" i="7" a="1"/>
  <c r="D294" i="7" s="1"/>
  <c r="A295" i="7"/>
  <c r="G294" i="7" a="1"/>
  <c r="G294" i="7" s="1"/>
  <c r="B294" i="7"/>
  <c r="J294" i="7" a="1"/>
  <c r="J294" i="7" s="1"/>
  <c r="F294" i="7" a="1"/>
  <c r="F294" i="7" s="1"/>
  <c r="I294" i="7" a="1"/>
  <c r="I294" i="7" s="1"/>
  <c r="E294" i="7" a="1"/>
  <c r="E294" i="7" s="1"/>
  <c r="C99" i="7"/>
  <c r="C131" i="7"/>
  <c r="J164" i="7" a="1"/>
  <c r="J164" i="7" s="1"/>
  <c r="D164" i="7" a="1"/>
  <c r="D164" i="7" s="1"/>
  <c r="F164" i="7" a="1"/>
  <c r="F164" i="7" s="1"/>
  <c r="I164" i="7" a="1"/>
  <c r="I164" i="7" s="1"/>
  <c r="A165" i="7"/>
  <c r="E164" i="7" a="1"/>
  <c r="E164" i="7" s="1"/>
  <c r="G164" i="7" a="1"/>
  <c r="G164" i="7" s="1"/>
  <c r="B164" i="7"/>
  <c r="H164" i="7" a="1"/>
  <c r="H164" i="7" s="1"/>
  <c r="H196" i="7" a="1"/>
  <c r="H196" i="7" s="1"/>
  <c r="I196" i="7" a="1"/>
  <c r="I196" i="7" s="1"/>
  <c r="D196" i="7" a="1"/>
  <c r="D196" i="7" s="1"/>
  <c r="E196" i="7" a="1"/>
  <c r="E196" i="7" s="1"/>
  <c r="A197" i="7"/>
  <c r="G196" i="7" a="1"/>
  <c r="G196" i="7" s="1"/>
  <c r="J196" i="7" a="1"/>
  <c r="J196" i="7" s="1"/>
  <c r="B196" i="7"/>
  <c r="F196" i="7" a="1"/>
  <c r="F196" i="7" s="1"/>
  <c r="H100" i="7" a="1"/>
  <c r="H100" i="7" s="1"/>
  <c r="H101" i="7" s="1"/>
  <c r="J100" i="7" a="1"/>
  <c r="J100" i="7" s="1"/>
  <c r="J101" i="7" s="1"/>
  <c r="D100" i="7" a="1"/>
  <c r="D100" i="7" s="1"/>
  <c r="D101" i="7" s="1"/>
  <c r="F100" i="7" a="1"/>
  <c r="F100" i="7" s="1"/>
  <c r="F101" i="7" s="1"/>
  <c r="G100" i="7" a="1"/>
  <c r="G100" i="7" s="1"/>
  <c r="G101" i="7" s="1"/>
  <c r="B100" i="7"/>
  <c r="I100" i="7" a="1"/>
  <c r="I100" i="7" s="1"/>
  <c r="I101" i="7" s="1"/>
  <c r="E100" i="7" a="1"/>
  <c r="E100" i="7" s="1"/>
  <c r="E101" i="7" s="1"/>
  <c r="E261" i="7" a="1"/>
  <c r="E261" i="7" s="1"/>
  <c r="A262" i="7"/>
  <c r="G261" i="7" a="1"/>
  <c r="G261" i="7" s="1"/>
  <c r="B261" i="7"/>
  <c r="I261" i="7" a="1"/>
  <c r="I261" i="7" s="1"/>
  <c r="H261" i="7" a="1"/>
  <c r="H261" i="7" s="1"/>
  <c r="J261" i="7" a="1"/>
  <c r="J261" i="7" s="1"/>
  <c r="D261" i="7" a="1"/>
  <c r="D261" i="7" s="1"/>
  <c r="F261" i="7" a="1"/>
  <c r="F261" i="7" s="1"/>
  <c r="D228" i="7" a="1"/>
  <c r="D228" i="7" s="1"/>
  <c r="E228" i="7" a="1"/>
  <c r="E228" i="7" s="1"/>
  <c r="I228" i="7" a="1"/>
  <c r="I228" i="7" s="1"/>
  <c r="A229" i="7"/>
  <c r="G228" i="7" a="1"/>
  <c r="G228" i="7" s="1"/>
  <c r="B228" i="7"/>
  <c r="H228" i="7" a="1"/>
  <c r="H228" i="7" s="1"/>
  <c r="F228" i="7" a="1"/>
  <c r="F228" i="7" s="1"/>
  <c r="J228" i="7" a="1"/>
  <c r="J228" i="7" s="1"/>
  <c r="F132" i="7" a="1"/>
  <c r="F132" i="7" s="1"/>
  <c r="I132" i="7" a="1"/>
  <c r="I132" i="7" s="1"/>
  <c r="E132" i="7" a="1"/>
  <c r="E132" i="7" s="1"/>
  <c r="B132" i="7"/>
  <c r="A133" i="7"/>
  <c r="H132" i="7" a="1"/>
  <c r="H132" i="7" s="1"/>
  <c r="G132" i="7" a="1"/>
  <c r="G132" i="7" s="1"/>
  <c r="D132" i="7" a="1"/>
  <c r="D132" i="7" s="1"/>
  <c r="J132" i="7" a="1"/>
  <c r="J132" i="7" s="1"/>
  <c r="B178" i="5"/>
  <c r="B177" i="5"/>
  <c r="B180" i="5"/>
  <c r="A182" i="5"/>
  <c r="E179" i="5"/>
  <c r="C326" i="7" l="1"/>
  <c r="C390" i="7"/>
  <c r="C358" i="7"/>
  <c r="C294" i="7"/>
  <c r="C228" i="7"/>
  <c r="C261" i="7"/>
  <c r="C196" i="7"/>
  <c r="I391" i="7" a="1"/>
  <c r="I391" i="7" s="1"/>
  <c r="E391" i="7" a="1"/>
  <c r="E391" i="7" s="1"/>
  <c r="A392" i="7"/>
  <c r="G391" i="7" a="1"/>
  <c r="G391" i="7" s="1"/>
  <c r="B391" i="7"/>
  <c r="H391" i="7" a="1"/>
  <c r="H391" i="7" s="1"/>
  <c r="D391" i="7" a="1"/>
  <c r="D391" i="7" s="1"/>
  <c r="J391" i="7" a="1"/>
  <c r="J391" i="7" s="1"/>
  <c r="F391" i="7" a="1"/>
  <c r="F391" i="7" s="1"/>
  <c r="I359" i="7" a="1"/>
  <c r="I359" i="7" s="1"/>
  <c r="E359" i="7" a="1"/>
  <c r="E359" i="7" s="1"/>
  <c r="H359" i="7" a="1"/>
  <c r="H359" i="7" s="1"/>
  <c r="D359" i="7" a="1"/>
  <c r="D359" i="7" s="1"/>
  <c r="A360" i="7"/>
  <c r="G359" i="7" a="1"/>
  <c r="G359" i="7" s="1"/>
  <c r="B359" i="7"/>
  <c r="J359" i="7" a="1"/>
  <c r="J359" i="7" s="1"/>
  <c r="F359" i="7" a="1"/>
  <c r="F359" i="7" s="1"/>
  <c r="H327" i="7" a="1"/>
  <c r="H327" i="7" s="1"/>
  <c r="D327" i="7" a="1"/>
  <c r="D327" i="7" s="1"/>
  <c r="A328" i="7"/>
  <c r="G327" i="7" a="1"/>
  <c r="G327" i="7" s="1"/>
  <c r="B327" i="7"/>
  <c r="J327" i="7" a="1"/>
  <c r="J327" i="7" s="1"/>
  <c r="F327" i="7" a="1"/>
  <c r="F327" i="7" s="1"/>
  <c r="I327" i="7" a="1"/>
  <c r="I327" i="7" s="1"/>
  <c r="E327" i="7" a="1"/>
  <c r="E327" i="7" s="1"/>
  <c r="H295" i="7" a="1"/>
  <c r="H295" i="7" s="1"/>
  <c r="D295" i="7" a="1"/>
  <c r="D295" i="7" s="1"/>
  <c r="E295" i="7" a="1"/>
  <c r="E295" i="7" s="1"/>
  <c r="A296" i="7"/>
  <c r="G295" i="7" a="1"/>
  <c r="G295" i="7" s="1"/>
  <c r="B295" i="7"/>
  <c r="I295" i="7" a="1"/>
  <c r="I295" i="7" s="1"/>
  <c r="J295" i="7" a="1"/>
  <c r="J295" i="7" s="1"/>
  <c r="F295" i="7" a="1"/>
  <c r="F295" i="7" s="1"/>
  <c r="C164" i="7"/>
  <c r="C132" i="7"/>
  <c r="C100" i="7"/>
  <c r="C101" i="7" s="1"/>
  <c r="H197" i="7" a="1"/>
  <c r="H197" i="7" s="1"/>
  <c r="G197" i="7" a="1"/>
  <c r="G197" i="7" s="1"/>
  <c r="A198" i="7"/>
  <c r="D197" i="7" a="1"/>
  <c r="D197" i="7" s="1"/>
  <c r="B197" i="7"/>
  <c r="J197" i="7" a="1"/>
  <c r="J197" i="7" s="1"/>
  <c r="F197" i="7" a="1"/>
  <c r="F197" i="7" s="1"/>
  <c r="I197" i="7" a="1"/>
  <c r="I197" i="7" s="1"/>
  <c r="E197" i="7" a="1"/>
  <c r="E197" i="7" s="1"/>
  <c r="J133" i="7" a="1"/>
  <c r="J133" i="7" s="1"/>
  <c r="J134" i="7" s="1"/>
  <c r="C133" i="7"/>
  <c r="H133" i="7" a="1"/>
  <c r="H133" i="7" s="1"/>
  <c r="H134" i="7" s="1"/>
  <c r="F133" i="7" a="1"/>
  <c r="F133" i="7" s="1"/>
  <c r="F134" i="7" s="1"/>
  <c r="I133" i="7" a="1"/>
  <c r="I133" i="7" s="1"/>
  <c r="I134" i="7" s="1"/>
  <c r="E133" i="7" a="1"/>
  <c r="E133" i="7" s="1"/>
  <c r="E134" i="7" s="1"/>
  <c r="G133" i="7" a="1"/>
  <c r="G133" i="7" s="1"/>
  <c r="G134" i="7" s="1"/>
  <c r="D133" i="7" a="1"/>
  <c r="D133" i="7" s="1"/>
  <c r="D134" i="7" s="1"/>
  <c r="B133" i="7"/>
  <c r="G262" i="7" a="1"/>
  <c r="G262" i="7" s="1"/>
  <c r="B262" i="7"/>
  <c r="F262" i="7" a="1"/>
  <c r="F262" i="7" s="1"/>
  <c r="J262" i="7" a="1"/>
  <c r="J262" i="7" s="1"/>
  <c r="H262" i="7" a="1"/>
  <c r="H262" i="7" s="1"/>
  <c r="I262" i="7" a="1"/>
  <c r="I262" i="7" s="1"/>
  <c r="D262" i="7" a="1"/>
  <c r="D262" i="7" s="1"/>
  <c r="E262" i="7" a="1"/>
  <c r="E262" i="7" s="1"/>
  <c r="A263" i="7"/>
  <c r="I165" i="7" a="1"/>
  <c r="I165" i="7" s="1"/>
  <c r="E165" i="7" a="1"/>
  <c r="E165" i="7" s="1"/>
  <c r="H165" i="7" a="1"/>
  <c r="H165" i="7" s="1"/>
  <c r="D165" i="7" a="1"/>
  <c r="D165" i="7" s="1"/>
  <c r="A166" i="7"/>
  <c r="G165" i="7" a="1"/>
  <c r="G165" i="7" s="1"/>
  <c r="J165" i="7" a="1"/>
  <c r="J165" i="7" s="1"/>
  <c r="B165" i="7"/>
  <c r="F165" i="7" a="1"/>
  <c r="F165" i="7" s="1"/>
  <c r="A230" i="7"/>
  <c r="G229" i="7" a="1"/>
  <c r="G229" i="7" s="1"/>
  <c r="B229" i="7"/>
  <c r="J229" i="7" a="1"/>
  <c r="J229" i="7" s="1"/>
  <c r="F229" i="7" a="1"/>
  <c r="F229" i="7" s="1"/>
  <c r="H229" i="7" a="1"/>
  <c r="H229" i="7" s="1"/>
  <c r="I229" i="7" a="1"/>
  <c r="I229" i="7" s="1"/>
  <c r="D229" i="7" a="1"/>
  <c r="D229" i="7" s="1"/>
  <c r="E229" i="7" a="1"/>
  <c r="E229" i="7" s="1"/>
  <c r="B186" i="5"/>
  <c r="B184" i="5"/>
  <c r="A188" i="5"/>
  <c r="B183" i="5"/>
  <c r="E185" i="5"/>
  <c r="C391" i="7" l="1"/>
  <c r="C359" i="7"/>
  <c r="C327" i="7"/>
  <c r="C295" i="7"/>
  <c r="C262" i="7"/>
  <c r="C229" i="7"/>
  <c r="C197" i="7"/>
  <c r="C165" i="7"/>
  <c r="C134" i="7"/>
  <c r="I392" i="7" a="1"/>
  <c r="I392" i="7" s="1"/>
  <c r="E392" i="7" a="1"/>
  <c r="E392" i="7" s="1"/>
  <c r="H392" i="7" a="1"/>
  <c r="H392" i="7" s="1"/>
  <c r="D392" i="7" a="1"/>
  <c r="D392" i="7" s="1"/>
  <c r="A393" i="7"/>
  <c r="G392" i="7" a="1"/>
  <c r="G392" i="7" s="1"/>
  <c r="B392" i="7"/>
  <c r="J392" i="7" a="1"/>
  <c r="J392" i="7" s="1"/>
  <c r="F392" i="7" a="1"/>
  <c r="F392" i="7" s="1"/>
  <c r="H360" i="7" a="1"/>
  <c r="H360" i="7" s="1"/>
  <c r="D360" i="7" a="1"/>
  <c r="D360" i="7" s="1"/>
  <c r="F360" i="7" a="1"/>
  <c r="F360" i="7" s="1"/>
  <c r="A361" i="7"/>
  <c r="G360" i="7" a="1"/>
  <c r="G360" i="7" s="1"/>
  <c r="B360" i="7"/>
  <c r="J360" i="7" a="1"/>
  <c r="J360" i="7" s="1"/>
  <c r="I360" i="7" a="1"/>
  <c r="I360" i="7" s="1"/>
  <c r="E360" i="7" a="1"/>
  <c r="E360" i="7" s="1"/>
  <c r="H328" i="7" a="1"/>
  <c r="H328" i="7" s="1"/>
  <c r="D328" i="7" a="1"/>
  <c r="D328" i="7" s="1"/>
  <c r="I328" i="7" a="1"/>
  <c r="I328" i="7" s="1"/>
  <c r="A329" i="7"/>
  <c r="G328" i="7" a="1"/>
  <c r="G328" i="7" s="1"/>
  <c r="B328" i="7"/>
  <c r="J328" i="7" a="1"/>
  <c r="J328" i="7" s="1"/>
  <c r="F328" i="7" a="1"/>
  <c r="F328" i="7" s="1"/>
  <c r="E328" i="7" a="1"/>
  <c r="E328" i="7" s="1"/>
  <c r="A297" i="7"/>
  <c r="G296" i="7" a="1"/>
  <c r="G296" i="7" s="1"/>
  <c r="B296" i="7"/>
  <c r="J296" i="7" a="1"/>
  <c r="J296" i="7" s="1"/>
  <c r="F296" i="7" a="1"/>
  <c r="F296" i="7" s="1"/>
  <c r="I296" i="7" a="1"/>
  <c r="I296" i="7" s="1"/>
  <c r="E296" i="7" a="1"/>
  <c r="E296" i="7" s="1"/>
  <c r="H296" i="7" a="1"/>
  <c r="H296" i="7" s="1"/>
  <c r="D296" i="7" a="1"/>
  <c r="D296" i="7" s="1"/>
  <c r="B263" i="7"/>
  <c r="H263" i="7" a="1"/>
  <c r="H263" i="7" s="1"/>
  <c r="J263" i="7" a="1"/>
  <c r="J263" i="7" s="1"/>
  <c r="F263" i="7" a="1"/>
  <c r="F263" i="7" s="1"/>
  <c r="A264" i="7"/>
  <c r="I263" i="7" a="1"/>
  <c r="I263" i="7" s="1"/>
  <c r="D263" i="7" a="1"/>
  <c r="D263" i="7" s="1"/>
  <c r="E263" i="7" a="1"/>
  <c r="E263" i="7" s="1"/>
  <c r="G263" i="7" a="1"/>
  <c r="G263" i="7" s="1"/>
  <c r="A199" i="7"/>
  <c r="D198" i="7" a="1"/>
  <c r="D198" i="7" s="1"/>
  <c r="B198" i="7"/>
  <c r="G198" i="7" a="1"/>
  <c r="G198" i="7" s="1"/>
  <c r="J198" i="7" a="1"/>
  <c r="J198" i="7" s="1"/>
  <c r="F198" i="7" a="1"/>
  <c r="F198" i="7" s="1"/>
  <c r="E198" i="7" a="1"/>
  <c r="E198" i="7" s="1"/>
  <c r="I198" i="7" a="1"/>
  <c r="I198" i="7" s="1"/>
  <c r="H198" i="7" a="1"/>
  <c r="H198" i="7" s="1"/>
  <c r="F166" i="7" a="1"/>
  <c r="F166" i="7" s="1"/>
  <c r="F167" i="7" s="1"/>
  <c r="I166" i="7" a="1"/>
  <c r="I166" i="7" s="1"/>
  <c r="I167" i="7" s="1"/>
  <c r="E166" i="7" a="1"/>
  <c r="E166" i="7" s="1"/>
  <c r="E167" i="7" s="1"/>
  <c r="B166" i="7"/>
  <c r="H166" i="7" a="1"/>
  <c r="H166" i="7" s="1"/>
  <c r="H167" i="7" s="1"/>
  <c r="D166" i="7" a="1"/>
  <c r="D166" i="7" s="1"/>
  <c r="D167" i="7" s="1"/>
  <c r="J166" i="7" a="1"/>
  <c r="J166" i="7" s="1"/>
  <c r="J167" i="7" s="1"/>
  <c r="G166" i="7" a="1"/>
  <c r="G166" i="7" s="1"/>
  <c r="G167" i="7" s="1"/>
  <c r="A231" i="7"/>
  <c r="G230" i="7" a="1"/>
  <c r="G230" i="7" s="1"/>
  <c r="B230" i="7"/>
  <c r="D230" i="7" a="1"/>
  <c r="D230" i="7" s="1"/>
  <c r="J230" i="7" a="1"/>
  <c r="J230" i="7" s="1"/>
  <c r="I230" i="7" a="1"/>
  <c r="I230" i="7" s="1"/>
  <c r="F230" i="7" a="1"/>
  <c r="F230" i="7" s="1"/>
  <c r="H230" i="7" a="1"/>
  <c r="H230" i="7" s="1"/>
  <c r="E230" i="7" a="1"/>
  <c r="E230" i="7" s="1"/>
  <c r="B189" i="5"/>
  <c r="A194" i="5"/>
  <c r="B190" i="5"/>
  <c r="B192" i="5"/>
  <c r="E191" i="5"/>
  <c r="C360" i="7" l="1"/>
  <c r="C328" i="7"/>
  <c r="C392" i="7"/>
  <c r="C296" i="7"/>
  <c r="C263" i="7"/>
  <c r="C230" i="7"/>
  <c r="C198" i="7"/>
  <c r="C166" i="7"/>
  <c r="C167" i="7" s="1"/>
  <c r="H393" i="7" a="1"/>
  <c r="H393" i="7" s="1"/>
  <c r="D393" i="7" a="1"/>
  <c r="D393" i="7" s="1"/>
  <c r="J393" i="7" a="1"/>
  <c r="J393" i="7" s="1"/>
  <c r="A394" i="7"/>
  <c r="G393" i="7" a="1"/>
  <c r="G393" i="7" s="1"/>
  <c r="B393" i="7"/>
  <c r="F393" i="7" a="1"/>
  <c r="F393" i="7" s="1"/>
  <c r="I393" i="7" a="1"/>
  <c r="I393" i="7" s="1"/>
  <c r="E393" i="7" a="1"/>
  <c r="E393" i="7" s="1"/>
  <c r="H361" i="7" a="1"/>
  <c r="H361" i="7" s="1"/>
  <c r="D361" i="7" a="1"/>
  <c r="D361" i="7" s="1"/>
  <c r="A362" i="7"/>
  <c r="G361" i="7" a="1"/>
  <c r="G361" i="7" s="1"/>
  <c r="B361" i="7"/>
  <c r="J361" i="7" a="1"/>
  <c r="J361" i="7" s="1"/>
  <c r="F361" i="7" a="1"/>
  <c r="F361" i="7" s="1"/>
  <c r="I361" i="7" a="1"/>
  <c r="I361" i="7" s="1"/>
  <c r="E361" i="7" a="1"/>
  <c r="E361" i="7" s="1"/>
  <c r="A330" i="7"/>
  <c r="G329" i="7" a="1"/>
  <c r="G329" i="7" s="1"/>
  <c r="B329" i="7"/>
  <c r="J329" i="7" a="1"/>
  <c r="J329" i="7" s="1"/>
  <c r="F329" i="7" a="1"/>
  <c r="F329" i="7" s="1"/>
  <c r="I329" i="7" a="1"/>
  <c r="I329" i="7" s="1"/>
  <c r="E329" i="7" a="1"/>
  <c r="E329" i="7" s="1"/>
  <c r="H329" i="7" a="1"/>
  <c r="H329" i="7" s="1"/>
  <c r="D329" i="7" a="1"/>
  <c r="D329" i="7" s="1"/>
  <c r="A298" i="7"/>
  <c r="G297" i="7" a="1"/>
  <c r="G297" i="7" s="1"/>
  <c r="B297" i="7"/>
  <c r="D297" i="7" a="1"/>
  <c r="D297" i="7" s="1"/>
  <c r="J297" i="7" a="1"/>
  <c r="J297" i="7" s="1"/>
  <c r="F297" i="7" a="1"/>
  <c r="F297" i="7" s="1"/>
  <c r="H297" i="7" a="1"/>
  <c r="H297" i="7" s="1"/>
  <c r="I297" i="7" a="1"/>
  <c r="I297" i="7" s="1"/>
  <c r="E297" i="7" a="1"/>
  <c r="E297" i="7" s="1"/>
  <c r="B231" i="7"/>
  <c r="H231" i="7" a="1"/>
  <c r="H231" i="7" s="1"/>
  <c r="J231" i="7" a="1"/>
  <c r="J231" i="7" s="1"/>
  <c r="F231" i="7" a="1"/>
  <c r="F231" i="7" s="1"/>
  <c r="A232" i="7"/>
  <c r="I231" i="7" a="1"/>
  <c r="I231" i="7" s="1"/>
  <c r="E231" i="7" a="1"/>
  <c r="E231" i="7" s="1"/>
  <c r="G231" i="7" a="1"/>
  <c r="G231" i="7" s="1"/>
  <c r="D231" i="7" a="1"/>
  <c r="D231" i="7" s="1"/>
  <c r="J264" i="7" a="1"/>
  <c r="J264" i="7" s="1"/>
  <c r="E264" i="7" a="1"/>
  <c r="E264" i="7" s="1"/>
  <c r="F264" i="7" a="1"/>
  <c r="F264" i="7" s="1"/>
  <c r="I264" i="7" a="1"/>
  <c r="I264" i="7" s="1"/>
  <c r="A265" i="7"/>
  <c r="H264" i="7" a="1"/>
  <c r="H264" i="7" s="1"/>
  <c r="B264" i="7"/>
  <c r="G264" i="7" a="1"/>
  <c r="G264" i="7" s="1"/>
  <c r="D264" i="7" a="1"/>
  <c r="D264" i="7" s="1"/>
  <c r="I199" i="7" a="1"/>
  <c r="I199" i="7" s="1"/>
  <c r="I200" i="7" s="1"/>
  <c r="E199" i="7" a="1"/>
  <c r="E199" i="7" s="1"/>
  <c r="E200" i="7" s="1"/>
  <c r="B199" i="7"/>
  <c r="H199" i="7" a="1"/>
  <c r="H199" i="7" s="1"/>
  <c r="H200" i="7" s="1"/>
  <c r="D199" i="7" a="1"/>
  <c r="D199" i="7" s="1"/>
  <c r="D200" i="7" s="1"/>
  <c r="G199" i="7" a="1"/>
  <c r="G199" i="7" s="1"/>
  <c r="G200" i="7" s="1"/>
  <c r="J199" i="7" a="1"/>
  <c r="J199" i="7" s="1"/>
  <c r="J200" i="7" s="1"/>
  <c r="C199" i="7"/>
  <c r="F199" i="7" a="1"/>
  <c r="F199" i="7" s="1"/>
  <c r="F200" i="7" s="1"/>
  <c r="E197" i="5"/>
  <c r="B196" i="5"/>
  <c r="B198" i="5"/>
  <c r="A200" i="5"/>
  <c r="B195" i="5"/>
  <c r="C297" i="7" l="1"/>
  <c r="C329" i="7"/>
  <c r="C361" i="7"/>
  <c r="C393" i="7"/>
  <c r="C200" i="7"/>
  <c r="C231" i="7"/>
  <c r="C264" i="7"/>
  <c r="H394" i="7" a="1"/>
  <c r="H394" i="7" s="1"/>
  <c r="D394" i="7" a="1"/>
  <c r="D394" i="7" s="1"/>
  <c r="A395" i="7"/>
  <c r="G394" i="7" a="1"/>
  <c r="G394" i="7" s="1"/>
  <c r="B394" i="7"/>
  <c r="J394" i="7" a="1"/>
  <c r="J394" i="7" s="1"/>
  <c r="F394" i="7" a="1"/>
  <c r="F394" i="7" s="1"/>
  <c r="I394" i="7" a="1"/>
  <c r="I394" i="7" s="1"/>
  <c r="E394" i="7" a="1"/>
  <c r="E394" i="7" s="1"/>
  <c r="A363" i="7"/>
  <c r="G362" i="7" a="1"/>
  <c r="G362" i="7" s="1"/>
  <c r="B362" i="7"/>
  <c r="I362" i="7" a="1"/>
  <c r="I362" i="7" s="1"/>
  <c r="E362" i="7" a="1"/>
  <c r="E362" i="7" s="1"/>
  <c r="J362" i="7" a="1"/>
  <c r="J362" i="7" s="1"/>
  <c r="F362" i="7" a="1"/>
  <c r="F362" i="7" s="1"/>
  <c r="H362" i="7" a="1"/>
  <c r="H362" i="7" s="1"/>
  <c r="D362" i="7" a="1"/>
  <c r="D362" i="7" s="1"/>
  <c r="A331" i="7"/>
  <c r="G330" i="7" a="1"/>
  <c r="G330" i="7" s="1"/>
  <c r="B330" i="7"/>
  <c r="D330" i="7" a="1"/>
  <c r="D330" i="7" s="1"/>
  <c r="J330" i="7" a="1"/>
  <c r="J330" i="7" s="1"/>
  <c r="F330" i="7" a="1"/>
  <c r="F330" i="7" s="1"/>
  <c r="H330" i="7" a="1"/>
  <c r="H330" i="7" s="1"/>
  <c r="I330" i="7" a="1"/>
  <c r="I330" i="7" s="1"/>
  <c r="E330" i="7" a="1"/>
  <c r="E330" i="7" s="1"/>
  <c r="J298" i="7" a="1"/>
  <c r="J298" i="7" s="1"/>
  <c r="J299" i="7" s="1"/>
  <c r="F298" i="7" a="1"/>
  <c r="F298" i="7" s="1"/>
  <c r="F299" i="7" s="1"/>
  <c r="I298" i="7" a="1"/>
  <c r="I298" i="7" s="1"/>
  <c r="I299" i="7" s="1"/>
  <c r="E298" i="7" a="1"/>
  <c r="E298" i="7" s="1"/>
  <c r="E299" i="7" s="1"/>
  <c r="C298" i="7"/>
  <c r="C299" i="7" s="1"/>
  <c r="H298" i="7" a="1"/>
  <c r="H298" i="7" s="1"/>
  <c r="H299" i="7" s="1"/>
  <c r="D298" i="7" a="1"/>
  <c r="D298" i="7" s="1"/>
  <c r="D299" i="7" s="1"/>
  <c r="G298" i="7" a="1"/>
  <c r="G298" i="7" s="1"/>
  <c r="G299" i="7" s="1"/>
  <c r="B298" i="7"/>
  <c r="E232" i="7" a="1"/>
  <c r="E232" i="7" s="1"/>
  <c r="E233" i="7" s="1"/>
  <c r="B232" i="7"/>
  <c r="H232" i="7" a="1"/>
  <c r="H232" i="7" s="1"/>
  <c r="H233" i="7" s="1"/>
  <c r="D232" i="7" a="1"/>
  <c r="D232" i="7" s="1"/>
  <c r="D233" i="7" s="1"/>
  <c r="G232" i="7" a="1"/>
  <c r="G232" i="7" s="1"/>
  <c r="G233" i="7" s="1"/>
  <c r="J232" i="7" a="1"/>
  <c r="J232" i="7" s="1"/>
  <c r="J233" i="7" s="1"/>
  <c r="F232" i="7" a="1"/>
  <c r="F232" i="7" s="1"/>
  <c r="F233" i="7" s="1"/>
  <c r="I232" i="7" a="1"/>
  <c r="I232" i="7" s="1"/>
  <c r="I233" i="7" s="1"/>
  <c r="B265" i="7"/>
  <c r="H265" i="7" a="1"/>
  <c r="H265" i="7" s="1"/>
  <c r="H266" i="7" s="1"/>
  <c r="D265" i="7" a="1"/>
  <c r="D265" i="7" s="1"/>
  <c r="D266" i="7" s="1"/>
  <c r="G265" i="7" a="1"/>
  <c r="G265" i="7" s="1"/>
  <c r="G266" i="7" s="1"/>
  <c r="J265" i="7" a="1"/>
  <c r="J265" i="7" s="1"/>
  <c r="J266" i="7" s="1"/>
  <c r="F265" i="7" a="1"/>
  <c r="F265" i="7" s="1"/>
  <c r="F266" i="7" s="1"/>
  <c r="I265" i="7" a="1"/>
  <c r="I265" i="7" s="1"/>
  <c r="I266" i="7" s="1"/>
  <c r="E265" i="7" a="1"/>
  <c r="E265" i="7" s="1"/>
  <c r="E266" i="7" s="1"/>
  <c r="A206" i="5"/>
  <c r="E203" i="5"/>
  <c r="B202" i="5"/>
  <c r="B204" i="5"/>
  <c r="B201" i="5"/>
  <c r="C362" i="7" l="1"/>
  <c r="C394" i="7"/>
  <c r="C330" i="7"/>
  <c r="C265" i="7"/>
  <c r="C266" i="7" s="1"/>
  <c r="C232" i="7"/>
  <c r="C233" i="7" s="1"/>
  <c r="A396" i="7"/>
  <c r="G395" i="7" a="1"/>
  <c r="G395" i="7" s="1"/>
  <c r="B395" i="7"/>
  <c r="I395" i="7" a="1"/>
  <c r="I395" i="7" s="1"/>
  <c r="E395" i="7" a="1"/>
  <c r="E395" i="7" s="1"/>
  <c r="J395" i="7" a="1"/>
  <c r="J395" i="7" s="1"/>
  <c r="F395" i="7" a="1"/>
  <c r="F395" i="7" s="1"/>
  <c r="H395" i="7" a="1"/>
  <c r="H395" i="7" s="1"/>
  <c r="D395" i="7" a="1"/>
  <c r="D395" i="7" s="1"/>
  <c r="A364" i="7"/>
  <c r="G363" i="7" a="1"/>
  <c r="G363" i="7" s="1"/>
  <c r="B363" i="7"/>
  <c r="J363" i="7" a="1"/>
  <c r="J363" i="7" s="1"/>
  <c r="F363" i="7" a="1"/>
  <c r="F363" i="7" s="1"/>
  <c r="I363" i="7" a="1"/>
  <c r="I363" i="7" s="1"/>
  <c r="E363" i="7" a="1"/>
  <c r="E363" i="7" s="1"/>
  <c r="H363" i="7" a="1"/>
  <c r="H363" i="7" s="1"/>
  <c r="D363" i="7" a="1"/>
  <c r="D363" i="7" s="1"/>
  <c r="J331" i="7" a="1"/>
  <c r="J331" i="7" s="1"/>
  <c r="J332" i="7" s="1"/>
  <c r="F331" i="7" a="1"/>
  <c r="F331" i="7" s="1"/>
  <c r="F332" i="7" s="1"/>
  <c r="I331" i="7" a="1"/>
  <c r="I331" i="7" s="1"/>
  <c r="I332" i="7" s="1"/>
  <c r="E331" i="7" a="1"/>
  <c r="E331" i="7" s="1"/>
  <c r="E332" i="7" s="1"/>
  <c r="H331" i="7" a="1"/>
  <c r="H331" i="7" s="1"/>
  <c r="H332" i="7" s="1"/>
  <c r="D331" i="7" a="1"/>
  <c r="D331" i="7" s="1"/>
  <c r="D332" i="7" s="1"/>
  <c r="G331" i="7" a="1"/>
  <c r="G331" i="7" s="1"/>
  <c r="G332" i="7" s="1"/>
  <c r="B331" i="7"/>
  <c r="B208" i="5"/>
  <c r="E209" i="5"/>
  <c r="B207" i="5"/>
  <c r="A212" i="5"/>
  <c r="B210" i="5"/>
  <c r="C395" i="7" l="1"/>
  <c r="C363" i="7"/>
  <c r="C331" i="7"/>
  <c r="C332" i="7" s="1"/>
  <c r="A397" i="7"/>
  <c r="G396" i="7" a="1"/>
  <c r="G396" i="7" s="1"/>
  <c r="B396" i="7"/>
  <c r="J396" i="7" a="1"/>
  <c r="J396" i="7" s="1"/>
  <c r="F396" i="7" a="1"/>
  <c r="F396" i="7" s="1"/>
  <c r="I396" i="7" a="1"/>
  <c r="I396" i="7" s="1"/>
  <c r="E396" i="7" a="1"/>
  <c r="E396" i="7" s="1"/>
  <c r="H396" i="7" a="1"/>
  <c r="H396" i="7" s="1"/>
  <c r="D396" i="7" a="1"/>
  <c r="D396" i="7" s="1"/>
  <c r="J364" i="7" a="1"/>
  <c r="J364" i="7" s="1"/>
  <c r="J365" i="7" s="1"/>
  <c r="F364" i="7" a="1"/>
  <c r="F364" i="7" s="1"/>
  <c r="F365" i="7" s="1"/>
  <c r="D364" i="7" a="1"/>
  <c r="D364" i="7" s="1"/>
  <c r="D365" i="7" s="1"/>
  <c r="I364" i="7" a="1"/>
  <c r="I364" i="7" s="1"/>
  <c r="I365" i="7" s="1"/>
  <c r="E364" i="7" a="1"/>
  <c r="E364" i="7" s="1"/>
  <c r="E365" i="7" s="1"/>
  <c r="H364" i="7" a="1"/>
  <c r="H364" i="7" s="1"/>
  <c r="H365" i="7" s="1"/>
  <c r="C364" i="7"/>
  <c r="C365" i="7" s="1"/>
  <c r="G364" i="7" a="1"/>
  <c r="G364" i="7" s="1"/>
  <c r="G365" i="7" s="1"/>
  <c r="B364" i="7"/>
  <c r="E215" i="5"/>
  <c r="A218" i="5"/>
  <c r="B213" i="5"/>
  <c r="B216" i="5"/>
  <c r="B214" i="5"/>
  <c r="C396" i="7" l="1"/>
  <c r="J397" i="7" a="1"/>
  <c r="J397" i="7" s="1"/>
  <c r="J398" i="7" s="1"/>
  <c r="J400" i="7" s="1"/>
  <c r="F397" i="7" a="1"/>
  <c r="F397" i="7" s="1"/>
  <c r="F398" i="7" s="1"/>
  <c r="F400" i="7" s="1"/>
  <c r="D397" i="7" a="1"/>
  <c r="D397" i="7" s="1"/>
  <c r="D398" i="7" s="1"/>
  <c r="D400" i="7" s="1"/>
  <c r="I397" i="7" a="1"/>
  <c r="I397" i="7" s="1"/>
  <c r="I398" i="7" s="1"/>
  <c r="I400" i="7" s="1"/>
  <c r="E397" i="7" a="1"/>
  <c r="E397" i="7" s="1"/>
  <c r="E398" i="7" s="1"/>
  <c r="E400" i="7" s="1"/>
  <c r="H397" i="7" a="1"/>
  <c r="H397" i="7" s="1"/>
  <c r="H398" i="7" s="1"/>
  <c r="H400" i="7" s="1"/>
  <c r="G397" i="7" a="1"/>
  <c r="G397" i="7" s="1"/>
  <c r="G398" i="7" s="1"/>
  <c r="G400" i="7" s="1"/>
  <c r="B397" i="7"/>
  <c r="B219" i="5"/>
  <c r="E221" i="5"/>
  <c r="A224" i="5"/>
  <c r="B222" i="5"/>
  <c r="B220" i="5"/>
  <c r="C397" i="7" l="1"/>
  <c r="C398" i="7" s="1"/>
  <c r="C400" i="7" s="1"/>
  <c r="B226" i="5"/>
  <c r="B225" i="5"/>
  <c r="A230" i="5"/>
  <c r="E227" i="5"/>
  <c r="B228" i="5"/>
  <c r="B234" i="5" l="1"/>
  <c r="B232" i="5"/>
  <c r="E233" i="5"/>
  <c r="B231" i="5"/>
  <c r="A236" i="5"/>
  <c r="B237" i="5" l="1"/>
  <c r="A242" i="5"/>
  <c r="E239" i="5"/>
  <c r="B240" i="5"/>
  <c r="B238" i="5"/>
  <c r="E245" i="5" l="1"/>
  <c r="A248" i="5"/>
  <c r="B246" i="5"/>
  <c r="B243" i="5"/>
  <c r="B244" i="5"/>
  <c r="A254" i="5" l="1"/>
  <c r="E251" i="5"/>
  <c r="B249" i="5"/>
  <c r="B252" i="5"/>
  <c r="B250" i="5"/>
  <c r="B256" i="5" l="1"/>
  <c r="A260" i="5"/>
  <c r="B258" i="5"/>
  <c r="B255" i="5"/>
  <c r="E257" i="5"/>
  <c r="E263" i="5" l="1"/>
  <c r="B261" i="5"/>
  <c r="B262" i="5"/>
  <c r="B264" i="5"/>
  <c r="A266" i="5"/>
  <c r="A272" i="5" l="1"/>
  <c r="B270" i="5"/>
  <c r="E269" i="5"/>
  <c r="B268" i="5"/>
  <c r="B267" i="5"/>
  <c r="B274" i="5" l="1"/>
  <c r="B273" i="5"/>
  <c r="A278" i="5"/>
  <c r="B276" i="5"/>
  <c r="E275" i="5"/>
  <c r="B282" i="5" l="1"/>
  <c r="B280" i="5"/>
  <c r="A284" i="5"/>
  <c r="B279" i="5"/>
  <c r="E281" i="5"/>
  <c r="B285" i="5" l="1"/>
  <c r="A290" i="5"/>
  <c r="B288" i="5"/>
  <c r="E287" i="5"/>
  <c r="B286" i="5"/>
  <c r="B292" i="5" l="1"/>
  <c r="E293" i="5"/>
  <c r="B291" i="5"/>
  <c r="A296" i="5"/>
  <c r="B294" i="5"/>
  <c r="E299" i="5" l="1"/>
  <c r="B297" i="5"/>
  <c r="B298" i="5"/>
  <c r="A302" i="5"/>
  <c r="B300" i="5"/>
  <c r="B306" i="5" l="1"/>
  <c r="E305" i="5"/>
  <c r="A308" i="5"/>
  <c r="B303" i="5"/>
  <c r="B304" i="5"/>
  <c r="A314" i="5" l="1"/>
  <c r="B309" i="5"/>
  <c r="E311" i="5"/>
  <c r="B310" i="5"/>
  <c r="B312" i="5"/>
  <c r="B316" i="5" l="1"/>
  <c r="E317" i="5"/>
  <c r="B318" i="5"/>
  <c r="B315" i="5"/>
  <c r="A320" i="5"/>
  <c r="A326" i="5" l="1"/>
  <c r="B324" i="5"/>
  <c r="E323" i="5"/>
  <c r="B321" i="5"/>
  <c r="B322" i="5"/>
  <c r="A332" i="5" l="1"/>
  <c r="B328" i="5"/>
  <c r="E329" i="5"/>
  <c r="B327" i="5"/>
  <c r="B330" i="5"/>
  <c r="B334" i="5" l="1"/>
  <c r="B333" i="5"/>
  <c r="A338" i="5"/>
  <c r="E335" i="5"/>
  <c r="B336" i="5"/>
  <c r="B342" i="5" l="1"/>
  <c r="B340" i="5"/>
  <c r="B339" i="5"/>
  <c r="E341" i="5"/>
  <c r="A344" i="5"/>
  <c r="B345" i="5" l="1"/>
  <c r="E347" i="5"/>
  <c r="B348" i="5"/>
  <c r="A350" i="5"/>
  <c r="B346" i="5"/>
  <c r="E353" i="5" l="1"/>
  <c r="A356" i="5"/>
  <c r="B354" i="5"/>
  <c r="B352" i="5"/>
  <c r="B351" i="5"/>
  <c r="A362" i="5" l="1"/>
  <c r="E359" i="5"/>
  <c r="B360" i="5"/>
  <c r="B357" i="5"/>
  <c r="B358" i="5"/>
  <c r="B366" i="5" l="1"/>
  <c r="B363" i="5"/>
  <c r="A368" i="5"/>
  <c r="E365" i="5"/>
  <c r="B364" i="5"/>
  <c r="B372" i="5" l="1"/>
  <c r="E371" i="5"/>
  <c r="B369" i="5"/>
  <c r="A374" i="5"/>
  <c r="B370" i="5"/>
  <c r="A380" i="5" l="1"/>
  <c r="B376" i="5"/>
  <c r="E377" i="5"/>
  <c r="B378" i="5"/>
  <c r="B375" i="5"/>
  <c r="A386" i="5" l="1"/>
  <c r="B382" i="5"/>
  <c r="B381" i="5"/>
  <c r="B384" i="5"/>
  <c r="E383" i="5"/>
  <c r="A392" i="5" l="1"/>
  <c r="B390" i="5"/>
  <c r="B388" i="5"/>
  <c r="B387" i="5"/>
  <c r="E389" i="5"/>
  <c r="E395" i="5" l="1"/>
  <c r="B393" i="5"/>
  <c r="B396" i="5"/>
  <c r="B394" i="5"/>
  <c r="A398" i="5"/>
  <c r="B402" i="5" l="1"/>
  <c r="B399" i="5"/>
  <c r="B400" i="5"/>
  <c r="E401" i="5"/>
  <c r="A404" i="5"/>
  <c r="A410" i="5" l="1"/>
  <c r="B405" i="5"/>
  <c r="B406" i="5"/>
  <c r="E407" i="5"/>
  <c r="B408" i="5"/>
  <c r="B412" i="5" l="1"/>
  <c r="B411" i="5"/>
  <c r="A416" i="5"/>
  <c r="B414" i="5"/>
  <c r="E413" i="5"/>
  <c r="E419" i="5" l="1"/>
  <c r="B418" i="5"/>
  <c r="B420" i="5"/>
  <c r="A422" i="5"/>
  <c r="B417" i="5"/>
  <c r="B423" i="5" l="1"/>
  <c r="A428" i="5"/>
  <c r="B426" i="5"/>
  <c r="E425" i="5"/>
  <c r="B424" i="5"/>
  <c r="E431" i="5" l="1"/>
  <c r="A434" i="5"/>
  <c r="B430" i="5"/>
  <c r="B432" i="5"/>
  <c r="B429" i="5"/>
  <c r="A440" i="5" l="1"/>
  <c r="B438" i="5"/>
  <c r="B435" i="5"/>
  <c r="B436" i="5"/>
  <c r="E437" i="5"/>
  <c r="B442" i="5" l="1"/>
  <c r="B441" i="5"/>
  <c r="B444" i="5"/>
  <c r="A446" i="5"/>
  <c r="E443" i="5"/>
  <c r="B450" i="5" l="1"/>
  <c r="E449" i="5"/>
  <c r="B447" i="5"/>
  <c r="B448" i="5"/>
  <c r="A452" i="5"/>
  <c r="B456" i="5" l="1"/>
  <c r="B454" i="5"/>
  <c r="B453" i="5"/>
  <c r="A458" i="5"/>
  <c r="E455" i="5"/>
  <c r="B460" i="5" l="1"/>
  <c r="B462" i="5"/>
  <c r="B459" i="5"/>
  <c r="A464" i="5"/>
  <c r="E461" i="5"/>
  <c r="B468" i="5" l="1"/>
  <c r="E467" i="5"/>
  <c r="B466" i="5"/>
  <c r="A470" i="5"/>
  <c r="B465" i="5"/>
  <c r="B471" i="5" l="1"/>
  <c r="B474" i="5"/>
  <c r="E473" i="5"/>
  <c r="B472" i="5"/>
  <c r="A476" i="5"/>
  <c r="E479" i="5" l="1"/>
  <c r="B477" i="5"/>
  <c r="B480" i="5"/>
  <c r="B478" i="5"/>
  <c r="A482" i="5"/>
  <c r="A488" i="5" l="1"/>
  <c r="B486" i="5"/>
  <c r="B484" i="5"/>
  <c r="B483" i="5"/>
  <c r="E485" i="5"/>
  <c r="B490" i="5" l="1"/>
  <c r="B489" i="5"/>
  <c r="B492" i="5"/>
  <c r="E491" i="5"/>
  <c r="A494" i="5"/>
  <c r="B496" i="5" l="1"/>
  <c r="B498" i="5"/>
  <c r="A500" i="5"/>
  <c r="B495" i="5"/>
  <c r="E497" i="5"/>
  <c r="B504" i="5" l="1"/>
  <c r="A506" i="5"/>
  <c r="E503" i="5"/>
  <c r="B501" i="5"/>
  <c r="B502" i="5"/>
  <c r="B508" i="5" l="1"/>
  <c r="E509" i="5"/>
  <c r="B507" i="5"/>
  <c r="A512" i="5"/>
  <c r="B510" i="5"/>
  <c r="B516" i="5" l="1"/>
  <c r="E515" i="5"/>
  <c r="B513" i="5"/>
  <c r="B514" i="5"/>
  <c r="A518" i="5"/>
  <c r="B519" i="5" l="1"/>
  <c r="A524" i="5"/>
  <c r="E521" i="5"/>
  <c r="B522" i="5"/>
  <c r="B520" i="5"/>
  <c r="E527" i="5" l="1"/>
  <c r="B526" i="5"/>
  <c r="B528" i="5"/>
  <c r="A530" i="5"/>
  <c r="B525" i="5"/>
  <c r="A536" i="5" l="1"/>
  <c r="B531" i="5"/>
  <c r="E533" i="5"/>
  <c r="B534" i="5"/>
  <c r="B532" i="5"/>
  <c r="B538" i="5" l="1"/>
  <c r="B537" i="5"/>
  <c r="B540" i="5"/>
  <c r="A542" i="5"/>
  <c r="E539" i="5"/>
  <c r="E545" i="5" l="1"/>
  <c r="B544" i="5"/>
  <c r="A548" i="5"/>
  <c r="B543" i="5"/>
  <c r="B546" i="5"/>
  <c r="B552" i="5" l="1"/>
  <c r="B550" i="5"/>
  <c r="B549" i="5"/>
  <c r="A554" i="5"/>
  <c r="E551" i="5"/>
  <c r="B555" i="5" l="1"/>
  <c r="B556" i="5"/>
  <c r="E557" i="5"/>
  <c r="A560" i="5"/>
  <c r="B558" i="5"/>
  <c r="B564" i="5" l="1"/>
  <c r="E563" i="5"/>
  <c r="B561" i="5"/>
  <c r="B562" i="5"/>
  <c r="A566" i="5"/>
  <c r="B567" i="5" l="1"/>
  <c r="A572" i="5"/>
  <c r="B570" i="5"/>
  <c r="E569" i="5"/>
  <c r="B568" i="5"/>
  <c r="B573" i="5" l="1"/>
  <c r="E575" i="5"/>
  <c r="B576" i="5"/>
  <c r="B574" i="5"/>
  <c r="A578" i="5"/>
  <c r="B582" i="5" l="1"/>
  <c r="A584" i="5"/>
  <c r="B580" i="5"/>
  <c r="B579" i="5"/>
  <c r="E581" i="5"/>
  <c r="B586" i="5" l="1"/>
  <c r="B585" i="5"/>
  <c r="E587" i="5"/>
  <c r="B588" i="5"/>
  <c r="A590" i="5"/>
  <c r="E593" i="5" l="1"/>
  <c r="B592" i="5"/>
  <c r="A596" i="5"/>
  <c r="B594" i="5"/>
  <c r="B591" i="5"/>
  <c r="B600" i="5" l="1"/>
  <c r="A602" i="5"/>
  <c r="E599" i="5"/>
  <c r="B598" i="5"/>
  <c r="B597" i="5"/>
  <c r="B604" i="5" l="1"/>
  <c r="B603" i="5"/>
  <c r="B606" i="5"/>
  <c r="A608" i="5"/>
  <c r="E605" i="5"/>
  <c r="E611" i="5" l="1"/>
  <c r="B609" i="5"/>
  <c r="B610" i="5"/>
  <c r="A614" i="5"/>
  <c r="B612" i="5"/>
  <c r="B615" i="5" l="1"/>
  <c r="A620" i="5"/>
  <c r="B618" i="5"/>
  <c r="B616" i="5"/>
  <c r="E617" i="5"/>
  <c r="B622" i="5" l="1"/>
  <c r="B621" i="5"/>
  <c r="A626" i="5"/>
  <c r="B624" i="5"/>
  <c r="E623" i="5"/>
  <c r="A632" i="5" l="1"/>
  <c r="B630" i="5"/>
  <c r="B628" i="5"/>
  <c r="B627" i="5"/>
  <c r="E629" i="5"/>
  <c r="B634" i="5" l="1"/>
  <c r="B633" i="5"/>
  <c r="A638" i="5"/>
  <c r="B636" i="5"/>
  <c r="E635" i="5"/>
  <c r="E641" i="5" l="1"/>
  <c r="B640" i="5"/>
  <c r="A644" i="5"/>
  <c r="B639" i="5"/>
  <c r="B642" i="5"/>
  <c r="B648" i="5" l="1"/>
  <c r="B645" i="5"/>
  <c r="A650" i="5"/>
  <c r="E647" i="5"/>
  <c r="B646" i="5"/>
  <c r="B651" i="5" l="1"/>
  <c r="B652" i="5"/>
  <c r="A656" i="5"/>
  <c r="B654" i="5"/>
  <c r="E653" i="5"/>
  <c r="E659" i="5" l="1"/>
  <c r="B660" i="5"/>
  <c r="B657" i="5"/>
  <c r="B658" i="5"/>
  <c r="A662" i="5"/>
  <c r="B663" i="5" l="1"/>
  <c r="A668" i="5"/>
  <c r="B666" i="5"/>
  <c r="E665" i="5"/>
  <c r="B664" i="5"/>
  <c r="B670" i="5" l="1"/>
  <c r="B669" i="5"/>
  <c r="A674" i="5"/>
  <c r="B672" i="5"/>
  <c r="E671" i="5"/>
  <c r="B678" i="5" l="1"/>
  <c r="B676" i="5"/>
  <c r="B675" i="5"/>
  <c r="E677" i="5"/>
  <c r="A680" i="5"/>
  <c r="B682" i="5" l="1"/>
  <c r="A686" i="5"/>
  <c r="B684" i="5"/>
  <c r="B681" i="5"/>
  <c r="E683" i="5"/>
  <c r="E689" i="5" l="1"/>
  <c r="B688" i="5"/>
  <c r="A692" i="5"/>
  <c r="B687" i="5"/>
  <c r="B690" i="5"/>
  <c r="A698" i="5" l="1"/>
  <c r="E695" i="5"/>
  <c r="B694" i="5"/>
  <c r="B693" i="5"/>
  <c r="B696" i="5"/>
  <c r="B699" i="5" l="1"/>
  <c r="A704" i="5"/>
  <c r="B700" i="5"/>
  <c r="B702" i="5"/>
  <c r="E701" i="5"/>
  <c r="A710" i="5" l="1"/>
  <c r="E707" i="5"/>
  <c r="B705" i="5"/>
  <c r="B706" i="5"/>
  <c r="B708" i="5"/>
  <c r="B711" i="5" l="1"/>
  <c r="A716" i="5"/>
  <c r="B714" i="5"/>
  <c r="E713" i="5"/>
  <c r="B712" i="5"/>
  <c r="B718" i="5" l="1"/>
  <c r="A722" i="5"/>
  <c r="B720" i="5"/>
  <c r="E719" i="5"/>
  <c r="B717" i="5"/>
  <c r="A728" i="5" l="1"/>
  <c r="B726" i="5"/>
  <c r="B724" i="5"/>
  <c r="B723" i="5"/>
  <c r="E725" i="5"/>
  <c r="B730" i="5" l="1"/>
  <c r="B729" i="5"/>
  <c r="A734" i="5"/>
  <c r="B732" i="5"/>
  <c r="E731" i="5"/>
  <c r="B736" i="5" l="1"/>
  <c r="E737" i="5"/>
  <c r="A740" i="5"/>
  <c r="B735" i="5"/>
  <c r="B738" i="5"/>
  <c r="B744" i="5" l="1"/>
  <c r="A746" i="5"/>
  <c r="E743" i="5"/>
  <c r="B742" i="5"/>
  <c r="B741" i="5"/>
  <c r="B748" i="5" l="1"/>
  <c r="B747" i="5"/>
  <c r="A752" i="5"/>
  <c r="B750" i="5"/>
  <c r="E749" i="5"/>
  <c r="A758" i="5" l="1"/>
  <c r="B756" i="5"/>
  <c r="B753" i="5"/>
  <c r="B754" i="5"/>
  <c r="E755" i="5"/>
  <c r="B759" i="5" l="1"/>
  <c r="B760" i="5"/>
  <c r="A764" i="5"/>
  <c r="E761" i="5"/>
  <c r="B762" i="5"/>
  <c r="A770" i="5" l="1"/>
  <c r="B768" i="5"/>
  <c r="E767" i="5"/>
  <c r="B765" i="5"/>
  <c r="B766" i="5"/>
  <c r="B771" i="5" l="1"/>
  <c r="B772" i="5"/>
  <c r="B774" i="5"/>
  <c r="A776" i="5"/>
  <c r="E773" i="5"/>
  <c r="B780" i="5" l="1"/>
  <c r="E779" i="5"/>
  <c r="B778" i="5"/>
  <c r="B777" i="5"/>
  <c r="A782" i="5"/>
  <c r="B783" i="5" l="1"/>
  <c r="E785" i="5"/>
  <c r="A788" i="5"/>
  <c r="B786" i="5"/>
  <c r="B784" i="5"/>
  <c r="B789" i="5" l="1"/>
  <c r="A794" i="5"/>
  <c r="B792" i="5"/>
  <c r="E791" i="5"/>
  <c r="B790" i="5"/>
  <c r="A800" i="5" l="1"/>
  <c r="B795" i="5"/>
  <c r="B798" i="5"/>
  <c r="E797" i="5"/>
  <c r="B796" i="5"/>
  <c r="B801" i="5" l="1"/>
  <c r="B804" i="5"/>
  <c r="A806" i="5"/>
  <c r="E803" i="5"/>
  <c r="B802" i="5"/>
  <c r="A812" i="5" l="1"/>
  <c r="B808" i="5"/>
  <c r="E809" i="5"/>
  <c r="B810" i="5"/>
  <c r="B807" i="5"/>
  <c r="B813" i="5" l="1"/>
  <c r="B814" i="5"/>
  <c r="A818" i="5"/>
  <c r="B816" i="5"/>
  <c r="E815" i="5"/>
  <c r="B819" i="5" l="1"/>
  <c r="A824" i="5"/>
  <c r="B822" i="5"/>
  <c r="E821" i="5"/>
  <c r="B820" i="5"/>
  <c r="A830" i="5" l="1"/>
  <c r="B828" i="5"/>
  <c r="E827" i="5"/>
  <c r="B826" i="5"/>
  <c r="B825" i="5"/>
  <c r="E833" i="5" l="1"/>
  <c r="A836" i="5"/>
  <c r="B834" i="5"/>
  <c r="B832" i="5"/>
  <c r="B831" i="5"/>
  <c r="E839" i="5" l="1"/>
  <c r="B838" i="5"/>
  <c r="B837" i="5"/>
  <c r="A842" i="5"/>
  <c r="B840" i="5"/>
  <c r="B843" i="5" l="1"/>
  <c r="B846" i="5"/>
  <c r="E845" i="5"/>
  <c r="B844" i="5"/>
  <c r="A848" i="5"/>
  <c r="B850" i="5" l="1"/>
  <c r="A854" i="5"/>
  <c r="E851" i="5"/>
  <c r="B852" i="5"/>
  <c r="B849" i="5"/>
  <c r="B858" i="5" l="1"/>
  <c r="E857" i="5"/>
  <c r="B856" i="5"/>
  <c r="B855" i="5"/>
  <c r="A860" i="5"/>
  <c r="B861" i="5" l="1"/>
  <c r="B862" i="5"/>
  <c r="A866" i="5"/>
  <c r="B864" i="5"/>
  <c r="E863" i="5"/>
  <c r="E869" i="5" l="1"/>
  <c r="B868" i="5"/>
  <c r="B870" i="5"/>
  <c r="A872" i="5"/>
  <c r="B867" i="5"/>
  <c r="A878" i="5" l="1"/>
  <c r="E875" i="5"/>
  <c r="B876" i="5"/>
  <c r="B874" i="5"/>
  <c r="B873" i="5"/>
  <c r="B879" i="5" l="1"/>
  <c r="E881" i="5"/>
  <c r="A884" i="5"/>
  <c r="B882" i="5"/>
  <c r="B880" i="5"/>
  <c r="E887" i="5" l="1"/>
  <c r="B885" i="5"/>
  <c r="B888" i="5"/>
  <c r="B886" i="5"/>
  <c r="A890" i="5"/>
  <c r="B891" i="5" l="1"/>
  <c r="B894" i="5"/>
  <c r="E893" i="5"/>
  <c r="B892" i="5"/>
  <c r="A896" i="5"/>
  <c r="B897" i="5" l="1"/>
  <c r="A902" i="5"/>
  <c r="E899" i="5"/>
  <c r="B898" i="5"/>
  <c r="B900" i="5"/>
  <c r="A908" i="5" l="1"/>
  <c r="B906" i="5"/>
  <c r="B904" i="5"/>
  <c r="B903" i="5"/>
  <c r="E905" i="5"/>
  <c r="B910" i="5" l="1"/>
  <c r="A914" i="5"/>
  <c r="B909" i="5"/>
  <c r="E911" i="5"/>
  <c r="B912" i="5"/>
  <c r="B915" i="5" l="1"/>
  <c r="B918" i="5"/>
  <c r="A920" i="5"/>
  <c r="E917" i="5"/>
  <c r="B916" i="5"/>
  <c r="E923" i="5" l="1"/>
  <c r="B921" i="5"/>
  <c r="A926" i="5"/>
  <c r="B924" i="5"/>
  <c r="B922" i="5"/>
  <c r="B927" i="5" l="1"/>
  <c r="A932" i="5"/>
  <c r="B930" i="5"/>
  <c r="E929" i="5"/>
  <c r="B928" i="5"/>
  <c r="E935" i="5" l="1"/>
  <c r="B934" i="5"/>
  <c r="B933" i="5"/>
  <c r="A938" i="5"/>
  <c r="B936" i="5"/>
  <c r="A944" i="5" l="1"/>
  <c r="B942" i="5"/>
  <c r="E941" i="5"/>
  <c r="B940" i="5"/>
  <c r="B939" i="5"/>
  <c r="A950" i="5" l="1"/>
  <c r="E947" i="5"/>
  <c r="B948" i="5"/>
  <c r="B945" i="5"/>
  <c r="B946" i="5"/>
  <c r="B952" i="5" l="1"/>
  <c r="B951" i="5"/>
  <c r="A956" i="5"/>
  <c r="B954" i="5"/>
  <c r="E953" i="5"/>
  <c r="B957" i="5" l="1"/>
  <c r="A962" i="5"/>
  <c r="B960" i="5"/>
  <c r="E959" i="5"/>
  <c r="B958" i="5"/>
  <c r="B966" i="5" l="1"/>
  <c r="E965" i="5"/>
  <c r="B963" i="5"/>
  <c r="A968" i="5"/>
  <c r="B964" i="5"/>
  <c r="A974" i="5" l="1"/>
  <c r="B972" i="5"/>
  <c r="E971" i="5"/>
  <c r="B970" i="5"/>
  <c r="B969" i="5"/>
  <c r="B975" i="5" l="1"/>
  <c r="E977" i="5"/>
  <c r="A980" i="5"/>
  <c r="B976" i="5"/>
  <c r="B978" i="5"/>
  <c r="B981" i="5" l="1"/>
  <c r="A986" i="5"/>
  <c r="E983" i="5"/>
  <c r="B982" i="5"/>
  <c r="B984" i="5"/>
  <c r="B987" i="5" l="1"/>
  <c r="B990" i="5"/>
  <c r="E989" i="5"/>
  <c r="B988" i="5"/>
  <c r="A992" i="5"/>
  <c r="A998" i="5" l="1"/>
  <c r="E995" i="5"/>
  <c r="B994" i="5"/>
  <c r="B993" i="5"/>
  <c r="B996" i="5"/>
  <c r="E1001" i="5" l="1"/>
  <c r="A1004" i="5"/>
  <c r="B1000" i="5"/>
  <c r="B999" i="5"/>
  <c r="B1002" i="5"/>
  <c r="A1010" i="5" l="1"/>
  <c r="B1008" i="5"/>
  <c r="E1007" i="5"/>
  <c r="B1005" i="5"/>
  <c r="B1006" i="5"/>
  <c r="A1016" i="5" l="1"/>
  <c r="B1014" i="5"/>
  <c r="E1013" i="5"/>
  <c r="B1012" i="5"/>
  <c r="B1011" i="5"/>
  <c r="E1019" i="5" l="1"/>
  <c r="A1022" i="5"/>
  <c r="B1017" i="5"/>
  <c r="B1018" i="5"/>
  <c r="B1020" i="5"/>
  <c r="E1025" i="5" l="1"/>
  <c r="B1023" i="5"/>
  <c r="A1028" i="5"/>
  <c r="B1024" i="5"/>
  <c r="B1026" i="5"/>
  <c r="B1030" i="5" l="1"/>
  <c r="B1029" i="5"/>
  <c r="A1034" i="5"/>
  <c r="E1031" i="5"/>
  <c r="B1032" i="5"/>
  <c r="B1035" i="5" l="1"/>
  <c r="A1040" i="5"/>
  <c r="B1038" i="5"/>
  <c r="E1037" i="5"/>
  <c r="B1036" i="5"/>
  <c r="B1041" i="5" l="1"/>
  <c r="B1042" i="5"/>
  <c r="A1046" i="5"/>
  <c r="E1043" i="5"/>
  <c r="B1044" i="5"/>
  <c r="E1049" i="5" l="1"/>
  <c r="B1048" i="5"/>
  <c r="B1047" i="5"/>
  <c r="A1052" i="5"/>
  <c r="B1050" i="5"/>
  <c r="A1058" i="5" l="1"/>
  <c r="B1056" i="5"/>
  <c r="E1055" i="5"/>
  <c r="B1054" i="5"/>
  <c r="B1053" i="5"/>
  <c r="B1062" i="5" l="1"/>
  <c r="A1064" i="5"/>
  <c r="B1060" i="5"/>
  <c r="E1061" i="5"/>
  <c r="B1059" i="5"/>
  <c r="B1068" i="5" l="1"/>
  <c r="E1067" i="5"/>
  <c r="B1066" i="5"/>
  <c r="B1065" i="5"/>
  <c r="A1070" i="5"/>
  <c r="A1076" i="5" l="1"/>
  <c r="B1074" i="5"/>
  <c r="E1073" i="5"/>
  <c r="B1071" i="5"/>
  <c r="B1072" i="5"/>
  <c r="B1077" i="5" l="1"/>
  <c r="A1082" i="5"/>
  <c r="E1079" i="5"/>
  <c r="B1080" i="5"/>
  <c r="B1078" i="5"/>
  <c r="A1088" i="5" l="1"/>
  <c r="B1083" i="5"/>
  <c r="B1086" i="5"/>
  <c r="E1085" i="5"/>
  <c r="B1084" i="5"/>
  <c r="B1092" i="5" l="1"/>
  <c r="A1094" i="5"/>
  <c r="E1091" i="5"/>
  <c r="B1090" i="5"/>
  <c r="B1089" i="5"/>
  <c r="B1096" i="5" l="1"/>
  <c r="B1098" i="5"/>
  <c r="A1100" i="5"/>
  <c r="B1095" i="5"/>
  <c r="E1097" i="5"/>
  <c r="B1101" i="5" l="1"/>
  <c r="B1102" i="5"/>
  <c r="A1106" i="5"/>
  <c r="B1104" i="5"/>
  <c r="E1103" i="5"/>
  <c r="B1108" i="5" l="1"/>
  <c r="A1112" i="5"/>
  <c r="B1110" i="5"/>
  <c r="B1107" i="5"/>
  <c r="E1109" i="5"/>
  <c r="B1113" i="5" l="1"/>
  <c r="E1115" i="5"/>
  <c r="B1116" i="5"/>
  <c r="A1118" i="5"/>
  <c r="B1114" i="5"/>
  <c r="A1124" i="5" l="1"/>
  <c r="E1121" i="5"/>
  <c r="B1120" i="5"/>
  <c r="B1122" i="5"/>
  <c r="B1119" i="5"/>
  <c r="A1130" i="5" l="1"/>
  <c r="B1126" i="5"/>
  <c r="B1128" i="5"/>
  <c r="B1125" i="5"/>
  <c r="E1127" i="5"/>
  <c r="B1131" i="5" l="1"/>
  <c r="A1136" i="5"/>
  <c r="B1134" i="5"/>
  <c r="B1132" i="5"/>
  <c r="E1133" i="5"/>
  <c r="A1142" i="5" l="1"/>
  <c r="B1140" i="5"/>
  <c r="E1139" i="5"/>
  <c r="B1137" i="5"/>
  <c r="B1138" i="5"/>
  <c r="E1145" i="5" l="1"/>
  <c r="A1148" i="5"/>
  <c r="B1144" i="5"/>
  <c r="B1143" i="5"/>
  <c r="B1146" i="5"/>
  <c r="E1151" i="5" l="1"/>
  <c r="A1154" i="5"/>
  <c r="B1150" i="5"/>
  <c r="B1149" i="5"/>
  <c r="B1152" i="5"/>
  <c r="E1157" i="5" l="1"/>
  <c r="B1156" i="5"/>
  <c r="A1160" i="5"/>
  <c r="B1158" i="5"/>
  <c r="B1155" i="5"/>
  <c r="B1162" i="5" l="1"/>
  <c r="B1164" i="5"/>
  <c r="A1166" i="5"/>
  <c r="E1163" i="5"/>
  <c r="B1161" i="5"/>
  <c r="B1170" i="5" l="1"/>
  <c r="A1172" i="5"/>
  <c r="E1169" i="5"/>
  <c r="B1168" i="5"/>
  <c r="B1167" i="5"/>
  <c r="B1173" i="5" l="1"/>
  <c r="A1178" i="5"/>
  <c r="E1175" i="5"/>
  <c r="B1176" i="5"/>
  <c r="B1174" i="5"/>
  <c r="B1180" i="5" l="1"/>
  <c r="B1179" i="5"/>
  <c r="A1184" i="5"/>
  <c r="E1181" i="5"/>
  <c r="B1182" i="5"/>
  <c r="B1188" i="5" l="1"/>
  <c r="A1190" i="5"/>
  <c r="E1187" i="5"/>
  <c r="B1185" i="5"/>
  <c r="B1186" i="5"/>
  <c r="E1193" i="5" l="1"/>
  <c r="A1196" i="5"/>
  <c r="B1194" i="5"/>
  <c r="B1192" i="5"/>
  <c r="B1191" i="5"/>
  <c r="B1200" i="5" l="1"/>
  <c r="B1198" i="5"/>
  <c r="B1197" i="5"/>
  <c r="E1199" i="5"/>
  <c r="A1202" i="5"/>
  <c r="B1204" i="5" l="1"/>
  <c r="A1208" i="5"/>
  <c r="B1206" i="5"/>
  <c r="E1205" i="5"/>
  <c r="B1203" i="5"/>
  <c r="B1212" i="5" l="1"/>
  <c r="A1214" i="5"/>
  <c r="E1211" i="5"/>
  <c r="B1210" i="5"/>
  <c r="B1209" i="5"/>
  <c r="B1215" i="5" l="1"/>
  <c r="E1217" i="5"/>
  <c r="B1216" i="5"/>
  <c r="A1220" i="5"/>
  <c r="B1218" i="5"/>
  <c r="E1223" i="5" l="1"/>
  <c r="A1226" i="5"/>
  <c r="B1222" i="5"/>
  <c r="B1224" i="5"/>
  <c r="B1221" i="5"/>
  <c r="B1227" i="5" l="1"/>
  <c r="A1232" i="5"/>
  <c r="E1229" i="5"/>
  <c r="B1228" i="5"/>
  <c r="B1230" i="5"/>
  <c r="B1233" i="5" l="1"/>
  <c r="B1236" i="5"/>
  <c r="E1235" i="5"/>
  <c r="A1238" i="5"/>
  <c r="B1234" i="5"/>
  <c r="B1239" i="5" l="1"/>
  <c r="A1244" i="5"/>
  <c r="E1241" i="5"/>
  <c r="B1242" i="5"/>
  <c r="B1240" i="5"/>
  <c r="B1245" i="5" l="1"/>
  <c r="B1248" i="5"/>
  <c r="B1246" i="5"/>
  <c r="A1250" i="5"/>
  <c r="E1247" i="5"/>
  <c r="E1253" i="5" l="1"/>
  <c r="A1256" i="5"/>
  <c r="B1251" i="5"/>
  <c r="B1252" i="5"/>
  <c r="B1254" i="5"/>
  <c r="A1262" i="5" l="1"/>
  <c r="E1259" i="5"/>
  <c r="B1260" i="5"/>
  <c r="B1258" i="5"/>
  <c r="B1257" i="5"/>
  <c r="E1265" i="5" l="1"/>
  <c r="B1264" i="5"/>
  <c r="B1266" i="5"/>
  <c r="B1263" i="5"/>
  <c r="A1268" i="5"/>
  <c r="B1269" i="5" l="1"/>
  <c r="A1274" i="5"/>
  <c r="B1270" i="5"/>
  <c r="B1272" i="5"/>
  <c r="E1271" i="5"/>
  <c r="B1275" i="5" l="1"/>
  <c r="A1280" i="5"/>
  <c r="E1277" i="5"/>
  <c r="B1278" i="5"/>
  <c r="B1276" i="5"/>
  <c r="A1286" i="5" l="1"/>
  <c r="B1284" i="5"/>
  <c r="E1283" i="5"/>
  <c r="B1282" i="5"/>
  <c r="B1281" i="5"/>
  <c r="B1287" i="5" l="1"/>
  <c r="A1292" i="5"/>
  <c r="E1289" i="5"/>
  <c r="B1290" i="5"/>
  <c r="B1288" i="5"/>
  <c r="B1296" i="5" l="1"/>
  <c r="B1294" i="5"/>
  <c r="B1293" i="5"/>
  <c r="A1298" i="5"/>
  <c r="E1295" i="5"/>
  <c r="B1300" i="5" l="1"/>
  <c r="A1304" i="5"/>
  <c r="B1302" i="5"/>
  <c r="B1299" i="5"/>
  <c r="E1301" i="5"/>
  <c r="E1307" i="5" l="1"/>
  <c r="B1308" i="5"/>
  <c r="B1306" i="5"/>
  <c r="B1305" i="5"/>
  <c r="A1310" i="5"/>
  <c r="B1311" i="5" l="1"/>
  <c r="A1316" i="5"/>
  <c r="E1313" i="5"/>
  <c r="B1312" i="5"/>
  <c r="B1314" i="5"/>
  <c r="B1317" i="5" l="1"/>
  <c r="A1322" i="5"/>
  <c r="B1318" i="5"/>
  <c r="B1320" i="5"/>
  <c r="E1319" i="5"/>
  <c r="B1323" i="5" l="1"/>
  <c r="A1328" i="5"/>
  <c r="E1325" i="5"/>
  <c r="B1324" i="5"/>
  <c r="B1326" i="5"/>
  <c r="B1330" i="5" l="1"/>
  <c r="A1334" i="5"/>
  <c r="B1332" i="5"/>
  <c r="E1331" i="5"/>
  <c r="B1329" i="5"/>
  <c r="E1337" i="5" l="1"/>
  <c r="A1340" i="5"/>
  <c r="B1336" i="5"/>
  <c r="B1338" i="5"/>
  <c r="B1335" i="5"/>
  <c r="A1346" i="5" l="1"/>
  <c r="B1342" i="5"/>
  <c r="B1341" i="5"/>
  <c r="B1344" i="5"/>
  <c r="E1343" i="5"/>
  <c r="B1348" i="5" l="1"/>
  <c r="B1347" i="5"/>
  <c r="A1352" i="5"/>
  <c r="B1350" i="5"/>
  <c r="E1349" i="5"/>
  <c r="B1354" i="5" l="1"/>
  <c r="A1358" i="5"/>
  <c r="B1356" i="5"/>
  <c r="B1353" i="5"/>
  <c r="E1355" i="5"/>
  <c r="B1362" i="5" l="1"/>
  <c r="E1361" i="5"/>
  <c r="B1360" i="5"/>
  <c r="A1364" i="5"/>
  <c r="B1359" i="5"/>
  <c r="B1368" i="5" l="1"/>
  <c r="A1370" i="5"/>
  <c r="E1367" i="5"/>
  <c r="B1366" i="5"/>
  <c r="B1365" i="5"/>
  <c r="E1373" i="5" l="1"/>
  <c r="B1372" i="5"/>
  <c r="B1371" i="5"/>
  <c r="A1376" i="5"/>
  <c r="B1374" i="5"/>
  <c r="B1380" i="5" l="1"/>
  <c r="E1379" i="5"/>
  <c r="A1382" i="5"/>
  <c r="B1377" i="5"/>
  <c r="B1378" i="5"/>
  <c r="B1386" i="5" l="1"/>
  <c r="E1385" i="5"/>
  <c r="B1383" i="5"/>
  <c r="A1388" i="5"/>
  <c r="B1384" i="5"/>
  <c r="B1390" i="5" l="1"/>
  <c r="B1389" i="5"/>
  <c r="B1392" i="5"/>
  <c r="A1394" i="5"/>
  <c r="E1391" i="5"/>
  <c r="B1396" i="5" l="1"/>
  <c r="A1400" i="5"/>
  <c r="B1398" i="5"/>
  <c r="B1395" i="5"/>
  <c r="E1397" i="5"/>
  <c r="B1404" i="5" l="1"/>
  <c r="A1406" i="5"/>
  <c r="B1401" i="5"/>
  <c r="E1403" i="5"/>
  <c r="B1402" i="5"/>
  <c r="E1409" i="5" l="1"/>
  <c r="B1408" i="5"/>
  <c r="A1412" i="5"/>
  <c r="B1410" i="5"/>
  <c r="B1407" i="5"/>
  <c r="A1418" i="5" l="1"/>
  <c r="B1414" i="5"/>
  <c r="B1413" i="5"/>
  <c r="B1416" i="5"/>
  <c r="E1415" i="5"/>
  <c r="B1419" i="5" l="1"/>
  <c r="A1424" i="5"/>
  <c r="E1421" i="5"/>
  <c r="B1420" i="5"/>
  <c r="B1422" i="5"/>
  <c r="B1425" i="5" l="1"/>
  <c r="B1428" i="5"/>
  <c r="E1427" i="5"/>
  <c r="A1430" i="5"/>
  <c r="B1426" i="5"/>
  <c r="B1431" i="5" l="1"/>
  <c r="E1433" i="5"/>
  <c r="A1436" i="5"/>
  <c r="B1434" i="5"/>
  <c r="B1432" i="5"/>
  <c r="B1438" i="5" l="1"/>
  <c r="B1437" i="5"/>
  <c r="B1440" i="5"/>
  <c r="A1442" i="5"/>
  <c r="E1439" i="5"/>
  <c r="B1444" i="5" l="1"/>
  <c r="E1445" i="5"/>
  <c r="A1448" i="5"/>
  <c r="B1446" i="5"/>
  <c r="B1443" i="5"/>
  <c r="A1454" i="5" l="1"/>
  <c r="B1452" i="5"/>
  <c r="E1451" i="5"/>
  <c r="B1450" i="5"/>
  <c r="B1449" i="5"/>
  <c r="E1457" i="5" l="1"/>
  <c r="A1460" i="5"/>
  <c r="B1455" i="5"/>
  <c r="B1456" i="5"/>
  <c r="B1458" i="5"/>
  <c r="A1466" i="5" l="1"/>
  <c r="E1463" i="5"/>
  <c r="B1461" i="5"/>
  <c r="B1464" i="5"/>
  <c r="B1462" i="5"/>
  <c r="B1467" i="5" l="1"/>
  <c r="B1470" i="5"/>
  <c r="E1469" i="5"/>
  <c r="A1472" i="5"/>
  <c r="B1468" i="5"/>
  <c r="B1476" i="5" l="1"/>
  <c r="E1475" i="5"/>
  <c r="B1474" i="5"/>
  <c r="B1473" i="5"/>
  <c r="A1478" i="5"/>
  <c r="A1484" i="5" l="1"/>
  <c r="B1479" i="5"/>
  <c r="E1481" i="5"/>
  <c r="B1482" i="5"/>
  <c r="B1480" i="5"/>
  <c r="E1487" i="5" l="1"/>
  <c r="B1486" i="5"/>
  <c r="B1485" i="5"/>
  <c r="A1490" i="5"/>
  <c r="B1488" i="5"/>
  <c r="B1492" i="5" l="1"/>
  <c r="E1493" i="5"/>
  <c r="A1496" i="5"/>
  <c r="B1494" i="5"/>
  <c r="B1491" i="5"/>
  <c r="B1500" i="5" l="1"/>
  <c r="A1502" i="5"/>
  <c r="B1498" i="5"/>
  <c r="E1499" i="5"/>
  <c r="B1497" i="5"/>
  <c r="E1505" i="5" l="1"/>
  <c r="B1504" i="5"/>
  <c r="A1508" i="5"/>
  <c r="B1506" i="5"/>
  <c r="B1503" i="5"/>
  <c r="E1511" i="5" l="1"/>
  <c r="B1509" i="5"/>
  <c r="A1514" i="5"/>
  <c r="B1510" i="5"/>
  <c r="B1512" i="5"/>
  <c r="B1515" i="5" l="1"/>
  <c r="B1516" i="5"/>
  <c r="E1517" i="5"/>
  <c r="A1520" i="5"/>
  <c r="B1518" i="5"/>
  <c r="B1524" i="5" l="1"/>
  <c r="E1523" i="5"/>
  <c r="B1522" i="5"/>
  <c r="A1526" i="5"/>
  <c r="B1521" i="5"/>
  <c r="B1530" i="5" l="1"/>
  <c r="E1529" i="5"/>
  <c r="A1532" i="5"/>
  <c r="B1528" i="5"/>
  <c r="B1527" i="5"/>
  <c r="B1534" i="5" l="1"/>
  <c r="E1535" i="5"/>
  <c r="B1533" i="5"/>
  <c r="B1536" i="5"/>
  <c r="A1538" i="5"/>
  <c r="A1544" i="5" l="1"/>
  <c r="B1542" i="5"/>
  <c r="E1541" i="5"/>
  <c r="B1540" i="5"/>
  <c r="B1539" i="5"/>
  <c r="B1548" i="5" l="1"/>
  <c r="A1550" i="5"/>
  <c r="E1547" i="5"/>
  <c r="B1545" i="5"/>
  <c r="B1546" i="5"/>
  <c r="E1553" i="5" l="1"/>
  <c r="B1552" i="5"/>
  <c r="B1551" i="5"/>
  <c r="A1556" i="5"/>
  <c r="B1554" i="5"/>
  <c r="A1562" i="5" l="1"/>
  <c r="B1558" i="5"/>
  <c r="B1560" i="5"/>
  <c r="E1559" i="5"/>
  <c r="B1557" i="5"/>
  <c r="B1563" i="5" l="1"/>
  <c r="B1564" i="5"/>
  <c r="E1565" i="5"/>
  <c r="A1568" i="5"/>
  <c r="B1566" i="5"/>
  <c r="B1570" i="5" l="1"/>
  <c r="B1569" i="5"/>
  <c r="B1572" i="5"/>
  <c r="E1571" i="5"/>
  <c r="A1574" i="5"/>
  <c r="B1576" i="5" l="1"/>
  <c r="E1577" i="5"/>
  <c r="A1580" i="5"/>
  <c r="B1578" i="5"/>
  <c r="B1575" i="5"/>
  <c r="B1582" i="5" l="1"/>
  <c r="B1584" i="5"/>
  <c r="E1583" i="5"/>
  <c r="B1581" i="5"/>
  <c r="A1586" i="5"/>
  <c r="E1589" i="5" l="1"/>
  <c r="B1588" i="5"/>
  <c r="A1592" i="5"/>
  <c r="B1590" i="5"/>
  <c r="B1587" i="5"/>
  <c r="B1596" i="5" l="1"/>
  <c r="A1598" i="5"/>
  <c r="B1594" i="5"/>
  <c r="B1593" i="5"/>
  <c r="E1595" i="5"/>
  <c r="B1600" i="5" l="1"/>
  <c r="B1602" i="5"/>
  <c r="B1599" i="5"/>
  <c r="E1601" i="5"/>
  <c r="A1604" i="5"/>
  <c r="A1610" i="5" l="1"/>
  <c r="B1608" i="5"/>
  <c r="B1606" i="5"/>
  <c r="B1605" i="5"/>
  <c r="E1607" i="5"/>
  <c r="B1611" i="5" l="1"/>
  <c r="A1616" i="5"/>
  <c r="B1612" i="5"/>
  <c r="B1614" i="5"/>
  <c r="E1613" i="5"/>
  <c r="B1620" i="5" l="1"/>
  <c r="E1619" i="5"/>
  <c r="A1622" i="5"/>
  <c r="B1618" i="5"/>
  <c r="B1617" i="5"/>
  <c r="B1624" i="5" l="1"/>
  <c r="B1623" i="5"/>
  <c r="A1628" i="5"/>
  <c r="B1626" i="5"/>
  <c r="E1625" i="5"/>
  <c r="B1630" i="5" l="1"/>
  <c r="E1631" i="5"/>
  <c r="A1634" i="5"/>
  <c r="B1629" i="5"/>
  <c r="B1632" i="5"/>
  <c r="B1636" i="5" l="1"/>
  <c r="E1637" i="5"/>
  <c r="A1640" i="5"/>
  <c r="B1638" i="5"/>
  <c r="B1635" i="5"/>
  <c r="A1646" i="5" l="1"/>
  <c r="B1644" i="5"/>
  <c r="E1643" i="5"/>
  <c r="B1642" i="5"/>
  <c r="B1641" i="5"/>
  <c r="E1649" i="5" l="1"/>
  <c r="B1648" i="5"/>
  <c r="A1652" i="5"/>
  <c r="B1647" i="5"/>
  <c r="B1650" i="5"/>
  <c r="A1658" i="5" l="1"/>
  <c r="B1654" i="5"/>
  <c r="E1655" i="5"/>
  <c r="B1656" i="5"/>
  <c r="B1653" i="5"/>
  <c r="B1659" i="5" l="1"/>
  <c r="A1664" i="5"/>
  <c r="B1662" i="5"/>
  <c r="E1661" i="5"/>
  <c r="B1660" i="5"/>
  <c r="B1668" i="5" l="1"/>
  <c r="E1667" i="5"/>
  <c r="B1666" i="5"/>
  <c r="B1665" i="5"/>
  <c r="A1670" i="5"/>
  <c r="B1671" i="5" l="1"/>
  <c r="A1676" i="5"/>
  <c r="E1673" i="5"/>
  <c r="B1674" i="5"/>
  <c r="B1672" i="5"/>
  <c r="B1678" i="5" l="1"/>
  <c r="B1677" i="5"/>
  <c r="A1682" i="5"/>
  <c r="E1679" i="5"/>
  <c r="B1680" i="5"/>
  <c r="E1685" i="5" l="1"/>
  <c r="B1684" i="5"/>
  <c r="A1688" i="5"/>
  <c r="B1686" i="5"/>
  <c r="B1683" i="5"/>
  <c r="E1691" i="5" l="1"/>
  <c r="B1692" i="5"/>
  <c r="B1690" i="5"/>
  <c r="A1694" i="5"/>
  <c r="B1689" i="5"/>
  <c r="E1697" i="5" l="1"/>
  <c r="A1700" i="5"/>
  <c r="B1695" i="5"/>
  <c r="B1696" i="5"/>
  <c r="B1698" i="5"/>
  <c r="B1701" i="5" l="1"/>
  <c r="A1706" i="5"/>
  <c r="B1702" i="5"/>
  <c r="E1703" i="5"/>
  <c r="B1704" i="5"/>
  <c r="B1707" i="5" l="1"/>
  <c r="A1712" i="5"/>
  <c r="B1710" i="5"/>
  <c r="E1709" i="5"/>
  <c r="B1708" i="5"/>
  <c r="B1716" i="5" l="1"/>
  <c r="E1715" i="5"/>
  <c r="A1718" i="5"/>
  <c r="B1714" i="5"/>
  <c r="B1713" i="5"/>
  <c r="E1721" i="5" l="1"/>
  <c r="B1720" i="5"/>
  <c r="B1719" i="5"/>
  <c r="B1722" i="5"/>
  <c r="A1724" i="5"/>
  <c r="A1730" i="5" l="1"/>
  <c r="B1726" i="5"/>
  <c r="B1725" i="5"/>
  <c r="B1728" i="5"/>
  <c r="E1727" i="5"/>
  <c r="B1732" i="5" l="1"/>
  <c r="A1736" i="5"/>
  <c r="B1734" i="5"/>
  <c r="B1731" i="5"/>
  <c r="E1733" i="5"/>
  <c r="E1739" i="5" l="1"/>
  <c r="B1740" i="5"/>
  <c r="B1737" i="5"/>
  <c r="A1742" i="5"/>
  <c r="B1738" i="5"/>
  <c r="E1745" i="5" l="1"/>
  <c r="B1744" i="5"/>
  <c r="A1748" i="5"/>
  <c r="B1743" i="5"/>
  <c r="B1746" i="5"/>
  <c r="B1749" i="5" l="1"/>
  <c r="A1754" i="5"/>
  <c r="B1752" i="5"/>
  <c r="B1750" i="5"/>
  <c r="E1751" i="5"/>
  <c r="E1757" i="5" l="1"/>
  <c r="B1756" i="5"/>
  <c r="B1755" i="5"/>
  <c r="A1760" i="5"/>
  <c r="B1758" i="5"/>
  <c r="B1761" i="5" l="1"/>
  <c r="B1764" i="5"/>
  <c r="E1763" i="5"/>
  <c r="A1766" i="5"/>
  <c r="B1762" i="5"/>
  <c r="E1769" i="5" l="1"/>
  <c r="B1767" i="5"/>
  <c r="A1772" i="5"/>
  <c r="B1770" i="5"/>
  <c r="B1768" i="5"/>
  <c r="B1774" i="5" l="1"/>
  <c r="B1773" i="5"/>
  <c r="A1778" i="5"/>
  <c r="E1775" i="5"/>
  <c r="B1776" i="5"/>
  <c r="B1780" i="5" l="1"/>
  <c r="A1784" i="5"/>
  <c r="B1782" i="5"/>
  <c r="B1779" i="5"/>
  <c r="E1781" i="5"/>
  <c r="B1788" i="5" l="1"/>
  <c r="A1790" i="5"/>
  <c r="E1787" i="5"/>
  <c r="B1785" i="5"/>
  <c r="B1786" i="5"/>
  <c r="E1793" i="5" l="1"/>
  <c r="B1792" i="5"/>
  <c r="A1796" i="5"/>
  <c r="B1794" i="5"/>
  <c r="B1791" i="5"/>
  <c r="A1802" i="5" l="1"/>
  <c r="B1798" i="5"/>
  <c r="B1797" i="5"/>
  <c r="B1800" i="5"/>
  <c r="E1799" i="5"/>
  <c r="B1803" i="5" l="1"/>
  <c r="A1808" i="5"/>
  <c r="E1805" i="5"/>
  <c r="B1804" i="5"/>
  <c r="B1806" i="5"/>
  <c r="B1809" i="5" l="1"/>
  <c r="B1812" i="5"/>
  <c r="E1811" i="5"/>
  <c r="A1814" i="5"/>
  <c r="B1810" i="5"/>
  <c r="B1815" i="5" l="1"/>
  <c r="E1817" i="5"/>
  <c r="A1820" i="5"/>
  <c r="B1818" i="5"/>
  <c r="B1816" i="5"/>
  <c r="B1822" i="5" l="1"/>
  <c r="B1821" i="5"/>
  <c r="A1826" i="5"/>
  <c r="B1824" i="5"/>
  <c r="E1823" i="5"/>
  <c r="B1828" i="5" l="1"/>
  <c r="E1829" i="5"/>
  <c r="A1832" i="5"/>
  <c r="B1830" i="5"/>
  <c r="B1827" i="5"/>
  <c r="A1838" i="5" l="1"/>
  <c r="B1836" i="5"/>
  <c r="E1835" i="5"/>
  <c r="B1834" i="5"/>
  <c r="B1833" i="5"/>
  <c r="E1841" i="5" l="1"/>
  <c r="B1840" i="5"/>
  <c r="B1839" i="5"/>
  <c r="A1844" i="5"/>
  <c r="B1842" i="5"/>
  <c r="A1850" i="5" l="1"/>
  <c r="B1848" i="5"/>
  <c r="E1847" i="5"/>
  <c r="B1846" i="5"/>
  <c r="B1845" i="5"/>
  <c r="B1851" i="5" l="1"/>
  <c r="A1856" i="5"/>
  <c r="B1852" i="5"/>
  <c r="E1853" i="5"/>
  <c r="B1854" i="5"/>
  <c r="A1862" i="5" l="1"/>
  <c r="B1858" i="5"/>
  <c r="B1857" i="5"/>
  <c r="B1860" i="5"/>
  <c r="E1859" i="5"/>
  <c r="E1865" i="5" l="1"/>
  <c r="B1864" i="5"/>
  <c r="A1868" i="5"/>
  <c r="B1866" i="5"/>
  <c r="B1863" i="5"/>
  <c r="A1874" i="5" l="1"/>
  <c r="B1869" i="5"/>
  <c r="B1872" i="5"/>
  <c r="E1871" i="5"/>
  <c r="B1870" i="5"/>
  <c r="B1876" i="5" l="1"/>
  <c r="B1875" i="5"/>
  <c r="A1880" i="5"/>
  <c r="B1878" i="5"/>
  <c r="E1877" i="5"/>
  <c r="E1883" i="5" l="1"/>
  <c r="B1882" i="5"/>
  <c r="B1884" i="5"/>
  <c r="B1881" i="5"/>
  <c r="A1886" i="5"/>
  <c r="B1888" i="5" l="1"/>
  <c r="B1887" i="5"/>
  <c r="B1890" i="5"/>
  <c r="A1892" i="5"/>
  <c r="E1889" i="5"/>
  <c r="B1896" i="5" l="1"/>
  <c r="E1895" i="5"/>
  <c r="B1894" i="5"/>
  <c r="A1898" i="5"/>
  <c r="B1893" i="5"/>
  <c r="A1904" i="5" l="1"/>
  <c r="B1902" i="5"/>
  <c r="B1900" i="5"/>
  <c r="B1899" i="5"/>
  <c r="E1901" i="5"/>
  <c r="A1910" i="5" l="1"/>
  <c r="B1908" i="5"/>
  <c r="B1905" i="5"/>
  <c r="E1907" i="5"/>
  <c r="B1906" i="5"/>
  <c r="A1916" i="5" l="1"/>
  <c r="B1912" i="5"/>
  <c r="B1911" i="5"/>
  <c r="B1914" i="5"/>
  <c r="E1913" i="5"/>
  <c r="B1920" i="5" l="1"/>
  <c r="E1919" i="5"/>
  <c r="B1918" i="5"/>
  <c r="B191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<sst xmlns="http://schemas.openxmlformats.org/spreadsheetml/2006/main" count="12296" uniqueCount="51">
  <si>
    <t>No</t>
    <phoneticPr fontId="3"/>
  </si>
  <si>
    <t>企業様名称</t>
    <rPh sb="0" eb="3">
      <t>キギョウサマ</t>
    </rPh>
    <rPh sb="3" eb="5">
      <t>メイショウ</t>
    </rPh>
    <phoneticPr fontId="3"/>
  </si>
  <si>
    <t>職種</t>
    <rPh sb="0" eb="2">
      <t>ショクシュ</t>
    </rPh>
    <phoneticPr fontId="1"/>
  </si>
  <si>
    <t>住所</t>
    <rPh sb="0" eb="2">
      <t>ジュウセィオ</t>
    </rPh>
    <phoneticPr fontId="1"/>
  </si>
  <si>
    <t>電話番号</t>
    <rPh sb="0" eb="2">
      <t>デンワ</t>
    </rPh>
    <rPh sb="2" eb="4">
      <t>バンゴウ</t>
    </rPh>
    <phoneticPr fontId="3"/>
  </si>
  <si>
    <t>N</t>
    <phoneticPr fontId="1"/>
  </si>
  <si>
    <t>地N</t>
    <rPh sb="0" eb="1">
      <t>チ</t>
    </rPh>
    <phoneticPr fontId="1"/>
  </si>
  <si>
    <t>開拓先リスト</t>
    <rPh sb="0" eb="3">
      <t>カイタクサキ</t>
    </rPh>
    <phoneticPr fontId="1"/>
  </si>
  <si>
    <t>1回目　／　（　　　　）</t>
  </si>
  <si>
    <t>2回目　／　（　　　　）</t>
    <rPh sb="1" eb="3">
      <t>カイメ</t>
    </rPh>
    <phoneticPr fontId="1"/>
  </si>
  <si>
    <t>3回目　／　（　　　　）</t>
    <rPh sb="1" eb="3">
      <t>カイメ</t>
    </rPh>
    <phoneticPr fontId="1"/>
  </si>
  <si>
    <t>4回目　／　（　　　　）</t>
    <rPh sb="1" eb="3">
      <t>カイメ</t>
    </rPh>
    <phoneticPr fontId="1"/>
  </si>
  <si>
    <t>5回目　／　（　　　　）</t>
    <rPh sb="1" eb="3">
      <t>カイメ</t>
    </rPh>
    <phoneticPr fontId="1"/>
  </si>
  <si>
    <t>6回目　／　（　　　　）</t>
    <rPh sb="1" eb="3">
      <t>カイメ</t>
    </rPh>
    <phoneticPr fontId="1"/>
  </si>
  <si>
    <t>7回目　／　（　　　　）</t>
    <rPh sb="1" eb="3">
      <t>カイメ</t>
    </rPh>
    <phoneticPr fontId="1"/>
  </si>
  <si>
    <t>8回目　／　（　　　　）</t>
    <rPh sb="1" eb="3">
      <t>カイメ</t>
    </rPh>
    <phoneticPr fontId="1"/>
  </si>
  <si>
    <t>9回目　／　（　　　　）</t>
    <rPh sb="1" eb="3">
      <t>カイメ</t>
    </rPh>
    <phoneticPr fontId="1"/>
  </si>
  <si>
    <t>10回目　／　（　　　　）</t>
    <rPh sb="2" eb="4">
      <t>カイメ</t>
    </rPh>
    <phoneticPr fontId="1"/>
  </si>
  <si>
    <t>企業様名</t>
    <rPh sb="0" eb="3">
      <t>キギョウサマ</t>
    </rPh>
    <rPh sb="3" eb="4">
      <t>メイ</t>
    </rPh>
    <phoneticPr fontId="1"/>
  </si>
  <si>
    <t>担当者様名</t>
    <rPh sb="0" eb="3">
      <t>タントウシャ</t>
    </rPh>
    <rPh sb="3" eb="4">
      <t>サマ</t>
    </rPh>
    <rPh sb="4" eb="5">
      <t>メイ</t>
    </rPh>
    <phoneticPr fontId="1"/>
  </si>
  <si>
    <t>取引の有無</t>
    <rPh sb="0" eb="2">
      <t>トリヒキ</t>
    </rPh>
    <rPh sb="3" eb="5">
      <t>ウム</t>
    </rPh>
    <phoneticPr fontId="1"/>
  </si>
  <si>
    <t>備考</t>
    <rPh sb="0" eb="2">
      <t>ビコウ</t>
    </rPh>
    <phoneticPr fontId="1"/>
  </si>
  <si>
    <t>-</t>
    <phoneticPr fontId="1"/>
  </si>
  <si>
    <t>-</t>
  </si>
  <si>
    <t>TEL</t>
    <phoneticPr fontId="1"/>
  </si>
  <si>
    <t>住所</t>
    <rPh sb="0" eb="2">
      <t>ジュウショ</t>
    </rPh>
    <phoneticPr fontId="1"/>
  </si>
  <si>
    <t>ご担当者様電話番号</t>
    <rPh sb="5" eb="9">
      <t>デn</t>
    </rPh>
    <phoneticPr fontId="1"/>
  </si>
  <si>
    <t>企業様名</t>
    <phoneticPr fontId="1"/>
  </si>
  <si>
    <t>担当者様名</t>
    <phoneticPr fontId="1"/>
  </si>
  <si>
    <t>取引の有無</t>
    <phoneticPr fontId="1"/>
  </si>
  <si>
    <t>備考</t>
    <phoneticPr fontId="1"/>
  </si>
  <si>
    <t>職種</t>
    <phoneticPr fontId="1"/>
  </si>
  <si>
    <t>住所</t>
    <phoneticPr fontId="1"/>
  </si>
  <si>
    <t>ご担当者様電話番号</t>
    <phoneticPr fontId="1"/>
  </si>
  <si>
    <t>カネコ</t>
  </si>
  <si>
    <t>日付単位</t>
    <rPh sb="0" eb="4">
      <t>ヒヅケ</t>
    </rPh>
    <phoneticPr fontId="1"/>
  </si>
  <si>
    <t>グロス</t>
    <phoneticPr fontId="1"/>
  </si>
  <si>
    <t>見込み</t>
    <rPh sb="0" eb="2">
      <t>ミコ</t>
    </rPh>
    <phoneticPr fontId="1"/>
  </si>
  <si>
    <t>アポ</t>
    <phoneticPr fontId="1"/>
  </si>
  <si>
    <t>断り</t>
    <rPh sb="0" eb="1">
      <t>コトワ</t>
    </rPh>
    <phoneticPr fontId="1"/>
  </si>
  <si>
    <t>留守</t>
    <rPh sb="0" eb="2">
      <t>ルス</t>
    </rPh>
    <phoneticPr fontId="1"/>
  </si>
  <si>
    <t>担当者不在</t>
    <rPh sb="0" eb="5">
      <t>タントウシャフザイ</t>
    </rPh>
    <phoneticPr fontId="1"/>
  </si>
  <si>
    <t>削除依頼</t>
    <rPh sb="0" eb="4">
      <t>サクジョイライ</t>
    </rPh>
    <phoneticPr fontId="1"/>
  </si>
  <si>
    <t>不使用</t>
    <rPh sb="0" eb="3">
      <t>フシヨウ</t>
    </rPh>
    <phoneticPr fontId="1"/>
  </si>
  <si>
    <t>見込み</t>
    <rPh sb="0" eb="2">
      <t>ミコミ</t>
    </rPh>
    <phoneticPr fontId="1"/>
  </si>
  <si>
    <t>個別の割合</t>
    <rPh sb="0" eb="2">
      <t>コベテゥ</t>
    </rPh>
    <phoneticPr fontId="1"/>
  </si>
  <si>
    <t>リスト全体の割合</t>
    <phoneticPr fontId="1"/>
  </si>
  <si>
    <t>月計</t>
    <rPh sb="0" eb="1">
      <t>ツキ</t>
    </rPh>
    <rPh sb="1" eb="2">
      <t>ケイ</t>
    </rPh>
    <phoneticPr fontId="1"/>
  </si>
  <si>
    <t>年計</t>
    <rPh sb="0" eb="2">
      <t>ネンケイ</t>
    </rPh>
    <phoneticPr fontId="1"/>
  </si>
  <si>
    <t>企業名重複</t>
    <rPh sb="0" eb="5">
      <t>キギョウ</t>
    </rPh>
    <phoneticPr fontId="1"/>
  </si>
  <si>
    <t>企業名</t>
    <rPh sb="0" eb="3">
      <t>キギョウ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</si>
</sst>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lt;=699999999]\(00\)####\-####;[&gt;=740000000]\(0000\)##\-####;\(000\)###\-####"/>
    <numFmt numFmtId="177" formatCode="[&lt;=399999999]\(00\)####\-####;\(0000\)##\-####"/>
    <numFmt numFmtId="178" formatCode="@&quot;様&quot;"/>
    <numFmt numFmtId="179" formatCode="&quot;結果：&quot;@"/>
    <numFmt numFmtId="180" formatCode="&quot;架電日&quot;@"/>
    <numFmt numFmtId="181" formatCode="&quot;架電日時&quot;@"/>
    <numFmt numFmtId="182" formatCode="&quot;架電日時：&quot;m/d;&quot;架電日時：&quot;@"/>
    <numFmt numFmtId="183" formatCode="yyyy&quot;年&quot;m&quot;月&quot;;@"/>
    <numFmt numFmtId="184" formatCode="d;@"/>
    <numFmt numFmtId="185" formatCode="aaa"/>
  </numFmts>
  <fonts count="28">
    <font>
      <sz val="12"/>
      <name val="ＭＳ 明朝"/>
      <family val="1"/>
      <charset val="128"/>
    </font>
    <font>
      <sz val="6"/>
      <name val="ＭＳ 明朝"/>
      <family val="1"/>
      <charset val="128"/>
    </font>
    <font>
      <b/>
      <sz val="12"/>
      <name val="ＭＳ Ｐ明朝"/>
      <family val="1"/>
      <charset val="128"/>
    </font>
    <font>
      <sz val="12"/>
      <name val="ＭＳ Ｐ明朝"/>
      <family val="1"/>
      <charset val="128"/>
    </font>
    <font>
      <sz val="14"/>
      <name val="ＭＳ Ｐ明朝"/>
      <family val="1"/>
      <charset val="128"/>
    </font>
    <font>
      <b/>
      <sz val="16"/>
      <name val="ＭＳ Ｐ明朝"/>
      <family val="1"/>
      <charset val="128"/>
    </font>
    <font>
      <sz val="10"/>
      <name val="ＭＳ Ｐ明朝"/>
      <family val="1"/>
      <charset val="128"/>
    </font>
    <font>
      <sz val="8"/>
      <name val="ＭＳ Ｐ明朝"/>
      <family val="1"/>
      <charset val="128"/>
    </font>
    <font>
      <sz val="11"/>
      <color theme="1"/>
      <name val="ＭＳ Ｐゴシック"/>
      <family val="2"/>
      <charset val="128"/>
      <scheme val="minor"/>
    </font>
    <font>
      <sz val="18"/>
      <color rgb="FF202124"/>
      <name val="Arial"/>
      <family val="2"/>
    </font>
    <font>
      <sz val="14"/>
      <color rgb="FF70757A"/>
      <name val="ＭＳ 明朝"/>
      <family val="1"/>
      <charset val="128"/>
    </font>
    <font>
      <sz val="14"/>
      <color rgb="FF70757A"/>
      <name val="Arial"/>
      <family val="2"/>
    </font>
    <font>
      <u/>
      <sz val="12"/>
      <color theme="10"/>
      <name val="ＭＳ 明朝"/>
      <family val="1"/>
      <charset val="128"/>
    </font>
    <font>
      <b/>
      <sz val="14"/>
      <name val="ＭＳ Ｐ明朝"/>
      <family val="1"/>
      <charset val="128"/>
    </font>
    <font>
      <sz val="11"/>
      <color rgb="FF70757A"/>
      <name val="Arial"/>
      <family val="2"/>
      <charset val="1"/>
    </font>
    <font>
      <sz val="14"/>
      <color rgb="FF202124"/>
      <name val="Arial"/>
      <family val="2"/>
    </font>
    <font>
      <sz val="11"/>
      <color rgb="FF70757A"/>
      <name val="Arial"/>
      <family val="2"/>
    </font>
    <font>
      <sz val="11"/>
      <color rgb="FF70757A"/>
      <name val="ＭＳ 明朝"/>
      <family val="1"/>
      <charset val="128"/>
    </font>
    <font>
      <sz val="14"/>
      <color rgb="FF202124"/>
      <name val="Arial"/>
      <family val="3"/>
      <charset val="128"/>
    </font>
    <font>
      <sz val="11"/>
      <color rgb="FFB06000"/>
      <name val="ＭＳ 明朝"/>
      <family val="1"/>
      <charset val="128"/>
    </font>
    <font>
      <sz val="11"/>
      <color rgb="FFB06000"/>
      <name val="Arial"/>
      <family val="2"/>
    </font>
    <font>
      <sz val="11"/>
      <color rgb="FFD93025"/>
      <name val="Arial"/>
      <family val="2"/>
    </font>
    <font>
      <sz val="11"/>
      <color rgb="FFD93025"/>
      <name val="ＭＳ 明朝"/>
      <family val="1"/>
      <charset val="128"/>
    </font>
    <font>
      <b/>
      <sz val="11"/>
      <color rgb="FF202124"/>
      <name val="Inherit"/>
      <family val="2"/>
    </font>
    <font>
      <sz val="11"/>
      <color rgb="FF70757A"/>
      <name val="Arial"/>
      <family val="3"/>
      <charset val="128"/>
    </font>
    <font>
      <sz val="14"/>
      <color rgb="FF202124"/>
      <name val="ＭＳ Ｐゴシック"/>
      <family val="3"/>
      <charset val="128"/>
    </font>
    <font>
      <sz val="11"/>
      <color rgb="FF70757A"/>
      <name val="ＭＳ Ｐゴシック"/>
      <family val="3"/>
      <charset val="128"/>
    </font>
    <font>
      <sz val="15"/>
      <color rgb="FF242424"/>
      <name val="Consolas"/>
      <family val="2"/>
    </font>
  </fonts>
  <fills count="3">
    <fill>
      <patternFill patternType="none"/>
    </fill>
    <fill>
      <patternFill patternType="gray125"/>
    </fill>
    <fill>
      <patternFill patternType="solid">
        <fgColor rgb="FFFFFF00"/>
        <bgColor indexed="64"/>
      </patternFill>
    </fill>
  </fills>
  <borders count="65">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hair">
        <color indexed="64"/>
      </bottom>
      <diagonal/>
    </border>
    <border>
      <left/>
      <right style="hair">
        <color indexed="64"/>
      </right>
      <top style="medium">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style="hair">
        <color indexed="64"/>
      </bottom>
      <diagonal/>
    </border>
    <border>
      <left style="hair">
        <color indexed="64"/>
      </left>
      <right style="thin">
        <color indexed="64"/>
      </right>
      <top style="medium">
        <color indexed="64"/>
      </top>
      <bottom/>
      <diagonal/>
    </border>
    <border>
      <left style="hair">
        <color indexed="64"/>
      </left>
      <right style="thin">
        <color indexed="64"/>
      </right>
      <top/>
      <bottom style="hair">
        <color indexed="64"/>
      </bottom>
      <diagonal/>
    </border>
    <border>
      <left style="medium">
        <color indexed="64"/>
      </left>
      <right style="hair">
        <color indexed="64"/>
      </right>
      <top style="hair">
        <color indexed="64"/>
      </top>
      <bottom/>
      <diagonal/>
    </border>
    <border>
      <left style="hair">
        <color indexed="64"/>
      </left>
      <right/>
      <top style="hair">
        <color indexed="64"/>
      </top>
      <bottom/>
      <diagonal/>
    </border>
    <border>
      <left/>
      <right/>
      <top style="hair">
        <color indexed="64"/>
      </top>
      <bottom/>
      <diagonal/>
    </border>
    <border>
      <left/>
      <right/>
      <top/>
      <bottom style="hair">
        <color indexed="64"/>
      </bottom>
      <diagonal/>
    </border>
    <border>
      <left/>
      <right style="thin">
        <color indexed="64"/>
      </right>
      <top style="hair">
        <color indexed="64"/>
      </top>
      <bottom/>
      <diagonal/>
    </border>
    <border>
      <left style="hair">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style="hair">
        <color indexed="64"/>
      </right>
      <top/>
      <bottom/>
      <diagonal/>
    </border>
    <border>
      <left style="hair">
        <color indexed="64"/>
      </left>
      <right/>
      <top/>
      <bottom/>
      <diagonal/>
    </border>
    <border>
      <left/>
      <right style="hair">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hair">
        <color indexed="64"/>
      </right>
      <top/>
      <bottom style="medium">
        <color indexed="64"/>
      </bottom>
      <diagonal/>
    </border>
    <border>
      <left style="medium">
        <color indexed="64"/>
      </left>
      <right/>
      <top style="thin">
        <color indexed="64"/>
      </top>
      <bottom style="thin">
        <color indexed="64"/>
      </bottom>
      <diagonal/>
    </border>
    <border>
      <left style="hair">
        <color indexed="64"/>
      </left>
      <right style="thin">
        <color auto="1"/>
      </right>
      <top style="thin">
        <color indexed="64"/>
      </top>
      <bottom style="thin">
        <color indexed="64"/>
      </bottom>
      <diagonal/>
    </border>
    <border>
      <left style="medium">
        <color indexed="64"/>
      </left>
      <right/>
      <top/>
      <bottom style="thin">
        <color indexed="64"/>
      </bottom>
      <diagonal/>
    </border>
    <border>
      <left style="hair">
        <color indexed="64"/>
      </left>
      <right style="thin">
        <color auto="1"/>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hair">
        <color indexed="64"/>
      </right>
      <top style="medium">
        <color indexed="64"/>
      </top>
      <bottom style="double">
        <color indexed="64"/>
      </bottom>
      <diagonal/>
    </border>
    <border>
      <left style="hair">
        <color indexed="64"/>
      </left>
      <right style="hair">
        <color indexed="64"/>
      </right>
      <top style="medium">
        <color indexed="64"/>
      </top>
      <bottom style="double">
        <color indexed="64"/>
      </bottom>
      <diagonal/>
    </border>
    <border>
      <left style="hair">
        <color indexed="64"/>
      </left>
      <right style="thin">
        <color auto="1"/>
      </right>
      <top style="medium">
        <color indexed="64"/>
      </top>
      <bottom style="double">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hair">
        <color indexed="64"/>
      </right>
      <top/>
      <bottom style="medium">
        <color auto="1"/>
      </bottom>
      <diagonal/>
    </border>
    <border>
      <left style="hair">
        <color indexed="64"/>
      </left>
      <right style="hair">
        <color indexed="64"/>
      </right>
      <top/>
      <bottom style="medium">
        <color auto="1"/>
      </bottom>
      <diagonal/>
    </border>
    <border>
      <left style="hair">
        <color indexed="64"/>
      </left>
      <right style="thin">
        <color auto="1"/>
      </right>
      <top/>
      <bottom style="medium">
        <color auto="1"/>
      </bottom>
      <diagonal/>
    </border>
    <border>
      <left style="medium">
        <color auto="1"/>
      </left>
      <right/>
      <top style="thin">
        <color auto="1"/>
      </top>
      <bottom style="double">
        <color indexed="64"/>
      </bottom>
      <diagonal/>
    </border>
    <border>
      <left style="hair">
        <color indexed="64"/>
      </left>
      <right style="thin">
        <color auto="1"/>
      </right>
      <top style="thin">
        <color auto="1"/>
      </top>
      <bottom style="double">
        <color indexed="64"/>
      </bottom>
      <diagonal/>
    </border>
    <border>
      <left style="thin">
        <color auto="1"/>
      </left>
      <right style="thin">
        <color auto="1"/>
      </right>
      <top style="thin">
        <color auto="1"/>
      </top>
      <bottom style="double">
        <color indexed="64"/>
      </bottom>
      <diagonal/>
    </border>
    <border>
      <left style="thin">
        <color indexed="64"/>
      </left>
      <right style="hair">
        <color indexed="64"/>
      </right>
      <top style="thin">
        <color auto="1"/>
      </top>
      <bottom style="double">
        <color indexed="64"/>
      </bottom>
      <diagonal/>
    </border>
    <border>
      <left style="hair">
        <color indexed="64"/>
      </left>
      <right style="hair">
        <color indexed="64"/>
      </right>
      <top style="thin">
        <color auto="1"/>
      </top>
      <bottom style="double">
        <color indexed="64"/>
      </bottom>
      <diagonal/>
    </border>
    <border>
      <left style="thin">
        <color auto="1"/>
      </left>
      <right style="medium">
        <color auto="1"/>
      </right>
      <top style="thin">
        <color auto="1"/>
      </top>
      <bottom style="double">
        <color indexed="64"/>
      </bottom>
      <diagonal/>
    </border>
  </borders>
  <cellStyleXfs count="4">
    <xf numFmtId="0" fontId="0" fillId="0" borderId="0">
      <alignment vertical="center"/>
    </xf>
    <xf numFmtId="0" fontId="8" fillId="0" borderId="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cellStyleXfs>
  <cellXfs count="129">
    <xf numFmtId="0" fontId="0" fillId="0" borderId="0" xfId="0">
      <alignment vertical="center"/>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3" fillId="0" borderId="0" xfId="0" applyFont="1" applyAlignment="1">
      <alignment horizontal="left" vertical="center" shrinkToFit="1"/>
    </xf>
    <xf numFmtId="0" fontId="4" fillId="0" borderId="1" xfId="0" applyFont="1" applyBorder="1" applyAlignment="1">
      <alignment horizontal="center" vertical="center" shrinkToFit="1"/>
    </xf>
    <xf numFmtId="0" fontId="4" fillId="0" borderId="2" xfId="0" applyFont="1" applyBorder="1" applyAlignment="1">
      <alignment horizontal="center" vertical="center" shrinkToFit="1"/>
    </xf>
    <xf numFmtId="176" fontId="2" fillId="0" borderId="0" xfId="0" applyNumberFormat="1" applyFont="1" applyAlignment="1">
      <alignment horizontal="center" vertical="center" shrinkToFit="1"/>
    </xf>
    <xf numFmtId="0" fontId="6" fillId="0" borderId="13" xfId="0" applyFont="1" applyBorder="1" applyAlignment="1">
      <alignment horizontal="center" vertical="center" shrinkToFit="1"/>
    </xf>
    <xf numFmtId="0" fontId="7" fillId="0" borderId="12" xfId="0" applyFont="1" applyBorder="1" applyAlignment="1">
      <alignment vertical="top" shrinkToFit="1"/>
    </xf>
    <xf numFmtId="0" fontId="7" fillId="0" borderId="10" xfId="0" applyFont="1" applyBorder="1" applyAlignment="1">
      <alignment vertical="top" shrinkToFit="1"/>
    </xf>
    <xf numFmtId="178" fontId="3" fillId="0" borderId="11" xfId="0" applyNumberFormat="1" applyFont="1" applyBorder="1" applyAlignment="1">
      <alignment vertical="center" shrinkToFit="1"/>
    </xf>
    <xf numFmtId="0" fontId="9" fillId="0" borderId="0" xfId="0" applyFont="1">
      <alignment vertical="center"/>
    </xf>
    <xf numFmtId="0" fontId="10" fillId="0" borderId="0" xfId="0" applyFont="1">
      <alignment vertical="center"/>
    </xf>
    <xf numFmtId="0" fontId="12" fillId="0" borderId="0" xfId="2">
      <alignment vertical="center"/>
    </xf>
    <xf numFmtId="0" fontId="11" fillId="0" borderId="0" xfId="0" applyFont="1">
      <alignment vertical="center"/>
    </xf>
    <xf numFmtId="0" fontId="5" fillId="0" borderId="3" xfId="0" applyFont="1" applyBorder="1" applyAlignment="1">
      <alignment vertical="center" shrinkToFit="1"/>
    </xf>
    <xf numFmtId="177" fontId="5" fillId="0" borderId="3" xfId="0" applyNumberFormat="1" applyFont="1" applyBorder="1" applyAlignment="1">
      <alignment horizontal="left" vertical="center" shrinkToFit="1"/>
    </xf>
    <xf numFmtId="0" fontId="4" fillId="0" borderId="0" xfId="0" applyFont="1" applyAlignment="1">
      <alignment vertical="center" shrinkToFit="1"/>
    </xf>
    <xf numFmtId="0" fontId="3" fillId="0" borderId="0" xfId="0" applyFont="1" applyAlignment="1">
      <alignment vertical="center" shrinkToFit="1"/>
    </xf>
    <xf numFmtId="0" fontId="6" fillId="0" borderId="0" xfId="0" applyFont="1" applyAlignment="1">
      <alignment vertical="center" shrinkToFit="1"/>
    </xf>
    <xf numFmtId="0" fontId="13" fillId="0" borderId="22" xfId="0" applyFont="1" applyBorder="1">
      <alignment vertical="center"/>
    </xf>
    <xf numFmtId="0" fontId="7" fillId="0" borderId="15" xfId="0" applyFont="1" applyBorder="1" applyAlignment="1">
      <alignment vertical="top" shrinkToFit="1"/>
    </xf>
    <xf numFmtId="0" fontId="7" fillId="0" borderId="18" xfId="0" applyFont="1" applyBorder="1" applyAlignment="1">
      <alignment vertical="top" shrinkToFit="1"/>
    </xf>
    <xf numFmtId="0" fontId="14" fillId="0" borderId="0" xfId="0" applyFont="1">
      <alignment vertical="center"/>
    </xf>
    <xf numFmtId="0" fontId="15" fillId="0" borderId="0" xfId="0" applyFont="1">
      <alignment vertical="center"/>
    </xf>
    <xf numFmtId="0" fontId="16" fillId="0" borderId="0" xfId="0" applyFont="1">
      <alignment vertical="center"/>
    </xf>
    <xf numFmtId="0" fontId="12" fillId="0" borderId="0" xfId="2" applyAlignment="1">
      <alignment horizontal="center" vertical="center" wrapText="1"/>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2" fillId="0" borderId="0" xfId="2" applyAlignment="1">
      <alignment horizontal="center" vertical="center"/>
    </xf>
    <xf numFmtId="0" fontId="18" fillId="0" borderId="0" xfId="0" applyFont="1">
      <alignmen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23" fillId="0" borderId="0" xfId="0" applyFont="1">
      <alignment vertical="center"/>
    </xf>
    <xf numFmtId="0" fontId="22" fillId="0" borderId="0" xfId="0" applyFont="1">
      <alignment vertical="center"/>
    </xf>
    <xf numFmtId="0" fontId="24" fillId="0" borderId="0" xfId="0" applyFont="1">
      <alignment vertical="center"/>
    </xf>
    <xf numFmtId="0" fontId="12" fillId="0" borderId="0" xfId="2" applyAlignment="1">
      <alignment vertical="center" wrapText="1"/>
    </xf>
    <xf numFmtId="0" fontId="26" fillId="0" borderId="0" xfId="0" applyFont="1">
      <alignment vertical="center"/>
    </xf>
    <xf numFmtId="0" fontId="25" fillId="0" borderId="0" xfId="0" applyFont="1">
      <alignment vertical="center"/>
    </xf>
    <xf numFmtId="177" fontId="5" fillId="0" borderId="4" xfId="0" applyNumberFormat="1" applyFont="1" applyBorder="1" applyAlignment="1">
      <alignment horizontal="left" vertical="center" shrinkToFit="1"/>
    </xf>
    <xf numFmtId="0" fontId="4" fillId="0" borderId="0" xfId="0" applyFont="1" applyAlignment="1">
      <alignment horizontal="center" vertical="center" shrinkToFit="1"/>
    </xf>
    <xf numFmtId="179" fontId="3" fillId="0" borderId="0" xfId="0" applyNumberFormat="1" applyFont="1" applyAlignment="1">
      <alignment horizontal="left" vertical="center" shrinkToFit="1"/>
    </xf>
    <xf numFmtId="0" fontId="3" fillId="0" borderId="20" xfId="0" applyFont="1" applyBorder="1" applyAlignment="1">
      <alignment horizontal="left" vertical="center" shrinkToFit="1"/>
    </xf>
    <xf numFmtId="0" fontId="7" fillId="0" borderId="23" xfId="0" applyFont="1" applyBorder="1" applyAlignment="1">
      <alignment vertical="top" shrinkToFit="1"/>
    </xf>
    <xf numFmtId="179" fontId="3" fillId="0" borderId="25" xfId="0" applyNumberFormat="1" applyFont="1" applyBorder="1" applyAlignment="1">
      <alignment horizontal="left" vertical="center" shrinkToFit="1"/>
    </xf>
    <xf numFmtId="0" fontId="6" fillId="0" borderId="17" xfId="0" applyFont="1" applyBorder="1" applyAlignment="1">
      <alignment horizontal="center" vertical="center" shrinkToFit="1"/>
    </xf>
    <xf numFmtId="0" fontId="7" fillId="0" borderId="16" xfId="0" applyFont="1" applyBorder="1" applyAlignment="1">
      <alignment vertical="top" shrinkToFit="1"/>
    </xf>
    <xf numFmtId="0" fontId="6" fillId="0" borderId="16" xfId="0" applyFont="1" applyBorder="1" applyAlignment="1">
      <alignment horizontal="left" vertical="center" shrinkToFit="1"/>
    </xf>
    <xf numFmtId="179" fontId="3" fillId="0" borderId="31" xfId="0" applyNumberFormat="1" applyFont="1" applyBorder="1" applyAlignment="1">
      <alignment horizontal="left" vertical="center" shrinkToFit="1"/>
    </xf>
    <xf numFmtId="0" fontId="3" fillId="0" borderId="25" xfId="0" applyFont="1" applyBorder="1" applyAlignment="1">
      <alignment vertical="center" shrinkToFit="1"/>
    </xf>
    <xf numFmtId="0" fontId="3" fillId="0" borderId="31" xfId="0" applyFont="1" applyBorder="1" applyAlignment="1">
      <alignment vertical="center" shrinkToFit="1"/>
    </xf>
    <xf numFmtId="180" fontId="3" fillId="0" borderId="0" xfId="0" applyNumberFormat="1" applyFont="1" applyAlignment="1">
      <alignment vertical="center" shrinkToFit="1"/>
    </xf>
    <xf numFmtId="181" fontId="3" fillId="0" borderId="0" xfId="0" applyNumberFormat="1" applyFont="1" applyAlignment="1">
      <alignment vertical="center" shrinkToFit="1"/>
    </xf>
    <xf numFmtId="0" fontId="0" fillId="0" borderId="0" xfId="0" applyAlignment="1">
      <alignment horizontal="center" vertical="center"/>
    </xf>
    <xf numFmtId="182" fontId="3" fillId="0" borderId="29" xfId="0" applyNumberFormat="1" applyFont="1" applyBorder="1" applyAlignment="1">
      <alignment horizontal="left" vertical="center" shrinkToFit="1"/>
    </xf>
    <xf numFmtId="182" fontId="3" fillId="0" borderId="30" xfId="0" applyNumberFormat="1" applyFont="1" applyBorder="1" applyAlignment="1">
      <alignment horizontal="left" vertical="center" shrinkToFit="1"/>
    </xf>
    <xf numFmtId="0" fontId="0" fillId="0" borderId="25" xfId="0" applyBorder="1">
      <alignment vertical="center"/>
    </xf>
    <xf numFmtId="0" fontId="0" fillId="0" borderId="31" xfId="0" applyBorder="1">
      <alignment vertical="center"/>
    </xf>
    <xf numFmtId="184" fontId="0" fillId="0" borderId="39" xfId="0" applyNumberFormat="1" applyBorder="1">
      <alignment vertical="center"/>
    </xf>
    <xf numFmtId="185" fontId="0" fillId="0" borderId="40" xfId="0" applyNumberFormat="1" applyBorder="1" applyAlignment="1">
      <alignment horizontal="center" vertical="center"/>
    </xf>
    <xf numFmtId="184" fontId="0" fillId="0" borderId="41" xfId="0" applyNumberFormat="1" applyBorder="1">
      <alignment vertical="center"/>
    </xf>
    <xf numFmtId="185" fontId="0" fillId="0" borderId="42" xfId="0" applyNumberFormat="1" applyBorder="1" applyAlignment="1">
      <alignment horizontal="center" vertical="center"/>
    </xf>
    <xf numFmtId="0" fontId="0" fillId="0" borderId="43" xfId="0" applyBorder="1">
      <alignment vertical="center"/>
    </xf>
    <xf numFmtId="0" fontId="0" fillId="0" borderId="44" xfId="0" applyBorder="1">
      <alignment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lignment vertical="center"/>
    </xf>
    <xf numFmtId="0" fontId="0" fillId="0" borderId="52" xfId="0" applyBorder="1">
      <alignment vertical="center"/>
    </xf>
    <xf numFmtId="0" fontId="0" fillId="0" borderId="42" xfId="0" applyBorder="1">
      <alignment vertical="center"/>
    </xf>
    <xf numFmtId="0" fontId="0" fillId="0" borderId="53" xfId="0" applyBorder="1">
      <alignment vertical="center"/>
    </xf>
    <xf numFmtId="0" fontId="0" fillId="0" borderId="54" xfId="0" applyBorder="1">
      <alignment vertical="center"/>
    </xf>
    <xf numFmtId="0" fontId="0" fillId="0" borderId="40" xfId="0" applyBorder="1">
      <alignment vertical="center"/>
    </xf>
    <xf numFmtId="0" fontId="0" fillId="0" borderId="34" xfId="0" applyBorder="1">
      <alignment vertical="center"/>
    </xf>
    <xf numFmtId="0" fontId="0" fillId="0" borderId="56" xfId="0" applyBorder="1">
      <alignment vertical="center"/>
    </xf>
    <xf numFmtId="0" fontId="0" fillId="0" borderId="57" xfId="0" applyBorder="1">
      <alignment vertical="center"/>
    </xf>
    <xf numFmtId="0" fontId="0" fillId="0" borderId="58" xfId="0" applyBorder="1">
      <alignment vertical="center"/>
    </xf>
    <xf numFmtId="0" fontId="0" fillId="0" borderId="37" xfId="0" applyBorder="1">
      <alignment vertical="center"/>
    </xf>
    <xf numFmtId="184" fontId="0" fillId="0" borderId="59" xfId="0" applyNumberFormat="1" applyBorder="1">
      <alignment vertical="center"/>
    </xf>
    <xf numFmtId="185" fontId="0" fillId="0" borderId="60" xfId="0" applyNumberFormat="1" applyBorder="1" applyAlignment="1">
      <alignment horizontal="center" vertical="center"/>
    </xf>
    <xf numFmtId="0" fontId="0" fillId="0" borderId="61" xfId="0" applyBorder="1">
      <alignment vertical="center"/>
    </xf>
    <xf numFmtId="0" fontId="0" fillId="0" borderId="62" xfId="0" applyBorder="1">
      <alignment vertical="center"/>
    </xf>
    <xf numFmtId="0" fontId="0" fillId="0" borderId="63" xfId="0" applyBorder="1">
      <alignment vertical="center"/>
    </xf>
    <xf numFmtId="0" fontId="0" fillId="0" borderId="60" xfId="0" applyBorder="1">
      <alignment vertical="center"/>
    </xf>
    <xf numFmtId="0" fontId="0" fillId="0" borderId="64" xfId="0" applyBorder="1">
      <alignment vertical="center"/>
    </xf>
    <xf numFmtId="0" fontId="0" fillId="0" borderId="0" xfId="0" applyAlignment="1">
      <alignment vertical="center" wrapText="1"/>
    </xf>
    <xf numFmtId="0" fontId="15" fillId="2" borderId="0" xfId="0" applyFont="1" applyFill="1">
      <alignment vertical="center"/>
    </xf>
    <xf numFmtId="0" fontId="3" fillId="0" borderId="0" xfId="0" applyFont="1" applyAlignment="1">
      <alignment horizontal="center" vertical="center" shrinkToFit="1"/>
    </xf>
    <xf numFmtId="0" fontId="3" fillId="0" borderId="32" xfId="0" applyFont="1" applyBorder="1" applyAlignment="1">
      <alignment horizontal="center" vertical="center" shrinkToFit="1"/>
    </xf>
    <xf numFmtId="0" fontId="3" fillId="0" borderId="33" xfId="0" applyFont="1" applyBorder="1" applyAlignment="1">
      <alignment horizontal="center" vertical="center" shrinkToFit="1"/>
    </xf>
    <xf numFmtId="0" fontId="3" fillId="0" borderId="34" xfId="0" applyFont="1" applyBorder="1" applyAlignment="1">
      <alignment horizontal="center" vertical="center" shrinkToFit="1"/>
    </xf>
    <xf numFmtId="0" fontId="3" fillId="0" borderId="35" xfId="0" applyFont="1" applyBorder="1" applyAlignment="1">
      <alignment horizontal="center" vertical="center" shrinkToFit="1"/>
    </xf>
    <xf numFmtId="0" fontId="3" fillId="0" borderId="36" xfId="0" applyFont="1" applyBorder="1" applyAlignment="1">
      <alignment horizontal="center" vertical="center" shrinkToFit="1"/>
    </xf>
    <xf numFmtId="0" fontId="3" fillId="0" borderId="37" xfId="0" applyFont="1" applyBorder="1" applyAlignment="1">
      <alignment horizontal="center" vertical="center" shrinkToFit="1"/>
    </xf>
    <xf numFmtId="0" fontId="3" fillId="0" borderId="14" xfId="0" applyFont="1" applyBorder="1" applyAlignment="1">
      <alignment horizontal="center" vertical="center" shrinkToFit="1"/>
    </xf>
    <xf numFmtId="0" fontId="3" fillId="0" borderId="38" xfId="0" applyFont="1" applyBorder="1" applyAlignment="1">
      <alignment horizontal="center" vertical="center" shrinkToFit="1"/>
    </xf>
    <xf numFmtId="0" fontId="3" fillId="0" borderId="15" xfId="0" applyFont="1" applyBorder="1" applyAlignment="1">
      <alignment horizontal="left" vertical="center" shrinkToFit="1"/>
    </xf>
    <xf numFmtId="0" fontId="3" fillId="0" borderId="16" xfId="0" applyFont="1" applyBorder="1" applyAlignment="1">
      <alignment horizontal="left" vertical="center" shrinkToFit="1"/>
    </xf>
    <xf numFmtId="0" fontId="3" fillId="0" borderId="18" xfId="0" applyFont="1" applyBorder="1" applyAlignment="1">
      <alignment horizontal="left" vertical="center" shrinkToFit="1"/>
    </xf>
    <xf numFmtId="0" fontId="3" fillId="0" borderId="19" xfId="0" applyFont="1" applyBorder="1" applyAlignment="1">
      <alignment horizontal="left" vertical="center" shrinkToFit="1"/>
    </xf>
    <xf numFmtId="0" fontId="3" fillId="0" borderId="20" xfId="0" applyFont="1" applyBorder="1" applyAlignment="1">
      <alignment horizontal="left" vertical="center" shrinkToFit="1"/>
    </xf>
    <xf numFmtId="0" fontId="3" fillId="0" borderId="21" xfId="0" applyFont="1" applyBorder="1" applyAlignment="1">
      <alignment horizontal="left" vertical="center" shrinkToFit="1"/>
    </xf>
    <xf numFmtId="0" fontId="3" fillId="0" borderId="26" xfId="0" applyFont="1" applyBorder="1" applyAlignment="1">
      <alignment horizontal="center" vertical="center" shrinkToFit="1"/>
    </xf>
    <xf numFmtId="0" fontId="3" fillId="0" borderId="6" xfId="0" applyFont="1" applyBorder="1" applyAlignment="1">
      <alignment horizontal="center" vertical="center" shrinkToFit="1"/>
    </xf>
    <xf numFmtId="0" fontId="4" fillId="0" borderId="5" xfId="0" applyFont="1" applyBorder="1" applyAlignment="1">
      <alignment horizontal="center" vertical="center" shrinkToFit="1"/>
    </xf>
    <xf numFmtId="0" fontId="4" fillId="0" borderId="6" xfId="0" applyFont="1" applyBorder="1" applyAlignment="1">
      <alignment horizontal="center" vertical="center" shrinkToFit="1"/>
    </xf>
    <xf numFmtId="0" fontId="7" fillId="0" borderId="23" xfId="0" applyFont="1" applyBorder="1" applyAlignment="1">
      <alignment vertical="top" shrinkToFit="1"/>
    </xf>
    <xf numFmtId="0" fontId="7" fillId="0" borderId="7" xfId="0" applyFont="1" applyBorder="1" applyAlignment="1">
      <alignment vertical="top" shrinkToFit="1"/>
    </xf>
    <xf numFmtId="49" fontId="4" fillId="0" borderId="17" xfId="0" applyNumberFormat="1" applyFont="1" applyBorder="1" applyAlignment="1">
      <alignment vertical="center" shrinkToFit="1"/>
    </xf>
    <xf numFmtId="49" fontId="4" fillId="0" borderId="9" xfId="0" applyNumberFormat="1" applyFont="1" applyBorder="1" applyAlignment="1">
      <alignment vertical="center" shrinkToFit="1"/>
    </xf>
    <xf numFmtId="0" fontId="3" fillId="0" borderId="8" xfId="0" applyFont="1" applyBorder="1" applyAlignment="1">
      <alignment horizontal="center" vertical="center" shrinkToFit="1"/>
    </xf>
    <xf numFmtId="0" fontId="3" fillId="0" borderId="24" xfId="0" applyFont="1" applyBorder="1" applyAlignment="1">
      <alignment horizontal="center" vertical="center" shrinkToFit="1"/>
    </xf>
    <xf numFmtId="176" fontId="5" fillId="0" borderId="27" xfId="0" applyNumberFormat="1" applyFont="1" applyBorder="1" applyAlignment="1">
      <alignment horizontal="center" vertical="center" shrinkToFit="1"/>
    </xf>
    <xf numFmtId="176" fontId="5" fillId="0" borderId="0" xfId="0" applyNumberFormat="1" applyFont="1" applyAlignment="1">
      <alignment horizontal="center" vertical="center" shrinkToFit="1"/>
    </xf>
    <xf numFmtId="176" fontId="5" fillId="0" borderId="28" xfId="0" applyNumberFormat="1" applyFont="1" applyBorder="1" applyAlignment="1">
      <alignment horizontal="center" vertical="center" shrinkToFit="1"/>
    </xf>
    <xf numFmtId="176" fontId="5" fillId="0" borderId="8" xfId="0" applyNumberFormat="1" applyFont="1" applyBorder="1" applyAlignment="1">
      <alignment horizontal="center" vertical="center" shrinkToFit="1"/>
    </xf>
    <xf numFmtId="176" fontId="5" fillId="0" borderId="17" xfId="0" applyNumberFormat="1" applyFont="1" applyBorder="1" applyAlignment="1">
      <alignment horizontal="center" vertical="center" shrinkToFit="1"/>
    </xf>
    <xf numFmtId="176" fontId="5" fillId="0" borderId="9" xfId="0" applyNumberFormat="1" applyFont="1" applyBorder="1" applyAlignment="1">
      <alignment horizontal="center" vertical="center" shrinkToFit="1"/>
    </xf>
    <xf numFmtId="177" fontId="5" fillId="0" borderId="3" xfId="0" applyNumberFormat="1" applyFont="1" applyBorder="1" applyAlignment="1">
      <alignment horizontal="left" vertical="center" shrinkToFit="1"/>
    </xf>
    <xf numFmtId="177" fontId="5" fillId="0" borderId="4" xfId="0" applyNumberFormat="1" applyFont="1" applyBorder="1" applyAlignment="1">
      <alignment horizontal="left" vertical="center" shrinkToFit="1"/>
    </xf>
    <xf numFmtId="185" fontId="0" fillId="0" borderId="55" xfId="0" applyNumberFormat="1" applyBorder="1" applyAlignment="1">
      <alignment horizontal="right" vertical="center"/>
    </xf>
    <xf numFmtId="185" fontId="0" fillId="0" borderId="21" xfId="0" applyNumberFormat="1" applyBorder="1" applyAlignment="1">
      <alignment horizontal="right" vertical="center"/>
    </xf>
    <xf numFmtId="183" fontId="0" fillId="0" borderId="45" xfId="0" applyNumberFormat="1" applyBorder="1" applyAlignment="1">
      <alignment horizontal="center" vertical="center"/>
    </xf>
    <xf numFmtId="183" fontId="0" fillId="0" borderId="46" xfId="0" applyNumberFormat="1" applyBorder="1" applyAlignment="1">
      <alignment horizontal="center" vertical="center"/>
    </xf>
    <xf numFmtId="0" fontId="27" fillId="0" borderId="0" xfId="0" applyFont="1">
      <alignment vertical="center"/>
    </xf>
  </cellXfs>
  <cellStyles count="4">
    <cellStyle name="Hyperlink" xfId="3" xr:uid="{00000000-000B-0000-0000-000008000000}"/>
    <cellStyle name="ハイパーリンク" xfId="2" builtinId="8"/>
    <cellStyle name="標準" xfId="0" builtinId="0"/>
    <cellStyle name="標準 2" xfId="1" xr:uid="{00000000-0005-0000-0000-000001000000}"/>
  </cellStyles>
  <dxfs count="17">
    <dxf>
      <fill>
        <patternFill>
          <bgColor rgb="FFFFFF00"/>
        </patternFill>
      </fill>
    </dxf>
    <dxf>
      <font>
        <strike/>
      </font>
    </dxf>
    <dxf>
      <fill>
        <patternFill>
          <bgColor rgb="FFFFFF00"/>
        </patternFill>
      </fill>
    </dxf>
    <dxf>
      <font>
        <strike/>
      </font>
    </dxf>
    <dxf>
      <fill>
        <patternFill>
          <bgColor rgb="FFFFFF00"/>
        </patternFill>
      </fill>
    </dxf>
    <dxf>
      <font>
        <strike/>
      </font>
    </dxf>
    <dxf>
      <font>
        <strike/>
      </font>
    </dxf>
    <dxf>
      <fill>
        <patternFill>
          <bgColor rgb="FFFFFF00"/>
        </patternFill>
      </fill>
    </dxf>
    <dxf>
      <font>
        <strike/>
      </font>
    </dxf>
    <dxf>
      <font>
        <color theme="0"/>
      </font>
    </dxf>
    <dxf>
      <font>
        <color theme="0"/>
      </font>
    </dxf>
    <dxf>
      <fill>
        <patternFill>
          <bgColor rgb="FFFFFF00"/>
        </patternFill>
      </fill>
    </dxf>
    <dxf>
      <fill>
        <patternFill>
          <bgColor rgb="FFFFFF00"/>
        </patternFill>
      </fill>
    </dxf>
    <dxf>
      <font>
        <strike/>
      </font>
    </dxf>
    <dxf>
      <font>
        <color rgb="FF9C0006"/>
      </font>
      <fill>
        <patternFill>
          <bgColor rgb="FFFFC7CE"/>
        </patternFill>
      </fill>
    </dxf>
    <dxf>
      <fill>
        <patternFill>
          <bgColor rgb="FFFF0000"/>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152400</xdr:colOff>
      <xdr:row>3</xdr:row>
      <xdr:rowOff>152400</xdr:rowOff>
    </xdr:to>
    <xdr:pic>
      <xdr:nvPicPr>
        <xdr:cNvPr id="2" name="図 1">
          <a:extLst>
            <a:ext uri="{FF2B5EF4-FFF2-40B4-BE49-F238E27FC236}">
              <a16:creationId xmlns:a16="http://schemas.microsoft.com/office/drawing/2014/main" id="{23DA57FE-9998-DFE1-83FB-0D85F5C4E9F1}"/>
            </a:ext>
          </a:extLst>
        </xdr:cNvPr>
        <xdr:cNvPicPr>
          <a:picLocks noChangeAspect="1"/>
        </xdr:cNvPicPr>
      </xdr:nvPicPr>
      <xdr:blipFill>
        <a:blip xmlns:r="http://schemas.openxmlformats.org/officeDocument/2006/relationships" r:embed="rId1"/>
        <a:stretch>
          <a:fillRect/>
        </a:stretch>
      </xdr:blipFill>
      <xdr:spPr>
        <a:xfrm>
          <a:off x="0" y="904875"/>
          <a:ext cx="152400" cy="152400"/>
        </a:xfrm>
        <a:prstGeom prst="rect">
          <a:avLst/>
        </a:prstGeom>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3" name="図 2">
          <a:extLst>
            <a:ext uri="{FF2B5EF4-FFF2-40B4-BE49-F238E27FC236}">
              <a16:creationId xmlns:a16="http://schemas.microsoft.com/office/drawing/2014/main" id="{A098F7AA-A7E3-9704-BA4E-10CEA6BB9C99}"/>
            </a:ext>
            <a:ext uri="{147F2762-F138-4A5C-976F-8EAC2B608ADB}">
              <a16:predDERef xmlns:a16="http://schemas.microsoft.com/office/drawing/2014/main" pred="{23DA57FE-9998-DFE1-83FB-0D85F5C4E9F1}"/>
            </a:ext>
          </a:extLst>
        </xdr:cNvPr>
        <xdr:cNvPicPr>
          <a:picLocks noChangeAspect="1"/>
        </xdr:cNvPicPr>
      </xdr:nvPicPr>
      <xdr:blipFill>
        <a:blip xmlns:r="http://schemas.openxmlformats.org/officeDocument/2006/relationships" r:embed="rId2"/>
        <a:stretch>
          <a:fillRect/>
        </a:stretch>
      </xdr:blipFill>
      <xdr:spPr>
        <a:xfrm>
          <a:off x="0" y="10163175"/>
          <a:ext cx="152400" cy="152400"/>
        </a:xfrm>
        <a:prstGeom prst="rect">
          <a:avLst/>
        </a:prstGeom>
      </xdr:spPr>
    </xdr:pic>
    <xdr:clientData/>
  </xdr:twoCellAnchor>
  <xdr:twoCellAnchor editAs="oneCell">
    <xdr:from>
      <xdr:col>0</xdr:col>
      <xdr:colOff>0</xdr:colOff>
      <xdr:row>57</xdr:row>
      <xdr:rowOff>0</xdr:rowOff>
    </xdr:from>
    <xdr:to>
      <xdr:col>0</xdr:col>
      <xdr:colOff>152400</xdr:colOff>
      <xdr:row>57</xdr:row>
      <xdr:rowOff>152400</xdr:rowOff>
    </xdr:to>
    <xdr:pic>
      <xdr:nvPicPr>
        <xdr:cNvPr id="4" name="図 3">
          <a:extLst>
            <a:ext uri="{FF2B5EF4-FFF2-40B4-BE49-F238E27FC236}">
              <a16:creationId xmlns:a16="http://schemas.microsoft.com/office/drawing/2014/main" id="{00A97EF4-1404-8166-874C-D8BC50B3F8CE}"/>
            </a:ext>
            <a:ext uri="{147F2762-F138-4A5C-976F-8EAC2B608ADB}">
              <a16:predDERef xmlns:a16="http://schemas.microsoft.com/office/drawing/2014/main" pred="{A098F7AA-A7E3-9704-BA4E-10CEA6BB9C99}"/>
            </a:ext>
          </a:extLst>
        </xdr:cNvPr>
        <xdr:cNvPicPr>
          <a:picLocks noChangeAspect="1"/>
        </xdr:cNvPicPr>
      </xdr:nvPicPr>
      <xdr:blipFill>
        <a:blip xmlns:r="http://schemas.openxmlformats.org/officeDocument/2006/relationships" r:embed="rId1"/>
        <a:stretch>
          <a:fillRect/>
        </a:stretch>
      </xdr:blipFill>
      <xdr:spPr>
        <a:xfrm>
          <a:off x="0" y="14220825"/>
          <a:ext cx="152400" cy="152400"/>
        </a:xfrm>
        <a:prstGeom prst="rect">
          <a:avLst/>
        </a:prstGeom>
      </xdr:spPr>
    </xdr:pic>
    <xdr:clientData/>
  </xdr:twoCellAnchor>
  <xdr:twoCellAnchor editAs="oneCell">
    <xdr:from>
      <xdr:col>0</xdr:col>
      <xdr:colOff>0</xdr:colOff>
      <xdr:row>107</xdr:row>
      <xdr:rowOff>0</xdr:rowOff>
    </xdr:from>
    <xdr:to>
      <xdr:col>0</xdr:col>
      <xdr:colOff>152400</xdr:colOff>
      <xdr:row>107</xdr:row>
      <xdr:rowOff>152400</xdr:rowOff>
    </xdr:to>
    <xdr:pic>
      <xdr:nvPicPr>
        <xdr:cNvPr id="5" name="dimg_j1BfY6eULc3f-Qaq_a3QAw_1">
          <a:extLst>
            <a:ext uri="{FF2B5EF4-FFF2-40B4-BE49-F238E27FC236}">
              <a16:creationId xmlns:a16="http://schemas.microsoft.com/office/drawing/2014/main" id="{D5B5B214-B4B5-FD81-E471-F67B121DFB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4145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0</xdr:rowOff>
    </xdr:from>
    <xdr:to>
      <xdr:col>0</xdr:col>
      <xdr:colOff>152400</xdr:colOff>
      <xdr:row>162</xdr:row>
      <xdr:rowOff>152400</xdr:rowOff>
    </xdr:to>
    <xdr:pic>
      <xdr:nvPicPr>
        <xdr:cNvPr id="6" name="dimg_j1BfY6eULc3f-Qaq_a3QAw_3">
          <a:extLst>
            <a:ext uri="{FF2B5EF4-FFF2-40B4-BE49-F238E27FC236}">
              <a16:creationId xmlns:a16="http://schemas.microsoft.com/office/drawing/2014/main" id="{D3AE89CB-5CF9-D652-A85C-BDD332A6C1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4775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152400</xdr:colOff>
      <xdr:row>242</xdr:row>
      <xdr:rowOff>152400</xdr:rowOff>
    </xdr:to>
    <xdr:pic>
      <xdr:nvPicPr>
        <xdr:cNvPr id="7" name="dimg_g1FfY42uLYye-Aat2bj4Ag_1">
          <a:extLst>
            <a:ext uri="{FF2B5EF4-FFF2-40B4-BE49-F238E27FC236}">
              <a16:creationId xmlns:a16="http://schemas.microsoft.com/office/drawing/2014/main" id="{7AB2079C-33A5-FBD6-D64B-DDFCDAB595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033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0</xdr:rowOff>
    </xdr:from>
    <xdr:to>
      <xdr:col>0</xdr:col>
      <xdr:colOff>152400</xdr:colOff>
      <xdr:row>260</xdr:row>
      <xdr:rowOff>152400</xdr:rowOff>
    </xdr:to>
    <xdr:pic>
      <xdr:nvPicPr>
        <xdr:cNvPr id="8" name="dimg_g1FfY42uLYye-Aat2bj4Ag_3">
          <a:extLst>
            <a:ext uri="{FF2B5EF4-FFF2-40B4-BE49-F238E27FC236}">
              <a16:creationId xmlns:a16="http://schemas.microsoft.com/office/drawing/2014/main" id="{4D85C414-74A6-E9A0-DB1E-0DB79298CE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3892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xdr:row>
      <xdr:rowOff>0</xdr:rowOff>
    </xdr:from>
    <xdr:to>
      <xdr:col>0</xdr:col>
      <xdr:colOff>152400</xdr:colOff>
      <xdr:row>293</xdr:row>
      <xdr:rowOff>152400</xdr:rowOff>
    </xdr:to>
    <xdr:pic>
      <xdr:nvPicPr>
        <xdr:cNvPr id="9" name="dimg_g1FfY42uLYye-Aat2bj4Ag_5">
          <a:extLst>
            <a:ext uri="{FF2B5EF4-FFF2-40B4-BE49-F238E27FC236}">
              <a16:creationId xmlns:a16="http://schemas.microsoft.com/office/drawing/2014/main" id="{38625F41-1496-99C3-C78A-7B49B31EBBF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031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0</xdr:rowOff>
    </xdr:from>
    <xdr:to>
      <xdr:col>0</xdr:col>
      <xdr:colOff>152400</xdr:colOff>
      <xdr:row>300</xdr:row>
      <xdr:rowOff>152400</xdr:rowOff>
    </xdr:to>
    <xdr:pic>
      <xdr:nvPicPr>
        <xdr:cNvPr id="10" name="dimg_g1FfY42uLYye-Aat2bj4Ag_7">
          <a:extLst>
            <a:ext uri="{FF2B5EF4-FFF2-40B4-BE49-F238E27FC236}">
              <a16:creationId xmlns:a16="http://schemas.microsoft.com/office/drawing/2014/main" id="{FAED2D19-C83C-1A40-8AD9-6BEB34B1259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178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152400</xdr:colOff>
      <xdr:row>306</xdr:row>
      <xdr:rowOff>152400</xdr:rowOff>
    </xdr:to>
    <xdr:pic>
      <xdr:nvPicPr>
        <xdr:cNvPr id="11" name="dimg_g1FfY42uLYye-Aat2bj4Ag_9">
          <a:extLst>
            <a:ext uri="{FF2B5EF4-FFF2-40B4-BE49-F238E27FC236}">
              <a16:creationId xmlns:a16="http://schemas.microsoft.com/office/drawing/2014/main" id="{C910BD29-C053-8CC9-165D-25E3B1E505C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308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152400</xdr:colOff>
      <xdr:row>313</xdr:row>
      <xdr:rowOff>152400</xdr:rowOff>
    </xdr:to>
    <xdr:pic>
      <xdr:nvPicPr>
        <xdr:cNvPr id="12" name="dimg_g1FfY42uLYye-Aat2bj4Ag_11">
          <a:extLst>
            <a:ext uri="{FF2B5EF4-FFF2-40B4-BE49-F238E27FC236}">
              <a16:creationId xmlns:a16="http://schemas.microsoft.com/office/drawing/2014/main" id="{378A9165-1C3F-6200-7374-EC74215F91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456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152400</xdr:colOff>
      <xdr:row>325</xdr:row>
      <xdr:rowOff>152400</xdr:rowOff>
    </xdr:to>
    <xdr:pic>
      <xdr:nvPicPr>
        <xdr:cNvPr id="13" name="dimg_oVJfY-vPIcLY-QaZ5YJo_1">
          <a:extLst>
            <a:ext uri="{FF2B5EF4-FFF2-40B4-BE49-F238E27FC236}">
              <a16:creationId xmlns:a16="http://schemas.microsoft.com/office/drawing/2014/main" id="{CBD4F603-F69D-636F-CAE1-161783DBE84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66989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0</xdr:rowOff>
    </xdr:from>
    <xdr:to>
      <xdr:col>0</xdr:col>
      <xdr:colOff>152400</xdr:colOff>
      <xdr:row>57</xdr:row>
      <xdr:rowOff>152400</xdr:rowOff>
    </xdr:to>
    <xdr:pic>
      <xdr:nvPicPr>
        <xdr:cNvPr id="14" name="dimg_1">
          <a:extLst>
            <a:ext uri="{FF2B5EF4-FFF2-40B4-BE49-F238E27FC236}">
              <a16:creationId xmlns:a16="http://schemas.microsoft.com/office/drawing/2014/main" id="{6BB66465-4AA8-BDC2-4E1F-8259F52B975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08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148</xdr:row>
      <xdr:rowOff>0</xdr:rowOff>
    </xdr:from>
    <xdr:to>
      <xdr:col>0</xdr:col>
      <xdr:colOff>152400</xdr:colOff>
      <xdr:row>148</xdr:row>
      <xdr:rowOff>152400</xdr:rowOff>
    </xdr:to>
    <xdr:pic>
      <xdr:nvPicPr>
        <xdr:cNvPr id="15" name="dimg_N4hoY7HNMtn3wAOD-pK4Dg_1">
          <a:extLst>
            <a:ext uri="{FF2B5EF4-FFF2-40B4-BE49-F238E27FC236}">
              <a16:creationId xmlns:a16="http://schemas.microsoft.com/office/drawing/2014/main" id="{42B4E4E6-4AA9-A111-8939-DB5A7B3EE78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376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0</xdr:rowOff>
    </xdr:from>
    <xdr:to>
      <xdr:col>0</xdr:col>
      <xdr:colOff>152400</xdr:colOff>
      <xdr:row>178</xdr:row>
      <xdr:rowOff>152400</xdr:rowOff>
    </xdr:to>
    <xdr:pic>
      <xdr:nvPicPr>
        <xdr:cNvPr id="16" name="dimg_N4hoY7HNMtn3wAOD-pK4Dg_3">
          <a:extLst>
            <a:ext uri="{FF2B5EF4-FFF2-40B4-BE49-F238E27FC236}">
              <a16:creationId xmlns:a16="http://schemas.microsoft.com/office/drawing/2014/main" id="{A0FE2A43-0C4A-E7CC-D72C-17D437B5DF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96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152400</xdr:colOff>
      <xdr:row>184</xdr:row>
      <xdr:rowOff>152400</xdr:rowOff>
    </xdr:to>
    <xdr:pic>
      <xdr:nvPicPr>
        <xdr:cNvPr id="17" name="dimg_N4hoY7HNMtn3wAOD-pK4Dg_5">
          <a:extLst>
            <a:ext uri="{FF2B5EF4-FFF2-40B4-BE49-F238E27FC236}">
              <a16:creationId xmlns:a16="http://schemas.microsoft.com/office/drawing/2014/main" id="{060E731D-6AA1-8996-6AE0-D05ACBE0109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133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0</xdr:rowOff>
    </xdr:from>
    <xdr:to>
      <xdr:col>0</xdr:col>
      <xdr:colOff>152400</xdr:colOff>
      <xdr:row>267</xdr:row>
      <xdr:rowOff>152400</xdr:rowOff>
    </xdr:to>
    <xdr:pic>
      <xdr:nvPicPr>
        <xdr:cNvPr id="18" name="dimg_2IhoY5-RLMXiwAO00JTYDA_1">
          <a:extLst>
            <a:ext uri="{FF2B5EF4-FFF2-40B4-BE49-F238E27FC236}">
              <a16:creationId xmlns:a16="http://schemas.microsoft.com/office/drawing/2014/main" id="{D5AE4CE4-F04E-1F28-6E7A-84CE17E19CF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7531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336</xdr:row>
      <xdr:rowOff>0</xdr:rowOff>
    </xdr:from>
    <xdr:to>
      <xdr:col>0</xdr:col>
      <xdr:colOff>152400</xdr:colOff>
      <xdr:row>336</xdr:row>
      <xdr:rowOff>152400</xdr:rowOff>
    </xdr:to>
    <xdr:pic>
      <xdr:nvPicPr>
        <xdr:cNvPr id="19" name="dimg_D4poY5mhCsis-Qb9sKDwDQ_1">
          <a:extLst>
            <a:ext uri="{FF2B5EF4-FFF2-40B4-BE49-F238E27FC236}">
              <a16:creationId xmlns:a16="http://schemas.microsoft.com/office/drawing/2014/main" id="{9198B5A5-4C6C-ACF7-6F50-B086F55360B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1418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678</xdr:row>
      <xdr:rowOff>0</xdr:rowOff>
    </xdr:from>
    <xdr:to>
      <xdr:col>0</xdr:col>
      <xdr:colOff>152400</xdr:colOff>
      <xdr:row>678</xdr:row>
      <xdr:rowOff>152400</xdr:rowOff>
    </xdr:to>
    <xdr:pic>
      <xdr:nvPicPr>
        <xdr:cNvPr id="20" name="dimg_noxoY__AMNuK-QbcjKv4DQ_1">
          <a:extLst>
            <a:ext uri="{FF2B5EF4-FFF2-40B4-BE49-F238E27FC236}">
              <a16:creationId xmlns:a16="http://schemas.microsoft.com/office/drawing/2014/main" id="{FCF796ED-0F82-1DBC-53F3-8214C67BC15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665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xdr:row>
      <xdr:rowOff>0</xdr:rowOff>
    </xdr:from>
    <xdr:to>
      <xdr:col>0</xdr:col>
      <xdr:colOff>152400</xdr:colOff>
      <xdr:row>717</xdr:row>
      <xdr:rowOff>152400</xdr:rowOff>
    </xdr:to>
    <xdr:pic>
      <xdr:nvPicPr>
        <xdr:cNvPr id="21" name="dimg_dY1oY8qbJJW5hwO4xqQw_1">
          <a:extLst>
            <a:ext uri="{FF2B5EF4-FFF2-40B4-BE49-F238E27FC236}">
              <a16:creationId xmlns:a16="http://schemas.microsoft.com/office/drawing/2014/main" id="{4574DD30-B4DE-D572-0AFD-F2301DCDD4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440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814</xdr:row>
      <xdr:rowOff>0</xdr:rowOff>
    </xdr:from>
    <xdr:to>
      <xdr:col>0</xdr:col>
      <xdr:colOff>152400</xdr:colOff>
      <xdr:row>814</xdr:row>
      <xdr:rowOff>152400</xdr:rowOff>
    </xdr:to>
    <xdr:pic>
      <xdr:nvPicPr>
        <xdr:cNvPr id="22" name="dimg_dY1oY8qbJJW5hwO4xqQw_3">
          <a:extLst>
            <a:ext uri="{FF2B5EF4-FFF2-40B4-BE49-F238E27FC236}">
              <a16:creationId xmlns:a16="http://schemas.microsoft.com/office/drawing/2014/main" id="{304C89EF-74E0-E2C2-3224-A336C52B4B7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301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852</xdr:row>
      <xdr:rowOff>0</xdr:rowOff>
    </xdr:from>
    <xdr:to>
      <xdr:col>0</xdr:col>
      <xdr:colOff>152400</xdr:colOff>
      <xdr:row>852</xdr:row>
      <xdr:rowOff>152400</xdr:rowOff>
    </xdr:to>
    <xdr:pic>
      <xdr:nvPicPr>
        <xdr:cNvPr id="23" name="dimg_O45oY-XPKsTU-QaJi6vgAg_1">
          <a:extLst>
            <a:ext uri="{FF2B5EF4-FFF2-40B4-BE49-F238E27FC236}">
              <a16:creationId xmlns:a16="http://schemas.microsoft.com/office/drawing/2014/main" id="{FFEA8238-F3A1-90D6-901E-157C8B2D37E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053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152400</xdr:colOff>
      <xdr:row>33</xdr:row>
      <xdr:rowOff>152400</xdr:rowOff>
    </xdr:to>
    <xdr:pic>
      <xdr:nvPicPr>
        <xdr:cNvPr id="24" name="dimg_1">
          <a:extLst>
            <a:ext uri="{FF2B5EF4-FFF2-40B4-BE49-F238E27FC236}">
              <a16:creationId xmlns:a16="http://schemas.microsoft.com/office/drawing/2014/main" id="{334098E0-4939-9D7A-9E12-533D8D358B2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98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25" name="dimg_3">
          <a:extLst>
            <a:ext uri="{FF2B5EF4-FFF2-40B4-BE49-F238E27FC236}">
              <a16:creationId xmlns:a16="http://schemas.microsoft.com/office/drawing/2014/main" id="{84BAD6AA-5B8A-059F-9F0D-3572EB8CBA0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039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0</xdr:rowOff>
    </xdr:from>
    <xdr:to>
      <xdr:col>0</xdr:col>
      <xdr:colOff>152400</xdr:colOff>
      <xdr:row>95</xdr:row>
      <xdr:rowOff>152400</xdr:rowOff>
    </xdr:to>
    <xdr:pic>
      <xdr:nvPicPr>
        <xdr:cNvPr id="26" name="dimg_5">
          <a:extLst>
            <a:ext uri="{FF2B5EF4-FFF2-40B4-BE49-F238E27FC236}">
              <a16:creationId xmlns:a16="http://schemas.microsoft.com/office/drawing/2014/main" id="{A035DA4A-A357-A3AC-59ED-9A3BC1D5E5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462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0</xdr:rowOff>
    </xdr:from>
    <xdr:to>
      <xdr:col>0</xdr:col>
      <xdr:colOff>152400</xdr:colOff>
      <xdr:row>101</xdr:row>
      <xdr:rowOff>152400</xdr:rowOff>
    </xdr:to>
    <xdr:pic>
      <xdr:nvPicPr>
        <xdr:cNvPr id="27" name="dimg_7">
          <a:extLst>
            <a:ext uri="{FF2B5EF4-FFF2-40B4-BE49-F238E27FC236}">
              <a16:creationId xmlns:a16="http://schemas.microsoft.com/office/drawing/2014/main" id="{D100B9A9-1C56-1E08-B29B-A04AA9E4D2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450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152400</xdr:colOff>
      <xdr:row>139</xdr:row>
      <xdr:rowOff>152400</xdr:rowOff>
    </xdr:to>
    <xdr:pic>
      <xdr:nvPicPr>
        <xdr:cNvPr id="28" name="dimg_mJRoY5rIK4GOhwP105rADw_1">
          <a:extLst>
            <a:ext uri="{FF2B5EF4-FFF2-40B4-BE49-F238E27FC236}">
              <a16:creationId xmlns:a16="http://schemas.microsoft.com/office/drawing/2014/main" id="{11BA44F5-37F0-D077-FB3D-AF997B9DACF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519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152400</xdr:colOff>
      <xdr:row>146</xdr:row>
      <xdr:rowOff>152400</xdr:rowOff>
    </xdr:to>
    <xdr:pic>
      <xdr:nvPicPr>
        <xdr:cNvPr id="29" name="dimg_mJRoY5rIK4GOhwP105rADw_3">
          <a:extLst>
            <a:ext uri="{FF2B5EF4-FFF2-40B4-BE49-F238E27FC236}">
              <a16:creationId xmlns:a16="http://schemas.microsoft.com/office/drawing/2014/main" id="{2239FA33-D440-83E3-7AB1-BBCE4323006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687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163</xdr:row>
      <xdr:rowOff>0</xdr:rowOff>
    </xdr:from>
    <xdr:to>
      <xdr:col>0</xdr:col>
      <xdr:colOff>152400</xdr:colOff>
      <xdr:row>163</xdr:row>
      <xdr:rowOff>152400</xdr:rowOff>
    </xdr:to>
    <xdr:pic>
      <xdr:nvPicPr>
        <xdr:cNvPr id="30" name="dimg_mJRoY5rIK4GOhwP105rADw_5">
          <a:extLst>
            <a:ext uri="{FF2B5EF4-FFF2-40B4-BE49-F238E27FC236}">
              <a16:creationId xmlns:a16="http://schemas.microsoft.com/office/drawing/2014/main" id="{06DB2EBF-883D-7A06-0395-1BBA02359E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068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174</xdr:row>
      <xdr:rowOff>0</xdr:rowOff>
    </xdr:from>
    <xdr:to>
      <xdr:col>0</xdr:col>
      <xdr:colOff>152400</xdr:colOff>
      <xdr:row>174</xdr:row>
      <xdr:rowOff>152400</xdr:rowOff>
    </xdr:to>
    <xdr:pic>
      <xdr:nvPicPr>
        <xdr:cNvPr id="31" name="dimg_mJRoY5rIK4GOhwP105rADw_7">
          <a:extLst>
            <a:ext uri="{FF2B5EF4-FFF2-40B4-BE49-F238E27FC236}">
              <a16:creationId xmlns:a16="http://schemas.microsoft.com/office/drawing/2014/main" id="{F6BD35B3-5BE0-CCD4-F29C-6BF71FD4CFB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2948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0</xdr:rowOff>
    </xdr:from>
    <xdr:to>
      <xdr:col>0</xdr:col>
      <xdr:colOff>152400</xdr:colOff>
      <xdr:row>185</xdr:row>
      <xdr:rowOff>152400</xdr:rowOff>
    </xdr:to>
    <xdr:pic>
      <xdr:nvPicPr>
        <xdr:cNvPr id="32" name="dimg_mJRoY5rIK4GOhwP105rADw_9">
          <a:extLst>
            <a:ext uri="{FF2B5EF4-FFF2-40B4-BE49-F238E27FC236}">
              <a16:creationId xmlns:a16="http://schemas.microsoft.com/office/drawing/2014/main" id="{5748C2E3-5230-F660-6E44-D8B6C9353A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522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0</xdr:col>
      <xdr:colOff>152400</xdr:colOff>
      <xdr:row>197</xdr:row>
      <xdr:rowOff>152400</xdr:rowOff>
    </xdr:to>
    <xdr:pic>
      <xdr:nvPicPr>
        <xdr:cNvPr id="33" name="dimg_mJRoY5rIK4GOhwP105rADw_11">
          <a:extLst>
            <a:ext uri="{FF2B5EF4-FFF2-40B4-BE49-F238E27FC236}">
              <a16:creationId xmlns:a16="http://schemas.microsoft.com/office/drawing/2014/main" id="{925A379F-3655-9817-A75A-26203451C81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86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0</xdr:rowOff>
    </xdr:from>
    <xdr:to>
      <xdr:col>0</xdr:col>
      <xdr:colOff>152400</xdr:colOff>
      <xdr:row>214</xdr:row>
      <xdr:rowOff>152400</xdr:rowOff>
    </xdr:to>
    <xdr:pic>
      <xdr:nvPicPr>
        <xdr:cNvPr id="34" name="dimg_mJRoY5rIK4GOhwP105rADw_13">
          <a:extLst>
            <a:ext uri="{FF2B5EF4-FFF2-40B4-BE49-F238E27FC236}">
              <a16:creationId xmlns:a16="http://schemas.microsoft.com/office/drawing/2014/main" id="{FA25663D-04CB-D67E-AF12-6A812CA61D0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1263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0</xdr:rowOff>
    </xdr:from>
    <xdr:to>
      <xdr:col>0</xdr:col>
      <xdr:colOff>152400</xdr:colOff>
      <xdr:row>230</xdr:row>
      <xdr:rowOff>152400</xdr:rowOff>
    </xdr:to>
    <xdr:pic>
      <xdr:nvPicPr>
        <xdr:cNvPr id="35" name="dimg_pJVoY92OEMyB-AbK6pDADg_1">
          <a:extLst>
            <a:ext uri="{FF2B5EF4-FFF2-40B4-BE49-F238E27FC236}">
              <a16:creationId xmlns:a16="http://schemas.microsoft.com/office/drawing/2014/main" id="{5D9BB7E4-2BCD-1BB9-DDA9-F927E3DDB46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438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237</xdr:row>
      <xdr:rowOff>0</xdr:rowOff>
    </xdr:from>
    <xdr:to>
      <xdr:col>0</xdr:col>
      <xdr:colOff>152400</xdr:colOff>
      <xdr:row>237</xdr:row>
      <xdr:rowOff>152400</xdr:rowOff>
    </xdr:to>
    <xdr:pic>
      <xdr:nvPicPr>
        <xdr:cNvPr id="36" name="dimg_pJVoY92OEMyB-AbK6pDADg_3">
          <a:extLst>
            <a:ext uri="{FF2B5EF4-FFF2-40B4-BE49-F238E27FC236}">
              <a16:creationId xmlns:a16="http://schemas.microsoft.com/office/drawing/2014/main" id="{1D07B9D5-2CD5-C600-6153-AB95D3C8AF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606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0</xdr:rowOff>
    </xdr:from>
    <xdr:to>
      <xdr:col>0</xdr:col>
      <xdr:colOff>152400</xdr:colOff>
      <xdr:row>249</xdr:row>
      <xdr:rowOff>152400</xdr:rowOff>
    </xdr:to>
    <xdr:pic>
      <xdr:nvPicPr>
        <xdr:cNvPr id="37" name="dimg_pJVoY92OEMyB-AbK6pDADg_5">
          <a:extLst>
            <a:ext uri="{FF2B5EF4-FFF2-40B4-BE49-F238E27FC236}">
              <a16:creationId xmlns:a16="http://schemas.microsoft.com/office/drawing/2014/main" id="{0A3D8448-B846-C70E-3133-37C0DFDF6E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853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256</xdr:row>
      <xdr:rowOff>0</xdr:rowOff>
    </xdr:from>
    <xdr:to>
      <xdr:col>0</xdr:col>
      <xdr:colOff>152400</xdr:colOff>
      <xdr:row>256</xdr:row>
      <xdr:rowOff>152400</xdr:rowOff>
    </xdr:to>
    <xdr:pic>
      <xdr:nvPicPr>
        <xdr:cNvPr id="38" name="dimg_pJVoY92OEMyB-AbK6pDADg_7">
          <a:extLst>
            <a:ext uri="{FF2B5EF4-FFF2-40B4-BE49-F238E27FC236}">
              <a16:creationId xmlns:a16="http://schemas.microsoft.com/office/drawing/2014/main" id="{A6227351-C3FF-904A-0EAB-8211E64A9B6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004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0</xdr:rowOff>
    </xdr:from>
    <xdr:to>
      <xdr:col>0</xdr:col>
      <xdr:colOff>152400</xdr:colOff>
      <xdr:row>274</xdr:row>
      <xdr:rowOff>152400</xdr:rowOff>
    </xdr:to>
    <xdr:pic>
      <xdr:nvPicPr>
        <xdr:cNvPr id="39" name="dimg_pJVoY92OEMyB-AbK6pDADg_9">
          <a:extLst>
            <a:ext uri="{FF2B5EF4-FFF2-40B4-BE49-F238E27FC236}">
              <a16:creationId xmlns:a16="http://schemas.microsoft.com/office/drawing/2014/main" id="{E389F96D-9A21-3E16-539D-A7845F93042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3455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0</xdr:colOff>
      <xdr:row>484</xdr:row>
      <xdr:rowOff>0</xdr:rowOff>
    </xdr:from>
    <xdr:ext cx="152400" cy="152400"/>
    <xdr:pic>
      <xdr:nvPicPr>
        <xdr:cNvPr id="40" name="dimg_g1FfY42uLYye-Aat2bj4Ag_7">
          <a:extLst>
            <a:ext uri="{FF2B5EF4-FFF2-40B4-BE49-F238E27FC236}">
              <a16:creationId xmlns:a16="http://schemas.microsoft.com/office/drawing/2014/main" id="{AC0FF1B9-E65E-4BB6-9C16-4E3D9F161CB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8770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33</xdr:row>
      <xdr:rowOff>0</xdr:rowOff>
    </xdr:from>
    <xdr:to>
      <xdr:col>0</xdr:col>
      <xdr:colOff>152400</xdr:colOff>
      <xdr:row>33</xdr:row>
      <xdr:rowOff>152400</xdr:rowOff>
    </xdr:to>
    <xdr:pic>
      <xdr:nvPicPr>
        <xdr:cNvPr id="41" name="dimg_1">
          <a:extLst>
            <a:ext uri="{FF2B5EF4-FFF2-40B4-BE49-F238E27FC236}">
              <a16:creationId xmlns:a16="http://schemas.microsoft.com/office/drawing/2014/main" id="{C1C2AD33-332A-0477-444C-74DAE2FF09E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96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0</xdr:rowOff>
    </xdr:from>
    <xdr:to>
      <xdr:col>0</xdr:col>
      <xdr:colOff>152400</xdr:colOff>
      <xdr:row>41</xdr:row>
      <xdr:rowOff>152400</xdr:rowOff>
    </xdr:to>
    <xdr:pic>
      <xdr:nvPicPr>
        <xdr:cNvPr id="42" name="dimg_3">
          <a:extLst>
            <a:ext uri="{FF2B5EF4-FFF2-40B4-BE49-F238E27FC236}">
              <a16:creationId xmlns:a16="http://schemas.microsoft.com/office/drawing/2014/main" id="{164402DC-E0FA-4DAB-7E24-BBD548355DB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59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152400</xdr:colOff>
      <xdr:row>63</xdr:row>
      <xdr:rowOff>152400</xdr:rowOff>
    </xdr:to>
    <xdr:pic>
      <xdr:nvPicPr>
        <xdr:cNvPr id="43" name="dimg_5">
          <a:extLst>
            <a:ext uri="{FF2B5EF4-FFF2-40B4-BE49-F238E27FC236}">
              <a16:creationId xmlns:a16="http://schemas.microsoft.com/office/drawing/2014/main" id="{F1850B58-0E6D-CFD7-2E96-07BBA65172D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73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152400</xdr:colOff>
      <xdr:row>86</xdr:row>
      <xdr:rowOff>152400</xdr:rowOff>
    </xdr:to>
    <xdr:pic>
      <xdr:nvPicPr>
        <xdr:cNvPr id="44" name="dimg_7">
          <a:extLst>
            <a:ext uri="{FF2B5EF4-FFF2-40B4-BE49-F238E27FC236}">
              <a16:creationId xmlns:a16="http://schemas.microsoft.com/office/drawing/2014/main" id="{786E4CBC-447B-64A4-EA77-C046BB1C87C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27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0</xdr:col>
      <xdr:colOff>152400</xdr:colOff>
      <xdr:row>108</xdr:row>
      <xdr:rowOff>152400</xdr:rowOff>
    </xdr:to>
    <xdr:pic>
      <xdr:nvPicPr>
        <xdr:cNvPr id="45" name="dimg_9">
          <a:extLst>
            <a:ext uri="{FF2B5EF4-FFF2-40B4-BE49-F238E27FC236}">
              <a16:creationId xmlns:a16="http://schemas.microsoft.com/office/drawing/2014/main" id="{A7447DC0-DCAC-3A59-9CCA-00C35E3289E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787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203</xdr:row>
      <xdr:rowOff>0</xdr:rowOff>
    </xdr:from>
    <xdr:to>
      <xdr:col>0</xdr:col>
      <xdr:colOff>152400</xdr:colOff>
      <xdr:row>203</xdr:row>
      <xdr:rowOff>152400</xdr:rowOff>
    </xdr:to>
    <xdr:pic>
      <xdr:nvPicPr>
        <xdr:cNvPr id="46" name="dimg_nKxoY5oomYugBJnykOgG_1">
          <a:extLst>
            <a:ext uri="{FF2B5EF4-FFF2-40B4-BE49-F238E27FC236}">
              <a16:creationId xmlns:a16="http://schemas.microsoft.com/office/drawing/2014/main" id="{DCE6CBD3-AF16-F820-AF83-444CD367577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282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152400</xdr:colOff>
      <xdr:row>220</xdr:row>
      <xdr:rowOff>152400</xdr:rowOff>
    </xdr:to>
    <xdr:pic>
      <xdr:nvPicPr>
        <xdr:cNvPr id="47" name="dimg_nKxoY5oomYugBJnykOgG_3">
          <a:extLst>
            <a:ext uri="{FF2B5EF4-FFF2-40B4-BE49-F238E27FC236}">
              <a16:creationId xmlns:a16="http://schemas.microsoft.com/office/drawing/2014/main" id="{D2F81BFF-3870-2DEB-5D7F-8298BD874DA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168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0</xdr:rowOff>
    </xdr:from>
    <xdr:to>
      <xdr:col>0</xdr:col>
      <xdr:colOff>152400</xdr:colOff>
      <xdr:row>261</xdr:row>
      <xdr:rowOff>152400</xdr:rowOff>
    </xdr:to>
    <xdr:pic>
      <xdr:nvPicPr>
        <xdr:cNvPr id="48" name="dimg_YK1oY4zBB8X3wAOnvI_QDw_1">
          <a:extLst>
            <a:ext uri="{FF2B5EF4-FFF2-40B4-BE49-F238E27FC236}">
              <a16:creationId xmlns:a16="http://schemas.microsoft.com/office/drawing/2014/main" id="{25BD1E56-085D-985D-55D0-81DEFBFBBA7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966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334</xdr:row>
      <xdr:rowOff>0</xdr:rowOff>
    </xdr:from>
    <xdr:to>
      <xdr:col>0</xdr:col>
      <xdr:colOff>152400</xdr:colOff>
      <xdr:row>334</xdr:row>
      <xdr:rowOff>152400</xdr:rowOff>
    </xdr:to>
    <xdr:pic>
      <xdr:nvPicPr>
        <xdr:cNvPr id="49" name="dimg_G65oY4rIC8rR-QbLv4LgDw_1">
          <a:extLst>
            <a:ext uri="{FF2B5EF4-FFF2-40B4-BE49-F238E27FC236}">
              <a16:creationId xmlns:a16="http://schemas.microsoft.com/office/drawing/2014/main" id="{6DEBB597-A284-B724-833A-38D17A9951C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3590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341</xdr:row>
      <xdr:rowOff>0</xdr:rowOff>
    </xdr:from>
    <xdr:to>
      <xdr:col>0</xdr:col>
      <xdr:colOff>152400</xdr:colOff>
      <xdr:row>341</xdr:row>
      <xdr:rowOff>152400</xdr:rowOff>
    </xdr:to>
    <xdr:pic>
      <xdr:nvPicPr>
        <xdr:cNvPr id="50" name="dimg_G65oY4rIC8rR-QbLv4LgDw_3">
          <a:extLst>
            <a:ext uri="{FF2B5EF4-FFF2-40B4-BE49-F238E27FC236}">
              <a16:creationId xmlns:a16="http://schemas.microsoft.com/office/drawing/2014/main" id="{D9414AE3-DCB9-87C9-C558-A50C8A8B518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5447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407</xdr:row>
      <xdr:rowOff>0</xdr:rowOff>
    </xdr:from>
    <xdr:to>
      <xdr:col>0</xdr:col>
      <xdr:colOff>152400</xdr:colOff>
      <xdr:row>407</xdr:row>
      <xdr:rowOff>152400</xdr:rowOff>
    </xdr:to>
    <xdr:pic>
      <xdr:nvPicPr>
        <xdr:cNvPr id="51" name="dimg_G65oY4rIC8rR-QbLv4LgDw_5">
          <a:extLst>
            <a:ext uri="{FF2B5EF4-FFF2-40B4-BE49-F238E27FC236}">
              <a16:creationId xmlns:a16="http://schemas.microsoft.com/office/drawing/2014/main" id="{856F25D5-4B68-997E-436C-9C3D1C27A5F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820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0</xdr:col>
      <xdr:colOff>152400</xdr:colOff>
      <xdr:row>433</xdr:row>
      <xdr:rowOff>152400</xdr:rowOff>
    </xdr:to>
    <xdr:pic>
      <xdr:nvPicPr>
        <xdr:cNvPr id="52" name="dimg_G65oY4rIC8rR-QbLv4LgDw_7">
          <a:extLst>
            <a:ext uri="{FF2B5EF4-FFF2-40B4-BE49-F238E27FC236}">
              <a16:creationId xmlns:a16="http://schemas.microsoft.com/office/drawing/2014/main" id="{553BD214-7352-9C7E-3057-5E69CD4D65E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3506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541</xdr:row>
      <xdr:rowOff>0</xdr:rowOff>
    </xdr:from>
    <xdr:to>
      <xdr:col>0</xdr:col>
      <xdr:colOff>152400</xdr:colOff>
      <xdr:row>541</xdr:row>
      <xdr:rowOff>152400</xdr:rowOff>
    </xdr:to>
    <xdr:pic>
      <xdr:nvPicPr>
        <xdr:cNvPr id="53" name="dimg_pq5oY4b2A4yQoASX-a6YBA_1">
          <a:extLst>
            <a:ext uri="{FF2B5EF4-FFF2-40B4-BE49-F238E27FC236}">
              <a16:creationId xmlns:a16="http://schemas.microsoft.com/office/drawing/2014/main" id="{D7DA754F-DD1D-8E53-2751-20D487C11C5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436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569</xdr:row>
      <xdr:rowOff>0</xdr:rowOff>
    </xdr:from>
    <xdr:to>
      <xdr:col>0</xdr:col>
      <xdr:colOff>152400</xdr:colOff>
      <xdr:row>569</xdr:row>
      <xdr:rowOff>152400</xdr:rowOff>
    </xdr:to>
    <xdr:pic>
      <xdr:nvPicPr>
        <xdr:cNvPr id="54" name="dimg_U69oY7egApvT-Qb9ia3gBw_1">
          <a:extLst>
            <a:ext uri="{FF2B5EF4-FFF2-40B4-BE49-F238E27FC236}">
              <a16:creationId xmlns:a16="http://schemas.microsoft.com/office/drawing/2014/main" id="{42B48CC0-A047-83BD-CA8F-FAC02696273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0034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741</xdr:row>
      <xdr:rowOff>0</xdr:rowOff>
    </xdr:from>
    <xdr:to>
      <xdr:col>0</xdr:col>
      <xdr:colOff>152400</xdr:colOff>
      <xdr:row>741</xdr:row>
      <xdr:rowOff>152400</xdr:rowOff>
    </xdr:to>
    <xdr:pic>
      <xdr:nvPicPr>
        <xdr:cNvPr id="55" name="dimg_8a9oY4bvPMz4hwOzgrr4Ag_1">
          <a:extLst>
            <a:ext uri="{FF2B5EF4-FFF2-40B4-BE49-F238E27FC236}">
              <a16:creationId xmlns:a16="http://schemas.microsoft.com/office/drawing/2014/main" id="{984C4911-510F-CD1D-C668-4C858A457C6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300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152400</xdr:colOff>
      <xdr:row>16</xdr:row>
      <xdr:rowOff>152400</xdr:rowOff>
    </xdr:to>
    <xdr:pic>
      <xdr:nvPicPr>
        <xdr:cNvPr id="56" name="dimg_1">
          <a:extLst>
            <a:ext uri="{FF2B5EF4-FFF2-40B4-BE49-F238E27FC236}">
              <a16:creationId xmlns:a16="http://schemas.microsoft.com/office/drawing/2014/main" id="{39225304-259D-B6A3-35BD-F9BDC0A09D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34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57" name="dimg_3">
          <a:extLst>
            <a:ext uri="{FF2B5EF4-FFF2-40B4-BE49-F238E27FC236}">
              <a16:creationId xmlns:a16="http://schemas.microsoft.com/office/drawing/2014/main" id="{1E51C064-F34D-E284-DB31-496062D98F7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848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0</xdr:col>
      <xdr:colOff>152400</xdr:colOff>
      <xdr:row>43</xdr:row>
      <xdr:rowOff>152400</xdr:rowOff>
    </xdr:to>
    <xdr:pic>
      <xdr:nvPicPr>
        <xdr:cNvPr id="58" name="dimg_5">
          <a:extLst>
            <a:ext uri="{FF2B5EF4-FFF2-40B4-BE49-F238E27FC236}">
              <a16:creationId xmlns:a16="http://schemas.microsoft.com/office/drawing/2014/main" id="{3E74AE93-8D09-C3E2-FDD8-BF62030EDC9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76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0</xdr:rowOff>
    </xdr:from>
    <xdr:to>
      <xdr:col>0</xdr:col>
      <xdr:colOff>152400</xdr:colOff>
      <xdr:row>73</xdr:row>
      <xdr:rowOff>152400</xdr:rowOff>
    </xdr:to>
    <xdr:pic>
      <xdr:nvPicPr>
        <xdr:cNvPr id="59" name="dimg_7">
          <a:extLst>
            <a:ext uri="{FF2B5EF4-FFF2-40B4-BE49-F238E27FC236}">
              <a16:creationId xmlns:a16="http://schemas.microsoft.com/office/drawing/2014/main" id="{71C8C374-3213-57B9-A7C7-E555F3B128A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65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0</xdr:col>
      <xdr:colOff>152400</xdr:colOff>
      <xdr:row>84</xdr:row>
      <xdr:rowOff>152400</xdr:rowOff>
    </xdr:to>
    <xdr:pic>
      <xdr:nvPicPr>
        <xdr:cNvPr id="60" name="dimg_9">
          <a:extLst>
            <a:ext uri="{FF2B5EF4-FFF2-40B4-BE49-F238E27FC236}">
              <a16:creationId xmlns:a16="http://schemas.microsoft.com/office/drawing/2014/main" id="{4C9C6775-0A04-9D54-427A-1D6ED16CB1F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16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152400</xdr:colOff>
      <xdr:row>93</xdr:row>
      <xdr:rowOff>152400</xdr:rowOff>
    </xdr:to>
    <xdr:pic>
      <xdr:nvPicPr>
        <xdr:cNvPr id="61" name="dimg_11">
          <a:extLst>
            <a:ext uri="{FF2B5EF4-FFF2-40B4-BE49-F238E27FC236}">
              <a16:creationId xmlns:a16="http://schemas.microsoft.com/office/drawing/2014/main" id="{D8FFE8CC-3C94-C305-12FD-A37CBD8900B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4584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0</xdr:rowOff>
    </xdr:from>
    <xdr:to>
      <xdr:col>0</xdr:col>
      <xdr:colOff>152400</xdr:colOff>
      <xdr:row>103</xdr:row>
      <xdr:rowOff>152400</xdr:rowOff>
    </xdr:to>
    <xdr:pic>
      <xdr:nvPicPr>
        <xdr:cNvPr id="62" name="dimg_87NoY9rBBa2A1e8Pwo-NqAI_1">
          <a:extLst>
            <a:ext uri="{FF2B5EF4-FFF2-40B4-BE49-F238E27FC236}">
              <a16:creationId xmlns:a16="http://schemas.microsoft.com/office/drawing/2014/main" id="{779B9676-24FA-2134-0E96-5D67992B1D9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91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0</xdr:col>
      <xdr:colOff>152400</xdr:colOff>
      <xdr:row>112</xdr:row>
      <xdr:rowOff>152400</xdr:rowOff>
    </xdr:to>
    <xdr:pic>
      <xdr:nvPicPr>
        <xdr:cNvPr id="63" name="dimg_87NoY9rBBa2A1e8Pwo-NqAI_3">
          <a:extLst>
            <a:ext uri="{FF2B5EF4-FFF2-40B4-BE49-F238E27FC236}">
              <a16:creationId xmlns:a16="http://schemas.microsoft.com/office/drawing/2014/main" id="{D438540E-75CD-7A87-3804-93E320FDBF0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951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0</xdr:rowOff>
    </xdr:from>
    <xdr:to>
      <xdr:col>0</xdr:col>
      <xdr:colOff>152400</xdr:colOff>
      <xdr:row>123</xdr:row>
      <xdr:rowOff>152400</xdr:rowOff>
    </xdr:to>
    <xdr:pic>
      <xdr:nvPicPr>
        <xdr:cNvPr id="64" name="dimg_87NoY9rBBa2A1e8Pwo-NqAI_5">
          <a:extLst>
            <a:ext uri="{FF2B5EF4-FFF2-40B4-BE49-F238E27FC236}">
              <a16:creationId xmlns:a16="http://schemas.microsoft.com/office/drawing/2014/main" id="{6B1A9535-9249-4A29-5166-020953DE0A5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2165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135</xdr:row>
      <xdr:rowOff>0</xdr:rowOff>
    </xdr:from>
    <xdr:to>
      <xdr:col>0</xdr:col>
      <xdr:colOff>152400</xdr:colOff>
      <xdr:row>135</xdr:row>
      <xdr:rowOff>152400</xdr:rowOff>
    </xdr:to>
    <xdr:pic>
      <xdr:nvPicPr>
        <xdr:cNvPr id="65" name="dimg_87NoY9rBBa2A1e8Pwo-NqAI_7">
          <a:extLst>
            <a:ext uri="{FF2B5EF4-FFF2-40B4-BE49-F238E27FC236}">
              <a16:creationId xmlns:a16="http://schemas.microsoft.com/office/drawing/2014/main" id="{B141BC08-8A76-95E9-640E-F3323E161EB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506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158</xdr:row>
      <xdr:rowOff>0</xdr:rowOff>
    </xdr:from>
    <xdr:to>
      <xdr:col>0</xdr:col>
      <xdr:colOff>152400</xdr:colOff>
      <xdr:row>158</xdr:row>
      <xdr:rowOff>152400</xdr:rowOff>
    </xdr:to>
    <xdr:pic>
      <xdr:nvPicPr>
        <xdr:cNvPr id="66" name="dimg_87NoY9rBBa2A1e8Pwo-NqAI_9">
          <a:extLst>
            <a:ext uri="{FF2B5EF4-FFF2-40B4-BE49-F238E27FC236}">
              <a16:creationId xmlns:a16="http://schemas.microsoft.com/office/drawing/2014/main" id="{88C49507-258B-CD4C-A23D-C009751B461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063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164</xdr:row>
      <xdr:rowOff>0</xdr:rowOff>
    </xdr:from>
    <xdr:to>
      <xdr:col>0</xdr:col>
      <xdr:colOff>152400</xdr:colOff>
      <xdr:row>164</xdr:row>
      <xdr:rowOff>152400</xdr:rowOff>
    </xdr:to>
    <xdr:pic>
      <xdr:nvPicPr>
        <xdr:cNvPr id="67" name="dimg_87NoY9rBBa2A1e8Pwo-NqAI_11">
          <a:extLst>
            <a:ext uri="{FF2B5EF4-FFF2-40B4-BE49-F238E27FC236}">
              <a16:creationId xmlns:a16="http://schemas.microsoft.com/office/drawing/2014/main" id="{DDF74177-F679-AE1E-A738-8B3EED1F7E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231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184</xdr:row>
      <xdr:rowOff>0</xdr:rowOff>
    </xdr:from>
    <xdr:to>
      <xdr:col>0</xdr:col>
      <xdr:colOff>152400</xdr:colOff>
      <xdr:row>184</xdr:row>
      <xdr:rowOff>152400</xdr:rowOff>
    </xdr:to>
    <xdr:pic>
      <xdr:nvPicPr>
        <xdr:cNvPr id="68" name="dimg_87NoY9rBBa2A1e8Pwo-NqAI_13">
          <a:extLst>
            <a:ext uri="{FF2B5EF4-FFF2-40B4-BE49-F238E27FC236}">
              <a16:creationId xmlns:a16="http://schemas.microsoft.com/office/drawing/2014/main" id="{D059E221-96F1-91C9-524C-1383716323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693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235</xdr:row>
      <xdr:rowOff>0</xdr:rowOff>
    </xdr:from>
    <xdr:to>
      <xdr:col>0</xdr:col>
      <xdr:colOff>152400</xdr:colOff>
      <xdr:row>235</xdr:row>
      <xdr:rowOff>152400</xdr:rowOff>
    </xdr:to>
    <xdr:pic>
      <xdr:nvPicPr>
        <xdr:cNvPr id="69" name="dimg_b7RoY8PuCdCJ-AbIw66oDw_1">
          <a:extLst>
            <a:ext uri="{FF2B5EF4-FFF2-40B4-BE49-F238E27FC236}">
              <a16:creationId xmlns:a16="http://schemas.microsoft.com/office/drawing/2014/main" id="{7267E2FE-B3F2-7659-1280-F7F854E337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8073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257</xdr:row>
      <xdr:rowOff>0</xdr:rowOff>
    </xdr:from>
    <xdr:to>
      <xdr:col>0</xdr:col>
      <xdr:colOff>152400</xdr:colOff>
      <xdr:row>257</xdr:row>
      <xdr:rowOff>152400</xdr:rowOff>
    </xdr:to>
    <xdr:pic>
      <xdr:nvPicPr>
        <xdr:cNvPr id="70" name="dimg_b7RoY8PuCdCJ-AbIw66oDw_3">
          <a:extLst>
            <a:ext uri="{FF2B5EF4-FFF2-40B4-BE49-F238E27FC236}">
              <a16:creationId xmlns:a16="http://schemas.microsoft.com/office/drawing/2014/main" id="{1F9E0995-3B96-8A8E-763E-C11982ADAE0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240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264</xdr:row>
      <xdr:rowOff>0</xdr:rowOff>
    </xdr:from>
    <xdr:to>
      <xdr:col>0</xdr:col>
      <xdr:colOff>152400</xdr:colOff>
      <xdr:row>264</xdr:row>
      <xdr:rowOff>152400</xdr:rowOff>
    </xdr:to>
    <xdr:pic>
      <xdr:nvPicPr>
        <xdr:cNvPr id="71" name="dimg_b7RoY8PuCdCJ-AbIw66oDw_5">
          <a:extLst>
            <a:ext uri="{FF2B5EF4-FFF2-40B4-BE49-F238E27FC236}">
              <a16:creationId xmlns:a16="http://schemas.microsoft.com/office/drawing/2014/main" id="{FE2A3350-9E09-40E1-677D-69F548AAAF3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388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271</xdr:row>
      <xdr:rowOff>0</xdr:rowOff>
    </xdr:from>
    <xdr:to>
      <xdr:col>0</xdr:col>
      <xdr:colOff>152400</xdr:colOff>
      <xdr:row>271</xdr:row>
      <xdr:rowOff>152400</xdr:rowOff>
    </xdr:to>
    <xdr:pic>
      <xdr:nvPicPr>
        <xdr:cNvPr id="72" name="dimg_b7RoY8PuCdCJ-AbIw66oDw_7">
          <a:extLst>
            <a:ext uri="{FF2B5EF4-FFF2-40B4-BE49-F238E27FC236}">
              <a16:creationId xmlns:a16="http://schemas.microsoft.com/office/drawing/2014/main" id="{D4E2FDFA-E76E-627C-3AB7-687D9F552A3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5360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152400</xdr:colOff>
      <xdr:row>18</xdr:row>
      <xdr:rowOff>152400</xdr:rowOff>
    </xdr:to>
    <xdr:pic>
      <xdr:nvPicPr>
        <xdr:cNvPr id="73" name="dimg_5">
          <a:extLst>
            <a:ext uri="{FF2B5EF4-FFF2-40B4-BE49-F238E27FC236}">
              <a16:creationId xmlns:a16="http://schemas.microsoft.com/office/drawing/2014/main" id="{1A8C7CFF-C082-9DD4-3C6C-46CBEE5AAAE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0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74" name="dimg_7">
          <a:extLst>
            <a:ext uri="{FF2B5EF4-FFF2-40B4-BE49-F238E27FC236}">
              <a16:creationId xmlns:a16="http://schemas.microsoft.com/office/drawing/2014/main" id="{27B92642-FA36-C678-0AA4-4E2382A88D9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46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0</xdr:col>
      <xdr:colOff>152400</xdr:colOff>
      <xdr:row>91</xdr:row>
      <xdr:rowOff>152400</xdr:rowOff>
    </xdr:to>
    <xdr:pic>
      <xdr:nvPicPr>
        <xdr:cNvPr id="75" name="dimg_1">
          <a:extLst>
            <a:ext uri="{FF2B5EF4-FFF2-40B4-BE49-F238E27FC236}">
              <a16:creationId xmlns:a16="http://schemas.microsoft.com/office/drawing/2014/main" id="{CEC1F317-88E4-BD82-2009-36D4FAE2FF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300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152400</xdr:colOff>
      <xdr:row>102</xdr:row>
      <xdr:rowOff>152400</xdr:rowOff>
    </xdr:to>
    <xdr:pic>
      <xdr:nvPicPr>
        <xdr:cNvPr id="76" name="dimg_2">
          <a:extLst>
            <a:ext uri="{FF2B5EF4-FFF2-40B4-BE49-F238E27FC236}">
              <a16:creationId xmlns:a16="http://schemas.microsoft.com/office/drawing/2014/main" id="{26787160-6F9B-3905-63AD-F0A78AE04B4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031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0</xdr:rowOff>
    </xdr:from>
    <xdr:to>
      <xdr:col>0</xdr:col>
      <xdr:colOff>152400</xdr:colOff>
      <xdr:row>175</xdr:row>
      <xdr:rowOff>152400</xdr:rowOff>
    </xdr:to>
    <xdr:pic>
      <xdr:nvPicPr>
        <xdr:cNvPr id="77" name="dimg_lX98Y54Pz9j5BrGXopgM_5">
          <a:extLst>
            <a:ext uri="{FF2B5EF4-FFF2-40B4-BE49-F238E27FC236}">
              <a16:creationId xmlns:a16="http://schemas.microsoft.com/office/drawing/2014/main" id="{ED167D82-8B9D-721C-EB91-412A601BDAB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3053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207</xdr:row>
      <xdr:rowOff>0</xdr:rowOff>
    </xdr:from>
    <xdr:to>
      <xdr:col>0</xdr:col>
      <xdr:colOff>152400</xdr:colOff>
      <xdr:row>207</xdr:row>
      <xdr:rowOff>152400</xdr:rowOff>
    </xdr:to>
    <xdr:pic>
      <xdr:nvPicPr>
        <xdr:cNvPr id="78" name="dimg_lX98Y54Pz9j5BrGXopgM_1">
          <a:extLst>
            <a:ext uri="{FF2B5EF4-FFF2-40B4-BE49-F238E27FC236}">
              <a16:creationId xmlns:a16="http://schemas.microsoft.com/office/drawing/2014/main" id="{62DF4463-C09F-9BB6-3500-1555DA3CD76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0349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220</xdr:row>
      <xdr:rowOff>0</xdr:rowOff>
    </xdr:from>
    <xdr:to>
      <xdr:col>0</xdr:col>
      <xdr:colOff>152400</xdr:colOff>
      <xdr:row>220</xdr:row>
      <xdr:rowOff>152400</xdr:rowOff>
    </xdr:to>
    <xdr:pic>
      <xdr:nvPicPr>
        <xdr:cNvPr id="79" name="dimg_lX98Y54Pz9j5BrGXopgM_3">
          <a:extLst>
            <a:ext uri="{FF2B5EF4-FFF2-40B4-BE49-F238E27FC236}">
              <a16:creationId xmlns:a16="http://schemas.microsoft.com/office/drawing/2014/main" id="{9623C048-2EF3-2B7D-709F-1477BFE7F78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357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244</xdr:row>
      <xdr:rowOff>0</xdr:rowOff>
    </xdr:from>
    <xdr:to>
      <xdr:col>0</xdr:col>
      <xdr:colOff>152400</xdr:colOff>
      <xdr:row>244</xdr:row>
      <xdr:rowOff>152400</xdr:rowOff>
    </xdr:to>
    <xdr:pic>
      <xdr:nvPicPr>
        <xdr:cNvPr id="80" name="dimg_ooB8Y47yBs-C-Qa5hL7gCQ_3">
          <a:extLst>
            <a:ext uri="{FF2B5EF4-FFF2-40B4-BE49-F238E27FC236}">
              <a16:creationId xmlns:a16="http://schemas.microsoft.com/office/drawing/2014/main" id="{FCB60FDE-12F2-0DB3-AE3D-9BC43C2C885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864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152400</xdr:colOff>
      <xdr:row>345</xdr:row>
      <xdr:rowOff>152400</xdr:rowOff>
    </xdr:to>
    <xdr:pic>
      <xdr:nvPicPr>
        <xdr:cNvPr id="81" name="dimg_ooB8Y47yBs-C-Qa5hL7gCQ_1">
          <a:extLst>
            <a:ext uri="{FF2B5EF4-FFF2-40B4-BE49-F238E27FC236}">
              <a16:creationId xmlns:a16="http://schemas.microsoft.com/office/drawing/2014/main" id="{AACB93C6-A941-7FE6-6EC2-08B50EBC66C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8009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398</xdr:row>
      <xdr:rowOff>0</xdr:rowOff>
    </xdr:from>
    <xdr:to>
      <xdr:col>0</xdr:col>
      <xdr:colOff>152400</xdr:colOff>
      <xdr:row>398</xdr:row>
      <xdr:rowOff>152400</xdr:rowOff>
    </xdr:to>
    <xdr:pic>
      <xdr:nvPicPr>
        <xdr:cNvPr id="82" name="dimg_h4F8Y_r1Hc_h-AaT1JCwAw_3">
          <a:extLst>
            <a:ext uri="{FF2B5EF4-FFF2-40B4-BE49-F238E27FC236}">
              <a16:creationId xmlns:a16="http://schemas.microsoft.com/office/drawing/2014/main" id="{D3B7B828-98E9-2316-53E5-EE61EA0391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915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434</xdr:row>
      <xdr:rowOff>0</xdr:rowOff>
    </xdr:from>
    <xdr:to>
      <xdr:col>0</xdr:col>
      <xdr:colOff>152400</xdr:colOff>
      <xdr:row>434</xdr:row>
      <xdr:rowOff>152400</xdr:rowOff>
    </xdr:to>
    <xdr:pic>
      <xdr:nvPicPr>
        <xdr:cNvPr id="83" name="dimg_h4F8Y_r1Hc_h-AaT1JCwAw_1">
          <a:extLst>
            <a:ext uri="{FF2B5EF4-FFF2-40B4-BE49-F238E27FC236}">
              <a16:creationId xmlns:a16="http://schemas.microsoft.com/office/drawing/2014/main" id="{48F714D0-2F5A-3821-FF88-6B24879D817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620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535</xdr:row>
      <xdr:rowOff>0</xdr:rowOff>
    </xdr:from>
    <xdr:to>
      <xdr:col>0</xdr:col>
      <xdr:colOff>152400</xdr:colOff>
      <xdr:row>535</xdr:row>
      <xdr:rowOff>152400</xdr:rowOff>
    </xdr:to>
    <xdr:pic>
      <xdr:nvPicPr>
        <xdr:cNvPr id="84" name="dimg_wYJ8Y8-YCs_mwQO_x7mwCg_1">
          <a:extLst>
            <a:ext uri="{FF2B5EF4-FFF2-40B4-BE49-F238E27FC236}">
              <a16:creationId xmlns:a16="http://schemas.microsoft.com/office/drawing/2014/main" id="{46090425-267C-4E15-CE0D-4E3354CA911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5614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711</xdr:row>
      <xdr:rowOff>0</xdr:rowOff>
    </xdr:from>
    <xdr:to>
      <xdr:col>0</xdr:col>
      <xdr:colOff>152400</xdr:colOff>
      <xdr:row>711</xdr:row>
      <xdr:rowOff>152400</xdr:rowOff>
    </xdr:to>
    <xdr:pic>
      <xdr:nvPicPr>
        <xdr:cNvPr id="85" name="dimg_WYR8Y7jILs_h-AaT1JCwAw_1">
          <a:extLst>
            <a:ext uri="{FF2B5EF4-FFF2-40B4-BE49-F238E27FC236}">
              <a16:creationId xmlns:a16="http://schemas.microsoft.com/office/drawing/2014/main" id="{E9D8059A-F005-C41A-1628-1BDA071D42C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9504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726</xdr:row>
      <xdr:rowOff>0</xdr:rowOff>
    </xdr:from>
    <xdr:to>
      <xdr:col>0</xdr:col>
      <xdr:colOff>152400</xdr:colOff>
      <xdr:row>726</xdr:row>
      <xdr:rowOff>152400</xdr:rowOff>
    </xdr:to>
    <xdr:pic>
      <xdr:nvPicPr>
        <xdr:cNvPr id="86" name="dimg_WYR8Y7jILs_h-AaT1JCwAw_3">
          <a:extLst>
            <a:ext uri="{FF2B5EF4-FFF2-40B4-BE49-F238E27FC236}">
              <a16:creationId xmlns:a16="http://schemas.microsoft.com/office/drawing/2014/main" id="{01C01342-1D18-D01C-906A-5182819123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272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828</xdr:row>
      <xdr:rowOff>0</xdr:rowOff>
    </xdr:from>
    <xdr:to>
      <xdr:col>0</xdr:col>
      <xdr:colOff>152400</xdr:colOff>
      <xdr:row>828</xdr:row>
      <xdr:rowOff>152400</xdr:rowOff>
    </xdr:to>
    <xdr:pic>
      <xdr:nvPicPr>
        <xdr:cNvPr id="87" name="dimg_74R8Y4HmFoTo-Aakm7LIAg_3">
          <a:extLst>
            <a:ext uri="{FF2B5EF4-FFF2-40B4-BE49-F238E27FC236}">
              <a16:creationId xmlns:a16="http://schemas.microsoft.com/office/drawing/2014/main" id="{F46387C9-BB73-BAB7-CE23-E9FF5CE6E15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249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860</xdr:row>
      <xdr:rowOff>0</xdr:rowOff>
    </xdr:from>
    <xdr:to>
      <xdr:col>0</xdr:col>
      <xdr:colOff>152400</xdr:colOff>
      <xdr:row>860</xdr:row>
      <xdr:rowOff>152400</xdr:rowOff>
    </xdr:to>
    <xdr:pic>
      <xdr:nvPicPr>
        <xdr:cNvPr id="88" name="dimg_74R8Y4HmFoTo-Aakm7LIAg_5">
          <a:extLst>
            <a:ext uri="{FF2B5EF4-FFF2-40B4-BE49-F238E27FC236}">
              <a16:creationId xmlns:a16="http://schemas.microsoft.com/office/drawing/2014/main" id="{E7EAEAC1-F708-0800-AF0E-2C0F90FF984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890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878</xdr:row>
      <xdr:rowOff>0</xdr:rowOff>
    </xdr:from>
    <xdr:to>
      <xdr:col>0</xdr:col>
      <xdr:colOff>152400</xdr:colOff>
      <xdr:row>878</xdr:row>
      <xdr:rowOff>152400</xdr:rowOff>
    </xdr:to>
    <xdr:pic>
      <xdr:nvPicPr>
        <xdr:cNvPr id="89" name="dimg_74R8Y4HmFoTo-Aakm7LIAg_1">
          <a:extLst>
            <a:ext uri="{FF2B5EF4-FFF2-40B4-BE49-F238E27FC236}">
              <a16:creationId xmlns:a16="http://schemas.microsoft.com/office/drawing/2014/main" id="{8B5850CA-333B-8519-1E72-A0BD5BE12C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8264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895</xdr:row>
      <xdr:rowOff>0</xdr:rowOff>
    </xdr:from>
    <xdr:to>
      <xdr:col>0</xdr:col>
      <xdr:colOff>152400</xdr:colOff>
      <xdr:row>895</xdr:row>
      <xdr:rowOff>152400</xdr:rowOff>
    </xdr:to>
    <xdr:pic>
      <xdr:nvPicPr>
        <xdr:cNvPr id="90" name="dimg_QoV8Y432Npe9wAPUzLOoCQ_3">
          <a:extLst>
            <a:ext uri="{FF2B5EF4-FFF2-40B4-BE49-F238E27FC236}">
              <a16:creationId xmlns:a16="http://schemas.microsoft.com/office/drawing/2014/main" id="{6A0E325C-DD9B-766C-3BFC-BD2E713C8EF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8602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943</xdr:row>
      <xdr:rowOff>0</xdr:rowOff>
    </xdr:from>
    <xdr:to>
      <xdr:col>0</xdr:col>
      <xdr:colOff>152400</xdr:colOff>
      <xdr:row>943</xdr:row>
      <xdr:rowOff>152400</xdr:rowOff>
    </xdr:to>
    <xdr:pic>
      <xdr:nvPicPr>
        <xdr:cNvPr id="91" name="dimg_QoV8Y432Npe9wAPUzLOoCQ_1">
          <a:extLst>
            <a:ext uri="{FF2B5EF4-FFF2-40B4-BE49-F238E27FC236}">
              <a16:creationId xmlns:a16="http://schemas.microsoft.com/office/drawing/2014/main" id="{AD6501A2-9F68-9300-5700-55349D480DE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5186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152400</xdr:colOff>
      <xdr:row>18</xdr:row>
      <xdr:rowOff>152400</xdr:rowOff>
    </xdr:to>
    <xdr:pic>
      <xdr:nvPicPr>
        <xdr:cNvPr id="92" name="dimg_ZhKEY5XoMs_q2roPpau7oAk_15">
          <a:extLst>
            <a:ext uri="{FF2B5EF4-FFF2-40B4-BE49-F238E27FC236}">
              <a16:creationId xmlns:a16="http://schemas.microsoft.com/office/drawing/2014/main" id="{3E5F3DB6-95E5-45B5-37DC-5E99A122705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80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152400</xdr:colOff>
      <xdr:row>23</xdr:row>
      <xdr:rowOff>152400</xdr:rowOff>
    </xdr:to>
    <xdr:pic>
      <xdr:nvPicPr>
        <xdr:cNvPr id="93" name="dimg_ZhKEY5XoMs_q2roPpau7oAk_11">
          <a:extLst>
            <a:ext uri="{FF2B5EF4-FFF2-40B4-BE49-F238E27FC236}">
              <a16:creationId xmlns:a16="http://schemas.microsoft.com/office/drawing/2014/main" id="{8D706159-57B4-724D-F963-FB18DF23DB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286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94" name="dimg_ZhKEY5XoMs_q2roPpau7oAk_9">
          <a:extLst>
            <a:ext uri="{FF2B5EF4-FFF2-40B4-BE49-F238E27FC236}">
              <a16:creationId xmlns:a16="http://schemas.microsoft.com/office/drawing/2014/main" id="{A9744BAD-6F6B-33CD-F3E7-FE75479699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0582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0</xdr:rowOff>
    </xdr:from>
    <xdr:to>
      <xdr:col>0</xdr:col>
      <xdr:colOff>152400</xdr:colOff>
      <xdr:row>49</xdr:row>
      <xdr:rowOff>152400</xdr:rowOff>
    </xdr:to>
    <xdr:pic>
      <xdr:nvPicPr>
        <xdr:cNvPr id="95" name="dimg_ZhKEY5XoMs_q2roPpau7oAk_7">
          <a:extLst>
            <a:ext uri="{FF2B5EF4-FFF2-40B4-BE49-F238E27FC236}">
              <a16:creationId xmlns:a16="http://schemas.microsoft.com/office/drawing/2014/main" id="{DCBA38C4-B434-DBB4-C8FA-F3C6B0E6578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668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0</xdr:rowOff>
    </xdr:from>
    <xdr:to>
      <xdr:col>0</xdr:col>
      <xdr:colOff>152400</xdr:colOff>
      <xdr:row>56</xdr:row>
      <xdr:rowOff>152400</xdr:rowOff>
    </xdr:to>
    <xdr:pic>
      <xdr:nvPicPr>
        <xdr:cNvPr id="96" name="dimg_ZhKEY5XoMs_q2roPpau7oAk_13">
          <a:extLst>
            <a:ext uri="{FF2B5EF4-FFF2-40B4-BE49-F238E27FC236}">
              <a16:creationId xmlns:a16="http://schemas.microsoft.com/office/drawing/2014/main" id="{FB5DF80C-A28B-E886-18D3-12A8B400A58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554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0</xdr:rowOff>
    </xdr:from>
    <xdr:to>
      <xdr:col>0</xdr:col>
      <xdr:colOff>152400</xdr:colOff>
      <xdr:row>63</xdr:row>
      <xdr:rowOff>152400</xdr:rowOff>
    </xdr:to>
    <xdr:pic>
      <xdr:nvPicPr>
        <xdr:cNvPr id="97" name="dimg_ZhKEY5XoMs_q2roPpau7oAk_5">
          <a:extLst>
            <a:ext uri="{FF2B5EF4-FFF2-40B4-BE49-F238E27FC236}">
              <a16:creationId xmlns:a16="http://schemas.microsoft.com/office/drawing/2014/main" id="{247827E0-5C57-6771-B8D9-B2C06C2FC27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440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152400</xdr:colOff>
      <xdr:row>85</xdr:row>
      <xdr:rowOff>152400</xdr:rowOff>
    </xdr:to>
    <xdr:pic>
      <xdr:nvPicPr>
        <xdr:cNvPr id="98" name="dimg_ZhKEY5XoMs_q2roPpau7oAk_1">
          <a:extLst>
            <a:ext uri="{FF2B5EF4-FFF2-40B4-BE49-F238E27FC236}">
              <a16:creationId xmlns:a16="http://schemas.microsoft.com/office/drawing/2014/main" id="{8E8009CF-DCEB-0459-04A5-ABACDD0CDE1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2583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102</xdr:row>
      <xdr:rowOff>0</xdr:rowOff>
    </xdr:from>
    <xdr:to>
      <xdr:col>0</xdr:col>
      <xdr:colOff>152400</xdr:colOff>
      <xdr:row>102</xdr:row>
      <xdr:rowOff>152400</xdr:rowOff>
    </xdr:to>
    <xdr:pic>
      <xdr:nvPicPr>
        <xdr:cNvPr id="99" name="dimg_ZhKEY5XoMs_q2roPpau7oAk_3">
          <a:extLst>
            <a:ext uri="{FF2B5EF4-FFF2-40B4-BE49-F238E27FC236}">
              <a16:creationId xmlns:a16="http://schemas.microsoft.com/office/drawing/2014/main" id="{DA835E07-97E5-DC69-9124-2C029246B8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681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0</xdr:rowOff>
    </xdr:from>
    <xdr:to>
      <xdr:col>0</xdr:col>
      <xdr:colOff>152400</xdr:colOff>
      <xdr:row>121</xdr:row>
      <xdr:rowOff>152400</xdr:rowOff>
    </xdr:to>
    <xdr:pic>
      <xdr:nvPicPr>
        <xdr:cNvPr id="100" name="dimg_kxOEY5HlCIPnwQP31pHADQ_5">
          <a:extLst>
            <a:ext uri="{FF2B5EF4-FFF2-40B4-BE49-F238E27FC236}">
              <a16:creationId xmlns:a16="http://schemas.microsoft.com/office/drawing/2014/main" id="{C40C83F2-A26C-8281-008B-D21CC843549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127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128</xdr:row>
      <xdr:rowOff>0</xdr:rowOff>
    </xdr:from>
    <xdr:to>
      <xdr:col>0</xdr:col>
      <xdr:colOff>152400</xdr:colOff>
      <xdr:row>128</xdr:row>
      <xdr:rowOff>152400</xdr:rowOff>
    </xdr:to>
    <xdr:pic>
      <xdr:nvPicPr>
        <xdr:cNvPr id="101" name="dimg_kxOEY5HlCIPnwQP31pHADQ_11">
          <a:extLst>
            <a:ext uri="{FF2B5EF4-FFF2-40B4-BE49-F238E27FC236}">
              <a16:creationId xmlns:a16="http://schemas.microsoft.com/office/drawing/2014/main" id="{E9D40612-AF96-DD8D-BE9C-1330A92DA8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300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0</xdr:col>
      <xdr:colOff>152400</xdr:colOff>
      <xdr:row>139</xdr:row>
      <xdr:rowOff>152400</xdr:rowOff>
    </xdr:to>
    <xdr:pic>
      <xdr:nvPicPr>
        <xdr:cNvPr id="102" name="dimg_kxOEY5HlCIPnwQP31pHADQ_9">
          <a:extLst>
            <a:ext uri="{FF2B5EF4-FFF2-40B4-BE49-F238E27FC236}">
              <a16:creationId xmlns:a16="http://schemas.microsoft.com/office/drawing/2014/main" id="{DB02DA7D-54B2-4D58-071D-3789D72D6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567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0</xdr:rowOff>
    </xdr:from>
    <xdr:to>
      <xdr:col>0</xdr:col>
      <xdr:colOff>152400</xdr:colOff>
      <xdr:row>146</xdr:row>
      <xdr:rowOff>152400</xdr:rowOff>
    </xdr:to>
    <xdr:pic>
      <xdr:nvPicPr>
        <xdr:cNvPr id="103" name="dimg_kxOEY5HlCIPnwQP31pHADQ_3">
          <a:extLst>
            <a:ext uri="{FF2B5EF4-FFF2-40B4-BE49-F238E27FC236}">
              <a16:creationId xmlns:a16="http://schemas.microsoft.com/office/drawing/2014/main" id="{4B21662C-D1D6-A6D9-1680-4B1AF1AD02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7423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159</xdr:row>
      <xdr:rowOff>0</xdr:rowOff>
    </xdr:from>
    <xdr:to>
      <xdr:col>0</xdr:col>
      <xdr:colOff>152400</xdr:colOff>
      <xdr:row>159</xdr:row>
      <xdr:rowOff>152400</xdr:rowOff>
    </xdr:to>
    <xdr:pic>
      <xdr:nvPicPr>
        <xdr:cNvPr id="104" name="dimg_kxOEY5HlCIPnwQP31pHADQ_7">
          <a:extLst>
            <a:ext uri="{FF2B5EF4-FFF2-40B4-BE49-F238E27FC236}">
              <a16:creationId xmlns:a16="http://schemas.microsoft.com/office/drawing/2014/main" id="{D4DBFC62-CE47-0228-4E7E-795F9319D0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0547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189</xdr:row>
      <xdr:rowOff>0</xdr:rowOff>
    </xdr:from>
    <xdr:to>
      <xdr:col>0</xdr:col>
      <xdr:colOff>152400</xdr:colOff>
      <xdr:row>189</xdr:row>
      <xdr:rowOff>152400</xdr:rowOff>
    </xdr:to>
    <xdr:pic>
      <xdr:nvPicPr>
        <xdr:cNvPr id="105" name="dimg_kxOEY5HlCIPnwQP31pHADQ_1">
          <a:extLst>
            <a:ext uri="{FF2B5EF4-FFF2-40B4-BE49-F238E27FC236}">
              <a16:creationId xmlns:a16="http://schemas.microsoft.com/office/drawing/2014/main" id="{6859453C-E43A-D1FA-3551-9DB0D8C5670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51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xdr:row>
      <xdr:rowOff>0</xdr:rowOff>
    </xdr:from>
    <xdr:to>
      <xdr:col>0</xdr:col>
      <xdr:colOff>152400</xdr:colOff>
      <xdr:row>286</xdr:row>
      <xdr:rowOff>152400</xdr:rowOff>
    </xdr:to>
    <xdr:pic>
      <xdr:nvPicPr>
        <xdr:cNvPr id="106" name="dimg_ChWEY7-DNrPR2roPpNOtoAk_5">
          <a:extLst>
            <a:ext uri="{FF2B5EF4-FFF2-40B4-BE49-F238E27FC236}">
              <a16:creationId xmlns:a16="http://schemas.microsoft.com/office/drawing/2014/main" id="{00DF43D6-4BF6-1A3C-EB4D-C8E0FF8A6EE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9846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0</xdr:rowOff>
    </xdr:from>
    <xdr:to>
      <xdr:col>0</xdr:col>
      <xdr:colOff>152400</xdr:colOff>
      <xdr:row>302</xdr:row>
      <xdr:rowOff>152400</xdr:rowOff>
    </xdr:to>
    <xdr:pic>
      <xdr:nvPicPr>
        <xdr:cNvPr id="107" name="dimg_ChWEY7-DNrPR2roPpNOtoAk_7">
          <a:extLst>
            <a:ext uri="{FF2B5EF4-FFF2-40B4-BE49-F238E27FC236}">
              <a16:creationId xmlns:a16="http://schemas.microsoft.com/office/drawing/2014/main" id="{6FD519AD-38A0-85FE-78AC-C0FC49C7491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350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320</xdr:row>
      <xdr:rowOff>0</xdr:rowOff>
    </xdr:from>
    <xdr:to>
      <xdr:col>0</xdr:col>
      <xdr:colOff>152400</xdr:colOff>
      <xdr:row>320</xdr:row>
      <xdr:rowOff>152400</xdr:rowOff>
    </xdr:to>
    <xdr:pic>
      <xdr:nvPicPr>
        <xdr:cNvPr id="108" name="dimg_ChWEY7-DNrPR2roPpNOtoAk_3">
          <a:extLst>
            <a:ext uri="{FF2B5EF4-FFF2-40B4-BE49-F238E27FC236}">
              <a16:creationId xmlns:a16="http://schemas.microsoft.com/office/drawing/2014/main" id="{BF3FF530-4745-7FC6-DFDA-91A4524D837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7772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327</xdr:row>
      <xdr:rowOff>0</xdr:rowOff>
    </xdr:from>
    <xdr:to>
      <xdr:col>0</xdr:col>
      <xdr:colOff>152400</xdr:colOff>
      <xdr:row>327</xdr:row>
      <xdr:rowOff>152400</xdr:rowOff>
    </xdr:to>
    <xdr:pic>
      <xdr:nvPicPr>
        <xdr:cNvPr id="109" name="dimg_ChWEY7-DNrPR2roPpNOtoAk_1">
          <a:extLst>
            <a:ext uri="{FF2B5EF4-FFF2-40B4-BE49-F238E27FC236}">
              <a16:creationId xmlns:a16="http://schemas.microsoft.com/office/drawing/2014/main" id="{DE99D74B-5F0C-3466-520E-903358E902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9200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152400</xdr:colOff>
      <xdr:row>8</xdr:row>
      <xdr:rowOff>152400</xdr:rowOff>
    </xdr:to>
    <xdr:pic>
      <xdr:nvPicPr>
        <xdr:cNvPr id="110" name="図 109">
          <a:extLst>
            <a:ext uri="{FF2B5EF4-FFF2-40B4-BE49-F238E27FC236}">
              <a16:creationId xmlns:a16="http://schemas.microsoft.com/office/drawing/2014/main" id="{03621A98-FAD5-B555-F888-9588BEF22AFF}"/>
            </a:ext>
            <a:ext uri="{147F2762-F138-4A5C-976F-8EAC2B608ADB}">
              <a16:predDERef xmlns:a16="http://schemas.microsoft.com/office/drawing/2014/main" pred="{DE99D74B-5F0C-3466-520E-903358E9025F}"/>
            </a:ext>
          </a:extLst>
        </xdr:cNvPr>
        <xdr:cNvPicPr>
          <a:picLocks noChangeAspect="1"/>
        </xdr:cNvPicPr>
      </xdr:nvPicPr>
      <xdr:blipFill>
        <a:blip xmlns:r="http://schemas.openxmlformats.org/officeDocument/2006/relationships" r:embed="rId1"/>
        <a:stretch>
          <a:fillRect/>
        </a:stretch>
      </xdr:blipFill>
      <xdr:spPr>
        <a:xfrm>
          <a:off x="0" y="2286000"/>
          <a:ext cx="152400" cy="152400"/>
        </a:xfrm>
        <a:prstGeom prst="rect">
          <a:avLst/>
        </a:prstGeom>
      </xdr:spPr>
    </xdr:pic>
    <xdr:clientData/>
  </xdr:twoCellAnchor>
  <xdr:twoCellAnchor editAs="oneCell">
    <xdr:from>
      <xdr:col>0</xdr:col>
      <xdr:colOff>0</xdr:colOff>
      <xdr:row>29</xdr:row>
      <xdr:rowOff>0</xdr:rowOff>
    </xdr:from>
    <xdr:to>
      <xdr:col>0</xdr:col>
      <xdr:colOff>152400</xdr:colOff>
      <xdr:row>29</xdr:row>
      <xdr:rowOff>152400</xdr:rowOff>
    </xdr:to>
    <xdr:pic>
      <xdr:nvPicPr>
        <xdr:cNvPr id="111" name="図 110">
          <a:extLst>
            <a:ext uri="{FF2B5EF4-FFF2-40B4-BE49-F238E27FC236}">
              <a16:creationId xmlns:a16="http://schemas.microsoft.com/office/drawing/2014/main" id="{D9186FD8-B9B4-91A7-83AD-E7571B99CCDA}"/>
            </a:ext>
            <a:ext uri="{147F2762-F138-4A5C-976F-8EAC2B608ADB}">
              <a16:predDERef xmlns:a16="http://schemas.microsoft.com/office/drawing/2014/main" pred="{03621A98-FAD5-B555-F888-9588BEF22AFF}"/>
            </a:ext>
          </a:extLst>
        </xdr:cNvPr>
        <xdr:cNvPicPr>
          <a:picLocks noChangeAspect="1"/>
        </xdr:cNvPicPr>
      </xdr:nvPicPr>
      <xdr:blipFill>
        <a:blip xmlns:r="http://schemas.openxmlformats.org/officeDocument/2006/relationships" r:embed="rId1"/>
        <a:stretch>
          <a:fillRect/>
        </a:stretch>
      </xdr:blipFill>
      <xdr:spPr>
        <a:xfrm>
          <a:off x="0" y="7724775"/>
          <a:ext cx="152400" cy="152400"/>
        </a:xfrm>
        <a:prstGeom prst="rect">
          <a:avLst/>
        </a:prstGeom>
      </xdr:spPr>
    </xdr:pic>
    <xdr:clientData/>
  </xdr:twoCellAnchor>
  <xdr:twoCellAnchor editAs="oneCell">
    <xdr:from>
      <xdr:col>0</xdr:col>
      <xdr:colOff>0</xdr:colOff>
      <xdr:row>39</xdr:row>
      <xdr:rowOff>0</xdr:rowOff>
    </xdr:from>
    <xdr:to>
      <xdr:col>0</xdr:col>
      <xdr:colOff>152400</xdr:colOff>
      <xdr:row>39</xdr:row>
      <xdr:rowOff>152400</xdr:rowOff>
    </xdr:to>
    <xdr:pic>
      <xdr:nvPicPr>
        <xdr:cNvPr id="112" name="図 111">
          <a:extLst>
            <a:ext uri="{FF2B5EF4-FFF2-40B4-BE49-F238E27FC236}">
              <a16:creationId xmlns:a16="http://schemas.microsoft.com/office/drawing/2014/main" id="{4303FFCF-C993-1B90-8204-0115B44454D6}"/>
            </a:ext>
            <a:ext uri="{147F2762-F138-4A5C-976F-8EAC2B608ADB}">
              <a16:predDERef xmlns:a16="http://schemas.microsoft.com/office/drawing/2014/main" pred="{D9186FD8-B9B4-91A7-83AD-E7571B99CCDA}"/>
            </a:ext>
          </a:extLst>
        </xdr:cNvPr>
        <xdr:cNvPicPr>
          <a:picLocks noChangeAspect="1"/>
        </xdr:cNvPicPr>
      </xdr:nvPicPr>
      <xdr:blipFill>
        <a:blip xmlns:r="http://schemas.openxmlformats.org/officeDocument/2006/relationships" r:embed="rId3"/>
        <a:stretch>
          <a:fillRect/>
        </a:stretch>
      </xdr:blipFill>
      <xdr:spPr>
        <a:xfrm>
          <a:off x="0" y="10810875"/>
          <a:ext cx="152400" cy="152400"/>
        </a:xfrm>
        <a:prstGeom prst="rect">
          <a:avLst/>
        </a:prstGeom>
      </xdr:spPr>
    </xdr:pic>
    <xdr:clientData/>
  </xdr:twoCellAnchor>
  <xdr:twoCellAnchor editAs="oneCell">
    <xdr:from>
      <xdr:col>0</xdr:col>
      <xdr:colOff>0</xdr:colOff>
      <xdr:row>48</xdr:row>
      <xdr:rowOff>0</xdr:rowOff>
    </xdr:from>
    <xdr:to>
      <xdr:col>0</xdr:col>
      <xdr:colOff>152400</xdr:colOff>
      <xdr:row>48</xdr:row>
      <xdr:rowOff>152400</xdr:rowOff>
    </xdr:to>
    <xdr:pic>
      <xdr:nvPicPr>
        <xdr:cNvPr id="113" name="図 112">
          <a:extLst>
            <a:ext uri="{FF2B5EF4-FFF2-40B4-BE49-F238E27FC236}">
              <a16:creationId xmlns:a16="http://schemas.microsoft.com/office/drawing/2014/main" id="{FF513D7F-25B3-033F-DD89-2E7DAE24230B}"/>
            </a:ext>
            <a:ext uri="{147F2762-F138-4A5C-976F-8EAC2B608ADB}">
              <a16:predDERef xmlns:a16="http://schemas.microsoft.com/office/drawing/2014/main" pred="{4303FFCF-C993-1B90-8204-0115B44454D6}"/>
            </a:ext>
          </a:extLst>
        </xdr:cNvPr>
        <xdr:cNvPicPr>
          <a:picLocks noChangeAspect="1"/>
        </xdr:cNvPicPr>
      </xdr:nvPicPr>
      <xdr:blipFill>
        <a:blip xmlns:r="http://schemas.openxmlformats.org/officeDocument/2006/relationships" r:embed="rId3"/>
        <a:stretch>
          <a:fillRect/>
        </a:stretch>
      </xdr:blipFill>
      <xdr:spPr>
        <a:xfrm>
          <a:off x="0" y="13439775"/>
          <a:ext cx="152400" cy="152400"/>
        </a:xfrm>
        <a:prstGeom prst="rect">
          <a:avLst/>
        </a:prstGeom>
      </xdr:spPr>
    </xdr:pic>
    <xdr:clientData/>
  </xdr:twoCellAnchor>
  <xdr:twoCellAnchor editAs="oneCell">
    <xdr:from>
      <xdr:col>0</xdr:col>
      <xdr:colOff>0</xdr:colOff>
      <xdr:row>60</xdr:row>
      <xdr:rowOff>0</xdr:rowOff>
    </xdr:from>
    <xdr:to>
      <xdr:col>0</xdr:col>
      <xdr:colOff>152400</xdr:colOff>
      <xdr:row>60</xdr:row>
      <xdr:rowOff>152400</xdr:rowOff>
    </xdr:to>
    <xdr:pic>
      <xdr:nvPicPr>
        <xdr:cNvPr id="114" name="図 113">
          <a:extLst>
            <a:ext uri="{FF2B5EF4-FFF2-40B4-BE49-F238E27FC236}">
              <a16:creationId xmlns:a16="http://schemas.microsoft.com/office/drawing/2014/main" id="{08C6E5DB-4F31-1153-78B9-9BF78FF8D658}"/>
            </a:ext>
            <a:ext uri="{147F2762-F138-4A5C-976F-8EAC2B608ADB}">
              <a16:predDERef xmlns:a16="http://schemas.microsoft.com/office/drawing/2014/main" pred="{FF513D7F-25B3-033F-DD89-2E7DAE24230B}"/>
            </a:ext>
          </a:extLst>
        </xdr:cNvPr>
        <xdr:cNvPicPr>
          <a:picLocks noChangeAspect="1"/>
        </xdr:cNvPicPr>
      </xdr:nvPicPr>
      <xdr:blipFill>
        <a:blip xmlns:r="http://schemas.openxmlformats.org/officeDocument/2006/relationships" r:embed="rId3"/>
        <a:stretch>
          <a:fillRect/>
        </a:stretch>
      </xdr:blipFill>
      <xdr:spPr>
        <a:xfrm>
          <a:off x="0" y="16459200"/>
          <a:ext cx="152400" cy="152400"/>
        </a:xfrm>
        <a:prstGeom prst="rect">
          <a:avLst/>
        </a:prstGeom>
      </xdr:spPr>
    </xdr:pic>
    <xdr:clientData/>
  </xdr:twoCellAnchor>
  <xdr:twoCellAnchor editAs="oneCell">
    <xdr:from>
      <xdr:col>0</xdr:col>
      <xdr:colOff>0</xdr:colOff>
      <xdr:row>77</xdr:row>
      <xdr:rowOff>0</xdr:rowOff>
    </xdr:from>
    <xdr:to>
      <xdr:col>0</xdr:col>
      <xdr:colOff>152400</xdr:colOff>
      <xdr:row>77</xdr:row>
      <xdr:rowOff>152400</xdr:rowOff>
    </xdr:to>
    <xdr:pic>
      <xdr:nvPicPr>
        <xdr:cNvPr id="115" name="図 114">
          <a:extLst>
            <a:ext uri="{FF2B5EF4-FFF2-40B4-BE49-F238E27FC236}">
              <a16:creationId xmlns:a16="http://schemas.microsoft.com/office/drawing/2014/main" id="{97DAFCC5-431E-62B0-C1AA-47FE2565F20F}"/>
            </a:ext>
            <a:ext uri="{147F2762-F138-4A5C-976F-8EAC2B608ADB}">
              <a16:predDERef xmlns:a16="http://schemas.microsoft.com/office/drawing/2014/main" pred="{08C6E5DB-4F31-1153-78B9-9BF78FF8D658}"/>
            </a:ext>
          </a:extLst>
        </xdr:cNvPr>
        <xdr:cNvPicPr>
          <a:picLocks noChangeAspect="1"/>
        </xdr:cNvPicPr>
      </xdr:nvPicPr>
      <xdr:blipFill>
        <a:blip xmlns:r="http://schemas.openxmlformats.org/officeDocument/2006/relationships" r:embed="rId3"/>
        <a:stretch>
          <a:fillRect/>
        </a:stretch>
      </xdr:blipFill>
      <xdr:spPr>
        <a:xfrm>
          <a:off x="0" y="20459700"/>
          <a:ext cx="152400" cy="152400"/>
        </a:xfrm>
        <a:prstGeom prst="rect">
          <a:avLst/>
        </a:prstGeom>
      </xdr:spPr>
    </xdr:pic>
    <xdr:clientData/>
  </xdr:twoCellAnchor>
  <xdr:twoCellAnchor editAs="oneCell">
    <xdr:from>
      <xdr:col>0</xdr:col>
      <xdr:colOff>0</xdr:colOff>
      <xdr:row>83</xdr:row>
      <xdr:rowOff>0</xdr:rowOff>
    </xdr:from>
    <xdr:to>
      <xdr:col>0</xdr:col>
      <xdr:colOff>152400</xdr:colOff>
      <xdr:row>83</xdr:row>
      <xdr:rowOff>152400</xdr:rowOff>
    </xdr:to>
    <xdr:pic>
      <xdr:nvPicPr>
        <xdr:cNvPr id="116" name="図 115">
          <a:extLst>
            <a:ext uri="{FF2B5EF4-FFF2-40B4-BE49-F238E27FC236}">
              <a16:creationId xmlns:a16="http://schemas.microsoft.com/office/drawing/2014/main" id="{7AD7FE79-C0FE-7172-712F-0BA3FC81C10D}"/>
            </a:ext>
            <a:ext uri="{147F2762-F138-4A5C-976F-8EAC2B608ADB}">
              <a16:predDERef xmlns:a16="http://schemas.microsoft.com/office/drawing/2014/main" pred="{97DAFCC5-431E-62B0-C1AA-47FE2565F20F}"/>
            </a:ext>
          </a:extLst>
        </xdr:cNvPr>
        <xdr:cNvPicPr>
          <a:picLocks noChangeAspect="1"/>
        </xdr:cNvPicPr>
      </xdr:nvPicPr>
      <xdr:blipFill>
        <a:blip xmlns:r="http://schemas.openxmlformats.org/officeDocument/2006/relationships" r:embed="rId1"/>
        <a:stretch>
          <a:fillRect/>
        </a:stretch>
      </xdr:blipFill>
      <xdr:spPr>
        <a:xfrm>
          <a:off x="0" y="21945600"/>
          <a:ext cx="152400" cy="152400"/>
        </a:xfrm>
        <a:prstGeom prst="rect">
          <a:avLst/>
        </a:prstGeom>
      </xdr:spPr>
    </xdr:pic>
    <xdr:clientData/>
  </xdr:twoCellAnchor>
  <xdr:twoCellAnchor editAs="oneCell">
    <xdr:from>
      <xdr:col>0</xdr:col>
      <xdr:colOff>0</xdr:colOff>
      <xdr:row>100</xdr:row>
      <xdr:rowOff>0</xdr:rowOff>
    </xdr:from>
    <xdr:to>
      <xdr:col>0</xdr:col>
      <xdr:colOff>152400</xdr:colOff>
      <xdr:row>100</xdr:row>
      <xdr:rowOff>152400</xdr:rowOff>
    </xdr:to>
    <xdr:pic>
      <xdr:nvPicPr>
        <xdr:cNvPr id="117" name="図 116">
          <a:extLst>
            <a:ext uri="{FF2B5EF4-FFF2-40B4-BE49-F238E27FC236}">
              <a16:creationId xmlns:a16="http://schemas.microsoft.com/office/drawing/2014/main" id="{54F12731-46F8-ABC4-DADB-98DD0860AD9F}"/>
            </a:ext>
            <a:ext uri="{147F2762-F138-4A5C-976F-8EAC2B608ADB}">
              <a16:predDERef xmlns:a16="http://schemas.microsoft.com/office/drawing/2014/main" pred="{7AD7FE79-C0FE-7172-712F-0BA3FC81C10D}"/>
            </a:ext>
          </a:extLst>
        </xdr:cNvPr>
        <xdr:cNvPicPr>
          <a:picLocks noChangeAspect="1"/>
        </xdr:cNvPicPr>
      </xdr:nvPicPr>
      <xdr:blipFill>
        <a:blip xmlns:r="http://schemas.openxmlformats.org/officeDocument/2006/relationships" r:embed="rId1"/>
        <a:stretch>
          <a:fillRect/>
        </a:stretch>
      </xdr:blipFill>
      <xdr:spPr>
        <a:xfrm>
          <a:off x="0" y="26174700"/>
          <a:ext cx="152400" cy="152400"/>
        </a:xfrm>
        <a:prstGeom prst="rect">
          <a:avLst/>
        </a:prstGeom>
      </xdr:spPr>
    </xdr:pic>
    <xdr:clientData/>
  </xdr:twoCellAnchor>
  <xdr:twoCellAnchor editAs="oneCell">
    <xdr:from>
      <xdr:col>3</xdr:col>
      <xdr:colOff>0</xdr:colOff>
      <xdr:row>498</xdr:row>
      <xdr:rowOff>0</xdr:rowOff>
    </xdr:from>
    <xdr:to>
      <xdr:col>3</xdr:col>
      <xdr:colOff>152400</xdr:colOff>
      <xdr:row>498</xdr:row>
      <xdr:rowOff>152400</xdr:rowOff>
    </xdr:to>
    <xdr:pic>
      <xdr:nvPicPr>
        <xdr:cNvPr id="118" name="dimg_G65oY4rIC8rR-QbLv4LgDw_7">
          <a:extLst>
            <a:ext uri="{FF2B5EF4-FFF2-40B4-BE49-F238E27FC236}">
              <a16:creationId xmlns:a16="http://schemas.microsoft.com/office/drawing/2014/main" id="{4F737269-8D8F-4899-93B1-4B67332E7BFD}"/>
            </a:ext>
            <a:ext uri="{147F2762-F138-4A5C-976F-8EAC2B608ADB}">
              <a16:predDERef xmlns:a16="http://schemas.microsoft.com/office/drawing/2014/main" pred="{54F12731-46F8-ABC4-DADB-98DD0860AD9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005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xdr:row>
      <xdr:rowOff>0</xdr:rowOff>
    </xdr:from>
    <xdr:to>
      <xdr:col>3</xdr:col>
      <xdr:colOff>152400</xdr:colOff>
      <xdr:row>499</xdr:row>
      <xdr:rowOff>152400</xdr:rowOff>
    </xdr:to>
    <xdr:pic>
      <xdr:nvPicPr>
        <xdr:cNvPr id="119" name="dimg_h4F8Y_r1Hc_h-AaT1JCwAw_1">
          <a:extLst>
            <a:ext uri="{FF2B5EF4-FFF2-40B4-BE49-F238E27FC236}">
              <a16:creationId xmlns:a16="http://schemas.microsoft.com/office/drawing/2014/main" id="{99DC6305-DF4B-421B-9CC0-3FCE69AF9C83}"/>
            </a:ext>
            <a:ext uri="{147F2762-F138-4A5C-976F-8EAC2B608ADB}">
              <a16:predDERef xmlns:a16="http://schemas.microsoft.com/office/drawing/2014/main" pred="{4F737269-8D8F-4899-93B1-4B67332E7B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023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152400</xdr:colOff>
      <xdr:row>3</xdr:row>
      <xdr:rowOff>152400</xdr:rowOff>
    </xdr:to>
    <xdr:pic>
      <xdr:nvPicPr>
        <xdr:cNvPr id="120" name="dimg_3">
          <a:extLst>
            <a:ext uri="{FF2B5EF4-FFF2-40B4-BE49-F238E27FC236}">
              <a16:creationId xmlns:a16="http://schemas.microsoft.com/office/drawing/2014/main" id="{ED5FC509-9111-CA6D-ABCB-80F50625B14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0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0</xdr:rowOff>
    </xdr:from>
    <xdr:to>
      <xdr:col>0</xdr:col>
      <xdr:colOff>152400</xdr:colOff>
      <xdr:row>53</xdr:row>
      <xdr:rowOff>152400</xdr:rowOff>
    </xdr:to>
    <xdr:pic>
      <xdr:nvPicPr>
        <xdr:cNvPr id="121" name="dimg_1">
          <a:extLst>
            <a:ext uri="{FF2B5EF4-FFF2-40B4-BE49-F238E27FC236}">
              <a16:creationId xmlns:a16="http://schemas.microsoft.com/office/drawing/2014/main" id="{C7C36994-D790-EA17-B85A-EBC113148E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239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109</xdr:row>
      <xdr:rowOff>0</xdr:rowOff>
    </xdr:from>
    <xdr:to>
      <xdr:col>0</xdr:col>
      <xdr:colOff>152400</xdr:colOff>
      <xdr:row>109</xdr:row>
      <xdr:rowOff>152400</xdr:rowOff>
    </xdr:to>
    <xdr:pic>
      <xdr:nvPicPr>
        <xdr:cNvPr id="122" name="dimg_qkKEY73xHo-C1e8PmPqIgAI_1">
          <a:extLst>
            <a:ext uri="{FF2B5EF4-FFF2-40B4-BE49-F238E27FC236}">
              <a16:creationId xmlns:a16="http://schemas.microsoft.com/office/drawing/2014/main" id="{C038A225-88F7-70F0-0799-BEB77FB8A12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7536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0</xdr:rowOff>
    </xdr:from>
    <xdr:to>
      <xdr:col>0</xdr:col>
      <xdr:colOff>152400</xdr:colOff>
      <xdr:row>132</xdr:row>
      <xdr:rowOff>152400</xdr:rowOff>
    </xdr:to>
    <xdr:pic>
      <xdr:nvPicPr>
        <xdr:cNvPr id="123" name="dimg_qkKEY73xHo-C1e8PmPqIgAI_3">
          <a:extLst>
            <a:ext uri="{FF2B5EF4-FFF2-40B4-BE49-F238E27FC236}">
              <a16:creationId xmlns:a16="http://schemas.microsoft.com/office/drawing/2014/main" id="{8DFCAAEA-2593-7AD5-24E3-89CD247450C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279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196</xdr:row>
      <xdr:rowOff>0</xdr:rowOff>
    </xdr:from>
    <xdr:to>
      <xdr:col>0</xdr:col>
      <xdr:colOff>152400</xdr:colOff>
      <xdr:row>196</xdr:row>
      <xdr:rowOff>152400</xdr:rowOff>
    </xdr:to>
    <xdr:pic>
      <xdr:nvPicPr>
        <xdr:cNvPr id="124" name="dimg_qkKEY73xHo-C1e8PmPqIgAI_5">
          <a:extLst>
            <a:ext uri="{FF2B5EF4-FFF2-40B4-BE49-F238E27FC236}">
              <a16:creationId xmlns:a16="http://schemas.microsoft.com/office/drawing/2014/main" id="{870F6408-2787-0EF2-6EB9-C8D2EFB99C6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4751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0</xdr:rowOff>
    </xdr:from>
    <xdr:to>
      <xdr:col>0</xdr:col>
      <xdr:colOff>152400</xdr:colOff>
      <xdr:row>242</xdr:row>
      <xdr:rowOff>152400</xdr:rowOff>
    </xdr:to>
    <xdr:pic>
      <xdr:nvPicPr>
        <xdr:cNvPr id="125" name="dimg_pEOEY4bzNtH6-QaHm7KgAw_3">
          <a:extLst>
            <a:ext uri="{FF2B5EF4-FFF2-40B4-BE49-F238E27FC236}">
              <a16:creationId xmlns:a16="http://schemas.microsoft.com/office/drawing/2014/main" id="{85B7DBF7-4EEC-DBB9-E0B2-B9BB2034939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8054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152400</xdr:colOff>
      <xdr:row>272</xdr:row>
      <xdr:rowOff>152400</xdr:rowOff>
    </xdr:to>
    <xdr:pic>
      <xdr:nvPicPr>
        <xdr:cNvPr id="126" name="dimg_pEOEY4bzNtH6-QaHm7KgAw_1">
          <a:extLst>
            <a:ext uri="{FF2B5EF4-FFF2-40B4-BE49-F238E27FC236}">
              <a16:creationId xmlns:a16="http://schemas.microsoft.com/office/drawing/2014/main" id="{35CFC5CA-5DAE-F351-51FB-0AB7BA74AD8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519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351</xdr:row>
      <xdr:rowOff>0</xdr:rowOff>
    </xdr:from>
    <xdr:to>
      <xdr:col>0</xdr:col>
      <xdr:colOff>152400</xdr:colOff>
      <xdr:row>351</xdr:row>
      <xdr:rowOff>152400</xdr:rowOff>
    </xdr:to>
    <xdr:pic>
      <xdr:nvPicPr>
        <xdr:cNvPr id="127" name="dimg_zESEY_bbKpT4-Qb53IzwCA_1">
          <a:extLst>
            <a:ext uri="{FF2B5EF4-FFF2-40B4-BE49-F238E27FC236}">
              <a16:creationId xmlns:a16="http://schemas.microsoft.com/office/drawing/2014/main" id="{430C52FF-6D15-07C2-7064-18A292B4F29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1781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510</xdr:row>
      <xdr:rowOff>0</xdr:rowOff>
    </xdr:from>
    <xdr:to>
      <xdr:col>0</xdr:col>
      <xdr:colOff>152400</xdr:colOff>
      <xdr:row>510</xdr:row>
      <xdr:rowOff>152400</xdr:rowOff>
    </xdr:to>
    <xdr:pic>
      <xdr:nvPicPr>
        <xdr:cNvPr id="128" name="dimg_wkWEY-bDM5C52roP58KBoAk_1">
          <a:extLst>
            <a:ext uri="{FF2B5EF4-FFF2-40B4-BE49-F238E27FC236}">
              <a16:creationId xmlns:a16="http://schemas.microsoft.com/office/drawing/2014/main" id="{690A05E6-D1B8-900A-E137-43536A9738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1236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556</xdr:row>
      <xdr:rowOff>0</xdr:rowOff>
    </xdr:from>
    <xdr:to>
      <xdr:col>0</xdr:col>
      <xdr:colOff>152400</xdr:colOff>
      <xdr:row>556</xdr:row>
      <xdr:rowOff>152400</xdr:rowOff>
    </xdr:to>
    <xdr:pic>
      <xdr:nvPicPr>
        <xdr:cNvPr id="129" name="dimg_yEaEY_q5AtCphwPmg7nABw_7">
          <a:extLst>
            <a:ext uri="{FF2B5EF4-FFF2-40B4-BE49-F238E27FC236}">
              <a16:creationId xmlns:a16="http://schemas.microsoft.com/office/drawing/2014/main" id="{1E727094-FEC5-C04C-A54A-9C2B7D31571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140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572</xdr:row>
      <xdr:rowOff>0</xdr:rowOff>
    </xdr:from>
    <xdr:to>
      <xdr:col>0</xdr:col>
      <xdr:colOff>152400</xdr:colOff>
      <xdr:row>572</xdr:row>
      <xdr:rowOff>152400</xdr:rowOff>
    </xdr:to>
    <xdr:pic>
      <xdr:nvPicPr>
        <xdr:cNvPr id="130" name="dimg_yEaEY_q5AtCphwPmg7nABw_4">
          <a:extLst>
            <a:ext uri="{FF2B5EF4-FFF2-40B4-BE49-F238E27FC236}">
              <a16:creationId xmlns:a16="http://schemas.microsoft.com/office/drawing/2014/main" id="{92EB95F5-857E-932C-2990-DE722FD8508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4453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585</xdr:row>
      <xdr:rowOff>0</xdr:rowOff>
    </xdr:from>
    <xdr:to>
      <xdr:col>0</xdr:col>
      <xdr:colOff>152400</xdr:colOff>
      <xdr:row>585</xdr:row>
      <xdr:rowOff>152400</xdr:rowOff>
    </xdr:to>
    <xdr:pic>
      <xdr:nvPicPr>
        <xdr:cNvPr id="131" name="dimg_yEaEY_q5AtCphwPmg7nABw_3">
          <a:extLst>
            <a:ext uri="{FF2B5EF4-FFF2-40B4-BE49-F238E27FC236}">
              <a16:creationId xmlns:a16="http://schemas.microsoft.com/office/drawing/2014/main" id="{CDD2B9FA-9A0D-985C-E098-337691515A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2709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612</xdr:row>
      <xdr:rowOff>0</xdr:rowOff>
    </xdr:from>
    <xdr:to>
      <xdr:col>0</xdr:col>
      <xdr:colOff>152400</xdr:colOff>
      <xdr:row>612</xdr:row>
      <xdr:rowOff>152400</xdr:rowOff>
    </xdr:to>
    <xdr:pic>
      <xdr:nvPicPr>
        <xdr:cNvPr id="132" name="dimg_yEaEY_q5AtCphwPmg7nABw_1">
          <a:extLst>
            <a:ext uri="{FF2B5EF4-FFF2-40B4-BE49-F238E27FC236}">
              <a16:creationId xmlns:a16="http://schemas.microsoft.com/office/drawing/2014/main" id="{C04D454D-537B-45F2-ECB0-FB105F5772C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258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717</xdr:row>
      <xdr:rowOff>0</xdr:rowOff>
    </xdr:from>
    <xdr:to>
      <xdr:col>0</xdr:col>
      <xdr:colOff>152400</xdr:colOff>
      <xdr:row>717</xdr:row>
      <xdr:rowOff>152400</xdr:rowOff>
    </xdr:to>
    <xdr:pic>
      <xdr:nvPicPr>
        <xdr:cNvPr id="133" name="dimg_iUeEY6zZD4a0oAS365uwDw_1">
          <a:extLst>
            <a:ext uri="{FF2B5EF4-FFF2-40B4-BE49-F238E27FC236}">
              <a16:creationId xmlns:a16="http://schemas.microsoft.com/office/drawing/2014/main" id="{DA9EF62B-308E-0243-EA45-28EDAE6BDEC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2723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779</xdr:row>
      <xdr:rowOff>0</xdr:rowOff>
    </xdr:from>
    <xdr:to>
      <xdr:col>0</xdr:col>
      <xdr:colOff>152400</xdr:colOff>
      <xdr:row>779</xdr:row>
      <xdr:rowOff>152400</xdr:rowOff>
    </xdr:to>
    <xdr:pic>
      <xdr:nvPicPr>
        <xdr:cNvPr id="134" name="dimg_uUiEY7K5H5DU-Qalr43gCg_5">
          <a:extLst>
            <a:ext uri="{FF2B5EF4-FFF2-40B4-BE49-F238E27FC236}">
              <a16:creationId xmlns:a16="http://schemas.microsoft.com/office/drawing/2014/main" id="{AF89A8B0-D28C-7552-BF19-630468B44C6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465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796</xdr:row>
      <xdr:rowOff>0</xdr:rowOff>
    </xdr:from>
    <xdr:to>
      <xdr:col>0</xdr:col>
      <xdr:colOff>152400</xdr:colOff>
      <xdr:row>796</xdr:row>
      <xdr:rowOff>152400</xdr:rowOff>
    </xdr:to>
    <xdr:pic>
      <xdr:nvPicPr>
        <xdr:cNvPr id="135" name="dimg_uUiEY7K5H5DU-Qalr43gCg_7">
          <a:extLst>
            <a:ext uri="{FF2B5EF4-FFF2-40B4-BE49-F238E27FC236}">
              <a16:creationId xmlns:a16="http://schemas.microsoft.com/office/drawing/2014/main" id="{63C3A765-A9F3-514D-E7BE-18B18A058B1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68040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846</xdr:row>
      <xdr:rowOff>0</xdr:rowOff>
    </xdr:from>
    <xdr:to>
      <xdr:col>0</xdr:col>
      <xdr:colOff>152400</xdr:colOff>
      <xdr:row>846</xdr:row>
      <xdr:rowOff>152400</xdr:rowOff>
    </xdr:to>
    <xdr:pic>
      <xdr:nvPicPr>
        <xdr:cNvPr id="136" name="dimg_uUiEY7K5H5DU-Qalr43gCg_3">
          <a:extLst>
            <a:ext uri="{FF2B5EF4-FFF2-40B4-BE49-F238E27FC236}">
              <a16:creationId xmlns:a16="http://schemas.microsoft.com/office/drawing/2014/main" id="{83A83BBA-A3CB-6358-FC31-A467691FF82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7679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853</xdr:row>
      <xdr:rowOff>0</xdr:rowOff>
    </xdr:from>
    <xdr:to>
      <xdr:col>0</xdr:col>
      <xdr:colOff>152400</xdr:colOff>
      <xdr:row>853</xdr:row>
      <xdr:rowOff>152400</xdr:rowOff>
    </xdr:to>
    <xdr:pic>
      <xdr:nvPicPr>
        <xdr:cNvPr id="137" name="dimg_uUiEY7K5H5DU-Qalr43gCg_1">
          <a:extLst>
            <a:ext uri="{FF2B5EF4-FFF2-40B4-BE49-F238E27FC236}">
              <a16:creationId xmlns:a16="http://schemas.microsoft.com/office/drawing/2014/main" id="{FE933E07-472F-1EC4-11E2-D226E183E0D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78993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865</xdr:row>
      <xdr:rowOff>0</xdr:rowOff>
    </xdr:from>
    <xdr:to>
      <xdr:col>0</xdr:col>
      <xdr:colOff>152400</xdr:colOff>
      <xdr:row>865</xdr:row>
      <xdr:rowOff>152400</xdr:rowOff>
    </xdr:to>
    <xdr:pic>
      <xdr:nvPicPr>
        <xdr:cNvPr id="138" name="dimg_MkqEY-iOI5rn2roP4rydoAk_3">
          <a:extLst>
            <a:ext uri="{FF2B5EF4-FFF2-40B4-BE49-F238E27FC236}">
              <a16:creationId xmlns:a16="http://schemas.microsoft.com/office/drawing/2014/main" id="{05285B8C-E305-9B43-42A2-B5C09F67F6B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8176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936</xdr:row>
      <xdr:rowOff>0</xdr:rowOff>
    </xdr:from>
    <xdr:to>
      <xdr:col>0</xdr:col>
      <xdr:colOff>152400</xdr:colOff>
      <xdr:row>936</xdr:row>
      <xdr:rowOff>152400</xdr:rowOff>
    </xdr:to>
    <xdr:pic>
      <xdr:nvPicPr>
        <xdr:cNvPr id="139" name="dimg_MkqEY-iOI5rn2roP4rydoAk_7">
          <a:extLst>
            <a:ext uri="{FF2B5EF4-FFF2-40B4-BE49-F238E27FC236}">
              <a16:creationId xmlns:a16="http://schemas.microsoft.com/office/drawing/2014/main" id="{8E2313E3-C0AB-6ECB-C87A-058837D055D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556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952</xdr:row>
      <xdr:rowOff>0</xdr:rowOff>
    </xdr:from>
    <xdr:to>
      <xdr:col>0</xdr:col>
      <xdr:colOff>152400</xdr:colOff>
      <xdr:row>952</xdr:row>
      <xdr:rowOff>152400</xdr:rowOff>
    </xdr:to>
    <xdr:pic>
      <xdr:nvPicPr>
        <xdr:cNvPr id="140" name="dimg_MkqEY-iOI5rn2roP4rydoAk_1">
          <a:extLst>
            <a:ext uri="{FF2B5EF4-FFF2-40B4-BE49-F238E27FC236}">
              <a16:creationId xmlns:a16="http://schemas.microsoft.com/office/drawing/2014/main" id="{CA858E92-36CC-2DE8-C27D-D7E0782CB3C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98939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963</xdr:row>
      <xdr:rowOff>0</xdr:rowOff>
    </xdr:from>
    <xdr:to>
      <xdr:col>0</xdr:col>
      <xdr:colOff>152400</xdr:colOff>
      <xdr:row>963</xdr:row>
      <xdr:rowOff>152400</xdr:rowOff>
    </xdr:to>
    <xdr:pic>
      <xdr:nvPicPr>
        <xdr:cNvPr id="141" name="dimg_MkqEY-iOI5rn2roP4rydoAk_5">
          <a:extLst>
            <a:ext uri="{FF2B5EF4-FFF2-40B4-BE49-F238E27FC236}">
              <a16:creationId xmlns:a16="http://schemas.microsoft.com/office/drawing/2014/main" id="{DFA0FD31-46B0-92CE-C916-CE5A3D9FEA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01358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971</xdr:row>
      <xdr:rowOff>0</xdr:rowOff>
    </xdr:from>
    <xdr:to>
      <xdr:col>0</xdr:col>
      <xdr:colOff>152400</xdr:colOff>
      <xdr:row>971</xdr:row>
      <xdr:rowOff>152400</xdr:rowOff>
    </xdr:to>
    <xdr:pic>
      <xdr:nvPicPr>
        <xdr:cNvPr id="142" name="dimg_pkqEY-raK8fy-QbJ57LoDA_1">
          <a:extLst>
            <a:ext uri="{FF2B5EF4-FFF2-40B4-BE49-F238E27FC236}">
              <a16:creationId xmlns:a16="http://schemas.microsoft.com/office/drawing/2014/main" id="{49EA76D8-7162-0DDC-3D2C-159AA468801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03015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0</xdr:rowOff>
    </xdr:from>
    <xdr:to>
      <xdr:col>0</xdr:col>
      <xdr:colOff>152400</xdr:colOff>
      <xdr:row>272</xdr:row>
      <xdr:rowOff>152400</xdr:rowOff>
    </xdr:to>
    <xdr:pic>
      <xdr:nvPicPr>
        <xdr:cNvPr id="143" name="dimg_AWOEY-z1AeC02roP5pmcoAk_1">
          <a:extLst>
            <a:ext uri="{FF2B5EF4-FFF2-40B4-BE49-F238E27FC236}">
              <a16:creationId xmlns:a16="http://schemas.microsoft.com/office/drawing/2014/main" id="{1ABAE64B-257D-B0BA-ADA1-23FB35E412B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6417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345</xdr:row>
      <xdr:rowOff>0</xdr:rowOff>
    </xdr:from>
    <xdr:to>
      <xdr:col>0</xdr:col>
      <xdr:colOff>152400</xdr:colOff>
      <xdr:row>345</xdr:row>
      <xdr:rowOff>152400</xdr:rowOff>
    </xdr:to>
    <xdr:pic>
      <xdr:nvPicPr>
        <xdr:cNvPr id="144" name="dimg_d2OEY9DCEK2M2roPwpW8kAk_1">
          <a:extLst>
            <a:ext uri="{FF2B5EF4-FFF2-40B4-BE49-F238E27FC236}">
              <a16:creationId xmlns:a16="http://schemas.microsoft.com/office/drawing/2014/main" id="{267DA1A7-58DE-C0E1-299D-BB367474855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80905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433</xdr:row>
      <xdr:rowOff>0</xdr:rowOff>
    </xdr:from>
    <xdr:to>
      <xdr:col>0</xdr:col>
      <xdr:colOff>152400</xdr:colOff>
      <xdr:row>433</xdr:row>
      <xdr:rowOff>152400</xdr:rowOff>
    </xdr:to>
    <xdr:pic>
      <xdr:nvPicPr>
        <xdr:cNvPr id="145" name="dimg_a2SEY-OzMcPg2roPu9WroAk_3">
          <a:extLst>
            <a:ext uri="{FF2B5EF4-FFF2-40B4-BE49-F238E27FC236}">
              <a16:creationId xmlns:a16="http://schemas.microsoft.com/office/drawing/2014/main" id="{B8FCEC96-FDFA-C2BB-BADE-3A270DBC695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9891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488</xdr:row>
      <xdr:rowOff>0</xdr:rowOff>
    </xdr:from>
    <xdr:to>
      <xdr:col>0</xdr:col>
      <xdr:colOff>152400</xdr:colOff>
      <xdr:row>488</xdr:row>
      <xdr:rowOff>152400</xdr:rowOff>
    </xdr:to>
    <xdr:pic>
      <xdr:nvPicPr>
        <xdr:cNvPr id="146" name="dimg_a2SEY-OzMcPg2roPu9WroAk_1">
          <a:extLst>
            <a:ext uri="{FF2B5EF4-FFF2-40B4-BE49-F238E27FC236}">
              <a16:creationId xmlns:a16="http://schemas.microsoft.com/office/drawing/2014/main" id="{B2657706-D5FA-6AFA-EE2A-456C0185874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09508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600</xdr:row>
      <xdr:rowOff>0</xdr:rowOff>
    </xdr:from>
    <xdr:to>
      <xdr:col>0</xdr:col>
      <xdr:colOff>152400</xdr:colOff>
      <xdr:row>600</xdr:row>
      <xdr:rowOff>152400</xdr:rowOff>
    </xdr:to>
    <xdr:pic>
      <xdr:nvPicPr>
        <xdr:cNvPr id="147" name="dimg_3mSEY7TFFP2n2roPjIuNkAk_3">
          <a:extLst>
            <a:ext uri="{FF2B5EF4-FFF2-40B4-BE49-F238E27FC236}">
              <a16:creationId xmlns:a16="http://schemas.microsoft.com/office/drawing/2014/main" id="{834A141D-0148-9852-07CB-F90C11E9A58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094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618</xdr:row>
      <xdr:rowOff>0</xdr:rowOff>
    </xdr:from>
    <xdr:to>
      <xdr:col>0</xdr:col>
      <xdr:colOff>152400</xdr:colOff>
      <xdr:row>618</xdr:row>
      <xdr:rowOff>152400</xdr:rowOff>
    </xdr:to>
    <xdr:pic>
      <xdr:nvPicPr>
        <xdr:cNvPr id="148" name="dimg_3mSEY7TFFP2n2roPjIuNkAk_1">
          <a:extLst>
            <a:ext uri="{FF2B5EF4-FFF2-40B4-BE49-F238E27FC236}">
              <a16:creationId xmlns:a16="http://schemas.microsoft.com/office/drawing/2014/main" id="{736FE5B7-D0CA-4D76-B15F-400E0C8E747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4502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642</xdr:row>
      <xdr:rowOff>0</xdr:rowOff>
    </xdr:from>
    <xdr:to>
      <xdr:col>0</xdr:col>
      <xdr:colOff>152400</xdr:colOff>
      <xdr:row>642</xdr:row>
      <xdr:rowOff>152400</xdr:rowOff>
    </xdr:to>
    <xdr:pic>
      <xdr:nvPicPr>
        <xdr:cNvPr id="149" name="dimg_NWWEY5P_FIihoATg2pCgDA_5">
          <a:extLst>
            <a:ext uri="{FF2B5EF4-FFF2-40B4-BE49-F238E27FC236}">
              <a16:creationId xmlns:a16="http://schemas.microsoft.com/office/drawing/2014/main" id="{61241ADE-9C15-5F00-D0EB-087BE610DFE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39369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653</xdr:row>
      <xdr:rowOff>0</xdr:rowOff>
    </xdr:from>
    <xdr:to>
      <xdr:col>0</xdr:col>
      <xdr:colOff>152400</xdr:colOff>
      <xdr:row>653</xdr:row>
      <xdr:rowOff>152400</xdr:rowOff>
    </xdr:to>
    <xdr:pic>
      <xdr:nvPicPr>
        <xdr:cNvPr id="150" name="dimg_NWWEY5P_FIihoATg2pCgDA_3">
          <a:extLst>
            <a:ext uri="{FF2B5EF4-FFF2-40B4-BE49-F238E27FC236}">
              <a16:creationId xmlns:a16="http://schemas.microsoft.com/office/drawing/2014/main" id="{CD30C271-45A8-02CD-7932-7696166C97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41636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719</xdr:row>
      <xdr:rowOff>0</xdr:rowOff>
    </xdr:from>
    <xdr:to>
      <xdr:col>0</xdr:col>
      <xdr:colOff>152400</xdr:colOff>
      <xdr:row>719</xdr:row>
      <xdr:rowOff>152400</xdr:rowOff>
    </xdr:to>
    <xdr:pic>
      <xdr:nvPicPr>
        <xdr:cNvPr id="151" name="dimg_NWWEY5P_FIihoATg2pCgDA_1">
          <a:extLst>
            <a:ext uri="{FF2B5EF4-FFF2-40B4-BE49-F238E27FC236}">
              <a16:creationId xmlns:a16="http://schemas.microsoft.com/office/drawing/2014/main" id="{A1A7C8E7-03CA-0332-545C-835F3FF711C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15420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0</xdr:colOff>
      <xdr:row>20</xdr:row>
      <xdr:rowOff>0</xdr:rowOff>
    </xdr:from>
    <xdr:ext cx="152400" cy="152400"/>
    <xdr:pic>
      <xdr:nvPicPr>
        <xdr:cNvPr id="152" name="dimg_g1FfY42uLYye-Aat2bj4Ag_7">
          <a:extLst>
            <a:ext uri="{FF2B5EF4-FFF2-40B4-BE49-F238E27FC236}">
              <a16:creationId xmlns:a16="http://schemas.microsoft.com/office/drawing/2014/main" id="{B9062084-3E88-4FB9-B4DE-BD6D885B8030}"/>
            </a:ext>
            <a:ext uri="{147F2762-F138-4A5C-976F-8EAC2B608ADB}">
              <a16:predDERef xmlns:a16="http://schemas.microsoft.com/office/drawing/2014/main" pred="{A1A7C8E7-03CA-0332-545C-835F3FF711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29325" y="11409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13</xdr:col>
      <xdr:colOff>0</xdr:colOff>
      <xdr:row>1103</xdr:row>
      <xdr:rowOff>0</xdr:rowOff>
    </xdr:from>
    <xdr:to>
      <xdr:col>13</xdr:col>
      <xdr:colOff>152400</xdr:colOff>
      <xdr:row>1103</xdr:row>
      <xdr:rowOff>152400</xdr:rowOff>
    </xdr:to>
    <xdr:pic>
      <xdr:nvPicPr>
        <xdr:cNvPr id="153" name="dimg_G65oY4rIC8rR-QbLv4LgDw_7">
          <a:extLst>
            <a:ext uri="{FF2B5EF4-FFF2-40B4-BE49-F238E27FC236}">
              <a16:creationId xmlns:a16="http://schemas.microsoft.com/office/drawing/2014/main" id="{834A870B-A488-4683-BF37-9A6C29A3B97C}"/>
            </a:ext>
            <a:ext uri="{147F2762-F138-4A5C-976F-8EAC2B608ADB}">
              <a16:predDERef xmlns:a16="http://schemas.microsoft.com/office/drawing/2014/main" pred="{B9062084-3E88-4FB9-B4DE-BD6D885B80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29325" y="11729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332</xdr:row>
      <xdr:rowOff>0</xdr:rowOff>
    </xdr:from>
    <xdr:to>
      <xdr:col>13</xdr:col>
      <xdr:colOff>152400</xdr:colOff>
      <xdr:row>332</xdr:row>
      <xdr:rowOff>152400</xdr:rowOff>
    </xdr:to>
    <xdr:pic>
      <xdr:nvPicPr>
        <xdr:cNvPr id="154" name="dimg_h4F8Y_r1Hc_h-AaT1JCwAw_1">
          <a:extLst>
            <a:ext uri="{FF2B5EF4-FFF2-40B4-BE49-F238E27FC236}">
              <a16:creationId xmlns:a16="http://schemas.microsoft.com/office/drawing/2014/main" id="{EE3CE040-35E4-44CE-A893-CBFA39F52011}"/>
            </a:ext>
            <a:ext uri="{147F2762-F138-4A5C-976F-8EAC2B608ADB}">
              <a16:predDERef xmlns:a16="http://schemas.microsoft.com/office/drawing/2014/main" pred="{834A870B-A488-4683-BF37-9A6C29A3B97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29325" y="117519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6AABF-8E1A-E64C-8FBE-23201D4F43B9}">
  <sheetPr codeName="Sheet1"/>
  <dimension ref="A1:CQ5500"/>
  <sheetViews>
    <sheetView zoomScale="115" zoomScaleNormal="115" workbookViewId="0">
      <selection activeCell="E2" sqref="E2"/>
    </sheetView>
  </sheetViews>
  <sheetFormatPr baseColWidth="10" defaultColWidth="13.1640625" defaultRowHeight="30" customHeight="1"/>
  <cols>
    <col min="14" max="20" width="13.1640625" style="89"/>
  </cols>
  <sheetData>
    <row r="1" spans="1:95" ht="30" customHeight="1">
      <c r="A1" s="24"/>
      <c r="B1" s="14"/>
      <c r="C1" s="14"/>
      <c r="D1" s="24">
        <f>A1</f>
        <v>0</v>
      </c>
      <c r="E1" s="25">
        <f>A2</f>
        <v>0</v>
      </c>
      <c r="F1" s="37">
        <f>A3</f>
        <v>0</v>
      </c>
      <c r="G1" s="39">
        <f>A4</f>
        <v>0</v>
      </c>
      <c r="H1" s="13">
        <f>A5</f>
        <v>0</v>
      </c>
      <c r="I1" s="13"/>
      <c r="J1" s="13"/>
    </row>
    <row r="2" spans="1:95" ht="30" customHeight="1">
      <c r="A2" s="25"/>
      <c r="B2" s="12"/>
      <c r="C2" s="12"/>
      <c r="D2" s="24">
        <f t="shared" ref="D2:D65" si="0">A2</f>
        <v>0</v>
      </c>
      <c r="E2" s="25">
        <f t="shared" ref="E2:E65" si="1">A3</f>
        <v>0</v>
      </c>
      <c r="F2" s="37">
        <f t="shared" ref="F2:F65" si="2">A4</f>
        <v>0</v>
      </c>
      <c r="G2" s="39">
        <f t="shared" ref="G2:G13" si="3">A5</f>
        <v>0</v>
      </c>
      <c r="H2" s="13">
        <f t="shared" ref="H2:H13" si="4">A6</f>
        <v>0</v>
      </c>
      <c r="CQ2" s="13"/>
    </row>
    <row r="3" spans="1:95" ht="30" customHeight="1">
      <c r="A3" s="25"/>
      <c r="B3" s="14"/>
      <c r="C3" s="14"/>
      <c r="D3" s="24">
        <f t="shared" si="0"/>
        <v>0</v>
      </c>
      <c r="E3" s="25">
        <f t="shared" si="1"/>
        <v>0</v>
      </c>
      <c r="F3" s="37">
        <f t="shared" si="2"/>
        <v>0</v>
      </c>
      <c r="G3" s="39">
        <f t="shared" si="3"/>
        <v>0</v>
      </c>
      <c r="H3" s="13">
        <f t="shared" si="4"/>
        <v>0</v>
      </c>
      <c r="CQ3" s="13"/>
    </row>
    <row r="4" spans="1:95" ht="30" customHeight="1">
      <c r="A4" s="26"/>
      <c r="B4" s="12"/>
      <c r="C4" s="12"/>
      <c r="D4" s="24">
        <f t="shared" si="0"/>
        <v>0</v>
      </c>
      <c r="E4" s="25">
        <f t="shared" si="1"/>
        <v>0</v>
      </c>
      <c r="F4" s="37">
        <f t="shared" si="2"/>
        <v>0</v>
      </c>
      <c r="G4" s="39">
        <f t="shared" si="3"/>
        <v>0</v>
      </c>
      <c r="H4" s="13">
        <f t="shared" si="4"/>
        <v>0</v>
      </c>
    </row>
    <row r="5" spans="1:95" ht="30" customHeight="1">
      <c r="A5" s="40"/>
      <c r="B5" s="12"/>
      <c r="C5" s="12"/>
      <c r="D5" s="24">
        <f t="shared" si="0"/>
        <v>0</v>
      </c>
      <c r="E5" s="25">
        <f t="shared" si="1"/>
        <v>0</v>
      </c>
      <c r="F5" s="37">
        <f t="shared" si="2"/>
        <v>0</v>
      </c>
      <c r="G5" s="39">
        <f t="shared" si="3"/>
        <v>0</v>
      </c>
      <c r="H5" s="13">
        <f t="shared" si="4"/>
        <v>0</v>
      </c>
    </row>
    <row r="6" spans="1:95" ht="30" customHeight="1">
      <c r="A6" s="39"/>
      <c r="B6" s="12"/>
      <c r="C6" s="12"/>
      <c r="D6" s="24">
        <f t="shared" si="0"/>
        <v>0</v>
      </c>
      <c r="E6" s="25">
        <f t="shared" si="1"/>
        <v>0</v>
      </c>
      <c r="F6" s="37">
        <f t="shared" si="2"/>
        <v>0</v>
      </c>
      <c r="G6" s="39">
        <f t="shared" si="3"/>
        <v>0</v>
      </c>
      <c r="H6" s="13">
        <f t="shared" si="4"/>
        <v>0</v>
      </c>
    </row>
    <row r="7" spans="1:95" ht="30" customHeight="1">
      <c r="A7" s="39"/>
      <c r="B7" s="12"/>
      <c r="C7" s="12"/>
      <c r="D7" s="24">
        <f t="shared" si="0"/>
        <v>0</v>
      </c>
      <c r="E7" s="25">
        <f t="shared" si="1"/>
        <v>0</v>
      </c>
      <c r="F7" s="37">
        <f t="shared" si="2"/>
        <v>0</v>
      </c>
      <c r="G7" s="39">
        <f t="shared" si="3"/>
        <v>0</v>
      </c>
      <c r="H7" s="13">
        <f t="shared" si="4"/>
        <v>0</v>
      </c>
    </row>
    <row r="8" spans="1:95" ht="30" customHeight="1">
      <c r="A8" s="26"/>
      <c r="B8" s="14"/>
      <c r="C8" s="14"/>
      <c r="D8" s="24">
        <f t="shared" si="0"/>
        <v>0</v>
      </c>
      <c r="E8" s="25">
        <f t="shared" si="1"/>
        <v>0</v>
      </c>
      <c r="F8" s="37">
        <f t="shared" si="2"/>
        <v>0</v>
      </c>
      <c r="G8" s="39">
        <f t="shared" si="3"/>
        <v>0</v>
      </c>
      <c r="H8" s="13">
        <f t="shared" si="4"/>
        <v>0</v>
      </c>
    </row>
    <row r="9" spans="1:95" ht="30" customHeight="1">
      <c r="A9" s="40"/>
      <c r="B9" s="14"/>
      <c r="C9" s="14"/>
      <c r="D9" s="24">
        <f t="shared" si="0"/>
        <v>0</v>
      </c>
      <c r="E9" s="25">
        <f t="shared" si="1"/>
        <v>0</v>
      </c>
      <c r="F9" s="37">
        <f t="shared" si="2"/>
        <v>0</v>
      </c>
      <c r="G9" s="39">
        <f t="shared" si="3"/>
        <v>0</v>
      </c>
      <c r="H9" s="13">
        <f t="shared" si="4"/>
        <v>0</v>
      </c>
    </row>
    <row r="10" spans="1:95" ht="30" customHeight="1">
      <c r="A10" s="39"/>
      <c r="B10" s="14"/>
      <c r="C10" s="14"/>
      <c r="D10" s="24">
        <f t="shared" si="0"/>
        <v>0</v>
      </c>
      <c r="E10" s="25">
        <f t="shared" si="1"/>
        <v>0</v>
      </c>
      <c r="F10" s="37">
        <f t="shared" si="2"/>
        <v>0</v>
      </c>
      <c r="G10" s="39">
        <f t="shared" si="3"/>
        <v>0</v>
      </c>
      <c r="H10" s="13">
        <f t="shared" si="4"/>
        <v>0</v>
      </c>
    </row>
    <row r="11" spans="1:95" ht="30" customHeight="1">
      <c r="A11" s="39"/>
      <c r="B11" s="12"/>
      <c r="C11" s="12"/>
      <c r="D11" s="24">
        <f t="shared" si="0"/>
        <v>0</v>
      </c>
      <c r="E11" s="25">
        <f t="shared" si="1"/>
        <v>0</v>
      </c>
      <c r="F11" s="37">
        <f t="shared" si="2"/>
        <v>0</v>
      </c>
      <c r="G11" s="39">
        <f t="shared" si="3"/>
        <v>0</v>
      </c>
      <c r="H11" s="13">
        <f t="shared" si="4"/>
        <v>0</v>
      </c>
    </row>
    <row r="12" spans="1:95" ht="30" customHeight="1">
      <c r="A12" s="39"/>
      <c r="B12" s="12"/>
      <c r="C12" s="12"/>
      <c r="D12" s="24">
        <f t="shared" si="0"/>
        <v>0</v>
      </c>
      <c r="E12" s="25">
        <f t="shared" si="1"/>
        <v>0</v>
      </c>
      <c r="F12" s="37">
        <f t="shared" si="2"/>
        <v>0</v>
      </c>
      <c r="G12" s="39">
        <f t="shared" si="3"/>
        <v>0</v>
      </c>
      <c r="H12" s="13">
        <f t="shared" si="4"/>
        <v>0</v>
      </c>
    </row>
    <row r="13" spans="1:95" ht="30" customHeight="1">
      <c r="A13" s="26"/>
      <c r="B13" s="12"/>
      <c r="C13" s="12"/>
      <c r="D13" s="24">
        <f t="shared" si="0"/>
        <v>0</v>
      </c>
      <c r="E13" s="25">
        <f t="shared" si="1"/>
        <v>0</v>
      </c>
      <c r="F13" s="37">
        <f t="shared" si="2"/>
        <v>0</v>
      </c>
      <c r="G13" s="39">
        <f t="shared" si="3"/>
        <v>0</v>
      </c>
      <c r="H13" s="13">
        <f t="shared" si="4"/>
        <v>0</v>
      </c>
    </row>
    <row r="14" spans="1:95" ht="30" customHeight="1">
      <c r="A14" s="39"/>
      <c r="B14" s="12"/>
      <c r="C14" s="12"/>
      <c r="D14" s="24">
        <f t="shared" si="0"/>
        <v>0</v>
      </c>
      <c r="E14" s="25">
        <f t="shared" si="1"/>
        <v>0</v>
      </c>
      <c r="F14" s="37">
        <f t="shared" si="2"/>
        <v>0</v>
      </c>
      <c r="G14" s="39">
        <f t="shared" ref="G14:G27" si="5">A17</f>
        <v>0</v>
      </c>
      <c r="H14" s="13">
        <f t="shared" ref="H14:H27" si="6">A18</f>
        <v>0</v>
      </c>
    </row>
    <row r="15" spans="1:95" ht="30" customHeight="1">
      <c r="A15" s="39"/>
      <c r="B15" s="12"/>
      <c r="C15" s="12"/>
      <c r="D15" s="24">
        <f t="shared" si="0"/>
        <v>0</v>
      </c>
      <c r="E15" s="25">
        <f t="shared" si="1"/>
        <v>0</v>
      </c>
      <c r="F15" s="37">
        <f t="shared" si="2"/>
        <v>0</v>
      </c>
      <c r="G15" s="39">
        <f t="shared" si="5"/>
        <v>0</v>
      </c>
      <c r="H15" s="13">
        <f t="shared" si="6"/>
        <v>0</v>
      </c>
    </row>
    <row r="16" spans="1:95" ht="30" customHeight="1">
      <c r="A16" s="26"/>
      <c r="B16" s="12"/>
      <c r="C16" s="12"/>
      <c r="D16" s="24">
        <f t="shared" si="0"/>
        <v>0</v>
      </c>
      <c r="E16" s="25">
        <f t="shared" si="1"/>
        <v>0</v>
      </c>
      <c r="F16" s="37">
        <f t="shared" si="2"/>
        <v>0</v>
      </c>
      <c r="G16" s="39">
        <f t="shared" si="5"/>
        <v>0</v>
      </c>
      <c r="H16" s="13">
        <f t="shared" si="6"/>
        <v>0</v>
      </c>
    </row>
    <row r="17" spans="1:8" ht="30" customHeight="1">
      <c r="A17" s="26"/>
      <c r="B17" s="14"/>
      <c r="C17" s="14"/>
      <c r="D17" s="24">
        <f t="shared" si="0"/>
        <v>0</v>
      </c>
      <c r="E17" s="25">
        <f t="shared" si="1"/>
        <v>0</v>
      </c>
      <c r="F17" s="37">
        <f t="shared" si="2"/>
        <v>0</v>
      </c>
      <c r="G17" s="39">
        <f t="shared" si="5"/>
        <v>0</v>
      </c>
      <c r="H17" s="13">
        <f t="shared" si="6"/>
        <v>0</v>
      </c>
    </row>
    <row r="18" spans="1:8" ht="30" customHeight="1">
      <c r="A18" s="40"/>
      <c r="B18" s="14"/>
      <c r="C18" s="14"/>
      <c r="D18" s="24">
        <f t="shared" si="0"/>
        <v>0</v>
      </c>
      <c r="E18" s="25">
        <f t="shared" si="1"/>
        <v>0</v>
      </c>
      <c r="F18" s="37">
        <f t="shared" si="2"/>
        <v>0</v>
      </c>
      <c r="G18" s="39">
        <f t="shared" si="5"/>
        <v>0</v>
      </c>
      <c r="H18" s="13">
        <f t="shared" si="6"/>
        <v>0</v>
      </c>
    </row>
    <row r="19" spans="1:8" ht="30" customHeight="1">
      <c r="A19" s="39"/>
      <c r="B19" s="12"/>
      <c r="C19" s="12"/>
      <c r="D19" s="24">
        <f t="shared" si="0"/>
        <v>0</v>
      </c>
      <c r="E19" s="25">
        <f t="shared" si="1"/>
        <v>0</v>
      </c>
      <c r="F19" s="37">
        <f t="shared" si="2"/>
        <v>0</v>
      </c>
      <c r="G19" s="39">
        <f t="shared" si="5"/>
        <v>0</v>
      </c>
      <c r="H19" s="13">
        <f t="shared" si="6"/>
        <v>0</v>
      </c>
    </row>
    <row r="20" spans="1:8" ht="30" customHeight="1">
      <c r="A20" s="25"/>
      <c r="D20" s="24">
        <f t="shared" si="0"/>
        <v>0</v>
      </c>
      <c r="E20" s="25">
        <f t="shared" si="1"/>
        <v>0</v>
      </c>
      <c r="F20" s="37">
        <f t="shared" si="2"/>
        <v>0</v>
      </c>
      <c r="G20" s="39">
        <f t="shared" si="5"/>
        <v>0</v>
      </c>
      <c r="H20" s="13">
        <f t="shared" si="6"/>
        <v>0</v>
      </c>
    </row>
    <row r="21" spans="1:8" ht="30" customHeight="1">
      <c r="A21" s="26"/>
      <c r="D21" s="24">
        <f t="shared" si="0"/>
        <v>0</v>
      </c>
      <c r="E21" s="25">
        <f t="shared" si="1"/>
        <v>0</v>
      </c>
      <c r="F21" s="37">
        <f t="shared" si="2"/>
        <v>0</v>
      </c>
      <c r="G21" s="39">
        <f t="shared" si="5"/>
        <v>0</v>
      </c>
      <c r="H21" s="13">
        <f t="shared" si="6"/>
        <v>0</v>
      </c>
    </row>
    <row r="22" spans="1:8" ht="30" customHeight="1">
      <c r="A22" s="39"/>
      <c r="D22" s="24">
        <f t="shared" si="0"/>
        <v>0</v>
      </c>
      <c r="E22" s="25">
        <f t="shared" si="1"/>
        <v>0</v>
      </c>
      <c r="F22" s="37">
        <f t="shared" si="2"/>
        <v>0</v>
      </c>
      <c r="G22" s="39">
        <f t="shared" si="5"/>
        <v>0</v>
      </c>
      <c r="H22" s="13">
        <f t="shared" si="6"/>
        <v>0</v>
      </c>
    </row>
    <row r="23" spans="1:8" ht="30" customHeight="1">
      <c r="A23" s="39"/>
      <c r="D23" s="24">
        <f t="shared" si="0"/>
        <v>0</v>
      </c>
      <c r="E23" s="25">
        <f t="shared" si="1"/>
        <v>0</v>
      </c>
      <c r="F23" s="37">
        <f t="shared" si="2"/>
        <v>0</v>
      </c>
      <c r="G23" s="39">
        <f t="shared" si="5"/>
        <v>0</v>
      </c>
      <c r="H23" s="13">
        <f t="shared" si="6"/>
        <v>0</v>
      </c>
    </row>
    <row r="24" spans="1:8" ht="30" customHeight="1">
      <c r="A24" s="25"/>
      <c r="D24" s="24">
        <f t="shared" si="0"/>
        <v>0</v>
      </c>
      <c r="E24" s="25">
        <f t="shared" si="1"/>
        <v>0</v>
      </c>
      <c r="F24" s="37">
        <f t="shared" si="2"/>
        <v>0</v>
      </c>
      <c r="G24" s="39">
        <f t="shared" si="5"/>
        <v>0</v>
      </c>
      <c r="H24" s="13">
        <f t="shared" si="6"/>
        <v>0</v>
      </c>
    </row>
    <row r="25" spans="1:8" ht="30" customHeight="1">
      <c r="A25" s="26"/>
      <c r="D25" s="24">
        <f t="shared" si="0"/>
        <v>0</v>
      </c>
      <c r="E25" s="25">
        <f t="shared" si="1"/>
        <v>0</v>
      </c>
      <c r="F25" s="37">
        <f t="shared" si="2"/>
        <v>0</v>
      </c>
      <c r="G25" s="39">
        <f t="shared" si="5"/>
        <v>0</v>
      </c>
      <c r="H25" s="13">
        <f t="shared" si="6"/>
        <v>0</v>
      </c>
    </row>
    <row r="26" spans="1:8" ht="30" customHeight="1">
      <c r="A26" s="26"/>
      <c r="D26" s="24">
        <f t="shared" si="0"/>
        <v>0</v>
      </c>
      <c r="E26" s="25">
        <f t="shared" si="1"/>
        <v>0</v>
      </c>
      <c r="F26" s="37">
        <f t="shared" si="2"/>
        <v>0</v>
      </c>
      <c r="G26" s="39">
        <f t="shared" si="5"/>
        <v>0</v>
      </c>
      <c r="H26" s="13">
        <f t="shared" si="6"/>
        <v>0</v>
      </c>
    </row>
    <row r="27" spans="1:8" ht="30" customHeight="1">
      <c r="A27" s="40"/>
      <c r="B27" s="11"/>
      <c r="C27" s="11"/>
      <c r="D27" s="24">
        <f t="shared" si="0"/>
        <v>0</v>
      </c>
      <c r="E27" s="25">
        <f t="shared" si="1"/>
        <v>0</v>
      </c>
      <c r="F27" s="37">
        <f t="shared" si="2"/>
        <v>0</v>
      </c>
      <c r="G27" s="39">
        <f t="shared" si="5"/>
        <v>0</v>
      </c>
      <c r="H27" s="13">
        <f t="shared" si="6"/>
        <v>0</v>
      </c>
    </row>
    <row r="28" spans="1:8" ht="30" customHeight="1">
      <c r="A28" s="39"/>
      <c r="B28" s="14"/>
      <c r="C28" s="14"/>
      <c r="D28" s="24">
        <f t="shared" si="0"/>
        <v>0</v>
      </c>
      <c r="E28" s="25">
        <f t="shared" si="1"/>
        <v>0</v>
      </c>
      <c r="F28" s="37">
        <f t="shared" si="2"/>
        <v>0</v>
      </c>
      <c r="G28" s="39">
        <f t="shared" ref="G28:G91" si="7">A31</f>
        <v>0</v>
      </c>
      <c r="H28" s="13">
        <f t="shared" ref="H28:H91" si="8">A32</f>
        <v>0</v>
      </c>
    </row>
    <row r="29" spans="1:8" ht="30" customHeight="1">
      <c r="A29" s="25"/>
      <c r="B29" s="14"/>
      <c r="C29" s="14"/>
      <c r="D29" s="24">
        <f t="shared" si="0"/>
        <v>0</v>
      </c>
      <c r="E29" s="25">
        <f t="shared" si="1"/>
        <v>0</v>
      </c>
      <c r="F29" s="37">
        <f t="shared" si="2"/>
        <v>0</v>
      </c>
      <c r="G29" s="39">
        <f t="shared" si="7"/>
        <v>0</v>
      </c>
      <c r="H29" s="13">
        <f t="shared" si="8"/>
        <v>0</v>
      </c>
    </row>
    <row r="30" spans="1:8" ht="30" customHeight="1">
      <c r="A30" s="26"/>
      <c r="B30" s="14"/>
      <c r="C30" s="14"/>
      <c r="D30" s="24">
        <f t="shared" si="0"/>
        <v>0</v>
      </c>
      <c r="E30" s="25">
        <f t="shared" si="1"/>
        <v>0</v>
      </c>
      <c r="F30" s="37">
        <f t="shared" si="2"/>
        <v>0</v>
      </c>
      <c r="G30" s="39">
        <f t="shared" si="7"/>
        <v>0</v>
      </c>
      <c r="H30" s="13">
        <f t="shared" si="8"/>
        <v>0</v>
      </c>
    </row>
    <row r="31" spans="1:8" ht="30" customHeight="1">
      <c r="A31" s="26"/>
      <c r="D31" s="24">
        <f t="shared" si="0"/>
        <v>0</v>
      </c>
      <c r="E31" s="25">
        <f t="shared" si="1"/>
        <v>0</v>
      </c>
      <c r="F31" s="37">
        <f t="shared" si="2"/>
        <v>0</v>
      </c>
      <c r="G31" s="39">
        <f t="shared" si="7"/>
        <v>0</v>
      </c>
      <c r="H31" s="13">
        <f t="shared" si="8"/>
        <v>0</v>
      </c>
    </row>
    <row r="32" spans="1:8" ht="30" customHeight="1">
      <c r="A32" s="39"/>
      <c r="D32" s="24">
        <f t="shared" si="0"/>
        <v>0</v>
      </c>
      <c r="E32" s="25">
        <f t="shared" si="1"/>
        <v>0</v>
      </c>
      <c r="F32" s="37">
        <f t="shared" si="2"/>
        <v>0</v>
      </c>
      <c r="G32" s="39">
        <f t="shared" si="7"/>
        <v>0</v>
      </c>
      <c r="H32" s="13">
        <f t="shared" si="8"/>
        <v>0</v>
      </c>
    </row>
    <row r="33" spans="1:8" ht="30" customHeight="1">
      <c r="A33" s="39"/>
      <c r="D33" s="24">
        <f t="shared" si="0"/>
        <v>0</v>
      </c>
      <c r="E33" s="25">
        <f t="shared" si="1"/>
        <v>0</v>
      </c>
      <c r="F33" s="37">
        <f t="shared" si="2"/>
        <v>0</v>
      </c>
      <c r="G33" s="39">
        <f t="shared" si="7"/>
        <v>0</v>
      </c>
      <c r="H33" s="13">
        <f t="shared" si="8"/>
        <v>0</v>
      </c>
    </row>
    <row r="34" spans="1:8" ht="30" customHeight="1">
      <c r="A34" s="26"/>
      <c r="D34" s="24">
        <f t="shared" si="0"/>
        <v>0</v>
      </c>
      <c r="E34" s="25">
        <f t="shared" si="1"/>
        <v>0</v>
      </c>
      <c r="F34" s="37">
        <f t="shared" si="2"/>
        <v>0</v>
      </c>
      <c r="G34" s="39">
        <f t="shared" si="7"/>
        <v>0</v>
      </c>
      <c r="H34" s="13">
        <f t="shared" si="8"/>
        <v>0</v>
      </c>
    </row>
    <row r="35" spans="1:8" ht="30" customHeight="1">
      <c r="A35" s="26"/>
      <c r="D35" s="24">
        <f t="shared" si="0"/>
        <v>0</v>
      </c>
      <c r="E35" s="25">
        <f t="shared" si="1"/>
        <v>0</v>
      </c>
      <c r="F35" s="37">
        <f t="shared" si="2"/>
        <v>0</v>
      </c>
      <c r="G35" s="39">
        <f t="shared" si="7"/>
        <v>0</v>
      </c>
      <c r="H35" s="13">
        <f t="shared" si="8"/>
        <v>0</v>
      </c>
    </row>
    <row r="36" spans="1:8" ht="30" customHeight="1">
      <c r="A36" s="40"/>
      <c r="D36" s="24">
        <f t="shared" si="0"/>
        <v>0</v>
      </c>
      <c r="E36" s="25">
        <f t="shared" si="1"/>
        <v>0</v>
      </c>
      <c r="F36" s="37">
        <f t="shared" si="2"/>
        <v>0</v>
      </c>
      <c r="G36" s="39">
        <f t="shared" si="7"/>
        <v>0</v>
      </c>
      <c r="H36" s="13">
        <f t="shared" si="8"/>
        <v>0</v>
      </c>
    </row>
    <row r="37" spans="1:8" ht="30" customHeight="1">
      <c r="A37" s="39"/>
      <c r="D37" s="24">
        <f t="shared" si="0"/>
        <v>0</v>
      </c>
      <c r="E37" s="25">
        <f t="shared" si="1"/>
        <v>0</v>
      </c>
      <c r="F37" s="37">
        <f t="shared" si="2"/>
        <v>0</v>
      </c>
      <c r="G37" s="39">
        <f t="shared" si="7"/>
        <v>0</v>
      </c>
      <c r="H37" s="13">
        <f t="shared" si="8"/>
        <v>0</v>
      </c>
    </row>
    <row r="38" spans="1:8" ht="30" customHeight="1">
      <c r="A38" s="39"/>
      <c r="D38" s="24">
        <f t="shared" si="0"/>
        <v>0</v>
      </c>
      <c r="E38" s="25">
        <f t="shared" si="1"/>
        <v>0</v>
      </c>
      <c r="F38" s="37">
        <f t="shared" si="2"/>
        <v>0</v>
      </c>
      <c r="G38" s="39">
        <f t="shared" si="7"/>
        <v>0</v>
      </c>
      <c r="H38" s="13">
        <f t="shared" si="8"/>
        <v>0</v>
      </c>
    </row>
    <row r="39" spans="1:8" ht="30" customHeight="1">
      <c r="A39" s="26"/>
      <c r="D39" s="24">
        <f t="shared" si="0"/>
        <v>0</v>
      </c>
      <c r="E39" s="25">
        <f t="shared" si="1"/>
        <v>0</v>
      </c>
      <c r="F39" s="37">
        <f t="shared" si="2"/>
        <v>0</v>
      </c>
      <c r="G39" s="39">
        <f t="shared" si="7"/>
        <v>0</v>
      </c>
      <c r="H39" s="13">
        <f t="shared" si="8"/>
        <v>0</v>
      </c>
    </row>
    <row r="40" spans="1:8" ht="30" customHeight="1">
      <c r="A40" s="26"/>
      <c r="D40" s="24">
        <f t="shared" si="0"/>
        <v>0</v>
      </c>
      <c r="E40" s="25">
        <f t="shared" si="1"/>
        <v>0</v>
      </c>
      <c r="F40" s="37">
        <f t="shared" si="2"/>
        <v>0</v>
      </c>
      <c r="G40" s="39">
        <f t="shared" si="7"/>
        <v>0</v>
      </c>
      <c r="H40" s="13">
        <f t="shared" si="8"/>
        <v>0</v>
      </c>
    </row>
    <row r="41" spans="1:8" ht="30" customHeight="1">
      <c r="A41" s="26"/>
      <c r="D41" s="24">
        <f t="shared" si="0"/>
        <v>0</v>
      </c>
      <c r="E41" s="25">
        <f t="shared" si="1"/>
        <v>0</v>
      </c>
      <c r="F41" s="37">
        <f t="shared" si="2"/>
        <v>0</v>
      </c>
      <c r="G41" s="39">
        <f t="shared" si="7"/>
        <v>0</v>
      </c>
      <c r="H41" s="13">
        <f t="shared" si="8"/>
        <v>0</v>
      </c>
    </row>
    <row r="42" spans="1:8" ht="30" customHeight="1">
      <c r="A42" s="40"/>
      <c r="D42" s="24">
        <f t="shared" si="0"/>
        <v>0</v>
      </c>
      <c r="E42" s="25">
        <f t="shared" si="1"/>
        <v>0</v>
      </c>
      <c r="F42" s="37">
        <f t="shared" si="2"/>
        <v>0</v>
      </c>
      <c r="G42" s="39">
        <f t="shared" si="7"/>
        <v>0</v>
      </c>
      <c r="H42" s="13">
        <f t="shared" si="8"/>
        <v>0</v>
      </c>
    </row>
    <row r="43" spans="1:8" ht="30" customHeight="1">
      <c r="A43" s="25"/>
      <c r="D43" s="24">
        <f t="shared" si="0"/>
        <v>0</v>
      </c>
      <c r="E43" s="25">
        <f t="shared" si="1"/>
        <v>0</v>
      </c>
      <c r="F43" s="37">
        <f t="shared" si="2"/>
        <v>0</v>
      </c>
      <c r="G43" s="39">
        <f t="shared" si="7"/>
        <v>0</v>
      </c>
      <c r="H43" s="13">
        <f t="shared" si="8"/>
        <v>0</v>
      </c>
    </row>
    <row r="44" spans="1:8" ht="30" customHeight="1">
      <c r="A44" s="25"/>
      <c r="D44" s="24">
        <f t="shared" si="0"/>
        <v>0</v>
      </c>
      <c r="E44" s="25">
        <f t="shared" si="1"/>
        <v>0</v>
      </c>
      <c r="F44" s="37">
        <f t="shared" si="2"/>
        <v>0</v>
      </c>
      <c r="G44" s="39">
        <f t="shared" si="7"/>
        <v>0</v>
      </c>
      <c r="H44" s="13">
        <f t="shared" si="8"/>
        <v>0</v>
      </c>
    </row>
    <row r="45" spans="1:8" ht="30" customHeight="1">
      <c r="A45" s="26"/>
      <c r="D45" s="24">
        <f t="shared" si="0"/>
        <v>0</v>
      </c>
      <c r="E45" s="25">
        <f t="shared" si="1"/>
        <v>0</v>
      </c>
      <c r="F45" s="37">
        <f t="shared" si="2"/>
        <v>0</v>
      </c>
      <c r="G45" s="39">
        <f t="shared" si="7"/>
        <v>0</v>
      </c>
      <c r="H45" s="13">
        <f t="shared" si="8"/>
        <v>0</v>
      </c>
    </row>
    <row r="46" spans="1:8" ht="30" customHeight="1">
      <c r="A46" s="40"/>
      <c r="D46" s="24">
        <f t="shared" si="0"/>
        <v>0</v>
      </c>
      <c r="E46" s="25">
        <f t="shared" si="1"/>
        <v>0</v>
      </c>
      <c r="F46" s="37">
        <f t="shared" si="2"/>
        <v>0</v>
      </c>
      <c r="G46" s="39">
        <f t="shared" si="7"/>
        <v>0</v>
      </c>
      <c r="H46" s="13">
        <f t="shared" si="8"/>
        <v>0</v>
      </c>
    </row>
    <row r="47" spans="1:8" ht="30" customHeight="1">
      <c r="A47" s="39"/>
      <c r="D47" s="24">
        <f t="shared" si="0"/>
        <v>0</v>
      </c>
      <c r="E47" s="25">
        <f t="shared" si="1"/>
        <v>0</v>
      </c>
      <c r="F47" s="37">
        <f t="shared" si="2"/>
        <v>0</v>
      </c>
      <c r="G47" s="39">
        <f t="shared" si="7"/>
        <v>0</v>
      </c>
      <c r="H47" s="13">
        <f t="shared" si="8"/>
        <v>0</v>
      </c>
    </row>
    <row r="48" spans="1:8" ht="30" customHeight="1">
      <c r="A48" s="39"/>
      <c r="D48" s="24">
        <f t="shared" si="0"/>
        <v>0</v>
      </c>
      <c r="E48" s="25">
        <f t="shared" si="1"/>
        <v>0</v>
      </c>
      <c r="F48" s="37">
        <f t="shared" si="2"/>
        <v>0</v>
      </c>
      <c r="G48" s="39">
        <f t="shared" si="7"/>
        <v>0</v>
      </c>
      <c r="H48" s="13">
        <f t="shared" si="8"/>
        <v>0</v>
      </c>
    </row>
    <row r="49" spans="1:12" ht="30" customHeight="1">
      <c r="A49" s="26"/>
      <c r="D49" s="24">
        <f t="shared" si="0"/>
        <v>0</v>
      </c>
      <c r="E49" s="25">
        <f t="shared" si="1"/>
        <v>0</v>
      </c>
      <c r="F49" s="37">
        <f t="shared" si="2"/>
        <v>0</v>
      </c>
      <c r="G49" s="39">
        <f t="shared" si="7"/>
        <v>0</v>
      </c>
      <c r="H49" s="13">
        <f t="shared" si="8"/>
        <v>0</v>
      </c>
    </row>
    <row r="50" spans="1:12" ht="30" customHeight="1">
      <c r="A50" s="24"/>
      <c r="D50" s="24">
        <f t="shared" si="0"/>
        <v>0</v>
      </c>
      <c r="E50" s="25">
        <f t="shared" si="1"/>
        <v>0</v>
      </c>
      <c r="F50" s="37">
        <f t="shared" si="2"/>
        <v>0</v>
      </c>
      <c r="G50" s="39">
        <f t="shared" si="7"/>
        <v>0</v>
      </c>
      <c r="H50" s="13">
        <f t="shared" si="8"/>
        <v>0</v>
      </c>
    </row>
    <row r="51" spans="1:12" ht="30" customHeight="1">
      <c r="A51" s="25"/>
      <c r="D51" s="24">
        <f t="shared" si="0"/>
        <v>0</v>
      </c>
      <c r="E51" s="25">
        <f t="shared" si="1"/>
        <v>0</v>
      </c>
      <c r="F51" s="37">
        <f t="shared" si="2"/>
        <v>0</v>
      </c>
      <c r="G51" s="39">
        <f t="shared" si="7"/>
        <v>0</v>
      </c>
      <c r="H51" s="13">
        <f t="shared" si="8"/>
        <v>0</v>
      </c>
    </row>
    <row r="52" spans="1:12" ht="30" customHeight="1">
      <c r="A52" s="39"/>
      <c r="D52" s="24">
        <f t="shared" si="0"/>
        <v>0</v>
      </c>
      <c r="E52" s="25">
        <f t="shared" si="1"/>
        <v>0</v>
      </c>
      <c r="F52" s="37">
        <f t="shared" si="2"/>
        <v>0</v>
      </c>
      <c r="G52" s="39">
        <f t="shared" si="7"/>
        <v>0</v>
      </c>
      <c r="H52" s="13">
        <f t="shared" si="8"/>
        <v>0</v>
      </c>
    </row>
    <row r="53" spans="1:12" ht="30" customHeight="1">
      <c r="A53" s="39"/>
      <c r="D53" s="24">
        <f t="shared" si="0"/>
        <v>0</v>
      </c>
      <c r="E53" s="25">
        <f t="shared" si="1"/>
        <v>0</v>
      </c>
      <c r="F53" s="37">
        <f t="shared" si="2"/>
        <v>0</v>
      </c>
      <c r="G53" s="39">
        <f t="shared" si="7"/>
        <v>0</v>
      </c>
      <c r="H53" s="13">
        <f t="shared" si="8"/>
        <v>0</v>
      </c>
    </row>
    <row r="54" spans="1:12" ht="30" customHeight="1">
      <c r="A54" s="27"/>
      <c r="D54" s="24">
        <f t="shared" si="0"/>
        <v>0</v>
      </c>
      <c r="E54" s="25">
        <f t="shared" si="1"/>
        <v>0</v>
      </c>
      <c r="F54" s="37">
        <f t="shared" si="2"/>
        <v>0</v>
      </c>
      <c r="G54" s="39">
        <f t="shared" si="7"/>
        <v>0</v>
      </c>
      <c r="H54" s="13">
        <f t="shared" si="8"/>
        <v>0</v>
      </c>
    </row>
    <row r="55" spans="1:12" ht="30" customHeight="1">
      <c r="A55" s="26"/>
      <c r="D55" s="24">
        <f t="shared" si="0"/>
        <v>0</v>
      </c>
      <c r="E55" s="25">
        <f t="shared" si="1"/>
        <v>0</v>
      </c>
      <c r="F55" s="37">
        <f t="shared" si="2"/>
        <v>0</v>
      </c>
      <c r="G55" s="39">
        <f t="shared" si="7"/>
        <v>0</v>
      </c>
      <c r="H55" s="13">
        <f t="shared" si="8"/>
        <v>0</v>
      </c>
    </row>
    <row r="56" spans="1:12" ht="30" customHeight="1">
      <c r="A56" s="26"/>
      <c r="D56" s="24">
        <f t="shared" si="0"/>
        <v>0</v>
      </c>
      <c r="E56" s="25">
        <f t="shared" si="1"/>
        <v>0</v>
      </c>
      <c r="F56" s="37">
        <f t="shared" si="2"/>
        <v>0</v>
      </c>
      <c r="G56" s="39">
        <f t="shared" si="7"/>
        <v>0</v>
      </c>
      <c r="H56" s="13">
        <f t="shared" si="8"/>
        <v>0</v>
      </c>
      <c r="L56" s="89"/>
    </row>
    <row r="57" spans="1:12" ht="30" customHeight="1">
      <c r="A57" s="40"/>
      <c r="D57" s="24">
        <f t="shared" si="0"/>
        <v>0</v>
      </c>
      <c r="E57" s="25">
        <f t="shared" si="1"/>
        <v>0</v>
      </c>
      <c r="F57" s="37">
        <f t="shared" si="2"/>
        <v>0</v>
      </c>
      <c r="G57" s="39">
        <f t="shared" si="7"/>
        <v>0</v>
      </c>
      <c r="H57" s="13">
        <f t="shared" si="8"/>
        <v>0</v>
      </c>
    </row>
    <row r="58" spans="1:12" ht="30" customHeight="1">
      <c r="A58" s="39"/>
      <c r="D58" s="24">
        <f t="shared" si="0"/>
        <v>0</v>
      </c>
      <c r="E58" s="25">
        <f t="shared" si="1"/>
        <v>0</v>
      </c>
      <c r="F58" s="37">
        <f t="shared" si="2"/>
        <v>0</v>
      </c>
      <c r="G58" s="39">
        <f t="shared" si="7"/>
        <v>0</v>
      </c>
      <c r="H58" s="13">
        <f t="shared" si="8"/>
        <v>0</v>
      </c>
      <c r="I58" s="13"/>
      <c r="J58" s="13"/>
    </row>
    <row r="59" spans="1:12" ht="30" customHeight="1">
      <c r="A59" s="39"/>
      <c r="D59" s="24">
        <f t="shared" si="0"/>
        <v>0</v>
      </c>
      <c r="E59" s="25">
        <f t="shared" si="1"/>
        <v>0</v>
      </c>
      <c r="F59" s="37">
        <f t="shared" si="2"/>
        <v>0</v>
      </c>
      <c r="G59" s="39">
        <f t="shared" si="7"/>
        <v>0</v>
      </c>
      <c r="H59" s="13">
        <f t="shared" si="8"/>
        <v>0</v>
      </c>
    </row>
    <row r="60" spans="1:12" ht="30" customHeight="1">
      <c r="A60" s="26"/>
      <c r="D60" s="24">
        <f t="shared" si="0"/>
        <v>0</v>
      </c>
      <c r="E60" s="25">
        <f t="shared" si="1"/>
        <v>0</v>
      </c>
      <c r="F60" s="37">
        <f t="shared" si="2"/>
        <v>0</v>
      </c>
      <c r="G60" s="39">
        <f t="shared" si="7"/>
        <v>0</v>
      </c>
      <c r="H60" s="13">
        <f t="shared" si="8"/>
        <v>0</v>
      </c>
    </row>
    <row r="61" spans="1:12" ht="30" customHeight="1">
      <c r="A61" s="26"/>
      <c r="D61" s="24">
        <f t="shared" si="0"/>
        <v>0</v>
      </c>
      <c r="E61" s="25">
        <f t="shared" si="1"/>
        <v>0</v>
      </c>
      <c r="F61" s="37">
        <f t="shared" si="2"/>
        <v>0</v>
      </c>
      <c r="G61" s="39">
        <f t="shared" si="7"/>
        <v>0</v>
      </c>
      <c r="H61" s="13">
        <f t="shared" si="8"/>
        <v>0</v>
      </c>
    </row>
    <row r="62" spans="1:12" ht="30" customHeight="1">
      <c r="A62" s="40"/>
      <c r="D62" s="24">
        <f t="shared" si="0"/>
        <v>0</v>
      </c>
      <c r="E62" s="25">
        <f t="shared" si="1"/>
        <v>0</v>
      </c>
      <c r="F62" s="37">
        <f t="shared" si="2"/>
        <v>0</v>
      </c>
      <c r="G62" s="39">
        <f t="shared" si="7"/>
        <v>0</v>
      </c>
      <c r="H62" s="13">
        <f t="shared" si="8"/>
        <v>0</v>
      </c>
    </row>
    <row r="63" spans="1:12" ht="30" customHeight="1">
      <c r="A63" s="25"/>
      <c r="D63" s="24">
        <f t="shared" si="0"/>
        <v>0</v>
      </c>
      <c r="E63" s="25">
        <f t="shared" si="1"/>
        <v>0</v>
      </c>
      <c r="F63" s="37">
        <f t="shared" si="2"/>
        <v>0</v>
      </c>
      <c r="G63" s="39">
        <f t="shared" si="7"/>
        <v>0</v>
      </c>
      <c r="H63" s="13">
        <f t="shared" si="8"/>
        <v>0</v>
      </c>
    </row>
    <row r="64" spans="1:12" ht="30" customHeight="1">
      <c r="A64" s="25"/>
      <c r="D64" s="24">
        <f t="shared" si="0"/>
        <v>0</v>
      </c>
      <c r="E64" s="25">
        <f t="shared" si="1"/>
        <v>0</v>
      </c>
      <c r="F64" s="37">
        <f t="shared" si="2"/>
        <v>0</v>
      </c>
      <c r="G64" s="39">
        <f t="shared" si="7"/>
        <v>0</v>
      </c>
      <c r="H64" s="13">
        <f t="shared" si="8"/>
        <v>0</v>
      </c>
    </row>
    <row r="65" spans="1:8" ht="30" customHeight="1">
      <c r="A65" s="26"/>
      <c r="D65" s="24">
        <f t="shared" si="0"/>
        <v>0</v>
      </c>
      <c r="E65" s="25">
        <f t="shared" si="1"/>
        <v>0</v>
      </c>
      <c r="F65" s="37">
        <f t="shared" si="2"/>
        <v>0</v>
      </c>
      <c r="G65" s="39">
        <f t="shared" si="7"/>
        <v>0</v>
      </c>
      <c r="H65" s="13">
        <f t="shared" si="8"/>
        <v>0</v>
      </c>
    </row>
    <row r="66" spans="1:8" ht="30" customHeight="1">
      <c r="A66" s="40"/>
      <c r="D66" s="24">
        <f t="shared" ref="D66:D129" si="9">A66</f>
        <v>0</v>
      </c>
      <c r="E66" s="25">
        <f t="shared" ref="E66:E129" si="10">A67</f>
        <v>0</v>
      </c>
      <c r="F66" s="37">
        <f t="shared" ref="F66:F129" si="11">A68</f>
        <v>0</v>
      </c>
      <c r="G66" s="39">
        <f t="shared" si="7"/>
        <v>0</v>
      </c>
      <c r="H66" s="13">
        <f t="shared" si="8"/>
        <v>0</v>
      </c>
    </row>
    <row r="67" spans="1:8" ht="30" customHeight="1">
      <c r="A67" s="39"/>
      <c r="D67" s="24">
        <f t="shared" si="9"/>
        <v>0</v>
      </c>
      <c r="E67" s="25">
        <f t="shared" si="10"/>
        <v>0</v>
      </c>
      <c r="F67" s="37">
        <f t="shared" si="11"/>
        <v>0</v>
      </c>
      <c r="G67" s="39">
        <f t="shared" si="7"/>
        <v>0</v>
      </c>
      <c r="H67" s="13">
        <f t="shared" si="8"/>
        <v>0</v>
      </c>
    </row>
    <row r="68" spans="1:8" ht="30" customHeight="1">
      <c r="A68" s="25"/>
      <c r="D68" s="24">
        <f t="shared" si="9"/>
        <v>0</v>
      </c>
      <c r="E68" s="25">
        <f t="shared" si="10"/>
        <v>0</v>
      </c>
      <c r="F68" s="37">
        <f t="shared" si="11"/>
        <v>0</v>
      </c>
      <c r="G68" s="39">
        <f t="shared" si="7"/>
        <v>0</v>
      </c>
      <c r="H68" s="13">
        <f t="shared" si="8"/>
        <v>0</v>
      </c>
    </row>
    <row r="69" spans="1:8" ht="30" customHeight="1">
      <c r="A69" s="26"/>
      <c r="D69" s="24">
        <f t="shared" si="9"/>
        <v>0</v>
      </c>
      <c r="E69" s="25">
        <f t="shared" si="10"/>
        <v>0</v>
      </c>
      <c r="F69" s="37">
        <f t="shared" si="11"/>
        <v>0</v>
      </c>
      <c r="G69" s="39">
        <f t="shared" si="7"/>
        <v>0</v>
      </c>
      <c r="H69" s="13">
        <f t="shared" si="8"/>
        <v>0</v>
      </c>
    </row>
    <row r="70" spans="1:8" ht="30" customHeight="1">
      <c r="A70" s="40"/>
      <c r="D70" s="24">
        <f t="shared" si="9"/>
        <v>0</v>
      </c>
      <c r="E70" s="25">
        <f t="shared" si="10"/>
        <v>0</v>
      </c>
      <c r="F70" s="37">
        <f t="shared" si="11"/>
        <v>0</v>
      </c>
      <c r="G70" s="39">
        <f t="shared" si="7"/>
        <v>0</v>
      </c>
      <c r="H70" s="13">
        <f t="shared" si="8"/>
        <v>0</v>
      </c>
    </row>
    <row r="71" spans="1:8" ht="30" customHeight="1">
      <c r="A71" s="39"/>
      <c r="D71" s="24">
        <f t="shared" si="9"/>
        <v>0</v>
      </c>
      <c r="E71" s="25">
        <f t="shared" si="10"/>
        <v>0</v>
      </c>
      <c r="F71" s="37">
        <f t="shared" si="11"/>
        <v>0</v>
      </c>
      <c r="G71" s="39">
        <f t="shared" si="7"/>
        <v>0</v>
      </c>
      <c r="H71" s="13">
        <f t="shared" si="8"/>
        <v>0</v>
      </c>
    </row>
    <row r="72" spans="1:8" ht="30" customHeight="1">
      <c r="A72" s="39"/>
      <c r="D72" s="24">
        <f t="shared" si="9"/>
        <v>0</v>
      </c>
      <c r="E72" s="25">
        <f t="shared" si="10"/>
        <v>0</v>
      </c>
      <c r="F72" s="37">
        <f t="shared" si="11"/>
        <v>0</v>
      </c>
      <c r="G72" s="39">
        <f t="shared" si="7"/>
        <v>0</v>
      </c>
      <c r="H72" s="13">
        <f t="shared" si="8"/>
        <v>0</v>
      </c>
    </row>
    <row r="73" spans="1:8" ht="30" customHeight="1">
      <c r="A73" s="26"/>
      <c r="D73" s="24">
        <f t="shared" si="9"/>
        <v>0</v>
      </c>
      <c r="E73" s="25">
        <f t="shared" si="10"/>
        <v>0</v>
      </c>
      <c r="F73" s="37">
        <f t="shared" si="11"/>
        <v>0</v>
      </c>
      <c r="G73" s="39">
        <f t="shared" si="7"/>
        <v>0</v>
      </c>
      <c r="H73" s="13">
        <f t="shared" si="8"/>
        <v>0</v>
      </c>
    </row>
    <row r="74" spans="1:8" ht="30" customHeight="1">
      <c r="A74" s="26"/>
      <c r="D74" s="24">
        <f t="shared" si="9"/>
        <v>0</v>
      </c>
      <c r="E74" s="25">
        <f t="shared" si="10"/>
        <v>0</v>
      </c>
      <c r="F74" s="37">
        <f t="shared" si="11"/>
        <v>0</v>
      </c>
      <c r="G74" s="39">
        <f t="shared" si="7"/>
        <v>0</v>
      </c>
      <c r="H74" s="13">
        <f t="shared" si="8"/>
        <v>0</v>
      </c>
    </row>
    <row r="75" spans="1:8" ht="30" customHeight="1">
      <c r="A75" s="24"/>
      <c r="D75" s="24">
        <f t="shared" si="9"/>
        <v>0</v>
      </c>
      <c r="E75" s="25">
        <f t="shared" si="10"/>
        <v>0</v>
      </c>
      <c r="F75" s="37">
        <f t="shared" si="11"/>
        <v>0</v>
      </c>
      <c r="G75" s="39">
        <f t="shared" si="7"/>
        <v>0</v>
      </c>
      <c r="H75" s="13">
        <f t="shared" si="8"/>
        <v>0</v>
      </c>
    </row>
    <row r="76" spans="1:8" ht="30" customHeight="1">
      <c r="A76" s="39"/>
      <c r="D76" s="24">
        <f t="shared" si="9"/>
        <v>0</v>
      </c>
      <c r="E76" s="25">
        <f t="shared" si="10"/>
        <v>0</v>
      </c>
      <c r="F76" s="37">
        <f t="shared" si="11"/>
        <v>0</v>
      </c>
      <c r="G76" s="39">
        <f t="shared" si="7"/>
        <v>0</v>
      </c>
      <c r="H76" s="13">
        <f t="shared" si="8"/>
        <v>0</v>
      </c>
    </row>
    <row r="77" spans="1:8" ht="30" customHeight="1">
      <c r="A77" s="39"/>
      <c r="D77" s="24">
        <f t="shared" si="9"/>
        <v>0</v>
      </c>
      <c r="E77" s="25">
        <f t="shared" si="10"/>
        <v>0</v>
      </c>
      <c r="F77" s="37">
        <f t="shared" si="11"/>
        <v>0</v>
      </c>
      <c r="G77" s="39">
        <f t="shared" si="7"/>
        <v>0</v>
      </c>
      <c r="H77" s="13">
        <f t="shared" si="8"/>
        <v>0</v>
      </c>
    </row>
    <row r="78" spans="1:8" ht="30" customHeight="1">
      <c r="A78" s="26"/>
      <c r="D78" s="24">
        <f t="shared" si="9"/>
        <v>0</v>
      </c>
      <c r="E78" s="25">
        <f t="shared" si="10"/>
        <v>0</v>
      </c>
      <c r="F78" s="37">
        <f t="shared" si="11"/>
        <v>0</v>
      </c>
      <c r="G78" s="39">
        <f t="shared" si="7"/>
        <v>0</v>
      </c>
      <c r="H78" s="13">
        <f t="shared" si="8"/>
        <v>0</v>
      </c>
    </row>
    <row r="79" spans="1:8" ht="30" customHeight="1">
      <c r="A79" s="40"/>
      <c r="D79" s="24">
        <f t="shared" si="9"/>
        <v>0</v>
      </c>
      <c r="E79" s="25">
        <f t="shared" si="10"/>
        <v>0</v>
      </c>
      <c r="F79" s="37">
        <f t="shared" si="11"/>
        <v>0</v>
      </c>
      <c r="G79" s="39">
        <f t="shared" si="7"/>
        <v>0</v>
      </c>
      <c r="H79" s="13">
        <f t="shared" si="8"/>
        <v>0</v>
      </c>
    </row>
    <row r="80" spans="1:8" ht="30" customHeight="1">
      <c r="A80" s="25"/>
      <c r="D80" s="24">
        <f t="shared" si="9"/>
        <v>0</v>
      </c>
      <c r="E80" s="25">
        <f t="shared" si="10"/>
        <v>0</v>
      </c>
      <c r="F80" s="37">
        <f t="shared" si="11"/>
        <v>0</v>
      </c>
      <c r="G80" s="39">
        <f t="shared" si="7"/>
        <v>0</v>
      </c>
      <c r="H80" s="13">
        <f t="shared" si="8"/>
        <v>0</v>
      </c>
    </row>
    <row r="81" spans="1:8" ht="30" customHeight="1">
      <c r="A81" s="39"/>
      <c r="D81" s="24">
        <f t="shared" si="9"/>
        <v>0</v>
      </c>
      <c r="E81" s="25">
        <f t="shared" si="10"/>
        <v>0</v>
      </c>
      <c r="F81" s="37">
        <f t="shared" si="11"/>
        <v>0</v>
      </c>
      <c r="G81" s="39">
        <f t="shared" si="7"/>
        <v>0</v>
      </c>
      <c r="H81" s="13">
        <f t="shared" si="8"/>
        <v>0</v>
      </c>
    </row>
    <row r="82" spans="1:8" ht="30" customHeight="1">
      <c r="A82" s="26"/>
      <c r="D82" s="24">
        <f t="shared" si="9"/>
        <v>0</v>
      </c>
      <c r="E82" s="25">
        <f t="shared" si="10"/>
        <v>0</v>
      </c>
      <c r="F82" s="37">
        <f t="shared" si="11"/>
        <v>0</v>
      </c>
      <c r="G82" s="39">
        <f t="shared" si="7"/>
        <v>0</v>
      </c>
      <c r="H82" s="13">
        <f t="shared" si="8"/>
        <v>0</v>
      </c>
    </row>
    <row r="83" spans="1:8" ht="30" customHeight="1">
      <c r="A83" s="40"/>
      <c r="D83" s="24">
        <f t="shared" si="9"/>
        <v>0</v>
      </c>
      <c r="E83" s="25">
        <f t="shared" si="10"/>
        <v>0</v>
      </c>
      <c r="F83" s="37">
        <f t="shared" si="11"/>
        <v>0</v>
      </c>
      <c r="G83" s="39">
        <f t="shared" si="7"/>
        <v>0</v>
      </c>
      <c r="H83" s="13">
        <f t="shared" si="8"/>
        <v>0</v>
      </c>
    </row>
    <row r="84" spans="1:8" ht="30" customHeight="1">
      <c r="A84" s="39"/>
      <c r="D84" s="24">
        <f t="shared" si="9"/>
        <v>0</v>
      </c>
      <c r="E84" s="25">
        <f t="shared" si="10"/>
        <v>0</v>
      </c>
      <c r="F84" s="37">
        <f t="shared" si="11"/>
        <v>0</v>
      </c>
      <c r="G84" s="39">
        <f t="shared" si="7"/>
        <v>0</v>
      </c>
      <c r="H84" s="13">
        <f t="shared" si="8"/>
        <v>0</v>
      </c>
    </row>
    <row r="85" spans="1:8" ht="30" customHeight="1">
      <c r="A85" s="39"/>
      <c r="D85" s="24">
        <f t="shared" si="9"/>
        <v>0</v>
      </c>
      <c r="E85" s="25">
        <f t="shared" si="10"/>
        <v>0</v>
      </c>
      <c r="F85" s="37">
        <f t="shared" si="11"/>
        <v>0</v>
      </c>
      <c r="G85" s="39">
        <f t="shared" si="7"/>
        <v>0</v>
      </c>
      <c r="H85" s="13">
        <f t="shared" si="8"/>
        <v>0</v>
      </c>
    </row>
    <row r="86" spans="1:8" ht="30" customHeight="1">
      <c r="A86" s="39"/>
      <c r="D86" s="24">
        <f t="shared" si="9"/>
        <v>0</v>
      </c>
      <c r="E86" s="25">
        <f t="shared" si="10"/>
        <v>0</v>
      </c>
      <c r="F86" s="37">
        <f t="shared" si="11"/>
        <v>0</v>
      </c>
      <c r="G86" s="39">
        <f t="shared" si="7"/>
        <v>0</v>
      </c>
      <c r="H86" s="13">
        <f t="shared" si="8"/>
        <v>0</v>
      </c>
    </row>
    <row r="87" spans="1:8" ht="30" customHeight="1">
      <c r="A87" s="26"/>
      <c r="D87" s="24">
        <f t="shared" si="9"/>
        <v>0</v>
      </c>
      <c r="E87" s="25">
        <f t="shared" si="10"/>
        <v>0</v>
      </c>
      <c r="F87" s="37">
        <f t="shared" si="11"/>
        <v>0</v>
      </c>
      <c r="G87" s="39">
        <f t="shared" si="7"/>
        <v>0</v>
      </c>
      <c r="H87" s="13">
        <f t="shared" si="8"/>
        <v>0</v>
      </c>
    </row>
    <row r="88" spans="1:8" ht="30" customHeight="1">
      <c r="A88" s="39"/>
      <c r="D88" s="24">
        <f t="shared" si="9"/>
        <v>0</v>
      </c>
      <c r="E88" s="25">
        <f t="shared" si="10"/>
        <v>0</v>
      </c>
      <c r="F88" s="37">
        <f t="shared" si="11"/>
        <v>0</v>
      </c>
      <c r="G88" s="39">
        <f t="shared" si="7"/>
        <v>0</v>
      </c>
      <c r="H88" s="13">
        <f t="shared" si="8"/>
        <v>0</v>
      </c>
    </row>
    <row r="89" spans="1:8" ht="30" customHeight="1">
      <c r="A89" s="40"/>
      <c r="D89" s="24">
        <f t="shared" si="9"/>
        <v>0</v>
      </c>
      <c r="E89" s="25">
        <f t="shared" si="10"/>
        <v>0</v>
      </c>
      <c r="F89" s="37">
        <f t="shared" si="11"/>
        <v>0</v>
      </c>
      <c r="G89" s="39">
        <f t="shared" si="7"/>
        <v>0</v>
      </c>
      <c r="H89" s="13">
        <f t="shared" si="8"/>
        <v>0</v>
      </c>
    </row>
    <row r="90" spans="1:8" ht="30" customHeight="1">
      <c r="A90" s="39"/>
      <c r="D90" s="24">
        <f t="shared" si="9"/>
        <v>0</v>
      </c>
      <c r="E90" s="25">
        <f t="shared" si="10"/>
        <v>0</v>
      </c>
      <c r="F90" s="37">
        <f t="shared" si="11"/>
        <v>0</v>
      </c>
      <c r="G90" s="39">
        <f t="shared" si="7"/>
        <v>0</v>
      </c>
      <c r="H90" s="13">
        <f t="shared" si="8"/>
        <v>0</v>
      </c>
    </row>
    <row r="91" spans="1:8" ht="30" customHeight="1">
      <c r="A91" s="25"/>
      <c r="D91" s="24">
        <f t="shared" si="9"/>
        <v>0</v>
      </c>
      <c r="E91" s="25">
        <f t="shared" si="10"/>
        <v>0</v>
      </c>
      <c r="F91" s="37">
        <f t="shared" si="11"/>
        <v>0</v>
      </c>
      <c r="G91" s="39">
        <f t="shared" si="7"/>
        <v>0</v>
      </c>
      <c r="H91" s="13">
        <f t="shared" si="8"/>
        <v>0</v>
      </c>
    </row>
    <row r="92" spans="1:8" ht="30" customHeight="1">
      <c r="A92" s="25"/>
      <c r="D92" s="24">
        <f t="shared" si="9"/>
        <v>0</v>
      </c>
      <c r="E92" s="25">
        <f t="shared" si="10"/>
        <v>0</v>
      </c>
      <c r="F92" s="37">
        <f t="shared" si="11"/>
        <v>0</v>
      </c>
      <c r="G92" s="39">
        <f t="shared" ref="G92:G155" si="12">A95</f>
        <v>0</v>
      </c>
      <c r="H92" s="13">
        <f t="shared" ref="H92:H155" si="13">A96</f>
        <v>0</v>
      </c>
    </row>
    <row r="93" spans="1:8" ht="30" customHeight="1">
      <c r="A93" s="26"/>
      <c r="D93" s="24">
        <f t="shared" si="9"/>
        <v>0</v>
      </c>
      <c r="E93" s="25">
        <f t="shared" si="10"/>
        <v>0</v>
      </c>
      <c r="F93" s="37">
        <f t="shared" si="11"/>
        <v>0</v>
      </c>
      <c r="G93" s="39">
        <f t="shared" si="12"/>
        <v>0</v>
      </c>
      <c r="H93" s="13">
        <f t="shared" si="13"/>
        <v>0</v>
      </c>
    </row>
    <row r="94" spans="1:8" ht="30" customHeight="1">
      <c r="A94" s="38"/>
      <c r="D94" s="24">
        <f t="shared" si="9"/>
        <v>0</v>
      </c>
      <c r="E94" s="25">
        <f t="shared" si="10"/>
        <v>0</v>
      </c>
      <c r="F94" s="37">
        <f t="shared" si="11"/>
        <v>0</v>
      </c>
      <c r="G94" s="39">
        <f t="shared" si="12"/>
        <v>0</v>
      </c>
      <c r="H94" s="13">
        <f t="shared" si="13"/>
        <v>0</v>
      </c>
    </row>
    <row r="95" spans="1:8" ht="30" customHeight="1">
      <c r="A95" s="38"/>
      <c r="D95" s="24">
        <f t="shared" si="9"/>
        <v>0</v>
      </c>
      <c r="E95" s="25">
        <f t="shared" si="10"/>
        <v>0</v>
      </c>
      <c r="F95" s="37">
        <f t="shared" si="11"/>
        <v>0</v>
      </c>
      <c r="G95" s="39">
        <f t="shared" si="12"/>
        <v>0</v>
      </c>
      <c r="H95" s="13">
        <f t="shared" si="13"/>
        <v>0</v>
      </c>
    </row>
    <row r="96" spans="1:8" ht="30" customHeight="1">
      <c r="A96" s="40"/>
      <c r="D96" s="24">
        <f t="shared" si="9"/>
        <v>0</v>
      </c>
      <c r="E96" s="25">
        <f t="shared" si="10"/>
        <v>0</v>
      </c>
      <c r="F96" s="37">
        <f t="shared" si="11"/>
        <v>0</v>
      </c>
      <c r="G96" s="39">
        <f t="shared" si="12"/>
        <v>0</v>
      </c>
      <c r="H96" s="13">
        <f t="shared" si="13"/>
        <v>0</v>
      </c>
    </row>
    <row r="97" spans="1:8" ht="30" customHeight="1">
      <c r="A97" s="39"/>
      <c r="D97" s="24">
        <f t="shared" si="9"/>
        <v>0</v>
      </c>
      <c r="E97" s="25">
        <f t="shared" si="10"/>
        <v>0</v>
      </c>
      <c r="F97" s="37">
        <f t="shared" si="11"/>
        <v>0</v>
      </c>
      <c r="G97" s="39">
        <f t="shared" si="12"/>
        <v>0</v>
      </c>
      <c r="H97" s="13">
        <f t="shared" si="13"/>
        <v>0</v>
      </c>
    </row>
    <row r="98" spans="1:8" ht="30" customHeight="1">
      <c r="A98" s="25"/>
      <c r="D98" s="24">
        <f t="shared" si="9"/>
        <v>0</v>
      </c>
      <c r="E98" s="25">
        <f t="shared" si="10"/>
        <v>0</v>
      </c>
      <c r="F98" s="37">
        <f t="shared" si="11"/>
        <v>0</v>
      </c>
      <c r="G98" s="39">
        <f t="shared" si="12"/>
        <v>0</v>
      </c>
      <c r="H98" s="13">
        <f t="shared" si="13"/>
        <v>0</v>
      </c>
    </row>
    <row r="99" spans="1:8" ht="30" customHeight="1">
      <c r="A99" s="26"/>
      <c r="D99" s="24">
        <f t="shared" si="9"/>
        <v>0</v>
      </c>
      <c r="E99" s="25">
        <f t="shared" si="10"/>
        <v>0</v>
      </c>
      <c r="F99" s="37">
        <f t="shared" si="11"/>
        <v>0</v>
      </c>
      <c r="G99" s="39">
        <f t="shared" si="12"/>
        <v>0</v>
      </c>
      <c r="H99" s="13">
        <f t="shared" si="13"/>
        <v>0</v>
      </c>
    </row>
    <row r="100" spans="1:8" ht="30" customHeight="1">
      <c r="A100" s="26"/>
      <c r="D100" s="24">
        <f t="shared" si="9"/>
        <v>0</v>
      </c>
      <c r="E100" s="25">
        <f t="shared" si="10"/>
        <v>0</v>
      </c>
      <c r="F100" s="37">
        <f t="shared" si="11"/>
        <v>0</v>
      </c>
      <c r="G100" s="39">
        <f t="shared" si="12"/>
        <v>0</v>
      </c>
      <c r="H100" s="13">
        <f t="shared" si="13"/>
        <v>0</v>
      </c>
    </row>
    <row r="101" spans="1:8" ht="30" customHeight="1">
      <c r="A101" s="40"/>
      <c r="D101" s="24">
        <f t="shared" si="9"/>
        <v>0</v>
      </c>
      <c r="E101" s="25">
        <f t="shared" si="10"/>
        <v>0</v>
      </c>
      <c r="F101" s="37">
        <f t="shared" si="11"/>
        <v>0</v>
      </c>
      <c r="G101" s="39">
        <f t="shared" si="12"/>
        <v>0</v>
      </c>
      <c r="H101" s="13">
        <f t="shared" si="13"/>
        <v>0</v>
      </c>
    </row>
    <row r="102" spans="1:8" ht="30" customHeight="1">
      <c r="A102" s="25"/>
      <c r="D102" s="24">
        <f t="shared" si="9"/>
        <v>0</v>
      </c>
      <c r="E102" s="25">
        <f t="shared" si="10"/>
        <v>0</v>
      </c>
      <c r="F102" s="37">
        <f t="shared" si="11"/>
        <v>0</v>
      </c>
      <c r="G102" s="39">
        <f t="shared" si="12"/>
        <v>0</v>
      </c>
      <c r="H102" s="13">
        <f t="shared" si="13"/>
        <v>0</v>
      </c>
    </row>
    <row r="103" spans="1:8" ht="30" customHeight="1">
      <c r="A103" s="25"/>
      <c r="D103" s="24">
        <f t="shared" si="9"/>
        <v>0</v>
      </c>
      <c r="E103" s="25">
        <f t="shared" si="10"/>
        <v>0</v>
      </c>
      <c r="F103" s="37">
        <f t="shared" si="11"/>
        <v>0</v>
      </c>
      <c r="G103" s="39">
        <f t="shared" si="12"/>
        <v>0</v>
      </c>
      <c r="H103" s="13">
        <f t="shared" si="13"/>
        <v>0</v>
      </c>
    </row>
    <row r="104" spans="1:8" ht="30" customHeight="1">
      <c r="A104" s="25"/>
      <c r="D104" s="24">
        <f t="shared" si="9"/>
        <v>0</v>
      </c>
      <c r="E104" s="25">
        <f t="shared" si="10"/>
        <v>0</v>
      </c>
      <c r="F104" s="37">
        <f t="shared" si="11"/>
        <v>0</v>
      </c>
      <c r="G104" s="39">
        <f t="shared" si="12"/>
        <v>0</v>
      </c>
      <c r="H104" s="13">
        <f t="shared" si="13"/>
        <v>0</v>
      </c>
    </row>
    <row r="105" spans="1:8" ht="30" customHeight="1">
      <c r="A105" s="26"/>
      <c r="D105" s="24">
        <f t="shared" si="9"/>
        <v>0</v>
      </c>
      <c r="E105" s="25">
        <f t="shared" si="10"/>
        <v>0</v>
      </c>
      <c r="F105" s="37">
        <f t="shared" si="11"/>
        <v>0</v>
      </c>
      <c r="G105" s="39">
        <f t="shared" si="12"/>
        <v>0</v>
      </c>
      <c r="H105" s="13">
        <f t="shared" si="13"/>
        <v>0</v>
      </c>
    </row>
    <row r="106" spans="1:8" ht="30" customHeight="1">
      <c r="A106" s="26"/>
      <c r="D106" s="24">
        <f t="shared" si="9"/>
        <v>0</v>
      </c>
      <c r="E106" s="25">
        <f t="shared" si="10"/>
        <v>0</v>
      </c>
      <c r="F106" s="37">
        <f t="shared" si="11"/>
        <v>0</v>
      </c>
      <c r="G106" s="39">
        <f t="shared" si="12"/>
        <v>0</v>
      </c>
      <c r="H106" s="13">
        <f t="shared" si="13"/>
        <v>0</v>
      </c>
    </row>
    <row r="107" spans="1:8" ht="30" customHeight="1">
      <c r="A107" s="40"/>
      <c r="D107" s="24">
        <f t="shared" si="9"/>
        <v>0</v>
      </c>
      <c r="E107" s="25">
        <f t="shared" si="10"/>
        <v>0</v>
      </c>
      <c r="F107" s="37">
        <f t="shared" si="11"/>
        <v>0</v>
      </c>
      <c r="G107" s="39">
        <f t="shared" si="12"/>
        <v>0</v>
      </c>
      <c r="H107" s="13">
        <f t="shared" si="13"/>
        <v>0</v>
      </c>
    </row>
    <row r="108" spans="1:8" ht="30" customHeight="1">
      <c r="A108" s="25"/>
      <c r="D108" s="24">
        <f t="shared" si="9"/>
        <v>0</v>
      </c>
      <c r="E108" s="25">
        <f t="shared" si="10"/>
        <v>0</v>
      </c>
      <c r="F108" s="37">
        <f t="shared" si="11"/>
        <v>0</v>
      </c>
      <c r="G108" s="39">
        <f t="shared" si="12"/>
        <v>0</v>
      </c>
      <c r="H108" s="13">
        <f t="shared" si="13"/>
        <v>0</v>
      </c>
    </row>
    <row r="109" spans="1:8" ht="30" customHeight="1">
      <c r="A109" s="25"/>
      <c r="D109" s="24">
        <f t="shared" si="9"/>
        <v>0</v>
      </c>
      <c r="E109" s="25">
        <f t="shared" si="10"/>
        <v>0</v>
      </c>
      <c r="F109" s="37">
        <f t="shared" si="11"/>
        <v>0</v>
      </c>
      <c r="G109" s="39">
        <f t="shared" si="12"/>
        <v>0</v>
      </c>
      <c r="H109" s="13">
        <f t="shared" si="13"/>
        <v>0</v>
      </c>
    </row>
    <row r="110" spans="1:8" ht="30" customHeight="1">
      <c r="A110" s="27"/>
      <c r="D110" s="24">
        <f t="shared" si="9"/>
        <v>0</v>
      </c>
      <c r="E110" s="25">
        <f t="shared" si="10"/>
        <v>0</v>
      </c>
      <c r="F110" s="37">
        <f t="shared" si="11"/>
        <v>0</v>
      </c>
      <c r="G110" s="39">
        <f t="shared" si="12"/>
        <v>0</v>
      </c>
      <c r="H110" s="13">
        <f t="shared" si="13"/>
        <v>0</v>
      </c>
    </row>
    <row r="111" spans="1:8" ht="30" customHeight="1">
      <c r="A111" s="26"/>
      <c r="D111" s="24">
        <f t="shared" si="9"/>
        <v>0</v>
      </c>
      <c r="E111" s="25">
        <f t="shared" si="10"/>
        <v>0</v>
      </c>
      <c r="F111" s="37">
        <f t="shared" si="11"/>
        <v>0</v>
      </c>
      <c r="G111" s="39">
        <f t="shared" si="12"/>
        <v>0</v>
      </c>
      <c r="H111" s="13">
        <f t="shared" si="13"/>
        <v>0</v>
      </c>
    </row>
    <row r="112" spans="1:8" ht="30" customHeight="1">
      <c r="A112" s="24"/>
      <c r="D112" s="24">
        <f t="shared" si="9"/>
        <v>0</v>
      </c>
      <c r="E112" s="25">
        <f t="shared" si="10"/>
        <v>0</v>
      </c>
      <c r="F112" s="37">
        <f t="shared" si="11"/>
        <v>0</v>
      </c>
      <c r="G112" s="39">
        <f t="shared" si="12"/>
        <v>0</v>
      </c>
      <c r="H112" s="13">
        <f t="shared" si="13"/>
        <v>0</v>
      </c>
    </row>
    <row r="113" spans="1:20" ht="30" customHeight="1">
      <c r="A113" s="25"/>
      <c r="D113" s="24">
        <f t="shared" si="9"/>
        <v>0</v>
      </c>
      <c r="E113" s="25">
        <f t="shared" si="10"/>
        <v>0</v>
      </c>
      <c r="F113" s="37">
        <f t="shared" si="11"/>
        <v>0</v>
      </c>
      <c r="G113" s="39">
        <f t="shared" si="12"/>
        <v>0</v>
      </c>
      <c r="H113" s="13">
        <f t="shared" si="13"/>
        <v>0</v>
      </c>
    </row>
    <row r="114" spans="1:20" ht="30" customHeight="1">
      <c r="A114" s="25"/>
      <c r="D114" s="24">
        <f t="shared" si="9"/>
        <v>0</v>
      </c>
      <c r="E114" s="25">
        <f t="shared" si="10"/>
        <v>0</v>
      </c>
      <c r="F114" s="37">
        <f t="shared" si="11"/>
        <v>0</v>
      </c>
      <c r="G114" s="39">
        <f t="shared" si="12"/>
        <v>0</v>
      </c>
      <c r="H114" s="13">
        <f t="shared" si="13"/>
        <v>0</v>
      </c>
    </row>
    <row r="115" spans="1:20" ht="30" customHeight="1">
      <c r="A115" s="24"/>
      <c r="D115" s="24">
        <f t="shared" si="9"/>
        <v>0</v>
      </c>
      <c r="E115" s="25">
        <f t="shared" si="10"/>
        <v>0</v>
      </c>
      <c r="F115" s="37">
        <f t="shared" si="11"/>
        <v>0</v>
      </c>
      <c r="G115" s="39">
        <f t="shared" si="12"/>
        <v>0</v>
      </c>
      <c r="H115" s="13">
        <f t="shared" si="13"/>
        <v>0</v>
      </c>
    </row>
    <row r="116" spans="1:20" ht="30" customHeight="1">
      <c r="A116" s="25"/>
      <c r="D116" s="24">
        <f t="shared" si="9"/>
        <v>0</v>
      </c>
      <c r="E116" s="25">
        <f t="shared" si="10"/>
        <v>0</v>
      </c>
      <c r="F116" s="37">
        <f t="shared" si="11"/>
        <v>0</v>
      </c>
      <c r="G116" s="39">
        <f t="shared" si="12"/>
        <v>0</v>
      </c>
      <c r="H116" s="13">
        <f t="shared" si="13"/>
        <v>0</v>
      </c>
    </row>
    <row r="117" spans="1:20" ht="30" customHeight="1">
      <c r="A117" s="25"/>
      <c r="D117" s="24">
        <f t="shared" si="9"/>
        <v>0</v>
      </c>
      <c r="E117" s="25">
        <f t="shared" si="10"/>
        <v>0</v>
      </c>
      <c r="F117" s="37">
        <f t="shared" si="11"/>
        <v>0</v>
      </c>
      <c r="G117" s="39">
        <f t="shared" si="12"/>
        <v>0</v>
      </c>
      <c r="H117" s="13">
        <f t="shared" si="13"/>
        <v>0</v>
      </c>
    </row>
    <row r="118" spans="1:20" ht="30" customHeight="1">
      <c r="A118" s="26"/>
      <c r="D118" s="24">
        <f t="shared" si="9"/>
        <v>0</v>
      </c>
      <c r="E118" s="25">
        <f t="shared" si="10"/>
        <v>0</v>
      </c>
      <c r="F118" s="37">
        <f t="shared" si="11"/>
        <v>0</v>
      </c>
      <c r="G118" s="39">
        <f t="shared" si="12"/>
        <v>0</v>
      </c>
      <c r="H118" s="13">
        <f t="shared" si="13"/>
        <v>0</v>
      </c>
    </row>
    <row r="119" spans="1:20" ht="30" customHeight="1">
      <c r="A119" s="24"/>
      <c r="D119" s="24">
        <f t="shared" si="9"/>
        <v>0</v>
      </c>
      <c r="E119" s="25">
        <f t="shared" si="10"/>
        <v>0</v>
      </c>
      <c r="F119" s="37">
        <f t="shared" si="11"/>
        <v>0</v>
      </c>
      <c r="G119" s="39">
        <f t="shared" si="12"/>
        <v>0</v>
      </c>
      <c r="H119" s="13">
        <f t="shared" si="13"/>
        <v>0</v>
      </c>
    </row>
    <row r="120" spans="1:20" ht="30" customHeight="1">
      <c r="A120" s="25"/>
      <c r="D120" s="24">
        <f t="shared" si="9"/>
        <v>0</v>
      </c>
      <c r="E120" s="25">
        <f t="shared" si="10"/>
        <v>0</v>
      </c>
      <c r="F120" s="37">
        <f t="shared" si="11"/>
        <v>0</v>
      </c>
      <c r="G120" s="39">
        <f t="shared" si="12"/>
        <v>0</v>
      </c>
      <c r="H120" s="13">
        <f t="shared" si="13"/>
        <v>0</v>
      </c>
    </row>
    <row r="121" spans="1:20" ht="30" customHeight="1">
      <c r="A121" s="25"/>
      <c r="D121" s="24">
        <f t="shared" si="9"/>
        <v>0</v>
      </c>
      <c r="E121" s="25">
        <f t="shared" si="10"/>
        <v>0</v>
      </c>
      <c r="F121" s="37">
        <f t="shared" si="11"/>
        <v>0</v>
      </c>
      <c r="G121" s="39">
        <f t="shared" si="12"/>
        <v>0</v>
      </c>
      <c r="H121" s="13">
        <f t="shared" si="13"/>
        <v>0</v>
      </c>
    </row>
    <row r="122" spans="1:20" ht="30" customHeight="1">
      <c r="A122" s="26"/>
      <c r="D122" s="24">
        <f t="shared" si="9"/>
        <v>0</v>
      </c>
      <c r="E122" s="25">
        <f t="shared" si="10"/>
        <v>0</v>
      </c>
      <c r="F122" s="37">
        <f t="shared" si="11"/>
        <v>0</v>
      </c>
      <c r="G122" s="39">
        <f t="shared" si="12"/>
        <v>0</v>
      </c>
      <c r="H122" s="13">
        <f t="shared" si="13"/>
        <v>0</v>
      </c>
    </row>
    <row r="123" spans="1:20" ht="30" customHeight="1">
      <c r="A123" s="24"/>
      <c r="D123" s="24">
        <f t="shared" si="9"/>
        <v>0</v>
      </c>
      <c r="E123" s="25">
        <f t="shared" si="10"/>
        <v>0</v>
      </c>
      <c r="F123" s="37">
        <f t="shared" si="11"/>
        <v>0</v>
      </c>
      <c r="G123" s="39">
        <f t="shared" si="12"/>
        <v>0</v>
      </c>
      <c r="H123" s="13">
        <f t="shared" si="13"/>
        <v>0</v>
      </c>
      <c r="S123"/>
      <c r="T123"/>
    </row>
    <row r="124" spans="1:20" ht="30" customHeight="1">
      <c r="A124" s="25"/>
      <c r="D124" s="24">
        <f t="shared" si="9"/>
        <v>0</v>
      </c>
      <c r="E124" s="25">
        <f t="shared" si="10"/>
        <v>0</v>
      </c>
      <c r="F124" s="37">
        <f t="shared" si="11"/>
        <v>0</v>
      </c>
      <c r="G124" s="39">
        <f t="shared" si="12"/>
        <v>0</v>
      </c>
      <c r="H124" s="13">
        <f t="shared" si="13"/>
        <v>0</v>
      </c>
      <c r="S124"/>
      <c r="T124"/>
    </row>
    <row r="125" spans="1:20" ht="30" customHeight="1">
      <c r="A125" s="25"/>
      <c r="D125" s="24">
        <f t="shared" si="9"/>
        <v>0</v>
      </c>
      <c r="E125" s="25">
        <f t="shared" si="10"/>
        <v>0</v>
      </c>
      <c r="F125" s="37">
        <f t="shared" si="11"/>
        <v>0</v>
      </c>
      <c r="G125" s="39">
        <f t="shared" si="12"/>
        <v>0</v>
      </c>
      <c r="H125" s="13">
        <f t="shared" si="13"/>
        <v>0</v>
      </c>
      <c r="S125"/>
      <c r="T125"/>
    </row>
    <row r="126" spans="1:20" ht="30" customHeight="1">
      <c r="A126" s="26"/>
      <c r="D126" s="24">
        <f t="shared" si="9"/>
        <v>0</v>
      </c>
      <c r="E126" s="25">
        <f t="shared" si="10"/>
        <v>0</v>
      </c>
      <c r="F126" s="37">
        <f t="shared" si="11"/>
        <v>0</v>
      </c>
      <c r="G126" s="39">
        <f t="shared" si="12"/>
        <v>0</v>
      </c>
      <c r="H126" s="13">
        <f t="shared" si="13"/>
        <v>0</v>
      </c>
      <c r="S126"/>
      <c r="T126"/>
    </row>
    <row r="127" spans="1:20" ht="30" customHeight="1">
      <c r="A127" s="26"/>
      <c r="D127" s="24">
        <f t="shared" si="9"/>
        <v>0</v>
      </c>
      <c r="E127" s="25">
        <f t="shared" si="10"/>
        <v>0</v>
      </c>
      <c r="F127" s="37">
        <f t="shared" si="11"/>
        <v>0</v>
      </c>
      <c r="G127" s="39">
        <f t="shared" si="12"/>
        <v>0</v>
      </c>
      <c r="H127" s="13">
        <f t="shared" si="13"/>
        <v>0</v>
      </c>
      <c r="S127"/>
      <c r="T127"/>
    </row>
    <row r="128" spans="1:20" ht="30" customHeight="1">
      <c r="A128" s="24"/>
      <c r="D128" s="24">
        <f t="shared" si="9"/>
        <v>0</v>
      </c>
      <c r="E128" s="25">
        <f t="shared" si="10"/>
        <v>0</v>
      </c>
      <c r="F128" s="37">
        <f t="shared" si="11"/>
        <v>0</v>
      </c>
      <c r="G128" s="39">
        <f t="shared" si="12"/>
        <v>0</v>
      </c>
      <c r="H128" s="13">
        <f t="shared" si="13"/>
        <v>0</v>
      </c>
      <c r="S128"/>
      <c r="T128"/>
    </row>
    <row r="129" spans="1:20" ht="30" customHeight="1">
      <c r="A129" s="25"/>
      <c r="D129" s="24">
        <f t="shared" si="9"/>
        <v>0</v>
      </c>
      <c r="E129" s="25">
        <f t="shared" si="10"/>
        <v>0</v>
      </c>
      <c r="F129" s="37">
        <f t="shared" si="11"/>
        <v>0</v>
      </c>
      <c r="G129" s="39">
        <f t="shared" si="12"/>
        <v>0</v>
      </c>
      <c r="H129" s="13">
        <f t="shared" si="13"/>
        <v>0</v>
      </c>
      <c r="S129"/>
      <c r="T129"/>
    </row>
    <row r="130" spans="1:20" ht="30" customHeight="1">
      <c r="A130" s="25"/>
      <c r="D130" s="24">
        <f t="shared" ref="D130:D193" si="14">A130</f>
        <v>0</v>
      </c>
      <c r="E130" s="25">
        <f t="shared" ref="E130:E193" si="15">A131</f>
        <v>0</v>
      </c>
      <c r="F130" s="37">
        <f t="shared" ref="F130:F193" si="16">A132</f>
        <v>0</v>
      </c>
      <c r="G130" s="39">
        <f t="shared" si="12"/>
        <v>0</v>
      </c>
      <c r="H130" s="13">
        <f t="shared" si="13"/>
        <v>0</v>
      </c>
      <c r="S130"/>
      <c r="T130"/>
    </row>
    <row r="131" spans="1:20" ht="30" customHeight="1">
      <c r="A131" s="25"/>
      <c r="D131" s="24">
        <f t="shared" si="14"/>
        <v>0</v>
      </c>
      <c r="E131" s="25">
        <f t="shared" si="15"/>
        <v>0</v>
      </c>
      <c r="F131" s="37">
        <f t="shared" si="16"/>
        <v>0</v>
      </c>
      <c r="G131" s="39">
        <f t="shared" si="12"/>
        <v>0</v>
      </c>
      <c r="H131" s="13">
        <f t="shared" si="13"/>
        <v>0</v>
      </c>
      <c r="S131"/>
      <c r="T131"/>
    </row>
    <row r="132" spans="1:20" ht="30" customHeight="1">
      <c r="A132" s="26"/>
      <c r="D132" s="24">
        <f t="shared" si="14"/>
        <v>0</v>
      </c>
      <c r="E132" s="25">
        <f t="shared" si="15"/>
        <v>0</v>
      </c>
      <c r="F132" s="37">
        <f t="shared" si="16"/>
        <v>0</v>
      </c>
      <c r="G132" s="39">
        <f t="shared" si="12"/>
        <v>0</v>
      </c>
      <c r="H132" s="13">
        <f t="shared" si="13"/>
        <v>0</v>
      </c>
      <c r="S132"/>
      <c r="T132"/>
    </row>
    <row r="133" spans="1:20" ht="30" customHeight="1">
      <c r="A133" s="26"/>
      <c r="D133" s="24">
        <f t="shared" si="14"/>
        <v>0</v>
      </c>
      <c r="E133" s="25">
        <f t="shared" si="15"/>
        <v>0</v>
      </c>
      <c r="F133" s="37">
        <f t="shared" si="16"/>
        <v>0</v>
      </c>
      <c r="G133" s="39">
        <f t="shared" si="12"/>
        <v>0</v>
      </c>
      <c r="H133" s="13">
        <f t="shared" si="13"/>
        <v>0</v>
      </c>
      <c r="S133"/>
      <c r="T133"/>
    </row>
    <row r="134" spans="1:20" ht="30" customHeight="1">
      <c r="A134" s="24"/>
      <c r="D134" s="24">
        <f t="shared" si="14"/>
        <v>0</v>
      </c>
      <c r="E134" s="25">
        <f t="shared" si="15"/>
        <v>0</v>
      </c>
      <c r="F134" s="37">
        <f t="shared" si="16"/>
        <v>0</v>
      </c>
      <c r="G134" s="39">
        <f t="shared" si="12"/>
        <v>0</v>
      </c>
      <c r="H134" s="13">
        <f t="shared" si="13"/>
        <v>0</v>
      </c>
      <c r="S134"/>
      <c r="T134"/>
    </row>
    <row r="135" spans="1:20" ht="30" customHeight="1">
      <c r="A135" s="25"/>
      <c r="D135" s="24">
        <f t="shared" si="14"/>
        <v>0</v>
      </c>
      <c r="E135" s="25">
        <f t="shared" si="15"/>
        <v>0</v>
      </c>
      <c r="F135" s="37">
        <f t="shared" si="16"/>
        <v>0</v>
      </c>
      <c r="G135" s="39">
        <f t="shared" si="12"/>
        <v>0</v>
      </c>
      <c r="H135" s="13">
        <f t="shared" si="13"/>
        <v>0</v>
      </c>
      <c r="S135"/>
      <c r="T135"/>
    </row>
    <row r="136" spans="1:20" ht="30" customHeight="1">
      <c r="A136" s="25"/>
      <c r="D136" s="24">
        <f t="shared" si="14"/>
        <v>0</v>
      </c>
      <c r="E136" s="25">
        <f t="shared" si="15"/>
        <v>0</v>
      </c>
      <c r="F136" s="37">
        <f t="shared" si="16"/>
        <v>0</v>
      </c>
      <c r="G136" s="39">
        <f t="shared" si="12"/>
        <v>0</v>
      </c>
      <c r="H136" s="13">
        <f t="shared" si="13"/>
        <v>0</v>
      </c>
      <c r="S136"/>
      <c r="T136"/>
    </row>
    <row r="137" spans="1:20" ht="30" customHeight="1">
      <c r="A137" s="26"/>
      <c r="D137" s="24">
        <f t="shared" si="14"/>
        <v>0</v>
      </c>
      <c r="E137" s="25">
        <f t="shared" si="15"/>
        <v>0</v>
      </c>
      <c r="F137" s="37">
        <f t="shared" si="16"/>
        <v>0</v>
      </c>
      <c r="G137" s="39">
        <f t="shared" si="12"/>
        <v>0</v>
      </c>
      <c r="H137" s="13">
        <f t="shared" si="13"/>
        <v>0</v>
      </c>
      <c r="S137"/>
      <c r="T137"/>
    </row>
    <row r="138" spans="1:20" ht="30" customHeight="1">
      <c r="A138" s="26"/>
      <c r="D138" s="24">
        <f t="shared" si="14"/>
        <v>0</v>
      </c>
      <c r="E138" s="25">
        <f t="shared" si="15"/>
        <v>0</v>
      </c>
      <c r="F138" s="37">
        <f t="shared" si="16"/>
        <v>0</v>
      </c>
      <c r="G138" s="39">
        <f t="shared" si="12"/>
        <v>0</v>
      </c>
      <c r="H138" s="13">
        <f t="shared" si="13"/>
        <v>0</v>
      </c>
      <c r="S138"/>
      <c r="T138"/>
    </row>
    <row r="139" spans="1:20" ht="30" customHeight="1">
      <c r="A139" s="24"/>
      <c r="D139" s="24">
        <f t="shared" si="14"/>
        <v>0</v>
      </c>
      <c r="E139" s="25">
        <f t="shared" si="15"/>
        <v>0</v>
      </c>
      <c r="F139" s="37">
        <f t="shared" si="16"/>
        <v>0</v>
      </c>
      <c r="G139" s="39">
        <f t="shared" si="12"/>
        <v>0</v>
      </c>
      <c r="H139" s="13">
        <f t="shared" si="13"/>
        <v>0</v>
      </c>
      <c r="S139"/>
      <c r="T139"/>
    </row>
    <row r="140" spans="1:20" ht="30" customHeight="1">
      <c r="A140" s="25"/>
      <c r="D140" s="24">
        <f t="shared" si="14"/>
        <v>0</v>
      </c>
      <c r="E140" s="25">
        <f t="shared" si="15"/>
        <v>0</v>
      </c>
      <c r="F140" s="37">
        <f t="shared" si="16"/>
        <v>0</v>
      </c>
      <c r="G140" s="39">
        <f t="shared" si="12"/>
        <v>0</v>
      </c>
      <c r="H140" s="13">
        <f t="shared" si="13"/>
        <v>0</v>
      </c>
      <c r="S140"/>
      <c r="T140"/>
    </row>
    <row r="141" spans="1:20" ht="30" customHeight="1">
      <c r="A141" s="25"/>
      <c r="D141" s="24">
        <f t="shared" si="14"/>
        <v>0</v>
      </c>
      <c r="E141" s="25">
        <f t="shared" si="15"/>
        <v>0</v>
      </c>
      <c r="F141" s="37">
        <f t="shared" si="16"/>
        <v>0</v>
      </c>
      <c r="G141" s="39">
        <f t="shared" si="12"/>
        <v>0</v>
      </c>
      <c r="H141" s="13">
        <f t="shared" si="13"/>
        <v>0</v>
      </c>
      <c r="S141"/>
      <c r="T141"/>
    </row>
    <row r="142" spans="1:20" ht="30" customHeight="1">
      <c r="A142" s="25"/>
      <c r="D142" s="24">
        <f t="shared" si="14"/>
        <v>0</v>
      </c>
      <c r="E142" s="25">
        <f t="shared" si="15"/>
        <v>0</v>
      </c>
      <c r="F142" s="37">
        <f t="shared" si="16"/>
        <v>0</v>
      </c>
      <c r="G142" s="39">
        <f t="shared" si="12"/>
        <v>0</v>
      </c>
      <c r="H142" s="13">
        <f t="shared" si="13"/>
        <v>0</v>
      </c>
      <c r="S142"/>
      <c r="T142"/>
    </row>
    <row r="143" spans="1:20" ht="30" customHeight="1">
      <c r="A143" s="26"/>
      <c r="D143" s="24">
        <f t="shared" si="14"/>
        <v>0</v>
      </c>
      <c r="E143" s="25">
        <f t="shared" si="15"/>
        <v>0</v>
      </c>
      <c r="F143" s="37">
        <f t="shared" si="16"/>
        <v>0</v>
      </c>
      <c r="G143" s="39">
        <f t="shared" si="12"/>
        <v>0</v>
      </c>
      <c r="H143" s="13">
        <f t="shared" si="13"/>
        <v>0</v>
      </c>
      <c r="S143"/>
      <c r="T143"/>
    </row>
    <row r="144" spans="1:20" ht="30" customHeight="1">
      <c r="A144" s="26"/>
      <c r="D144" s="24">
        <f t="shared" si="14"/>
        <v>0</v>
      </c>
      <c r="E144" s="25">
        <f t="shared" si="15"/>
        <v>0</v>
      </c>
      <c r="F144" s="37">
        <f t="shared" si="16"/>
        <v>0</v>
      </c>
      <c r="G144" s="39">
        <f t="shared" si="12"/>
        <v>0</v>
      </c>
      <c r="H144" s="13">
        <f t="shared" si="13"/>
        <v>0</v>
      </c>
      <c r="S144"/>
      <c r="T144"/>
    </row>
    <row r="145" spans="1:20" ht="30" customHeight="1">
      <c r="A145" s="24"/>
      <c r="D145" s="24">
        <f t="shared" si="14"/>
        <v>0</v>
      </c>
      <c r="E145" s="25">
        <f t="shared" si="15"/>
        <v>0</v>
      </c>
      <c r="F145" s="37">
        <f t="shared" si="16"/>
        <v>0</v>
      </c>
      <c r="G145" s="39">
        <f t="shared" si="12"/>
        <v>0</v>
      </c>
      <c r="H145" s="13">
        <f t="shared" si="13"/>
        <v>0</v>
      </c>
      <c r="S145"/>
      <c r="T145"/>
    </row>
    <row r="146" spans="1:20" ht="30" customHeight="1">
      <c r="A146" s="25"/>
      <c r="D146" s="24">
        <f t="shared" si="14"/>
        <v>0</v>
      </c>
      <c r="E146" s="25">
        <f t="shared" si="15"/>
        <v>0</v>
      </c>
      <c r="F146" s="37">
        <f t="shared" si="16"/>
        <v>0</v>
      </c>
      <c r="G146" s="39">
        <f t="shared" si="12"/>
        <v>0</v>
      </c>
      <c r="H146" s="13">
        <f t="shared" si="13"/>
        <v>0</v>
      </c>
      <c r="S146"/>
      <c r="T146"/>
    </row>
    <row r="147" spans="1:20" ht="30" customHeight="1">
      <c r="A147" s="25"/>
      <c r="D147" s="24">
        <f t="shared" si="14"/>
        <v>0</v>
      </c>
      <c r="E147" s="25">
        <f t="shared" si="15"/>
        <v>0</v>
      </c>
      <c r="F147" s="37">
        <f t="shared" si="16"/>
        <v>0</v>
      </c>
      <c r="G147" s="39">
        <f t="shared" si="12"/>
        <v>0</v>
      </c>
      <c r="H147" s="13">
        <f t="shared" si="13"/>
        <v>0</v>
      </c>
      <c r="S147"/>
      <c r="T147"/>
    </row>
    <row r="148" spans="1:20" ht="30" customHeight="1">
      <c r="A148" s="33"/>
      <c r="D148" s="24">
        <f t="shared" si="14"/>
        <v>0</v>
      </c>
      <c r="E148" s="25">
        <f t="shared" si="15"/>
        <v>0</v>
      </c>
      <c r="F148" s="37">
        <f t="shared" si="16"/>
        <v>0</v>
      </c>
      <c r="G148" s="39">
        <f t="shared" si="12"/>
        <v>0</v>
      </c>
      <c r="H148" s="13">
        <f t="shared" si="13"/>
        <v>0</v>
      </c>
      <c r="S148"/>
      <c r="T148"/>
    </row>
    <row r="149" spans="1:20" ht="30" customHeight="1">
      <c r="A149" s="26"/>
      <c r="D149" s="24">
        <f t="shared" si="14"/>
        <v>0</v>
      </c>
      <c r="E149" s="25">
        <f t="shared" si="15"/>
        <v>0</v>
      </c>
      <c r="F149" s="37">
        <f t="shared" si="16"/>
        <v>0</v>
      </c>
      <c r="G149" s="39">
        <f t="shared" si="12"/>
        <v>0</v>
      </c>
      <c r="H149" s="13">
        <f t="shared" si="13"/>
        <v>0</v>
      </c>
      <c r="S149"/>
      <c r="T149"/>
    </row>
    <row r="150" spans="1:20" ht="30" customHeight="1">
      <c r="A150" s="26"/>
      <c r="D150" s="24">
        <f t="shared" si="14"/>
        <v>0</v>
      </c>
      <c r="E150" s="25">
        <f t="shared" si="15"/>
        <v>0</v>
      </c>
      <c r="F150" s="37">
        <f t="shared" si="16"/>
        <v>0</v>
      </c>
      <c r="G150" s="39">
        <f t="shared" si="12"/>
        <v>0</v>
      </c>
      <c r="H150" s="13">
        <f t="shared" si="13"/>
        <v>0</v>
      </c>
      <c r="S150"/>
      <c r="T150"/>
    </row>
    <row r="151" spans="1:20" ht="30" customHeight="1">
      <c r="A151" s="24"/>
      <c r="D151" s="24">
        <f t="shared" si="14"/>
        <v>0</v>
      </c>
      <c r="E151" s="25">
        <f t="shared" si="15"/>
        <v>0</v>
      </c>
      <c r="F151" s="37">
        <f t="shared" si="16"/>
        <v>0</v>
      </c>
      <c r="G151" s="39">
        <f t="shared" si="12"/>
        <v>0</v>
      </c>
      <c r="H151" s="13">
        <f t="shared" si="13"/>
        <v>0</v>
      </c>
      <c r="S151"/>
      <c r="T151"/>
    </row>
    <row r="152" spans="1:20" ht="30" customHeight="1">
      <c r="A152" s="25"/>
      <c r="D152" s="24">
        <f t="shared" si="14"/>
        <v>0</v>
      </c>
      <c r="E152" s="25">
        <f t="shared" si="15"/>
        <v>0</v>
      </c>
      <c r="F152" s="37">
        <f t="shared" si="16"/>
        <v>0</v>
      </c>
      <c r="G152" s="39">
        <f t="shared" si="12"/>
        <v>0</v>
      </c>
      <c r="H152" s="13">
        <f t="shared" si="13"/>
        <v>0</v>
      </c>
      <c r="S152"/>
      <c r="T152"/>
    </row>
    <row r="153" spans="1:20" ht="30" customHeight="1">
      <c r="A153" s="25"/>
      <c r="D153" s="24">
        <f t="shared" si="14"/>
        <v>0</v>
      </c>
      <c r="E153" s="25">
        <f t="shared" si="15"/>
        <v>0</v>
      </c>
      <c r="F153" s="37">
        <f t="shared" si="16"/>
        <v>0</v>
      </c>
      <c r="G153" s="39">
        <f t="shared" si="12"/>
        <v>0</v>
      </c>
      <c r="H153" s="13">
        <f t="shared" si="13"/>
        <v>0</v>
      </c>
      <c r="S153"/>
      <c r="T153"/>
    </row>
    <row r="154" spans="1:20" ht="30" customHeight="1">
      <c r="A154" s="26"/>
      <c r="D154" s="24">
        <f t="shared" si="14"/>
        <v>0</v>
      </c>
      <c r="E154" s="25">
        <f t="shared" si="15"/>
        <v>0</v>
      </c>
      <c r="F154" s="37">
        <f t="shared" si="16"/>
        <v>0</v>
      </c>
      <c r="G154" s="39">
        <f t="shared" si="12"/>
        <v>0</v>
      </c>
      <c r="H154" s="13">
        <f t="shared" si="13"/>
        <v>0</v>
      </c>
      <c r="S154"/>
      <c r="T154"/>
    </row>
    <row r="155" spans="1:20" ht="30" customHeight="1">
      <c r="A155" s="26"/>
      <c r="D155" s="24">
        <f t="shared" si="14"/>
        <v>0</v>
      </c>
      <c r="E155" s="25">
        <f t="shared" si="15"/>
        <v>0</v>
      </c>
      <c r="F155" s="37">
        <f t="shared" si="16"/>
        <v>0</v>
      </c>
      <c r="G155" s="39">
        <f t="shared" si="12"/>
        <v>0</v>
      </c>
      <c r="H155" s="13">
        <f t="shared" si="13"/>
        <v>0</v>
      </c>
      <c r="S155"/>
      <c r="T155"/>
    </row>
    <row r="156" spans="1:20" ht="30" customHeight="1">
      <c r="A156" s="24"/>
      <c r="D156" s="24">
        <f t="shared" si="14"/>
        <v>0</v>
      </c>
      <c r="E156" s="25">
        <f t="shared" si="15"/>
        <v>0</v>
      </c>
      <c r="F156" s="37">
        <f t="shared" si="16"/>
        <v>0</v>
      </c>
      <c r="G156" s="39">
        <f t="shared" ref="G156:G219" si="17">A159</f>
        <v>0</v>
      </c>
      <c r="H156" s="13">
        <f t="shared" ref="H156:H219" si="18">A160</f>
        <v>0</v>
      </c>
      <c r="S156"/>
      <c r="T156"/>
    </row>
    <row r="157" spans="1:20" ht="30" customHeight="1">
      <c r="A157" s="25"/>
      <c r="D157" s="24">
        <f t="shared" si="14"/>
        <v>0</v>
      </c>
      <c r="E157" s="25">
        <f t="shared" si="15"/>
        <v>0</v>
      </c>
      <c r="F157" s="37">
        <f t="shared" si="16"/>
        <v>0</v>
      </c>
      <c r="G157" s="39">
        <f t="shared" si="17"/>
        <v>0</v>
      </c>
      <c r="H157" s="13">
        <f t="shared" si="18"/>
        <v>0</v>
      </c>
      <c r="S157"/>
      <c r="T157"/>
    </row>
    <row r="158" spans="1:20" ht="30" customHeight="1">
      <c r="A158" s="25"/>
      <c r="D158" s="24">
        <f t="shared" si="14"/>
        <v>0</v>
      </c>
      <c r="E158" s="25">
        <f t="shared" si="15"/>
        <v>0</v>
      </c>
      <c r="F158" s="37">
        <f t="shared" si="16"/>
        <v>0</v>
      </c>
      <c r="G158" s="39">
        <f t="shared" si="17"/>
        <v>0</v>
      </c>
      <c r="H158" s="13">
        <f t="shared" si="18"/>
        <v>0</v>
      </c>
      <c r="S158"/>
      <c r="T158"/>
    </row>
    <row r="159" spans="1:20" ht="30" customHeight="1">
      <c r="A159" s="26"/>
      <c r="D159" s="24">
        <f t="shared" si="14"/>
        <v>0</v>
      </c>
      <c r="E159" s="25">
        <f t="shared" si="15"/>
        <v>0</v>
      </c>
      <c r="F159" s="37">
        <f t="shared" si="16"/>
        <v>0</v>
      </c>
      <c r="G159" s="39">
        <f t="shared" si="17"/>
        <v>0</v>
      </c>
      <c r="H159" s="13">
        <f t="shared" si="18"/>
        <v>0</v>
      </c>
      <c r="S159"/>
      <c r="T159"/>
    </row>
    <row r="160" spans="1:20" ht="30" customHeight="1">
      <c r="A160" s="26"/>
      <c r="D160" s="24">
        <f t="shared" si="14"/>
        <v>0</v>
      </c>
      <c r="E160" s="25">
        <f t="shared" si="15"/>
        <v>0</v>
      </c>
      <c r="F160" s="37">
        <f t="shared" si="16"/>
        <v>0</v>
      </c>
      <c r="G160" s="39">
        <f t="shared" si="17"/>
        <v>0</v>
      </c>
      <c r="H160" s="13">
        <f t="shared" si="18"/>
        <v>0</v>
      </c>
      <c r="S160"/>
      <c r="T160"/>
    </row>
    <row r="161" spans="1:20" ht="30" customHeight="1">
      <c r="A161" s="24"/>
      <c r="D161" s="24">
        <f t="shared" si="14"/>
        <v>0</v>
      </c>
      <c r="E161" s="25">
        <f t="shared" si="15"/>
        <v>0</v>
      </c>
      <c r="F161" s="37">
        <f t="shared" si="16"/>
        <v>0</v>
      </c>
      <c r="G161" s="39">
        <f t="shared" si="17"/>
        <v>0</v>
      </c>
      <c r="H161" s="13">
        <f t="shared" si="18"/>
        <v>0</v>
      </c>
      <c r="S161"/>
      <c r="T161"/>
    </row>
    <row r="162" spans="1:20" ht="30" customHeight="1">
      <c r="A162" s="25"/>
      <c r="D162" s="24">
        <f t="shared" si="14"/>
        <v>0</v>
      </c>
      <c r="E162" s="25">
        <f t="shared" si="15"/>
        <v>0</v>
      </c>
      <c r="F162" s="37">
        <f t="shared" si="16"/>
        <v>0</v>
      </c>
      <c r="G162" s="39">
        <f t="shared" si="17"/>
        <v>0</v>
      </c>
      <c r="H162" s="13">
        <f t="shared" si="18"/>
        <v>0</v>
      </c>
      <c r="S162"/>
      <c r="T162"/>
    </row>
    <row r="163" spans="1:20" ht="30" customHeight="1">
      <c r="A163" s="25"/>
      <c r="D163" s="24">
        <f t="shared" si="14"/>
        <v>0</v>
      </c>
      <c r="E163" s="25">
        <f t="shared" si="15"/>
        <v>0</v>
      </c>
      <c r="F163" s="37">
        <f t="shared" si="16"/>
        <v>0</v>
      </c>
      <c r="G163" s="39">
        <f t="shared" si="17"/>
        <v>0</v>
      </c>
      <c r="H163" s="13">
        <f t="shared" si="18"/>
        <v>0</v>
      </c>
      <c r="S163"/>
      <c r="T163"/>
    </row>
    <row r="164" spans="1:20" ht="30" customHeight="1">
      <c r="A164" s="25"/>
      <c r="D164" s="24">
        <f t="shared" si="14"/>
        <v>0</v>
      </c>
      <c r="E164" s="25">
        <f t="shared" si="15"/>
        <v>0</v>
      </c>
      <c r="F164" s="37">
        <f t="shared" si="16"/>
        <v>0</v>
      </c>
      <c r="G164" s="39">
        <f t="shared" si="17"/>
        <v>0</v>
      </c>
      <c r="H164" s="13">
        <f t="shared" si="18"/>
        <v>0</v>
      </c>
      <c r="S164"/>
      <c r="T164"/>
    </row>
    <row r="165" spans="1:20" ht="30" customHeight="1">
      <c r="A165" s="26"/>
      <c r="D165" s="24">
        <f t="shared" si="14"/>
        <v>0</v>
      </c>
      <c r="E165" s="25">
        <f t="shared" si="15"/>
        <v>0</v>
      </c>
      <c r="F165" s="37">
        <f t="shared" si="16"/>
        <v>0</v>
      </c>
      <c r="G165" s="39">
        <f t="shared" si="17"/>
        <v>0</v>
      </c>
      <c r="H165" s="13">
        <f t="shared" si="18"/>
        <v>0</v>
      </c>
      <c r="S165"/>
      <c r="T165"/>
    </row>
    <row r="166" spans="1:20" ht="30" customHeight="1">
      <c r="A166" s="24"/>
      <c r="D166" s="24">
        <f t="shared" si="14"/>
        <v>0</v>
      </c>
      <c r="E166" s="25">
        <f t="shared" si="15"/>
        <v>0</v>
      </c>
      <c r="F166" s="37">
        <f t="shared" si="16"/>
        <v>0</v>
      </c>
      <c r="G166" s="39">
        <f t="shared" si="17"/>
        <v>0</v>
      </c>
      <c r="H166" s="13">
        <f t="shared" si="18"/>
        <v>0</v>
      </c>
      <c r="S166"/>
      <c r="T166"/>
    </row>
    <row r="167" spans="1:20" ht="30" customHeight="1">
      <c r="A167" s="25"/>
      <c r="D167" s="24">
        <f t="shared" si="14"/>
        <v>0</v>
      </c>
      <c r="E167" s="25">
        <f t="shared" si="15"/>
        <v>0</v>
      </c>
      <c r="F167" s="37">
        <f t="shared" si="16"/>
        <v>0</v>
      </c>
      <c r="G167" s="39">
        <f t="shared" si="17"/>
        <v>0</v>
      </c>
      <c r="H167" s="13">
        <f t="shared" si="18"/>
        <v>0</v>
      </c>
      <c r="S167"/>
      <c r="T167"/>
    </row>
    <row r="168" spans="1:20" ht="30" customHeight="1">
      <c r="A168" s="25"/>
      <c r="D168" s="24">
        <f t="shared" si="14"/>
        <v>0</v>
      </c>
      <c r="E168" s="25">
        <f t="shared" si="15"/>
        <v>0</v>
      </c>
      <c r="F168" s="37">
        <f t="shared" si="16"/>
        <v>0</v>
      </c>
      <c r="G168" s="39">
        <f t="shared" si="17"/>
        <v>0</v>
      </c>
      <c r="H168" s="13">
        <f t="shared" si="18"/>
        <v>0</v>
      </c>
      <c r="S168"/>
      <c r="T168"/>
    </row>
    <row r="169" spans="1:20" ht="30" customHeight="1">
      <c r="A169" s="26"/>
      <c r="D169" s="24">
        <f t="shared" si="14"/>
        <v>0</v>
      </c>
      <c r="E169" s="25">
        <f t="shared" si="15"/>
        <v>0</v>
      </c>
      <c r="F169" s="37">
        <f t="shared" si="16"/>
        <v>0</v>
      </c>
      <c r="G169" s="39">
        <f t="shared" si="17"/>
        <v>0</v>
      </c>
      <c r="H169" s="13">
        <f t="shared" si="18"/>
        <v>0</v>
      </c>
      <c r="S169"/>
      <c r="T169"/>
    </row>
    <row r="170" spans="1:20" ht="30" customHeight="1">
      <c r="A170" s="26"/>
      <c r="D170" s="24">
        <f t="shared" si="14"/>
        <v>0</v>
      </c>
      <c r="E170" s="25">
        <f t="shared" si="15"/>
        <v>0</v>
      </c>
      <c r="F170" s="37">
        <f t="shared" si="16"/>
        <v>0</v>
      </c>
      <c r="G170" s="39">
        <f t="shared" si="17"/>
        <v>0</v>
      </c>
      <c r="H170" s="13">
        <f t="shared" si="18"/>
        <v>0</v>
      </c>
      <c r="S170"/>
      <c r="T170"/>
    </row>
    <row r="171" spans="1:20" ht="30" customHeight="1">
      <c r="A171" s="24"/>
      <c r="D171" s="24">
        <f t="shared" si="14"/>
        <v>0</v>
      </c>
      <c r="E171" s="25">
        <f t="shared" si="15"/>
        <v>0</v>
      </c>
      <c r="F171" s="37">
        <f t="shared" si="16"/>
        <v>0</v>
      </c>
      <c r="G171" s="39">
        <f t="shared" si="17"/>
        <v>0</v>
      </c>
      <c r="H171" s="13">
        <f t="shared" si="18"/>
        <v>0</v>
      </c>
      <c r="S171"/>
      <c r="T171"/>
    </row>
    <row r="172" spans="1:20" ht="30" customHeight="1">
      <c r="A172" s="25"/>
      <c r="D172" s="24">
        <f t="shared" si="14"/>
        <v>0</v>
      </c>
      <c r="E172" s="25">
        <f t="shared" si="15"/>
        <v>0</v>
      </c>
      <c r="F172" s="37">
        <f t="shared" si="16"/>
        <v>0</v>
      </c>
      <c r="G172" s="39">
        <f t="shared" si="17"/>
        <v>0</v>
      </c>
      <c r="H172" s="13">
        <f t="shared" si="18"/>
        <v>0</v>
      </c>
      <c r="S172"/>
      <c r="T172"/>
    </row>
    <row r="173" spans="1:20" ht="30" customHeight="1">
      <c r="A173" s="25"/>
      <c r="D173" s="24">
        <f t="shared" si="14"/>
        <v>0</v>
      </c>
      <c r="E173" s="25">
        <f t="shared" si="15"/>
        <v>0</v>
      </c>
      <c r="F173" s="37">
        <f t="shared" si="16"/>
        <v>0</v>
      </c>
      <c r="G173" s="39">
        <f t="shared" si="17"/>
        <v>0</v>
      </c>
      <c r="H173" s="13">
        <f t="shared" si="18"/>
        <v>0</v>
      </c>
      <c r="S173"/>
      <c r="T173"/>
    </row>
    <row r="174" spans="1:20" ht="30" customHeight="1">
      <c r="A174" s="25"/>
      <c r="D174" s="24">
        <f t="shared" si="14"/>
        <v>0</v>
      </c>
      <c r="E174" s="25">
        <f t="shared" si="15"/>
        <v>0</v>
      </c>
      <c r="F174" s="37">
        <f t="shared" si="16"/>
        <v>0</v>
      </c>
      <c r="G174" s="39">
        <f t="shared" si="17"/>
        <v>0</v>
      </c>
      <c r="H174" s="13">
        <f t="shared" si="18"/>
        <v>0</v>
      </c>
      <c r="S174"/>
      <c r="T174"/>
    </row>
    <row r="175" spans="1:20" ht="30" customHeight="1">
      <c r="A175" s="26"/>
      <c r="D175" s="24">
        <f t="shared" si="14"/>
        <v>0</v>
      </c>
      <c r="E175" s="25">
        <f t="shared" si="15"/>
        <v>0</v>
      </c>
      <c r="F175" s="37">
        <f t="shared" si="16"/>
        <v>0</v>
      </c>
      <c r="G175" s="39">
        <f t="shared" si="17"/>
        <v>0</v>
      </c>
      <c r="H175" s="13">
        <f t="shared" si="18"/>
        <v>0</v>
      </c>
      <c r="S175"/>
      <c r="T175"/>
    </row>
    <row r="176" spans="1:20" ht="30" customHeight="1">
      <c r="A176" s="26"/>
      <c r="D176" s="24">
        <f t="shared" si="14"/>
        <v>0</v>
      </c>
      <c r="E176" s="25">
        <f t="shared" si="15"/>
        <v>0</v>
      </c>
      <c r="F176" s="37">
        <f t="shared" si="16"/>
        <v>0</v>
      </c>
      <c r="G176" s="39">
        <f t="shared" si="17"/>
        <v>0</v>
      </c>
      <c r="H176" s="13">
        <f t="shared" si="18"/>
        <v>0</v>
      </c>
      <c r="S176"/>
      <c r="T176"/>
    </row>
    <row r="177" spans="1:20" ht="30" customHeight="1">
      <c r="A177" s="24"/>
      <c r="D177" s="24">
        <f t="shared" si="14"/>
        <v>0</v>
      </c>
      <c r="E177" s="25">
        <f t="shared" si="15"/>
        <v>0</v>
      </c>
      <c r="F177" s="37">
        <f t="shared" si="16"/>
        <v>0</v>
      </c>
      <c r="G177" s="39">
        <f t="shared" si="17"/>
        <v>0</v>
      </c>
      <c r="H177" s="13">
        <f t="shared" si="18"/>
        <v>0</v>
      </c>
      <c r="S177"/>
      <c r="T177"/>
    </row>
    <row r="178" spans="1:20" ht="30" customHeight="1">
      <c r="A178" s="25"/>
      <c r="D178" s="24">
        <f t="shared" si="14"/>
        <v>0</v>
      </c>
      <c r="E178" s="25">
        <f t="shared" si="15"/>
        <v>0</v>
      </c>
      <c r="F178" s="37">
        <f t="shared" si="16"/>
        <v>0</v>
      </c>
      <c r="G178" s="39">
        <f t="shared" si="17"/>
        <v>0</v>
      </c>
      <c r="H178" s="13">
        <f t="shared" si="18"/>
        <v>0</v>
      </c>
      <c r="S178"/>
      <c r="T178"/>
    </row>
    <row r="179" spans="1:20" ht="30" customHeight="1">
      <c r="A179" s="25"/>
      <c r="D179" s="24">
        <f t="shared" si="14"/>
        <v>0</v>
      </c>
      <c r="E179" s="25">
        <f t="shared" si="15"/>
        <v>0</v>
      </c>
      <c r="F179" s="37">
        <f t="shared" si="16"/>
        <v>0</v>
      </c>
      <c r="G179" s="39">
        <f t="shared" si="17"/>
        <v>0</v>
      </c>
      <c r="H179" s="13">
        <f t="shared" si="18"/>
        <v>0</v>
      </c>
      <c r="S179"/>
      <c r="T179"/>
    </row>
    <row r="180" spans="1:20" ht="30" customHeight="1">
      <c r="A180" s="26"/>
      <c r="D180" s="24">
        <f t="shared" si="14"/>
        <v>0</v>
      </c>
      <c r="E180" s="25">
        <f t="shared" si="15"/>
        <v>0</v>
      </c>
      <c r="F180" s="37">
        <f t="shared" si="16"/>
        <v>0</v>
      </c>
      <c r="G180" s="39">
        <f t="shared" si="17"/>
        <v>0</v>
      </c>
      <c r="H180" s="13">
        <f t="shared" si="18"/>
        <v>0</v>
      </c>
      <c r="S180"/>
      <c r="T180"/>
    </row>
    <row r="181" spans="1:20" ht="30" customHeight="1">
      <c r="A181" s="24"/>
      <c r="D181" s="24">
        <f t="shared" si="14"/>
        <v>0</v>
      </c>
      <c r="E181" s="25">
        <f t="shared" si="15"/>
        <v>0</v>
      </c>
      <c r="F181" s="37">
        <f t="shared" si="16"/>
        <v>0</v>
      </c>
      <c r="G181" s="39">
        <f t="shared" si="17"/>
        <v>0</v>
      </c>
      <c r="H181" s="13">
        <f t="shared" si="18"/>
        <v>0</v>
      </c>
      <c r="S181"/>
      <c r="T181"/>
    </row>
    <row r="182" spans="1:20" ht="30" customHeight="1">
      <c r="A182" s="25"/>
      <c r="D182" s="24">
        <f t="shared" si="14"/>
        <v>0</v>
      </c>
      <c r="E182" s="25">
        <f t="shared" si="15"/>
        <v>0</v>
      </c>
      <c r="F182" s="37">
        <f t="shared" si="16"/>
        <v>0</v>
      </c>
      <c r="G182" s="39">
        <f t="shared" si="17"/>
        <v>0</v>
      </c>
      <c r="H182" s="13">
        <f t="shared" si="18"/>
        <v>0</v>
      </c>
      <c r="S182"/>
      <c r="T182"/>
    </row>
    <row r="183" spans="1:20" ht="30" customHeight="1">
      <c r="A183" s="25"/>
      <c r="D183" s="24">
        <f t="shared" si="14"/>
        <v>0</v>
      </c>
      <c r="E183" s="25">
        <f t="shared" si="15"/>
        <v>0</v>
      </c>
      <c r="F183" s="37">
        <f t="shared" si="16"/>
        <v>0</v>
      </c>
      <c r="G183" s="39">
        <f t="shared" si="17"/>
        <v>0</v>
      </c>
      <c r="H183" s="13">
        <f t="shared" si="18"/>
        <v>0</v>
      </c>
      <c r="S183"/>
      <c r="T183"/>
    </row>
    <row r="184" spans="1:20" ht="30" customHeight="1">
      <c r="A184" s="26"/>
      <c r="D184" s="24">
        <f t="shared" si="14"/>
        <v>0</v>
      </c>
      <c r="E184" s="25">
        <f t="shared" si="15"/>
        <v>0</v>
      </c>
      <c r="F184" s="37">
        <f t="shared" si="16"/>
        <v>0</v>
      </c>
      <c r="G184" s="39">
        <f t="shared" si="17"/>
        <v>0</v>
      </c>
      <c r="H184" s="13">
        <f t="shared" si="18"/>
        <v>0</v>
      </c>
      <c r="S184"/>
      <c r="T184"/>
    </row>
    <row r="185" spans="1:20" ht="30" customHeight="1">
      <c r="A185" s="26"/>
      <c r="D185" s="24">
        <f t="shared" si="14"/>
        <v>0</v>
      </c>
      <c r="E185" s="25">
        <f t="shared" si="15"/>
        <v>0</v>
      </c>
      <c r="F185" s="37">
        <f t="shared" si="16"/>
        <v>0</v>
      </c>
      <c r="G185" s="39">
        <f t="shared" si="17"/>
        <v>0</v>
      </c>
      <c r="H185" s="13">
        <f t="shared" si="18"/>
        <v>0</v>
      </c>
      <c r="S185"/>
      <c r="T185"/>
    </row>
    <row r="186" spans="1:20" ht="30" customHeight="1">
      <c r="A186" s="24"/>
      <c r="D186" s="24">
        <f t="shared" si="14"/>
        <v>0</v>
      </c>
      <c r="E186" s="25">
        <f t="shared" si="15"/>
        <v>0</v>
      </c>
      <c r="F186" s="37">
        <f t="shared" si="16"/>
        <v>0</v>
      </c>
      <c r="G186" s="39">
        <f t="shared" si="17"/>
        <v>0</v>
      </c>
      <c r="H186" s="13">
        <f t="shared" si="18"/>
        <v>0</v>
      </c>
      <c r="S186"/>
      <c r="T186"/>
    </row>
    <row r="187" spans="1:20" ht="30" customHeight="1">
      <c r="A187" s="25"/>
      <c r="D187" s="24">
        <f t="shared" si="14"/>
        <v>0</v>
      </c>
      <c r="E187" s="25">
        <f t="shared" si="15"/>
        <v>0</v>
      </c>
      <c r="F187" s="37">
        <f t="shared" si="16"/>
        <v>0</v>
      </c>
      <c r="G187" s="39">
        <f t="shared" si="17"/>
        <v>0</v>
      </c>
      <c r="H187" s="13">
        <f t="shared" si="18"/>
        <v>0</v>
      </c>
      <c r="S187"/>
      <c r="T187"/>
    </row>
    <row r="188" spans="1:20" ht="30" customHeight="1">
      <c r="A188" s="25"/>
      <c r="D188" s="24">
        <f t="shared" si="14"/>
        <v>0</v>
      </c>
      <c r="E188" s="25">
        <f t="shared" si="15"/>
        <v>0</v>
      </c>
      <c r="F188" s="37">
        <f t="shared" si="16"/>
        <v>0</v>
      </c>
      <c r="G188" s="39">
        <f t="shared" si="17"/>
        <v>0</v>
      </c>
      <c r="H188" s="13">
        <f t="shared" si="18"/>
        <v>0</v>
      </c>
      <c r="S188"/>
      <c r="T188"/>
    </row>
    <row r="189" spans="1:20" ht="30" customHeight="1">
      <c r="A189" s="34"/>
      <c r="D189" s="24">
        <f t="shared" si="14"/>
        <v>0</v>
      </c>
      <c r="E189" s="25">
        <f t="shared" si="15"/>
        <v>0</v>
      </c>
      <c r="F189" s="37">
        <f t="shared" si="16"/>
        <v>0</v>
      </c>
      <c r="G189" s="39">
        <f t="shared" si="17"/>
        <v>0</v>
      </c>
      <c r="H189" s="13">
        <f t="shared" si="18"/>
        <v>0</v>
      </c>
      <c r="S189"/>
      <c r="T189"/>
    </row>
    <row r="190" spans="1:20" ht="30" customHeight="1">
      <c r="A190" s="26"/>
      <c r="D190" s="24">
        <f t="shared" si="14"/>
        <v>0</v>
      </c>
      <c r="E190" s="25">
        <f t="shared" si="15"/>
        <v>0</v>
      </c>
      <c r="F190" s="37">
        <f t="shared" si="16"/>
        <v>0</v>
      </c>
      <c r="G190" s="39">
        <f t="shared" si="17"/>
        <v>0</v>
      </c>
      <c r="H190" s="13">
        <f t="shared" si="18"/>
        <v>0</v>
      </c>
      <c r="S190"/>
      <c r="T190"/>
    </row>
    <row r="191" spans="1:20" ht="30" customHeight="1">
      <c r="A191" s="24"/>
      <c r="D191" s="24">
        <f t="shared" si="14"/>
        <v>0</v>
      </c>
      <c r="E191" s="25">
        <f t="shared" si="15"/>
        <v>0</v>
      </c>
      <c r="F191" s="37">
        <f t="shared" si="16"/>
        <v>0</v>
      </c>
      <c r="G191" s="39">
        <f t="shared" si="17"/>
        <v>0</v>
      </c>
      <c r="H191" s="13">
        <f t="shared" si="18"/>
        <v>0</v>
      </c>
      <c r="S191"/>
      <c r="T191"/>
    </row>
    <row r="192" spans="1:20" ht="30" customHeight="1">
      <c r="A192" s="25"/>
      <c r="D192" s="24">
        <f t="shared" si="14"/>
        <v>0</v>
      </c>
      <c r="E192" s="25">
        <f t="shared" si="15"/>
        <v>0</v>
      </c>
      <c r="F192" s="37">
        <f t="shared" si="16"/>
        <v>0</v>
      </c>
      <c r="G192" s="39">
        <f t="shared" si="17"/>
        <v>0</v>
      </c>
      <c r="H192" s="13">
        <f t="shared" si="18"/>
        <v>0</v>
      </c>
      <c r="S192"/>
      <c r="T192"/>
    </row>
    <row r="193" spans="1:20" ht="30" customHeight="1">
      <c r="A193" s="25"/>
      <c r="D193" s="24">
        <f t="shared" si="14"/>
        <v>0</v>
      </c>
      <c r="E193" s="25">
        <f t="shared" si="15"/>
        <v>0</v>
      </c>
      <c r="F193" s="37">
        <f t="shared" si="16"/>
        <v>0</v>
      </c>
      <c r="G193" s="39">
        <f t="shared" si="17"/>
        <v>0</v>
      </c>
      <c r="H193" s="13">
        <f t="shared" si="18"/>
        <v>0</v>
      </c>
      <c r="S193"/>
      <c r="T193"/>
    </row>
    <row r="194" spans="1:20" ht="30" customHeight="1">
      <c r="A194" s="26"/>
      <c r="D194" s="24">
        <f t="shared" ref="D194:D257" si="19">A194</f>
        <v>0</v>
      </c>
      <c r="E194" s="25">
        <f t="shared" ref="E194:E257" si="20">A195</f>
        <v>0</v>
      </c>
      <c r="F194" s="37">
        <f t="shared" ref="F194:F257" si="21">A196</f>
        <v>0</v>
      </c>
      <c r="G194" s="39">
        <f t="shared" si="17"/>
        <v>0</v>
      </c>
      <c r="H194" s="13">
        <f t="shared" si="18"/>
        <v>0</v>
      </c>
      <c r="S194"/>
      <c r="T194"/>
    </row>
    <row r="195" spans="1:20" ht="30" customHeight="1">
      <c r="A195" s="24"/>
      <c r="D195" s="24">
        <f t="shared" si="19"/>
        <v>0</v>
      </c>
      <c r="E195" s="25">
        <f t="shared" si="20"/>
        <v>0</v>
      </c>
      <c r="F195" s="37">
        <f t="shared" si="21"/>
        <v>0</v>
      </c>
      <c r="G195" s="39">
        <f t="shared" si="17"/>
        <v>0</v>
      </c>
      <c r="H195" s="13">
        <f t="shared" si="18"/>
        <v>0</v>
      </c>
      <c r="S195"/>
      <c r="T195"/>
    </row>
    <row r="196" spans="1:20" ht="30" customHeight="1">
      <c r="A196" s="25"/>
      <c r="D196" s="24">
        <f t="shared" si="19"/>
        <v>0</v>
      </c>
      <c r="E196" s="25">
        <f t="shared" si="20"/>
        <v>0</v>
      </c>
      <c r="F196" s="37">
        <f t="shared" si="21"/>
        <v>0</v>
      </c>
      <c r="G196" s="39">
        <f t="shared" si="17"/>
        <v>0</v>
      </c>
      <c r="H196" s="13">
        <f t="shared" si="18"/>
        <v>0</v>
      </c>
      <c r="S196"/>
      <c r="T196"/>
    </row>
    <row r="197" spans="1:20" ht="30" customHeight="1">
      <c r="A197" s="25"/>
      <c r="D197" s="24">
        <f t="shared" si="19"/>
        <v>0</v>
      </c>
      <c r="E197" s="25">
        <f t="shared" si="20"/>
        <v>0</v>
      </c>
      <c r="F197" s="37">
        <f t="shared" si="21"/>
        <v>0</v>
      </c>
      <c r="G197" s="39">
        <f t="shared" si="17"/>
        <v>0</v>
      </c>
      <c r="H197" s="13">
        <f t="shared" si="18"/>
        <v>0</v>
      </c>
      <c r="S197"/>
      <c r="T197"/>
    </row>
    <row r="198" spans="1:20" ht="30" customHeight="1">
      <c r="A198" s="26"/>
      <c r="D198" s="24">
        <f t="shared" si="19"/>
        <v>0</v>
      </c>
      <c r="E198" s="25">
        <f t="shared" si="20"/>
        <v>0</v>
      </c>
      <c r="F198" s="37">
        <f t="shared" si="21"/>
        <v>0</v>
      </c>
      <c r="G198" s="39">
        <f t="shared" si="17"/>
        <v>0</v>
      </c>
      <c r="H198" s="13">
        <f t="shared" si="18"/>
        <v>0</v>
      </c>
      <c r="S198"/>
      <c r="T198"/>
    </row>
    <row r="199" spans="1:20" ht="30" customHeight="1">
      <c r="A199" s="24"/>
      <c r="D199" s="24">
        <f t="shared" si="19"/>
        <v>0</v>
      </c>
      <c r="E199" s="25">
        <f t="shared" si="20"/>
        <v>0</v>
      </c>
      <c r="F199" s="37">
        <f t="shared" si="21"/>
        <v>0</v>
      </c>
      <c r="G199" s="39">
        <f t="shared" si="17"/>
        <v>0</v>
      </c>
      <c r="H199" s="13">
        <f t="shared" si="18"/>
        <v>0</v>
      </c>
      <c r="S199"/>
      <c r="T199"/>
    </row>
    <row r="200" spans="1:20" ht="30" customHeight="1">
      <c r="A200" s="25"/>
      <c r="D200" s="24">
        <f t="shared" si="19"/>
        <v>0</v>
      </c>
      <c r="E200" s="25">
        <f t="shared" si="20"/>
        <v>0</v>
      </c>
      <c r="F200" s="37">
        <f t="shared" si="21"/>
        <v>0</v>
      </c>
      <c r="G200" s="39">
        <f t="shared" si="17"/>
        <v>0</v>
      </c>
      <c r="H200" s="13">
        <f t="shared" si="18"/>
        <v>0</v>
      </c>
      <c r="S200"/>
      <c r="T200"/>
    </row>
    <row r="201" spans="1:20" ht="30" customHeight="1">
      <c r="A201" s="25"/>
      <c r="D201" s="24">
        <f t="shared" si="19"/>
        <v>0</v>
      </c>
      <c r="E201" s="25">
        <f t="shared" si="20"/>
        <v>0</v>
      </c>
      <c r="F201" s="37">
        <f t="shared" si="21"/>
        <v>0</v>
      </c>
      <c r="G201" s="39">
        <f t="shared" si="17"/>
        <v>0</v>
      </c>
      <c r="H201" s="13">
        <f t="shared" si="18"/>
        <v>0</v>
      </c>
      <c r="S201"/>
      <c r="T201"/>
    </row>
    <row r="202" spans="1:20" ht="30" customHeight="1">
      <c r="A202" s="33"/>
      <c r="D202" s="24">
        <f t="shared" si="19"/>
        <v>0</v>
      </c>
      <c r="E202" s="25">
        <f t="shared" si="20"/>
        <v>0</v>
      </c>
      <c r="F202" s="37">
        <f t="shared" si="21"/>
        <v>0</v>
      </c>
      <c r="G202" s="39">
        <f t="shared" si="17"/>
        <v>0</v>
      </c>
      <c r="H202" s="13">
        <f t="shared" si="18"/>
        <v>0</v>
      </c>
      <c r="S202"/>
      <c r="T202"/>
    </row>
    <row r="203" spans="1:20" ht="30" customHeight="1">
      <c r="A203" s="26"/>
      <c r="D203" s="24">
        <f t="shared" si="19"/>
        <v>0</v>
      </c>
      <c r="E203" s="25">
        <f t="shared" si="20"/>
        <v>0</v>
      </c>
      <c r="F203" s="37">
        <f t="shared" si="21"/>
        <v>0</v>
      </c>
      <c r="G203" s="39">
        <f t="shared" si="17"/>
        <v>0</v>
      </c>
      <c r="H203" s="13">
        <f t="shared" si="18"/>
        <v>0</v>
      </c>
      <c r="S203"/>
      <c r="T203"/>
    </row>
    <row r="204" spans="1:20" ht="30" customHeight="1">
      <c r="A204" s="24"/>
      <c r="D204" s="24">
        <f t="shared" si="19"/>
        <v>0</v>
      </c>
      <c r="E204" s="25">
        <f t="shared" si="20"/>
        <v>0</v>
      </c>
      <c r="F204" s="37">
        <f t="shared" si="21"/>
        <v>0</v>
      </c>
      <c r="G204" s="39">
        <f t="shared" si="17"/>
        <v>0</v>
      </c>
      <c r="H204" s="13">
        <f t="shared" si="18"/>
        <v>0</v>
      </c>
      <c r="S204"/>
      <c r="T204"/>
    </row>
    <row r="205" spans="1:20" ht="30" customHeight="1">
      <c r="A205" s="25"/>
      <c r="D205" s="24">
        <f t="shared" si="19"/>
        <v>0</v>
      </c>
      <c r="E205" s="25">
        <f t="shared" si="20"/>
        <v>0</v>
      </c>
      <c r="F205" s="37">
        <f t="shared" si="21"/>
        <v>0</v>
      </c>
      <c r="G205" s="39">
        <f t="shared" si="17"/>
        <v>0</v>
      </c>
      <c r="H205" s="13">
        <f t="shared" si="18"/>
        <v>0</v>
      </c>
      <c r="S205"/>
      <c r="T205"/>
    </row>
    <row r="206" spans="1:20" ht="30" customHeight="1">
      <c r="A206" s="25"/>
      <c r="D206" s="24">
        <f t="shared" si="19"/>
        <v>0</v>
      </c>
      <c r="E206" s="25">
        <f t="shared" si="20"/>
        <v>0</v>
      </c>
      <c r="F206" s="37">
        <f t="shared" si="21"/>
        <v>0</v>
      </c>
      <c r="G206" s="39">
        <f t="shared" si="17"/>
        <v>0</v>
      </c>
      <c r="H206" s="13">
        <f t="shared" si="18"/>
        <v>0</v>
      </c>
      <c r="S206"/>
      <c r="T206"/>
    </row>
    <row r="207" spans="1:20" ht="30" customHeight="1">
      <c r="A207" s="25"/>
      <c r="D207" s="24">
        <f t="shared" si="19"/>
        <v>0</v>
      </c>
      <c r="E207" s="25">
        <f t="shared" si="20"/>
        <v>0</v>
      </c>
      <c r="F207" s="37">
        <f t="shared" si="21"/>
        <v>0</v>
      </c>
      <c r="G207" s="39">
        <f t="shared" si="17"/>
        <v>0</v>
      </c>
      <c r="H207" s="13">
        <f t="shared" si="18"/>
        <v>0</v>
      </c>
      <c r="S207"/>
      <c r="T207"/>
    </row>
    <row r="208" spans="1:20" ht="30" customHeight="1">
      <c r="A208" s="26"/>
      <c r="D208" s="24">
        <f t="shared" si="19"/>
        <v>0</v>
      </c>
      <c r="E208" s="25">
        <f t="shared" si="20"/>
        <v>0</v>
      </c>
      <c r="F208" s="37">
        <f t="shared" si="21"/>
        <v>0</v>
      </c>
      <c r="G208" s="39">
        <f t="shared" si="17"/>
        <v>0</v>
      </c>
      <c r="H208" s="13">
        <f t="shared" si="18"/>
        <v>0</v>
      </c>
      <c r="S208"/>
      <c r="T208"/>
    </row>
    <row r="209" spans="1:20" ht="30" customHeight="1">
      <c r="A209" s="23"/>
      <c r="D209" s="24">
        <f t="shared" si="19"/>
        <v>0</v>
      </c>
      <c r="E209" s="25">
        <f t="shared" si="20"/>
        <v>0</v>
      </c>
      <c r="F209" s="37">
        <f t="shared" si="21"/>
        <v>0</v>
      </c>
      <c r="G209" s="39">
        <f t="shared" si="17"/>
        <v>0</v>
      </c>
      <c r="H209" s="13">
        <f t="shared" si="18"/>
        <v>0</v>
      </c>
      <c r="S209"/>
      <c r="T209"/>
    </row>
    <row r="210" spans="1:20" ht="30" customHeight="1">
      <c r="A210" s="24"/>
      <c r="D210" s="24">
        <f t="shared" si="19"/>
        <v>0</v>
      </c>
      <c r="E210" s="25">
        <f t="shared" si="20"/>
        <v>0</v>
      </c>
      <c r="F210" s="37">
        <f t="shared" si="21"/>
        <v>0</v>
      </c>
      <c r="G210" s="39">
        <f t="shared" si="17"/>
        <v>0</v>
      </c>
      <c r="H210" s="13">
        <f t="shared" si="18"/>
        <v>0</v>
      </c>
      <c r="S210"/>
      <c r="T210"/>
    </row>
    <row r="211" spans="1:20" ht="30" customHeight="1">
      <c r="A211" s="28"/>
      <c r="D211" s="24">
        <f t="shared" si="19"/>
        <v>0</v>
      </c>
      <c r="E211" s="25">
        <f t="shared" si="20"/>
        <v>0</v>
      </c>
      <c r="F211" s="37">
        <f t="shared" si="21"/>
        <v>0</v>
      </c>
      <c r="G211" s="39">
        <f t="shared" si="17"/>
        <v>0</v>
      </c>
      <c r="H211" s="13">
        <f t="shared" si="18"/>
        <v>0</v>
      </c>
      <c r="S211"/>
      <c r="T211"/>
    </row>
    <row r="212" spans="1:20" ht="30" customHeight="1">
      <c r="A212" s="28"/>
      <c r="D212" s="24">
        <f t="shared" si="19"/>
        <v>0</v>
      </c>
      <c r="E212" s="25">
        <f t="shared" si="20"/>
        <v>0</v>
      </c>
      <c r="F212" s="37">
        <f t="shared" si="21"/>
        <v>0</v>
      </c>
      <c r="G212" s="39">
        <f t="shared" si="17"/>
        <v>0</v>
      </c>
      <c r="H212" s="13">
        <f t="shared" si="18"/>
        <v>0</v>
      </c>
      <c r="S212"/>
      <c r="T212"/>
    </row>
    <row r="213" spans="1:20" ht="30" customHeight="1">
      <c r="A213" s="30"/>
      <c r="D213" s="24">
        <f t="shared" si="19"/>
        <v>0</v>
      </c>
      <c r="E213" s="25">
        <f t="shared" si="20"/>
        <v>0</v>
      </c>
      <c r="F213" s="37">
        <f t="shared" si="21"/>
        <v>0</v>
      </c>
      <c r="G213" s="39">
        <f t="shared" si="17"/>
        <v>0</v>
      </c>
      <c r="H213" s="13">
        <f t="shared" si="18"/>
        <v>0</v>
      </c>
      <c r="S213"/>
      <c r="T213"/>
    </row>
    <row r="214" spans="1:20" ht="30" customHeight="1">
      <c r="A214" s="24"/>
      <c r="D214" s="24">
        <f t="shared" si="19"/>
        <v>0</v>
      </c>
      <c r="E214" s="25">
        <f t="shared" si="20"/>
        <v>0</v>
      </c>
      <c r="F214" s="37">
        <f t="shared" si="21"/>
        <v>0</v>
      </c>
      <c r="G214" s="39">
        <f t="shared" si="17"/>
        <v>0</v>
      </c>
      <c r="H214" s="13">
        <f t="shared" si="18"/>
        <v>0</v>
      </c>
      <c r="S214"/>
      <c r="T214"/>
    </row>
    <row r="215" spans="1:20" ht="30" customHeight="1">
      <c r="A215" s="28"/>
      <c r="D215" s="24">
        <f t="shared" si="19"/>
        <v>0</v>
      </c>
      <c r="E215" s="25">
        <f t="shared" si="20"/>
        <v>0</v>
      </c>
      <c r="F215" s="37">
        <f t="shared" si="21"/>
        <v>0</v>
      </c>
      <c r="G215" s="39">
        <f t="shared" si="17"/>
        <v>0</v>
      </c>
      <c r="H215" s="13">
        <f t="shared" si="18"/>
        <v>0</v>
      </c>
      <c r="S215"/>
      <c r="T215"/>
    </row>
    <row r="216" spans="1:20" ht="30" customHeight="1">
      <c r="A216" s="28"/>
      <c r="D216" s="24">
        <f t="shared" si="19"/>
        <v>0</v>
      </c>
      <c r="E216" s="25">
        <f t="shared" si="20"/>
        <v>0</v>
      </c>
      <c r="F216" s="37">
        <f t="shared" si="21"/>
        <v>0</v>
      </c>
      <c r="G216" s="39">
        <f t="shared" si="17"/>
        <v>0</v>
      </c>
      <c r="H216" s="13">
        <f t="shared" si="18"/>
        <v>0</v>
      </c>
      <c r="S216"/>
      <c r="T216"/>
    </row>
    <row r="217" spans="1:20" ht="30" customHeight="1">
      <c r="A217" s="30"/>
      <c r="D217" s="24">
        <f t="shared" si="19"/>
        <v>0</v>
      </c>
      <c r="E217" s="25">
        <f t="shared" si="20"/>
        <v>0</v>
      </c>
      <c r="F217" s="37">
        <f t="shared" si="21"/>
        <v>0</v>
      </c>
      <c r="G217" s="39">
        <f t="shared" si="17"/>
        <v>0</v>
      </c>
      <c r="H217" s="13">
        <f t="shared" si="18"/>
        <v>0</v>
      </c>
      <c r="S217"/>
      <c r="T217"/>
    </row>
    <row r="218" spans="1:20" ht="30" customHeight="1">
      <c r="A218" s="24"/>
      <c r="D218" s="24">
        <f t="shared" si="19"/>
        <v>0</v>
      </c>
      <c r="E218" s="25">
        <f t="shared" si="20"/>
        <v>0</v>
      </c>
      <c r="F218" s="37">
        <f t="shared" si="21"/>
        <v>0</v>
      </c>
      <c r="G218" s="39">
        <f t="shared" si="17"/>
        <v>0</v>
      </c>
      <c r="H218" s="13">
        <f t="shared" si="18"/>
        <v>0</v>
      </c>
      <c r="S218"/>
      <c r="T218"/>
    </row>
    <row r="219" spans="1:20" ht="30" customHeight="1">
      <c r="A219" s="25"/>
      <c r="D219" s="24">
        <f t="shared" si="19"/>
        <v>0</v>
      </c>
      <c r="E219" s="25">
        <f t="shared" si="20"/>
        <v>0</v>
      </c>
      <c r="F219" s="37">
        <f t="shared" si="21"/>
        <v>0</v>
      </c>
      <c r="G219" s="39">
        <f t="shared" si="17"/>
        <v>0</v>
      </c>
      <c r="H219" s="13">
        <f t="shared" si="18"/>
        <v>0</v>
      </c>
      <c r="S219"/>
      <c r="T219"/>
    </row>
    <row r="220" spans="1:20" ht="30" customHeight="1">
      <c r="A220" s="28"/>
      <c r="D220" s="24">
        <f t="shared" si="19"/>
        <v>0</v>
      </c>
      <c r="E220" s="25">
        <f t="shared" si="20"/>
        <v>0</v>
      </c>
      <c r="F220" s="37">
        <f t="shared" si="21"/>
        <v>0</v>
      </c>
      <c r="G220" s="39">
        <f t="shared" ref="G220:G283" si="22">A223</f>
        <v>0</v>
      </c>
      <c r="H220" s="13">
        <f t="shared" ref="H220:H283" si="23">A224</f>
        <v>0</v>
      </c>
      <c r="S220"/>
      <c r="T220"/>
    </row>
    <row r="221" spans="1:20" ht="30" customHeight="1">
      <c r="A221" s="30"/>
      <c r="D221" s="24">
        <f t="shared" si="19"/>
        <v>0</v>
      </c>
      <c r="E221" s="25">
        <f t="shared" si="20"/>
        <v>0</v>
      </c>
      <c r="F221" s="37">
        <f t="shared" si="21"/>
        <v>0</v>
      </c>
      <c r="G221" s="39">
        <f t="shared" si="22"/>
        <v>0</v>
      </c>
      <c r="H221" s="13">
        <f t="shared" si="23"/>
        <v>0</v>
      </c>
      <c r="S221"/>
      <c r="T221"/>
    </row>
    <row r="222" spans="1:20" ht="30" customHeight="1">
      <c r="A222" s="24"/>
      <c r="D222" s="24">
        <f t="shared" si="19"/>
        <v>0</v>
      </c>
      <c r="E222" s="25">
        <f t="shared" si="20"/>
        <v>0</v>
      </c>
      <c r="F222" s="37">
        <f t="shared" si="21"/>
        <v>0</v>
      </c>
      <c r="G222" s="39">
        <f t="shared" si="22"/>
        <v>0</v>
      </c>
      <c r="H222" s="13">
        <f t="shared" si="23"/>
        <v>0</v>
      </c>
      <c r="S222"/>
      <c r="T222"/>
    </row>
    <row r="223" spans="1:20" ht="30" customHeight="1">
      <c r="A223" s="25"/>
      <c r="D223" s="24">
        <f t="shared" si="19"/>
        <v>0</v>
      </c>
      <c r="E223" s="25">
        <f t="shared" si="20"/>
        <v>0</v>
      </c>
      <c r="F223" s="37">
        <f t="shared" si="21"/>
        <v>0</v>
      </c>
      <c r="G223" s="39">
        <f t="shared" si="22"/>
        <v>0</v>
      </c>
      <c r="H223" s="13">
        <f t="shared" si="23"/>
        <v>0</v>
      </c>
      <c r="S223"/>
      <c r="T223"/>
    </row>
    <row r="224" spans="1:20" ht="30" customHeight="1">
      <c r="A224" s="28"/>
      <c r="D224" s="24">
        <f t="shared" si="19"/>
        <v>0</v>
      </c>
      <c r="E224" s="25">
        <f t="shared" si="20"/>
        <v>0</v>
      </c>
      <c r="F224" s="37">
        <f t="shared" si="21"/>
        <v>0</v>
      </c>
      <c r="G224" s="39">
        <f t="shared" si="22"/>
        <v>0</v>
      </c>
      <c r="H224" s="13">
        <f t="shared" si="23"/>
        <v>0</v>
      </c>
      <c r="S224"/>
      <c r="T224"/>
    </row>
    <row r="225" spans="1:20" ht="30" customHeight="1">
      <c r="A225" s="30"/>
      <c r="D225" s="24">
        <f t="shared" si="19"/>
        <v>0</v>
      </c>
      <c r="E225" s="25">
        <f t="shared" si="20"/>
        <v>0</v>
      </c>
      <c r="F225" s="37">
        <f t="shared" si="21"/>
        <v>0</v>
      </c>
      <c r="G225" s="39">
        <f t="shared" si="22"/>
        <v>0</v>
      </c>
      <c r="H225" s="13">
        <f t="shared" si="23"/>
        <v>0</v>
      </c>
      <c r="S225"/>
      <c r="T225"/>
    </row>
    <row r="226" spans="1:20" ht="30" customHeight="1">
      <c r="A226" s="30"/>
      <c r="D226" s="24">
        <f t="shared" si="19"/>
        <v>0</v>
      </c>
      <c r="E226" s="25">
        <f t="shared" si="20"/>
        <v>0</v>
      </c>
      <c r="F226" s="37">
        <f t="shared" si="21"/>
        <v>0</v>
      </c>
      <c r="G226" s="39">
        <f t="shared" si="22"/>
        <v>0</v>
      </c>
      <c r="H226" s="13">
        <f t="shared" si="23"/>
        <v>0</v>
      </c>
    </row>
    <row r="227" spans="1:20" ht="30" customHeight="1">
      <c r="A227" s="24"/>
      <c r="D227" s="24">
        <f t="shared" si="19"/>
        <v>0</v>
      </c>
      <c r="E227" s="25">
        <f t="shared" si="20"/>
        <v>0</v>
      </c>
      <c r="F227" s="37">
        <f t="shared" si="21"/>
        <v>0</v>
      </c>
      <c r="G227" s="39">
        <f t="shared" si="22"/>
        <v>0</v>
      </c>
      <c r="H227" s="13">
        <f t="shared" si="23"/>
        <v>0</v>
      </c>
    </row>
    <row r="228" spans="1:20" ht="30" customHeight="1">
      <c r="A228" s="25"/>
      <c r="D228" s="24">
        <f t="shared" si="19"/>
        <v>0</v>
      </c>
      <c r="E228" s="25">
        <f t="shared" si="20"/>
        <v>0</v>
      </c>
      <c r="F228" s="37">
        <f t="shared" si="21"/>
        <v>0</v>
      </c>
      <c r="G228" s="39">
        <f t="shared" si="22"/>
        <v>0</v>
      </c>
      <c r="H228" s="13">
        <f t="shared" si="23"/>
        <v>0</v>
      </c>
    </row>
    <row r="229" spans="1:20" ht="30" customHeight="1">
      <c r="A229" s="28"/>
      <c r="D229" s="24">
        <f t="shared" si="19"/>
        <v>0</v>
      </c>
      <c r="E229" s="25">
        <f t="shared" si="20"/>
        <v>0</v>
      </c>
      <c r="F229" s="37">
        <f t="shared" si="21"/>
        <v>0</v>
      </c>
      <c r="G229" s="39">
        <f t="shared" si="22"/>
        <v>0</v>
      </c>
      <c r="H229" s="13">
        <f t="shared" si="23"/>
        <v>0</v>
      </c>
    </row>
    <row r="230" spans="1:20" ht="30" customHeight="1">
      <c r="A230" s="30"/>
      <c r="D230" s="24">
        <f t="shared" si="19"/>
        <v>0</v>
      </c>
      <c r="E230" s="25">
        <f t="shared" si="20"/>
        <v>0</v>
      </c>
      <c r="F230" s="37">
        <f t="shared" si="21"/>
        <v>0</v>
      </c>
      <c r="G230" s="39">
        <f t="shared" si="22"/>
        <v>0</v>
      </c>
      <c r="H230" s="13">
        <f t="shared" si="23"/>
        <v>0</v>
      </c>
    </row>
    <row r="231" spans="1:20" ht="30" customHeight="1">
      <c r="A231" s="24"/>
      <c r="D231" s="24">
        <f t="shared" si="19"/>
        <v>0</v>
      </c>
      <c r="E231" s="25">
        <f t="shared" si="20"/>
        <v>0</v>
      </c>
      <c r="F231" s="37">
        <f t="shared" si="21"/>
        <v>0</v>
      </c>
      <c r="G231" s="39">
        <f t="shared" si="22"/>
        <v>0</v>
      </c>
      <c r="H231" s="13">
        <f t="shared" si="23"/>
        <v>0</v>
      </c>
    </row>
    <row r="232" spans="1:20" ht="30" customHeight="1">
      <c r="A232" s="25"/>
      <c r="D232" s="24">
        <f t="shared" si="19"/>
        <v>0</v>
      </c>
      <c r="E232" s="25">
        <f t="shared" si="20"/>
        <v>0</v>
      </c>
      <c r="F232" s="37">
        <f t="shared" si="21"/>
        <v>0</v>
      </c>
      <c r="G232" s="39">
        <f t="shared" si="22"/>
        <v>0</v>
      </c>
      <c r="H232" s="13">
        <f t="shared" si="23"/>
        <v>0</v>
      </c>
    </row>
    <row r="233" spans="1:20" ht="30" customHeight="1">
      <c r="A233" s="28"/>
      <c r="D233" s="24">
        <f t="shared" si="19"/>
        <v>0</v>
      </c>
      <c r="E233" s="25">
        <f t="shared" si="20"/>
        <v>0</v>
      </c>
      <c r="F233" s="37">
        <f t="shared" si="21"/>
        <v>0</v>
      </c>
      <c r="G233" s="39">
        <f t="shared" si="22"/>
        <v>0</v>
      </c>
      <c r="H233" s="13">
        <f t="shared" si="23"/>
        <v>0</v>
      </c>
    </row>
    <row r="234" spans="1:20" ht="30" customHeight="1">
      <c r="A234" s="28"/>
      <c r="D234" s="24">
        <f t="shared" si="19"/>
        <v>0</v>
      </c>
      <c r="E234" s="25">
        <f t="shared" si="20"/>
        <v>0</v>
      </c>
      <c r="F234" s="37">
        <f t="shared" si="21"/>
        <v>0</v>
      </c>
      <c r="G234" s="39">
        <f t="shared" si="22"/>
        <v>0</v>
      </c>
      <c r="H234" s="13">
        <f t="shared" si="23"/>
        <v>0</v>
      </c>
    </row>
    <row r="235" spans="1:20" ht="30" customHeight="1">
      <c r="A235" s="30"/>
      <c r="D235" s="24">
        <f t="shared" si="19"/>
        <v>0</v>
      </c>
      <c r="E235" s="25">
        <f t="shared" si="20"/>
        <v>0</v>
      </c>
      <c r="F235" s="37">
        <f t="shared" si="21"/>
        <v>0</v>
      </c>
      <c r="G235" s="39">
        <f t="shared" si="22"/>
        <v>0</v>
      </c>
      <c r="H235" s="13">
        <f t="shared" si="23"/>
        <v>0</v>
      </c>
    </row>
    <row r="236" spans="1:20" ht="30" customHeight="1">
      <c r="A236" s="30"/>
      <c r="D236" s="24">
        <f t="shared" si="19"/>
        <v>0</v>
      </c>
      <c r="E236" s="25">
        <f t="shared" si="20"/>
        <v>0</v>
      </c>
      <c r="F236" s="37">
        <f t="shared" si="21"/>
        <v>0</v>
      </c>
      <c r="G236" s="39">
        <f t="shared" si="22"/>
        <v>0</v>
      </c>
      <c r="H236" s="13">
        <f t="shared" si="23"/>
        <v>0</v>
      </c>
    </row>
    <row r="237" spans="1:20" ht="30" customHeight="1">
      <c r="A237" s="24"/>
      <c r="D237" s="24">
        <f t="shared" si="19"/>
        <v>0</v>
      </c>
      <c r="E237" s="25">
        <f t="shared" si="20"/>
        <v>0</v>
      </c>
      <c r="F237" s="37">
        <f t="shared" si="21"/>
        <v>0</v>
      </c>
      <c r="G237" s="39">
        <f t="shared" si="22"/>
        <v>0</v>
      </c>
      <c r="H237" s="13">
        <f t="shared" si="23"/>
        <v>0</v>
      </c>
    </row>
    <row r="238" spans="1:20" ht="30" customHeight="1">
      <c r="A238" s="25"/>
      <c r="D238" s="24">
        <f t="shared" si="19"/>
        <v>0</v>
      </c>
      <c r="E238" s="25">
        <f t="shared" si="20"/>
        <v>0</v>
      </c>
      <c r="F238" s="37">
        <f t="shared" si="21"/>
        <v>0</v>
      </c>
      <c r="G238" s="39">
        <f t="shared" si="22"/>
        <v>0</v>
      </c>
      <c r="H238" s="13">
        <f t="shared" si="23"/>
        <v>0</v>
      </c>
    </row>
    <row r="239" spans="1:20" ht="30" customHeight="1">
      <c r="A239" s="28"/>
      <c r="D239" s="24">
        <f t="shared" si="19"/>
        <v>0</v>
      </c>
      <c r="E239" s="25">
        <f t="shared" si="20"/>
        <v>0</v>
      </c>
      <c r="F239" s="37">
        <f t="shared" si="21"/>
        <v>0</v>
      </c>
      <c r="G239" s="39">
        <f t="shared" si="22"/>
        <v>0</v>
      </c>
      <c r="H239" s="13">
        <f t="shared" si="23"/>
        <v>0</v>
      </c>
    </row>
    <row r="240" spans="1:20" ht="30" customHeight="1">
      <c r="A240" s="28"/>
      <c r="D240" s="24">
        <f t="shared" si="19"/>
        <v>0</v>
      </c>
      <c r="E240" s="25">
        <f t="shared" si="20"/>
        <v>0</v>
      </c>
      <c r="F240" s="37">
        <f t="shared" si="21"/>
        <v>0</v>
      </c>
      <c r="G240" s="39">
        <f t="shared" si="22"/>
        <v>0</v>
      </c>
      <c r="H240" s="13">
        <f t="shared" si="23"/>
        <v>0</v>
      </c>
    </row>
    <row r="241" spans="1:8" ht="30" customHeight="1">
      <c r="A241" s="30"/>
      <c r="D241" s="24">
        <f t="shared" si="19"/>
        <v>0</v>
      </c>
      <c r="E241" s="25">
        <f t="shared" si="20"/>
        <v>0</v>
      </c>
      <c r="F241" s="37">
        <f t="shared" si="21"/>
        <v>0</v>
      </c>
      <c r="G241" s="39">
        <f t="shared" si="22"/>
        <v>0</v>
      </c>
      <c r="H241" s="13">
        <f t="shared" si="23"/>
        <v>0</v>
      </c>
    </row>
    <row r="242" spans="1:8" ht="30" customHeight="1">
      <c r="A242" s="30"/>
      <c r="D242" s="24">
        <f t="shared" si="19"/>
        <v>0</v>
      </c>
      <c r="E242" s="25">
        <f t="shared" si="20"/>
        <v>0</v>
      </c>
      <c r="F242" s="37">
        <f t="shared" si="21"/>
        <v>0</v>
      </c>
      <c r="G242" s="39">
        <f t="shared" si="22"/>
        <v>0</v>
      </c>
      <c r="H242" s="13">
        <f t="shared" si="23"/>
        <v>0</v>
      </c>
    </row>
    <row r="243" spans="1:8" ht="30" customHeight="1">
      <c r="A243" s="24"/>
      <c r="D243" s="24">
        <f t="shared" si="19"/>
        <v>0</v>
      </c>
      <c r="E243" s="25">
        <f t="shared" si="20"/>
        <v>0</v>
      </c>
      <c r="F243" s="37">
        <f t="shared" si="21"/>
        <v>0</v>
      </c>
      <c r="G243" s="39">
        <f t="shared" si="22"/>
        <v>0</v>
      </c>
      <c r="H243" s="13">
        <f t="shared" si="23"/>
        <v>0</v>
      </c>
    </row>
    <row r="244" spans="1:8" ht="30" customHeight="1">
      <c r="A244" s="25"/>
      <c r="D244" s="24">
        <f t="shared" si="19"/>
        <v>0</v>
      </c>
      <c r="E244" s="25">
        <f t="shared" si="20"/>
        <v>0</v>
      </c>
      <c r="F244" s="37">
        <f t="shared" si="21"/>
        <v>0</v>
      </c>
      <c r="G244" s="39">
        <f t="shared" si="22"/>
        <v>0</v>
      </c>
      <c r="H244" s="13">
        <f t="shared" si="23"/>
        <v>0</v>
      </c>
    </row>
    <row r="245" spans="1:8" ht="30" customHeight="1">
      <c r="A245" s="28"/>
      <c r="D245" s="24">
        <f t="shared" si="19"/>
        <v>0</v>
      </c>
      <c r="E245" s="25">
        <f t="shared" si="20"/>
        <v>0</v>
      </c>
      <c r="F245" s="37">
        <f t="shared" si="21"/>
        <v>0</v>
      </c>
      <c r="G245" s="39">
        <f t="shared" si="22"/>
        <v>0</v>
      </c>
      <c r="H245" s="13">
        <f t="shared" si="23"/>
        <v>0</v>
      </c>
    </row>
    <row r="246" spans="1:8" ht="30" customHeight="1">
      <c r="A246" s="30"/>
      <c r="D246" s="24">
        <f t="shared" si="19"/>
        <v>0</v>
      </c>
      <c r="E246" s="25">
        <f t="shared" si="20"/>
        <v>0</v>
      </c>
      <c r="F246" s="37">
        <f t="shared" si="21"/>
        <v>0</v>
      </c>
      <c r="G246" s="39">
        <f t="shared" si="22"/>
        <v>0</v>
      </c>
      <c r="H246" s="13">
        <f t="shared" si="23"/>
        <v>0</v>
      </c>
    </row>
    <row r="247" spans="1:8" ht="30" customHeight="1">
      <c r="A247" s="24"/>
      <c r="D247" s="24">
        <f t="shared" si="19"/>
        <v>0</v>
      </c>
      <c r="E247" s="25">
        <f t="shared" si="20"/>
        <v>0</v>
      </c>
      <c r="F247" s="37">
        <f t="shared" si="21"/>
        <v>0</v>
      </c>
      <c r="G247" s="39">
        <f t="shared" si="22"/>
        <v>0</v>
      </c>
      <c r="H247" s="13">
        <f t="shared" si="23"/>
        <v>0</v>
      </c>
    </row>
    <row r="248" spans="1:8" ht="30" customHeight="1">
      <c r="A248" s="25"/>
      <c r="D248" s="24">
        <f t="shared" si="19"/>
        <v>0</v>
      </c>
      <c r="E248" s="25">
        <f t="shared" si="20"/>
        <v>0</v>
      </c>
      <c r="F248" s="37">
        <f t="shared" si="21"/>
        <v>0</v>
      </c>
      <c r="G248" s="39">
        <f t="shared" si="22"/>
        <v>0</v>
      </c>
      <c r="H248" s="13">
        <f t="shared" si="23"/>
        <v>0</v>
      </c>
    </row>
    <row r="249" spans="1:8" ht="30" customHeight="1">
      <c r="A249" s="28"/>
      <c r="D249" s="24">
        <f t="shared" si="19"/>
        <v>0</v>
      </c>
      <c r="E249" s="25">
        <f t="shared" si="20"/>
        <v>0</v>
      </c>
      <c r="F249" s="37">
        <f t="shared" si="21"/>
        <v>0</v>
      </c>
      <c r="G249" s="39">
        <f t="shared" si="22"/>
        <v>0</v>
      </c>
      <c r="H249" s="13">
        <f t="shared" si="23"/>
        <v>0</v>
      </c>
    </row>
    <row r="250" spans="1:8" ht="30" customHeight="1">
      <c r="A250" s="30"/>
      <c r="D250" s="24">
        <f t="shared" si="19"/>
        <v>0</v>
      </c>
      <c r="E250" s="25">
        <f t="shared" si="20"/>
        <v>0</v>
      </c>
      <c r="F250" s="37">
        <f t="shared" si="21"/>
        <v>0</v>
      </c>
      <c r="G250" s="39">
        <f t="shared" si="22"/>
        <v>0</v>
      </c>
      <c r="H250" s="13">
        <f t="shared" si="23"/>
        <v>0</v>
      </c>
    </row>
    <row r="251" spans="1:8" ht="30" customHeight="1">
      <c r="A251" s="30"/>
      <c r="D251" s="24">
        <f t="shared" si="19"/>
        <v>0</v>
      </c>
      <c r="E251" s="25">
        <f t="shared" si="20"/>
        <v>0</v>
      </c>
      <c r="F251" s="37">
        <f t="shared" si="21"/>
        <v>0</v>
      </c>
      <c r="G251" s="39">
        <f t="shared" si="22"/>
        <v>0</v>
      </c>
      <c r="H251" s="13">
        <f t="shared" si="23"/>
        <v>0</v>
      </c>
    </row>
    <row r="252" spans="1:8" ht="30" customHeight="1">
      <c r="A252" s="24"/>
      <c r="D252" s="24">
        <f t="shared" si="19"/>
        <v>0</v>
      </c>
      <c r="E252" s="25">
        <f t="shared" si="20"/>
        <v>0</v>
      </c>
      <c r="F252" s="37">
        <f t="shared" si="21"/>
        <v>0</v>
      </c>
      <c r="G252" s="39">
        <f t="shared" si="22"/>
        <v>0</v>
      </c>
      <c r="H252" s="13">
        <f t="shared" si="23"/>
        <v>0</v>
      </c>
    </row>
    <row r="253" spans="1:8" ht="30" customHeight="1">
      <c r="A253" s="28"/>
      <c r="D253" s="24">
        <f t="shared" si="19"/>
        <v>0</v>
      </c>
      <c r="E253" s="25">
        <f t="shared" si="20"/>
        <v>0</v>
      </c>
      <c r="F253" s="37">
        <f t="shared" si="21"/>
        <v>0</v>
      </c>
      <c r="G253" s="39">
        <f t="shared" si="22"/>
        <v>0</v>
      </c>
      <c r="H253" s="13">
        <f t="shared" si="23"/>
        <v>0</v>
      </c>
    </row>
    <row r="254" spans="1:8" ht="30" customHeight="1">
      <c r="A254" s="28"/>
      <c r="D254" s="24">
        <f t="shared" si="19"/>
        <v>0</v>
      </c>
      <c r="E254" s="25">
        <f t="shared" si="20"/>
        <v>0</v>
      </c>
      <c r="F254" s="37">
        <f t="shared" si="21"/>
        <v>0</v>
      </c>
      <c r="G254" s="39">
        <f t="shared" si="22"/>
        <v>0</v>
      </c>
      <c r="H254" s="13">
        <f t="shared" si="23"/>
        <v>0</v>
      </c>
    </row>
    <row r="255" spans="1:8" ht="30" customHeight="1">
      <c r="A255" s="28"/>
      <c r="D255" s="24">
        <f t="shared" si="19"/>
        <v>0</v>
      </c>
      <c r="E255" s="25">
        <f t="shared" si="20"/>
        <v>0</v>
      </c>
      <c r="F255" s="37">
        <f t="shared" si="21"/>
        <v>0</v>
      </c>
      <c r="G255" s="39">
        <f t="shared" si="22"/>
        <v>0</v>
      </c>
      <c r="H255" s="13">
        <f t="shared" si="23"/>
        <v>0</v>
      </c>
    </row>
    <row r="256" spans="1:8" ht="30" customHeight="1">
      <c r="A256" s="30"/>
      <c r="D256" s="24">
        <f t="shared" si="19"/>
        <v>0</v>
      </c>
      <c r="E256" s="25">
        <f t="shared" si="20"/>
        <v>0</v>
      </c>
      <c r="F256" s="37">
        <f t="shared" si="21"/>
        <v>0</v>
      </c>
      <c r="G256" s="39">
        <f t="shared" si="22"/>
        <v>0</v>
      </c>
      <c r="H256" s="13">
        <f t="shared" si="23"/>
        <v>0</v>
      </c>
    </row>
    <row r="257" spans="1:8" ht="30" customHeight="1">
      <c r="A257" s="30"/>
      <c r="D257" s="24">
        <f t="shared" si="19"/>
        <v>0</v>
      </c>
      <c r="E257" s="25">
        <f t="shared" si="20"/>
        <v>0</v>
      </c>
      <c r="F257" s="37">
        <f t="shared" si="21"/>
        <v>0</v>
      </c>
      <c r="G257" s="39">
        <f t="shared" si="22"/>
        <v>0</v>
      </c>
      <c r="H257" s="13">
        <f t="shared" si="23"/>
        <v>0</v>
      </c>
    </row>
    <row r="258" spans="1:8" ht="30" customHeight="1">
      <c r="A258" s="24"/>
      <c r="D258" s="24">
        <f t="shared" ref="D258:D321" si="24">A258</f>
        <v>0</v>
      </c>
      <c r="E258" s="25">
        <f t="shared" ref="E258:E321" si="25">A259</f>
        <v>0</v>
      </c>
      <c r="F258" s="37">
        <f t="shared" ref="F258:F321" si="26">A260</f>
        <v>0</v>
      </c>
      <c r="G258" s="39">
        <f t="shared" si="22"/>
        <v>0</v>
      </c>
      <c r="H258" s="13">
        <f t="shared" si="23"/>
        <v>0</v>
      </c>
    </row>
    <row r="259" spans="1:8" ht="30" customHeight="1">
      <c r="A259" s="25"/>
      <c r="D259" s="24">
        <f t="shared" si="24"/>
        <v>0</v>
      </c>
      <c r="E259" s="25">
        <f t="shared" si="25"/>
        <v>0</v>
      </c>
      <c r="F259" s="37">
        <f t="shared" si="26"/>
        <v>0</v>
      </c>
      <c r="G259" s="39">
        <f t="shared" si="22"/>
        <v>0</v>
      </c>
      <c r="H259" s="13">
        <f t="shared" si="23"/>
        <v>0</v>
      </c>
    </row>
    <row r="260" spans="1:8" ht="30" customHeight="1">
      <c r="A260" s="28"/>
      <c r="D260" s="24">
        <f t="shared" si="24"/>
        <v>0</v>
      </c>
      <c r="E260" s="25">
        <f t="shared" si="25"/>
        <v>0</v>
      </c>
      <c r="F260" s="37">
        <f t="shared" si="26"/>
        <v>0</v>
      </c>
      <c r="G260" s="39">
        <f t="shared" si="22"/>
        <v>0</v>
      </c>
      <c r="H260" s="13">
        <f t="shared" si="23"/>
        <v>0</v>
      </c>
    </row>
    <row r="261" spans="1:8" ht="30" customHeight="1">
      <c r="A261" s="32"/>
      <c r="D261" s="24">
        <f t="shared" si="24"/>
        <v>0</v>
      </c>
      <c r="E261" s="25">
        <f t="shared" si="25"/>
        <v>0</v>
      </c>
      <c r="F261" s="37">
        <f t="shared" si="26"/>
        <v>0</v>
      </c>
      <c r="G261" s="39">
        <f t="shared" si="22"/>
        <v>0</v>
      </c>
      <c r="H261" s="13">
        <f t="shared" si="23"/>
        <v>0</v>
      </c>
    </row>
    <row r="262" spans="1:8" ht="30" customHeight="1">
      <c r="A262" s="30"/>
      <c r="D262" s="24">
        <f t="shared" si="24"/>
        <v>0</v>
      </c>
      <c r="E262" s="25">
        <f t="shared" si="25"/>
        <v>0</v>
      </c>
      <c r="F262" s="37">
        <f t="shared" si="26"/>
        <v>0</v>
      </c>
      <c r="G262" s="39">
        <f t="shared" si="22"/>
        <v>0</v>
      </c>
      <c r="H262" s="13">
        <f t="shared" si="23"/>
        <v>0</v>
      </c>
    </row>
    <row r="263" spans="1:8" ht="30" customHeight="1">
      <c r="A263" s="30"/>
      <c r="D263" s="24">
        <f t="shared" si="24"/>
        <v>0</v>
      </c>
      <c r="E263" s="25">
        <f t="shared" si="25"/>
        <v>0</v>
      </c>
      <c r="F263" s="37">
        <f t="shared" si="26"/>
        <v>0</v>
      </c>
      <c r="G263" s="39">
        <f t="shared" si="22"/>
        <v>0</v>
      </c>
      <c r="H263" s="13">
        <f t="shared" si="23"/>
        <v>0</v>
      </c>
    </row>
    <row r="264" spans="1:8" ht="30" customHeight="1">
      <c r="A264" s="24"/>
      <c r="D264" s="24">
        <f t="shared" si="24"/>
        <v>0</v>
      </c>
      <c r="E264" s="25">
        <f t="shared" si="25"/>
        <v>0</v>
      </c>
      <c r="F264" s="37">
        <f t="shared" si="26"/>
        <v>0</v>
      </c>
      <c r="G264" s="39">
        <f t="shared" si="22"/>
        <v>0</v>
      </c>
      <c r="H264" s="13">
        <f t="shared" si="23"/>
        <v>0</v>
      </c>
    </row>
    <row r="265" spans="1:8" ht="30" customHeight="1">
      <c r="A265" s="28"/>
      <c r="D265" s="24">
        <f t="shared" si="24"/>
        <v>0</v>
      </c>
      <c r="E265" s="25">
        <f t="shared" si="25"/>
        <v>0</v>
      </c>
      <c r="F265" s="37">
        <f t="shared" si="26"/>
        <v>0</v>
      </c>
      <c r="G265" s="39">
        <f t="shared" si="22"/>
        <v>0</v>
      </c>
      <c r="H265" s="13">
        <f t="shared" si="23"/>
        <v>0</v>
      </c>
    </row>
    <row r="266" spans="1:8" ht="30" customHeight="1">
      <c r="A266" s="28"/>
      <c r="D266" s="24">
        <f t="shared" si="24"/>
        <v>0</v>
      </c>
      <c r="E266" s="25">
        <f t="shared" si="25"/>
        <v>0</v>
      </c>
      <c r="F266" s="37">
        <f t="shared" si="26"/>
        <v>0</v>
      </c>
      <c r="G266" s="39">
        <f t="shared" si="22"/>
        <v>0</v>
      </c>
      <c r="H266" s="13">
        <f t="shared" si="23"/>
        <v>0</v>
      </c>
    </row>
    <row r="267" spans="1:8" ht="30" customHeight="1">
      <c r="A267" s="28"/>
      <c r="D267" s="24">
        <f t="shared" si="24"/>
        <v>0</v>
      </c>
      <c r="E267" s="25">
        <f t="shared" si="25"/>
        <v>0</v>
      </c>
      <c r="F267" s="37">
        <f t="shared" si="26"/>
        <v>0</v>
      </c>
      <c r="G267" s="39">
        <f t="shared" si="22"/>
        <v>0</v>
      </c>
      <c r="H267" s="13">
        <f t="shared" si="23"/>
        <v>0</v>
      </c>
    </row>
    <row r="268" spans="1:8" ht="30" customHeight="1">
      <c r="A268" s="30"/>
      <c r="D268" s="24">
        <f t="shared" si="24"/>
        <v>0</v>
      </c>
      <c r="E268" s="25">
        <f t="shared" si="25"/>
        <v>0</v>
      </c>
      <c r="F268" s="37">
        <f t="shared" si="26"/>
        <v>0</v>
      </c>
      <c r="G268" s="39">
        <f t="shared" si="22"/>
        <v>0</v>
      </c>
      <c r="H268" s="13">
        <f t="shared" si="23"/>
        <v>0</v>
      </c>
    </row>
    <row r="269" spans="1:8" ht="30" customHeight="1">
      <c r="A269" s="30"/>
      <c r="D269" s="24">
        <f t="shared" si="24"/>
        <v>0</v>
      </c>
      <c r="E269" s="25">
        <f t="shared" si="25"/>
        <v>0</v>
      </c>
      <c r="F269" s="37">
        <f t="shared" si="26"/>
        <v>0</v>
      </c>
      <c r="G269" s="39">
        <f t="shared" si="22"/>
        <v>0</v>
      </c>
      <c r="H269" s="13">
        <f t="shared" si="23"/>
        <v>0</v>
      </c>
    </row>
    <row r="270" spans="1:8" ht="30" customHeight="1">
      <c r="A270" s="24"/>
      <c r="D270" s="24">
        <f t="shared" si="24"/>
        <v>0</v>
      </c>
      <c r="E270" s="25">
        <f t="shared" si="25"/>
        <v>0</v>
      </c>
      <c r="F270" s="37">
        <f t="shared" si="26"/>
        <v>0</v>
      </c>
      <c r="G270" s="39">
        <f t="shared" si="22"/>
        <v>0</v>
      </c>
      <c r="H270" s="13">
        <f t="shared" si="23"/>
        <v>0</v>
      </c>
    </row>
    <row r="271" spans="1:8" ht="30" customHeight="1">
      <c r="A271" s="25"/>
      <c r="D271" s="24">
        <f t="shared" si="24"/>
        <v>0</v>
      </c>
      <c r="E271" s="25">
        <f t="shared" si="25"/>
        <v>0</v>
      </c>
      <c r="F271" s="37">
        <f t="shared" si="26"/>
        <v>0</v>
      </c>
      <c r="G271" s="39">
        <f t="shared" si="22"/>
        <v>0</v>
      </c>
      <c r="H271" s="13">
        <f t="shared" si="23"/>
        <v>0</v>
      </c>
    </row>
    <row r="272" spans="1:8" ht="30" customHeight="1">
      <c r="A272" s="28"/>
      <c r="D272" s="24">
        <f t="shared" si="24"/>
        <v>0</v>
      </c>
      <c r="E272" s="25">
        <f t="shared" si="25"/>
        <v>0</v>
      </c>
      <c r="F272" s="37">
        <f t="shared" si="26"/>
        <v>0</v>
      </c>
      <c r="G272" s="39">
        <f t="shared" si="22"/>
        <v>0</v>
      </c>
      <c r="H272" s="13">
        <f t="shared" si="23"/>
        <v>0</v>
      </c>
    </row>
    <row r="273" spans="1:8" ht="30" customHeight="1">
      <c r="A273" s="29"/>
      <c r="D273" s="24">
        <f t="shared" si="24"/>
        <v>0</v>
      </c>
      <c r="E273" s="25">
        <f t="shared" si="25"/>
        <v>0</v>
      </c>
      <c r="F273" s="37">
        <f t="shared" si="26"/>
        <v>0</v>
      </c>
      <c r="G273" s="39">
        <f t="shared" si="22"/>
        <v>0</v>
      </c>
      <c r="H273" s="13">
        <f t="shared" si="23"/>
        <v>0</v>
      </c>
    </row>
    <row r="274" spans="1:8" ht="30" customHeight="1">
      <c r="A274" s="30"/>
      <c r="D274" s="24">
        <f t="shared" si="24"/>
        <v>0</v>
      </c>
      <c r="E274" s="25">
        <f t="shared" si="25"/>
        <v>0</v>
      </c>
      <c r="F274" s="37">
        <f t="shared" si="26"/>
        <v>0</v>
      </c>
      <c r="G274" s="39">
        <f t="shared" si="22"/>
        <v>0</v>
      </c>
      <c r="H274" s="13">
        <f t="shared" si="23"/>
        <v>0</v>
      </c>
    </row>
    <row r="275" spans="1:8" ht="30" customHeight="1">
      <c r="A275" s="24"/>
      <c r="D275" s="24">
        <f t="shared" si="24"/>
        <v>0</v>
      </c>
      <c r="E275" s="25">
        <f t="shared" si="25"/>
        <v>0</v>
      </c>
      <c r="F275" s="37">
        <f t="shared" si="26"/>
        <v>0</v>
      </c>
      <c r="G275" s="39">
        <f t="shared" si="22"/>
        <v>0</v>
      </c>
      <c r="H275" s="13">
        <f t="shared" si="23"/>
        <v>0</v>
      </c>
    </row>
    <row r="276" spans="1:8" ht="30" customHeight="1">
      <c r="A276" s="28"/>
      <c r="D276" s="24">
        <f t="shared" si="24"/>
        <v>0</v>
      </c>
      <c r="E276" s="25">
        <f t="shared" si="25"/>
        <v>0</v>
      </c>
      <c r="F276" s="37">
        <f t="shared" si="26"/>
        <v>0</v>
      </c>
      <c r="G276" s="39">
        <f t="shared" si="22"/>
        <v>0</v>
      </c>
      <c r="H276" s="13">
        <f t="shared" si="23"/>
        <v>0</v>
      </c>
    </row>
    <row r="277" spans="1:8" ht="30" customHeight="1">
      <c r="A277" s="28"/>
      <c r="D277" s="24">
        <f t="shared" si="24"/>
        <v>0</v>
      </c>
      <c r="E277" s="25">
        <f t="shared" si="25"/>
        <v>0</v>
      </c>
      <c r="F277" s="37">
        <f t="shared" si="26"/>
        <v>0</v>
      </c>
      <c r="G277" s="39">
        <f t="shared" si="22"/>
        <v>0</v>
      </c>
      <c r="H277" s="13">
        <f t="shared" si="23"/>
        <v>0</v>
      </c>
    </row>
    <row r="278" spans="1:8" ht="30" customHeight="1">
      <c r="A278" s="30"/>
      <c r="D278" s="24">
        <f t="shared" si="24"/>
        <v>0</v>
      </c>
      <c r="E278" s="25">
        <f t="shared" si="25"/>
        <v>0</v>
      </c>
      <c r="F278" s="37">
        <f t="shared" si="26"/>
        <v>0</v>
      </c>
      <c r="G278" s="39">
        <f t="shared" si="22"/>
        <v>0</v>
      </c>
      <c r="H278" s="13">
        <f t="shared" si="23"/>
        <v>0</v>
      </c>
    </row>
    <row r="279" spans="1:8" ht="30" customHeight="1">
      <c r="A279" s="30"/>
      <c r="D279" s="24">
        <f t="shared" si="24"/>
        <v>0</v>
      </c>
      <c r="E279" s="25">
        <f t="shared" si="25"/>
        <v>0</v>
      </c>
      <c r="F279" s="37">
        <f t="shared" si="26"/>
        <v>0</v>
      </c>
      <c r="G279" s="39">
        <f t="shared" si="22"/>
        <v>0</v>
      </c>
      <c r="H279" s="13">
        <f t="shared" si="23"/>
        <v>0</v>
      </c>
    </row>
    <row r="280" spans="1:8" ht="30" customHeight="1">
      <c r="A280" s="24"/>
      <c r="D280" s="24">
        <f t="shared" si="24"/>
        <v>0</v>
      </c>
      <c r="E280" s="25">
        <f t="shared" si="25"/>
        <v>0</v>
      </c>
      <c r="F280" s="37">
        <f t="shared" si="26"/>
        <v>0</v>
      </c>
      <c r="G280" s="39">
        <f t="shared" si="22"/>
        <v>0</v>
      </c>
      <c r="H280" s="13">
        <f t="shared" si="23"/>
        <v>0</v>
      </c>
    </row>
    <row r="281" spans="1:8" ht="30" customHeight="1">
      <c r="A281" s="25"/>
      <c r="D281" s="24">
        <f t="shared" si="24"/>
        <v>0</v>
      </c>
      <c r="E281" s="25">
        <f t="shared" si="25"/>
        <v>0</v>
      </c>
      <c r="F281" s="37">
        <f t="shared" si="26"/>
        <v>0</v>
      </c>
      <c r="G281" s="39">
        <f t="shared" si="22"/>
        <v>0</v>
      </c>
      <c r="H281" s="13">
        <f t="shared" si="23"/>
        <v>0</v>
      </c>
    </row>
    <row r="282" spans="1:8" ht="30" customHeight="1">
      <c r="A282" s="28"/>
      <c r="D282" s="24">
        <f t="shared" si="24"/>
        <v>0</v>
      </c>
      <c r="E282" s="25">
        <f t="shared" si="25"/>
        <v>0</v>
      </c>
      <c r="F282" s="37">
        <f t="shared" si="26"/>
        <v>0</v>
      </c>
      <c r="G282" s="39">
        <f t="shared" si="22"/>
        <v>0</v>
      </c>
      <c r="H282" s="13">
        <f t="shared" si="23"/>
        <v>0</v>
      </c>
    </row>
    <row r="283" spans="1:8" ht="30" customHeight="1">
      <c r="A283" s="28"/>
      <c r="D283" s="24">
        <f t="shared" si="24"/>
        <v>0</v>
      </c>
      <c r="E283" s="25">
        <f t="shared" si="25"/>
        <v>0</v>
      </c>
      <c r="F283" s="37">
        <f t="shared" si="26"/>
        <v>0</v>
      </c>
      <c r="G283" s="39">
        <f t="shared" si="22"/>
        <v>0</v>
      </c>
      <c r="H283" s="13">
        <f t="shared" si="23"/>
        <v>0</v>
      </c>
    </row>
    <row r="284" spans="1:8" ht="30" customHeight="1">
      <c r="A284" s="30"/>
      <c r="D284" s="24">
        <f t="shared" si="24"/>
        <v>0</v>
      </c>
      <c r="E284" s="25">
        <f t="shared" si="25"/>
        <v>0</v>
      </c>
      <c r="F284" s="37">
        <f t="shared" si="26"/>
        <v>0</v>
      </c>
      <c r="G284" s="39">
        <f t="shared" ref="G284:G347" si="27">A287</f>
        <v>0</v>
      </c>
      <c r="H284" s="13">
        <f t="shared" ref="H284:H347" si="28">A288</f>
        <v>0</v>
      </c>
    </row>
    <row r="285" spans="1:8" ht="30" customHeight="1">
      <c r="A285" s="30"/>
      <c r="D285" s="24">
        <f t="shared" si="24"/>
        <v>0</v>
      </c>
      <c r="E285" s="25">
        <f t="shared" si="25"/>
        <v>0</v>
      </c>
      <c r="F285" s="37">
        <f t="shared" si="26"/>
        <v>0</v>
      </c>
      <c r="G285" s="39">
        <f t="shared" si="27"/>
        <v>0</v>
      </c>
      <c r="H285" s="13">
        <f t="shared" si="28"/>
        <v>0</v>
      </c>
    </row>
    <row r="286" spans="1:8" ht="30" customHeight="1">
      <c r="A286" s="24"/>
      <c r="D286" s="24">
        <f t="shared" si="24"/>
        <v>0</v>
      </c>
      <c r="E286" s="25">
        <f t="shared" si="25"/>
        <v>0</v>
      </c>
      <c r="F286" s="37">
        <f t="shared" si="26"/>
        <v>0</v>
      </c>
      <c r="G286" s="39">
        <f t="shared" si="27"/>
        <v>0</v>
      </c>
      <c r="H286" s="13">
        <f t="shared" si="28"/>
        <v>0</v>
      </c>
    </row>
    <row r="287" spans="1:8" ht="30" customHeight="1">
      <c r="A287" s="25"/>
      <c r="D287" s="24">
        <f t="shared" si="24"/>
        <v>0</v>
      </c>
      <c r="E287" s="25">
        <f t="shared" si="25"/>
        <v>0</v>
      </c>
      <c r="F287" s="37">
        <f t="shared" si="26"/>
        <v>0</v>
      </c>
      <c r="G287" s="39">
        <f t="shared" si="27"/>
        <v>0</v>
      </c>
      <c r="H287" s="13">
        <f t="shared" si="28"/>
        <v>0</v>
      </c>
    </row>
    <row r="288" spans="1:8" ht="30" customHeight="1">
      <c r="A288" s="28"/>
      <c r="D288" s="24">
        <f t="shared" si="24"/>
        <v>0</v>
      </c>
      <c r="E288" s="25">
        <f t="shared" si="25"/>
        <v>0</v>
      </c>
      <c r="F288" s="37">
        <f t="shared" si="26"/>
        <v>0</v>
      </c>
      <c r="G288" s="39">
        <f t="shared" si="27"/>
        <v>0</v>
      </c>
      <c r="H288" s="13">
        <f t="shared" si="28"/>
        <v>0</v>
      </c>
    </row>
    <row r="289" spans="1:8" ht="30" customHeight="1">
      <c r="A289" s="28"/>
      <c r="D289" s="24">
        <f t="shared" si="24"/>
        <v>0</v>
      </c>
      <c r="E289" s="25">
        <f t="shared" si="25"/>
        <v>0</v>
      </c>
      <c r="F289" s="37">
        <f t="shared" si="26"/>
        <v>0</v>
      </c>
      <c r="G289" s="39">
        <f t="shared" si="27"/>
        <v>0</v>
      </c>
      <c r="H289" s="13">
        <f t="shared" si="28"/>
        <v>0</v>
      </c>
    </row>
    <row r="290" spans="1:8" ht="30" customHeight="1">
      <c r="A290" s="30"/>
      <c r="D290" s="24">
        <f t="shared" si="24"/>
        <v>0</v>
      </c>
      <c r="E290" s="25">
        <f t="shared" si="25"/>
        <v>0</v>
      </c>
      <c r="F290" s="37">
        <f t="shared" si="26"/>
        <v>0</v>
      </c>
      <c r="G290" s="39">
        <f t="shared" si="27"/>
        <v>0</v>
      </c>
      <c r="H290" s="13">
        <f t="shared" si="28"/>
        <v>0</v>
      </c>
    </row>
    <row r="291" spans="1:8" ht="30" customHeight="1">
      <c r="A291" s="24"/>
      <c r="D291" s="24">
        <f t="shared" si="24"/>
        <v>0</v>
      </c>
      <c r="E291" s="25">
        <f t="shared" si="25"/>
        <v>0</v>
      </c>
      <c r="F291" s="37">
        <f t="shared" si="26"/>
        <v>0</v>
      </c>
      <c r="G291" s="39">
        <f t="shared" si="27"/>
        <v>0</v>
      </c>
      <c r="H291" s="13">
        <f t="shared" si="28"/>
        <v>0</v>
      </c>
    </row>
    <row r="292" spans="1:8" ht="30" customHeight="1">
      <c r="A292" s="25"/>
      <c r="D292" s="24">
        <f t="shared" si="24"/>
        <v>0</v>
      </c>
      <c r="E292" s="25">
        <f t="shared" si="25"/>
        <v>0</v>
      </c>
      <c r="F292" s="37">
        <f t="shared" si="26"/>
        <v>0</v>
      </c>
      <c r="G292" s="39">
        <f t="shared" si="27"/>
        <v>0</v>
      </c>
      <c r="H292" s="13">
        <f t="shared" si="28"/>
        <v>0</v>
      </c>
    </row>
    <row r="293" spans="1:8" ht="30" customHeight="1">
      <c r="A293" s="28"/>
      <c r="D293" s="24">
        <f t="shared" si="24"/>
        <v>0</v>
      </c>
      <c r="E293" s="25">
        <f t="shared" si="25"/>
        <v>0</v>
      </c>
      <c r="F293" s="37">
        <f t="shared" si="26"/>
        <v>0</v>
      </c>
      <c r="G293" s="39">
        <f t="shared" si="27"/>
        <v>0</v>
      </c>
      <c r="H293" s="13">
        <f t="shared" si="28"/>
        <v>0</v>
      </c>
    </row>
    <row r="294" spans="1:8" ht="30" customHeight="1">
      <c r="A294" s="36"/>
      <c r="D294" s="24">
        <f t="shared" si="24"/>
        <v>0</v>
      </c>
      <c r="E294" s="25">
        <f t="shared" si="25"/>
        <v>0</v>
      </c>
      <c r="F294" s="37">
        <f t="shared" si="26"/>
        <v>0</v>
      </c>
      <c r="G294" s="39">
        <f t="shared" si="27"/>
        <v>0</v>
      </c>
      <c r="H294" s="13">
        <f t="shared" si="28"/>
        <v>0</v>
      </c>
    </row>
    <row r="295" spans="1:8" ht="30" customHeight="1">
      <c r="A295" s="30"/>
      <c r="D295" s="24">
        <f t="shared" si="24"/>
        <v>0</v>
      </c>
      <c r="E295" s="25">
        <f t="shared" si="25"/>
        <v>0</v>
      </c>
      <c r="F295" s="37">
        <f t="shared" si="26"/>
        <v>0</v>
      </c>
      <c r="G295" s="39">
        <f t="shared" si="27"/>
        <v>0</v>
      </c>
      <c r="H295" s="13">
        <f t="shared" si="28"/>
        <v>0</v>
      </c>
    </row>
    <row r="296" spans="1:8" ht="30" customHeight="1">
      <c r="A296" s="30"/>
      <c r="D296" s="24">
        <f t="shared" si="24"/>
        <v>0</v>
      </c>
      <c r="E296" s="25">
        <f t="shared" si="25"/>
        <v>0</v>
      </c>
      <c r="F296" s="37">
        <f t="shared" si="26"/>
        <v>0</v>
      </c>
      <c r="G296" s="39">
        <f t="shared" si="27"/>
        <v>0</v>
      </c>
      <c r="H296" s="13">
        <f t="shared" si="28"/>
        <v>0</v>
      </c>
    </row>
    <row r="297" spans="1:8" ht="30" customHeight="1">
      <c r="A297" s="24"/>
      <c r="D297" s="24">
        <f t="shared" si="24"/>
        <v>0</v>
      </c>
      <c r="E297" s="25">
        <f t="shared" si="25"/>
        <v>0</v>
      </c>
      <c r="F297" s="37">
        <f t="shared" si="26"/>
        <v>0</v>
      </c>
      <c r="G297" s="39">
        <f t="shared" si="27"/>
        <v>0</v>
      </c>
      <c r="H297" s="13">
        <f t="shared" si="28"/>
        <v>0</v>
      </c>
    </row>
    <row r="298" spans="1:8" ht="30" customHeight="1">
      <c r="A298" s="28"/>
      <c r="D298" s="24">
        <f t="shared" si="24"/>
        <v>0</v>
      </c>
      <c r="E298" s="25">
        <f t="shared" si="25"/>
        <v>0</v>
      </c>
      <c r="F298" s="37">
        <f t="shared" si="26"/>
        <v>0</v>
      </c>
      <c r="G298" s="39">
        <f t="shared" si="27"/>
        <v>0</v>
      </c>
      <c r="H298" s="13">
        <f t="shared" si="28"/>
        <v>0</v>
      </c>
    </row>
    <row r="299" spans="1:8" ht="30" customHeight="1">
      <c r="A299" s="28"/>
      <c r="D299" s="24">
        <f t="shared" si="24"/>
        <v>0</v>
      </c>
      <c r="E299" s="25">
        <f t="shared" si="25"/>
        <v>0</v>
      </c>
      <c r="F299" s="37">
        <f t="shared" si="26"/>
        <v>0</v>
      </c>
      <c r="G299" s="39">
        <f t="shared" si="27"/>
        <v>0</v>
      </c>
      <c r="H299" s="13">
        <f t="shared" si="28"/>
        <v>0</v>
      </c>
    </row>
    <row r="300" spans="1:8" ht="30" customHeight="1">
      <c r="A300" s="30"/>
      <c r="D300" s="24">
        <f t="shared" si="24"/>
        <v>0</v>
      </c>
      <c r="E300" s="25">
        <f t="shared" si="25"/>
        <v>0</v>
      </c>
      <c r="F300" s="37">
        <f t="shared" si="26"/>
        <v>0</v>
      </c>
      <c r="G300" s="39">
        <f t="shared" si="27"/>
        <v>0</v>
      </c>
      <c r="H300" s="13">
        <f t="shared" si="28"/>
        <v>0</v>
      </c>
    </row>
    <row r="301" spans="1:8" ht="30" customHeight="1">
      <c r="A301" s="30"/>
      <c r="D301" s="24">
        <f t="shared" si="24"/>
        <v>0</v>
      </c>
      <c r="E301" s="25">
        <f t="shared" si="25"/>
        <v>0</v>
      </c>
      <c r="F301" s="37">
        <f t="shared" si="26"/>
        <v>0</v>
      </c>
      <c r="G301" s="39">
        <f t="shared" si="27"/>
        <v>0</v>
      </c>
      <c r="H301" s="13">
        <f t="shared" si="28"/>
        <v>0</v>
      </c>
    </row>
    <row r="302" spans="1:8" ht="30" customHeight="1">
      <c r="A302" s="24"/>
      <c r="D302" s="24">
        <f t="shared" si="24"/>
        <v>0</v>
      </c>
      <c r="E302" s="25">
        <f t="shared" si="25"/>
        <v>0</v>
      </c>
      <c r="F302" s="37">
        <f t="shared" si="26"/>
        <v>0</v>
      </c>
      <c r="G302" s="39">
        <f t="shared" si="27"/>
        <v>0</v>
      </c>
      <c r="H302" s="13">
        <f t="shared" si="28"/>
        <v>0</v>
      </c>
    </row>
    <row r="303" spans="1:8" ht="30" customHeight="1">
      <c r="A303" s="28"/>
      <c r="D303" s="24">
        <f t="shared" si="24"/>
        <v>0</v>
      </c>
      <c r="E303" s="25">
        <f t="shared" si="25"/>
        <v>0</v>
      </c>
      <c r="F303" s="37">
        <f t="shared" si="26"/>
        <v>0</v>
      </c>
      <c r="G303" s="39">
        <f t="shared" si="27"/>
        <v>0</v>
      </c>
      <c r="H303" s="13">
        <f t="shared" si="28"/>
        <v>0</v>
      </c>
    </row>
    <row r="304" spans="1:8" ht="30" customHeight="1">
      <c r="A304" s="28"/>
      <c r="D304" s="24">
        <f t="shared" si="24"/>
        <v>0</v>
      </c>
      <c r="E304" s="25">
        <f t="shared" si="25"/>
        <v>0</v>
      </c>
      <c r="F304" s="37">
        <f t="shared" si="26"/>
        <v>0</v>
      </c>
      <c r="G304" s="39">
        <f t="shared" si="27"/>
        <v>0</v>
      </c>
      <c r="H304" s="13">
        <f t="shared" si="28"/>
        <v>0</v>
      </c>
    </row>
    <row r="305" spans="1:8" ht="30" customHeight="1">
      <c r="A305" s="28"/>
      <c r="D305" s="24">
        <f t="shared" si="24"/>
        <v>0</v>
      </c>
      <c r="E305" s="25">
        <f t="shared" si="25"/>
        <v>0</v>
      </c>
      <c r="F305" s="37">
        <f t="shared" si="26"/>
        <v>0</v>
      </c>
      <c r="G305" s="39">
        <f t="shared" si="27"/>
        <v>0</v>
      </c>
      <c r="H305" s="13">
        <f t="shared" si="28"/>
        <v>0</v>
      </c>
    </row>
    <row r="306" spans="1:8" ht="30" customHeight="1">
      <c r="A306" s="30"/>
      <c r="D306" s="24">
        <f t="shared" si="24"/>
        <v>0</v>
      </c>
      <c r="E306" s="25">
        <f t="shared" si="25"/>
        <v>0</v>
      </c>
      <c r="F306" s="37">
        <f t="shared" si="26"/>
        <v>0</v>
      </c>
      <c r="G306" s="39">
        <f t="shared" si="27"/>
        <v>0</v>
      </c>
      <c r="H306" s="13">
        <f t="shared" si="28"/>
        <v>0</v>
      </c>
    </row>
    <row r="307" spans="1:8" ht="30" customHeight="1">
      <c r="A307" s="25"/>
      <c r="D307" s="24">
        <f t="shared" si="24"/>
        <v>0</v>
      </c>
      <c r="E307" s="25">
        <f t="shared" si="25"/>
        <v>0</v>
      </c>
      <c r="F307" s="37">
        <f t="shared" si="26"/>
        <v>0</v>
      </c>
      <c r="G307" s="39">
        <f t="shared" si="27"/>
        <v>0</v>
      </c>
      <c r="H307" s="13">
        <f t="shared" si="28"/>
        <v>0</v>
      </c>
    </row>
    <row r="308" spans="1:8" ht="30" customHeight="1">
      <c r="A308" s="28"/>
      <c r="D308" s="24">
        <f t="shared" si="24"/>
        <v>0</v>
      </c>
      <c r="E308" s="25">
        <f t="shared" si="25"/>
        <v>0</v>
      </c>
      <c r="F308" s="37">
        <f t="shared" si="26"/>
        <v>0</v>
      </c>
      <c r="G308" s="39">
        <f t="shared" si="27"/>
        <v>0</v>
      </c>
      <c r="H308" s="13">
        <f t="shared" si="28"/>
        <v>0</v>
      </c>
    </row>
    <row r="309" spans="1:8" ht="30" customHeight="1">
      <c r="A309" s="24"/>
      <c r="D309" s="24">
        <f t="shared" si="24"/>
        <v>0</v>
      </c>
      <c r="E309" s="25">
        <f t="shared" si="25"/>
        <v>0</v>
      </c>
      <c r="F309" s="37">
        <f t="shared" si="26"/>
        <v>0</v>
      </c>
      <c r="G309" s="39">
        <f t="shared" si="27"/>
        <v>0</v>
      </c>
      <c r="H309" s="13">
        <f t="shared" si="28"/>
        <v>0</v>
      </c>
    </row>
    <row r="310" spans="1:8" ht="30" customHeight="1">
      <c r="A310" s="25"/>
      <c r="D310" s="24">
        <f t="shared" si="24"/>
        <v>0</v>
      </c>
      <c r="E310" s="25">
        <f t="shared" si="25"/>
        <v>0</v>
      </c>
      <c r="F310" s="37">
        <f t="shared" si="26"/>
        <v>0</v>
      </c>
      <c r="G310" s="39">
        <f t="shared" si="27"/>
        <v>0</v>
      </c>
      <c r="H310" s="13">
        <f t="shared" si="28"/>
        <v>0</v>
      </c>
    </row>
    <row r="311" spans="1:8" ht="30" customHeight="1">
      <c r="A311" s="25"/>
      <c r="D311" s="24">
        <f t="shared" si="24"/>
        <v>0</v>
      </c>
      <c r="E311" s="25">
        <f t="shared" si="25"/>
        <v>0</v>
      </c>
      <c r="F311" s="37">
        <f t="shared" si="26"/>
        <v>0</v>
      </c>
      <c r="G311" s="39">
        <f t="shared" si="27"/>
        <v>0</v>
      </c>
      <c r="H311" s="13">
        <f t="shared" si="28"/>
        <v>0</v>
      </c>
    </row>
    <row r="312" spans="1:8" ht="30" customHeight="1">
      <c r="A312" s="26"/>
      <c r="D312" s="24">
        <f t="shared" si="24"/>
        <v>0</v>
      </c>
      <c r="E312" s="25">
        <f t="shared" si="25"/>
        <v>0</v>
      </c>
      <c r="F312" s="37">
        <f t="shared" si="26"/>
        <v>0</v>
      </c>
      <c r="G312" s="39">
        <f t="shared" si="27"/>
        <v>0</v>
      </c>
      <c r="H312" s="13">
        <f t="shared" si="28"/>
        <v>0</v>
      </c>
    </row>
    <row r="313" spans="1:8" ht="30" customHeight="1">
      <c r="A313" s="26"/>
      <c r="D313" s="24">
        <f t="shared" si="24"/>
        <v>0</v>
      </c>
      <c r="E313" s="25">
        <f t="shared" si="25"/>
        <v>0</v>
      </c>
      <c r="F313" s="37">
        <f t="shared" si="26"/>
        <v>0</v>
      </c>
      <c r="G313" s="39">
        <f t="shared" si="27"/>
        <v>0</v>
      </c>
      <c r="H313" s="13">
        <f t="shared" si="28"/>
        <v>0</v>
      </c>
    </row>
    <row r="314" spans="1:8" ht="30" customHeight="1">
      <c r="A314" s="24"/>
      <c r="D314" s="24">
        <f t="shared" si="24"/>
        <v>0</v>
      </c>
      <c r="E314" s="25">
        <f t="shared" si="25"/>
        <v>0</v>
      </c>
      <c r="F314" s="37">
        <f t="shared" si="26"/>
        <v>0</v>
      </c>
      <c r="G314" s="39">
        <f t="shared" si="27"/>
        <v>0</v>
      </c>
      <c r="H314" s="13">
        <f t="shared" si="28"/>
        <v>0</v>
      </c>
    </row>
    <row r="315" spans="1:8" ht="30" customHeight="1">
      <c r="A315" s="25"/>
      <c r="D315" s="24">
        <f t="shared" si="24"/>
        <v>0</v>
      </c>
      <c r="E315" s="25">
        <f t="shared" si="25"/>
        <v>0</v>
      </c>
      <c r="F315" s="37">
        <f t="shared" si="26"/>
        <v>0</v>
      </c>
      <c r="G315" s="39">
        <f t="shared" si="27"/>
        <v>0</v>
      </c>
      <c r="H315" s="13">
        <f t="shared" si="28"/>
        <v>0</v>
      </c>
    </row>
    <row r="316" spans="1:8" ht="30" customHeight="1">
      <c r="A316" s="25"/>
      <c r="D316" s="24">
        <f t="shared" si="24"/>
        <v>0</v>
      </c>
      <c r="E316" s="25">
        <f t="shared" si="25"/>
        <v>0</v>
      </c>
      <c r="F316" s="37">
        <f t="shared" si="26"/>
        <v>0</v>
      </c>
      <c r="G316" s="39">
        <f t="shared" si="27"/>
        <v>0</v>
      </c>
      <c r="H316" s="13">
        <f t="shared" si="28"/>
        <v>0</v>
      </c>
    </row>
    <row r="317" spans="1:8" ht="30" customHeight="1">
      <c r="A317" s="26"/>
      <c r="D317" s="24">
        <f t="shared" si="24"/>
        <v>0</v>
      </c>
      <c r="E317" s="25">
        <f t="shared" si="25"/>
        <v>0</v>
      </c>
      <c r="F317" s="37">
        <f t="shared" si="26"/>
        <v>0</v>
      </c>
      <c r="G317" s="39">
        <f t="shared" si="27"/>
        <v>0</v>
      </c>
      <c r="H317" s="13">
        <f t="shared" si="28"/>
        <v>0</v>
      </c>
    </row>
    <row r="318" spans="1:8" ht="30" customHeight="1">
      <c r="A318" s="26"/>
      <c r="D318" s="24">
        <f t="shared" si="24"/>
        <v>0</v>
      </c>
      <c r="E318" s="25">
        <f t="shared" si="25"/>
        <v>0</v>
      </c>
      <c r="F318" s="37">
        <f t="shared" si="26"/>
        <v>0</v>
      </c>
      <c r="G318" s="39">
        <f t="shared" si="27"/>
        <v>0</v>
      </c>
      <c r="H318" s="13">
        <f t="shared" si="28"/>
        <v>0</v>
      </c>
    </row>
    <row r="319" spans="1:8" ht="30" customHeight="1">
      <c r="A319" s="24"/>
      <c r="D319" s="24">
        <f t="shared" si="24"/>
        <v>0</v>
      </c>
      <c r="E319" s="25">
        <f t="shared" si="25"/>
        <v>0</v>
      </c>
      <c r="F319" s="37">
        <f t="shared" si="26"/>
        <v>0</v>
      </c>
      <c r="G319" s="39">
        <f t="shared" si="27"/>
        <v>0</v>
      </c>
      <c r="H319" s="13">
        <f t="shared" si="28"/>
        <v>0</v>
      </c>
    </row>
    <row r="320" spans="1:8" ht="30" customHeight="1">
      <c r="A320" s="25"/>
      <c r="D320" s="24">
        <f t="shared" si="24"/>
        <v>0</v>
      </c>
      <c r="E320" s="25">
        <f t="shared" si="25"/>
        <v>0</v>
      </c>
      <c r="F320" s="37">
        <f t="shared" si="26"/>
        <v>0</v>
      </c>
      <c r="G320" s="39">
        <f t="shared" si="27"/>
        <v>0</v>
      </c>
      <c r="H320" s="13">
        <f t="shared" si="28"/>
        <v>0</v>
      </c>
    </row>
    <row r="321" spans="1:8" ht="30" customHeight="1">
      <c r="A321" s="25"/>
      <c r="D321" s="24">
        <f t="shared" si="24"/>
        <v>0</v>
      </c>
      <c r="E321" s="25">
        <f t="shared" si="25"/>
        <v>0</v>
      </c>
      <c r="F321" s="37">
        <f t="shared" si="26"/>
        <v>0</v>
      </c>
      <c r="G321" s="39">
        <f t="shared" si="27"/>
        <v>0</v>
      </c>
      <c r="H321" s="13">
        <f t="shared" si="28"/>
        <v>0</v>
      </c>
    </row>
    <row r="322" spans="1:8" ht="30" customHeight="1">
      <c r="A322" s="26"/>
      <c r="D322" s="24">
        <f t="shared" ref="D322:D385" si="29">A322</f>
        <v>0</v>
      </c>
      <c r="E322" s="25">
        <f t="shared" ref="E322:E385" si="30">A323</f>
        <v>0</v>
      </c>
      <c r="F322" s="37">
        <f t="shared" ref="F322:F385" si="31">A324</f>
        <v>0</v>
      </c>
      <c r="G322" s="39">
        <f t="shared" si="27"/>
        <v>0</v>
      </c>
      <c r="H322" s="13">
        <f t="shared" si="28"/>
        <v>0</v>
      </c>
    </row>
    <row r="323" spans="1:8" ht="30" customHeight="1">
      <c r="A323" s="26"/>
      <c r="D323" s="24">
        <f t="shared" si="29"/>
        <v>0</v>
      </c>
      <c r="E323" s="25">
        <f t="shared" si="30"/>
        <v>0</v>
      </c>
      <c r="F323" s="37">
        <f t="shared" si="31"/>
        <v>0</v>
      </c>
      <c r="G323" s="39">
        <f t="shared" si="27"/>
        <v>0</v>
      </c>
      <c r="H323" s="13">
        <f t="shared" si="28"/>
        <v>0</v>
      </c>
    </row>
    <row r="324" spans="1:8" ht="30" customHeight="1">
      <c r="A324" s="24"/>
      <c r="D324" s="24">
        <f t="shared" si="29"/>
        <v>0</v>
      </c>
      <c r="E324" s="25">
        <f t="shared" si="30"/>
        <v>0</v>
      </c>
      <c r="F324" s="37">
        <f t="shared" si="31"/>
        <v>0</v>
      </c>
      <c r="G324" s="39">
        <f t="shared" si="27"/>
        <v>0</v>
      </c>
      <c r="H324" s="13">
        <f t="shared" si="28"/>
        <v>0</v>
      </c>
    </row>
    <row r="325" spans="1:8" ht="30" customHeight="1">
      <c r="A325" s="25"/>
      <c r="D325" s="24">
        <f t="shared" si="29"/>
        <v>0</v>
      </c>
      <c r="E325" s="25">
        <f t="shared" si="30"/>
        <v>0</v>
      </c>
      <c r="F325" s="37">
        <f t="shared" si="31"/>
        <v>0</v>
      </c>
      <c r="G325" s="39">
        <f t="shared" si="27"/>
        <v>0</v>
      </c>
      <c r="H325" s="13">
        <f t="shared" si="28"/>
        <v>0</v>
      </c>
    </row>
    <row r="326" spans="1:8" ht="30" customHeight="1">
      <c r="A326" s="25"/>
      <c r="D326" s="24">
        <f t="shared" si="29"/>
        <v>0</v>
      </c>
      <c r="E326" s="25">
        <f t="shared" si="30"/>
        <v>0</v>
      </c>
      <c r="F326" s="37">
        <f t="shared" si="31"/>
        <v>0</v>
      </c>
      <c r="G326" s="39">
        <f t="shared" si="27"/>
        <v>0</v>
      </c>
      <c r="H326" s="13">
        <f t="shared" si="28"/>
        <v>0</v>
      </c>
    </row>
    <row r="327" spans="1:8" ht="30" customHeight="1">
      <c r="A327" s="26"/>
      <c r="D327" s="24">
        <f t="shared" si="29"/>
        <v>0</v>
      </c>
      <c r="E327" s="25">
        <f t="shared" si="30"/>
        <v>0</v>
      </c>
      <c r="F327" s="37">
        <f t="shared" si="31"/>
        <v>0</v>
      </c>
      <c r="G327" s="39">
        <f t="shared" si="27"/>
        <v>0</v>
      </c>
      <c r="H327" s="13">
        <f t="shared" si="28"/>
        <v>0</v>
      </c>
    </row>
    <row r="328" spans="1:8" ht="30" customHeight="1">
      <c r="A328" s="24"/>
      <c r="D328" s="24">
        <f t="shared" si="29"/>
        <v>0</v>
      </c>
      <c r="E328" s="25">
        <f t="shared" si="30"/>
        <v>0</v>
      </c>
      <c r="F328" s="37">
        <f t="shared" si="31"/>
        <v>0</v>
      </c>
      <c r="G328" s="39">
        <f t="shared" si="27"/>
        <v>0</v>
      </c>
      <c r="H328" s="13">
        <f t="shared" si="28"/>
        <v>0</v>
      </c>
    </row>
    <row r="329" spans="1:8" ht="30" customHeight="1">
      <c r="A329" s="25"/>
      <c r="D329" s="24">
        <f t="shared" si="29"/>
        <v>0</v>
      </c>
      <c r="E329" s="25">
        <f t="shared" si="30"/>
        <v>0</v>
      </c>
      <c r="F329" s="37">
        <f t="shared" si="31"/>
        <v>0</v>
      </c>
      <c r="G329" s="39">
        <f t="shared" si="27"/>
        <v>0</v>
      </c>
      <c r="H329" s="13">
        <f t="shared" si="28"/>
        <v>0</v>
      </c>
    </row>
    <row r="330" spans="1:8" ht="30" customHeight="1">
      <c r="A330" s="25"/>
      <c r="D330" s="24">
        <f t="shared" si="29"/>
        <v>0</v>
      </c>
      <c r="E330" s="25">
        <f t="shared" si="30"/>
        <v>0</v>
      </c>
      <c r="F330" s="37">
        <f t="shared" si="31"/>
        <v>0</v>
      </c>
      <c r="G330" s="39">
        <f t="shared" si="27"/>
        <v>0</v>
      </c>
      <c r="H330" s="13">
        <f t="shared" si="28"/>
        <v>0</v>
      </c>
    </row>
    <row r="331" spans="1:8" ht="30" customHeight="1">
      <c r="A331" s="26"/>
      <c r="D331" s="24">
        <f t="shared" si="29"/>
        <v>0</v>
      </c>
      <c r="E331" s="25">
        <f t="shared" si="30"/>
        <v>0</v>
      </c>
      <c r="F331" s="37">
        <f t="shared" si="31"/>
        <v>0</v>
      </c>
      <c r="G331" s="39">
        <f t="shared" si="27"/>
        <v>0</v>
      </c>
      <c r="H331" s="13">
        <f t="shared" si="28"/>
        <v>0</v>
      </c>
    </row>
    <row r="332" spans="1:8" ht="30" customHeight="1">
      <c r="A332" s="26"/>
      <c r="D332" s="24">
        <f t="shared" si="29"/>
        <v>0</v>
      </c>
      <c r="E332" s="25">
        <f t="shared" si="30"/>
        <v>0</v>
      </c>
      <c r="F332" s="37">
        <f t="shared" si="31"/>
        <v>0</v>
      </c>
      <c r="G332" s="39">
        <f t="shared" si="27"/>
        <v>0</v>
      </c>
      <c r="H332" s="13">
        <f t="shared" si="28"/>
        <v>0</v>
      </c>
    </row>
    <row r="333" spans="1:8" ht="30" customHeight="1">
      <c r="A333" s="24"/>
      <c r="D333" s="24">
        <f t="shared" si="29"/>
        <v>0</v>
      </c>
      <c r="E333" s="25">
        <f t="shared" si="30"/>
        <v>0</v>
      </c>
      <c r="F333" s="37">
        <f t="shared" si="31"/>
        <v>0</v>
      </c>
      <c r="G333" s="39">
        <f t="shared" si="27"/>
        <v>0</v>
      </c>
      <c r="H333" s="13">
        <f t="shared" si="28"/>
        <v>0</v>
      </c>
    </row>
    <row r="334" spans="1:8" ht="30" customHeight="1">
      <c r="A334" s="25"/>
      <c r="D334" s="24">
        <f t="shared" si="29"/>
        <v>0</v>
      </c>
      <c r="E334" s="25">
        <f t="shared" si="30"/>
        <v>0</v>
      </c>
      <c r="F334" s="37">
        <f t="shared" si="31"/>
        <v>0</v>
      </c>
      <c r="G334" s="39">
        <f t="shared" si="27"/>
        <v>0</v>
      </c>
      <c r="H334" s="13">
        <f t="shared" si="28"/>
        <v>0</v>
      </c>
    </row>
    <row r="335" spans="1:8" ht="30" customHeight="1">
      <c r="A335" s="25"/>
      <c r="D335" s="24">
        <f t="shared" si="29"/>
        <v>0</v>
      </c>
      <c r="E335" s="25">
        <f t="shared" si="30"/>
        <v>0</v>
      </c>
      <c r="F335" s="37">
        <f t="shared" si="31"/>
        <v>0</v>
      </c>
      <c r="G335" s="39">
        <f t="shared" si="27"/>
        <v>0</v>
      </c>
      <c r="H335" s="13">
        <f t="shared" si="28"/>
        <v>0</v>
      </c>
    </row>
    <row r="336" spans="1:8" ht="30" customHeight="1">
      <c r="A336" s="26"/>
      <c r="D336" s="24">
        <f t="shared" si="29"/>
        <v>0</v>
      </c>
      <c r="E336" s="25">
        <f t="shared" si="30"/>
        <v>0</v>
      </c>
      <c r="F336" s="37">
        <f t="shared" si="31"/>
        <v>0</v>
      </c>
      <c r="G336" s="39">
        <f t="shared" si="27"/>
        <v>0</v>
      </c>
      <c r="H336" s="13">
        <f t="shared" si="28"/>
        <v>0</v>
      </c>
    </row>
    <row r="337" spans="1:8" ht="30" customHeight="1">
      <c r="A337" s="24"/>
      <c r="D337" s="24">
        <f t="shared" si="29"/>
        <v>0</v>
      </c>
      <c r="E337" s="25">
        <f t="shared" si="30"/>
        <v>0</v>
      </c>
      <c r="F337" s="37">
        <f t="shared" si="31"/>
        <v>0</v>
      </c>
      <c r="G337" s="39">
        <f t="shared" si="27"/>
        <v>0</v>
      </c>
      <c r="H337" s="13">
        <f t="shared" si="28"/>
        <v>0</v>
      </c>
    </row>
    <row r="338" spans="1:8" ht="30" customHeight="1">
      <c r="A338" s="25"/>
      <c r="D338" s="24">
        <f t="shared" si="29"/>
        <v>0</v>
      </c>
      <c r="E338" s="25">
        <f t="shared" si="30"/>
        <v>0</v>
      </c>
      <c r="F338" s="37">
        <f t="shared" si="31"/>
        <v>0</v>
      </c>
      <c r="G338" s="39">
        <f t="shared" si="27"/>
        <v>0</v>
      </c>
      <c r="H338" s="13">
        <f t="shared" si="28"/>
        <v>0</v>
      </c>
    </row>
    <row r="339" spans="1:8" ht="30" customHeight="1">
      <c r="A339" s="25"/>
      <c r="D339" s="24">
        <f t="shared" si="29"/>
        <v>0</v>
      </c>
      <c r="E339" s="25">
        <f t="shared" si="30"/>
        <v>0</v>
      </c>
      <c r="F339" s="37">
        <f t="shared" si="31"/>
        <v>0</v>
      </c>
      <c r="G339" s="39">
        <f t="shared" si="27"/>
        <v>0</v>
      </c>
      <c r="H339" s="13">
        <f t="shared" si="28"/>
        <v>0</v>
      </c>
    </row>
    <row r="340" spans="1:8" ht="30" customHeight="1">
      <c r="A340" s="25"/>
      <c r="D340" s="24">
        <f t="shared" si="29"/>
        <v>0</v>
      </c>
      <c r="E340" s="25">
        <f t="shared" si="30"/>
        <v>0</v>
      </c>
      <c r="F340" s="37">
        <f t="shared" si="31"/>
        <v>0</v>
      </c>
      <c r="G340" s="39">
        <f t="shared" si="27"/>
        <v>0</v>
      </c>
      <c r="H340" s="13">
        <f t="shared" si="28"/>
        <v>0</v>
      </c>
    </row>
    <row r="341" spans="1:8" ht="30" customHeight="1">
      <c r="A341" s="26"/>
      <c r="D341" s="24">
        <f t="shared" si="29"/>
        <v>0</v>
      </c>
      <c r="E341" s="25">
        <f t="shared" si="30"/>
        <v>0</v>
      </c>
      <c r="F341" s="37">
        <f t="shared" si="31"/>
        <v>0</v>
      </c>
      <c r="G341" s="39">
        <f t="shared" si="27"/>
        <v>0</v>
      </c>
      <c r="H341" s="13">
        <f t="shared" si="28"/>
        <v>0</v>
      </c>
    </row>
    <row r="342" spans="1:8" ht="30" customHeight="1">
      <c r="A342" s="26"/>
      <c r="D342" s="24">
        <f t="shared" si="29"/>
        <v>0</v>
      </c>
      <c r="E342" s="25">
        <f t="shared" si="30"/>
        <v>0</v>
      </c>
      <c r="F342" s="37">
        <f t="shared" si="31"/>
        <v>0</v>
      </c>
      <c r="G342" s="39">
        <f t="shared" si="27"/>
        <v>0</v>
      </c>
      <c r="H342" s="13">
        <f t="shared" si="28"/>
        <v>0</v>
      </c>
    </row>
    <row r="343" spans="1:8" ht="30" customHeight="1">
      <c r="A343" s="24"/>
      <c r="D343" s="24">
        <f t="shared" si="29"/>
        <v>0</v>
      </c>
      <c r="E343" s="25">
        <f t="shared" si="30"/>
        <v>0</v>
      </c>
      <c r="F343" s="37">
        <f t="shared" si="31"/>
        <v>0</v>
      </c>
      <c r="G343" s="39">
        <f t="shared" si="27"/>
        <v>0</v>
      </c>
      <c r="H343" s="13">
        <f t="shared" si="28"/>
        <v>0</v>
      </c>
    </row>
    <row r="344" spans="1:8" ht="30" customHeight="1">
      <c r="A344" s="25"/>
      <c r="D344" s="24">
        <f t="shared" si="29"/>
        <v>0</v>
      </c>
      <c r="E344" s="25">
        <f t="shared" si="30"/>
        <v>0</v>
      </c>
      <c r="F344" s="37">
        <f t="shared" si="31"/>
        <v>0</v>
      </c>
      <c r="G344" s="39">
        <f t="shared" si="27"/>
        <v>0</v>
      </c>
      <c r="H344" s="13">
        <f t="shared" si="28"/>
        <v>0</v>
      </c>
    </row>
    <row r="345" spans="1:8" ht="30" customHeight="1">
      <c r="A345" s="25"/>
      <c r="D345" s="24">
        <f t="shared" si="29"/>
        <v>0</v>
      </c>
      <c r="E345" s="25">
        <f t="shared" si="30"/>
        <v>0</v>
      </c>
      <c r="F345" s="37">
        <f t="shared" si="31"/>
        <v>0</v>
      </c>
      <c r="G345" s="39">
        <f t="shared" si="27"/>
        <v>0</v>
      </c>
      <c r="H345" s="13">
        <f t="shared" si="28"/>
        <v>0</v>
      </c>
    </row>
    <row r="346" spans="1:8" ht="30" customHeight="1">
      <c r="A346" s="27"/>
      <c r="D346" s="24">
        <f t="shared" si="29"/>
        <v>0</v>
      </c>
      <c r="E346" s="25">
        <f t="shared" si="30"/>
        <v>0</v>
      </c>
      <c r="F346" s="37">
        <f t="shared" si="31"/>
        <v>0</v>
      </c>
      <c r="G346" s="39">
        <f t="shared" si="27"/>
        <v>0</v>
      </c>
      <c r="H346" s="13">
        <f t="shared" si="28"/>
        <v>0</v>
      </c>
    </row>
    <row r="347" spans="1:8" ht="30" customHeight="1">
      <c r="A347" s="26"/>
      <c r="D347" s="24">
        <f t="shared" si="29"/>
        <v>0</v>
      </c>
      <c r="E347" s="25">
        <f t="shared" si="30"/>
        <v>0</v>
      </c>
      <c r="F347" s="37">
        <f t="shared" si="31"/>
        <v>0</v>
      </c>
      <c r="G347" s="39">
        <f t="shared" si="27"/>
        <v>0</v>
      </c>
      <c r="H347" s="13">
        <f t="shared" si="28"/>
        <v>0</v>
      </c>
    </row>
    <row r="348" spans="1:8" ht="30" customHeight="1">
      <c r="A348" s="24"/>
      <c r="D348" s="24">
        <f t="shared" si="29"/>
        <v>0</v>
      </c>
      <c r="E348" s="25">
        <f t="shared" si="30"/>
        <v>0</v>
      </c>
      <c r="F348" s="37">
        <f t="shared" si="31"/>
        <v>0</v>
      </c>
      <c r="G348" s="39">
        <f t="shared" ref="G348:G411" si="32">A351</f>
        <v>0</v>
      </c>
      <c r="H348" s="13">
        <f t="shared" ref="H348:H411" si="33">A352</f>
        <v>0</v>
      </c>
    </row>
    <row r="349" spans="1:8" ht="30" customHeight="1">
      <c r="A349" s="25"/>
      <c r="D349" s="24">
        <f t="shared" si="29"/>
        <v>0</v>
      </c>
      <c r="E349" s="25">
        <f t="shared" si="30"/>
        <v>0</v>
      </c>
      <c r="F349" s="37">
        <f t="shared" si="31"/>
        <v>0</v>
      </c>
      <c r="G349" s="39">
        <f t="shared" si="32"/>
        <v>0</v>
      </c>
      <c r="H349" s="13">
        <f t="shared" si="33"/>
        <v>0</v>
      </c>
    </row>
    <row r="350" spans="1:8" ht="30" customHeight="1">
      <c r="A350" s="25"/>
      <c r="D350" s="24">
        <f t="shared" si="29"/>
        <v>0</v>
      </c>
      <c r="E350" s="25">
        <f t="shared" si="30"/>
        <v>0</v>
      </c>
      <c r="F350" s="37">
        <f t="shared" si="31"/>
        <v>0</v>
      </c>
      <c r="G350" s="39">
        <f t="shared" si="32"/>
        <v>0</v>
      </c>
      <c r="H350" s="13">
        <f t="shared" si="33"/>
        <v>0</v>
      </c>
    </row>
    <row r="351" spans="1:8" ht="30" customHeight="1">
      <c r="A351" s="26"/>
      <c r="D351" s="24">
        <f t="shared" si="29"/>
        <v>0</v>
      </c>
      <c r="E351" s="25">
        <f t="shared" si="30"/>
        <v>0</v>
      </c>
      <c r="F351" s="37">
        <f t="shared" si="31"/>
        <v>0</v>
      </c>
      <c r="G351" s="39">
        <f t="shared" si="32"/>
        <v>0</v>
      </c>
      <c r="H351" s="13">
        <f t="shared" si="33"/>
        <v>0</v>
      </c>
    </row>
    <row r="352" spans="1:8" ht="30" customHeight="1">
      <c r="A352" s="24"/>
      <c r="D352" s="24">
        <f t="shared" si="29"/>
        <v>0</v>
      </c>
      <c r="E352" s="25">
        <f t="shared" si="30"/>
        <v>0</v>
      </c>
      <c r="F352" s="37">
        <f t="shared" si="31"/>
        <v>0</v>
      </c>
      <c r="G352" s="39">
        <f t="shared" si="32"/>
        <v>0</v>
      </c>
      <c r="H352" s="13">
        <f t="shared" si="33"/>
        <v>0</v>
      </c>
    </row>
    <row r="353" spans="1:8" ht="30" customHeight="1">
      <c r="A353" s="25"/>
      <c r="D353" s="24">
        <f t="shared" si="29"/>
        <v>0</v>
      </c>
      <c r="E353" s="25">
        <f t="shared" si="30"/>
        <v>0</v>
      </c>
      <c r="F353" s="37">
        <f t="shared" si="31"/>
        <v>0</v>
      </c>
      <c r="G353" s="39">
        <f t="shared" si="32"/>
        <v>0</v>
      </c>
      <c r="H353" s="13">
        <f t="shared" si="33"/>
        <v>0</v>
      </c>
    </row>
    <row r="354" spans="1:8" ht="30" customHeight="1">
      <c r="A354" s="25"/>
      <c r="D354" s="24">
        <f t="shared" si="29"/>
        <v>0</v>
      </c>
      <c r="E354" s="25">
        <f t="shared" si="30"/>
        <v>0</v>
      </c>
      <c r="F354" s="37">
        <f t="shared" si="31"/>
        <v>0</v>
      </c>
      <c r="G354" s="39">
        <f t="shared" si="32"/>
        <v>0</v>
      </c>
      <c r="H354" s="13">
        <f t="shared" si="33"/>
        <v>0</v>
      </c>
    </row>
    <row r="355" spans="1:8" ht="30" customHeight="1">
      <c r="A355" s="25"/>
      <c r="D355" s="24">
        <f t="shared" si="29"/>
        <v>0</v>
      </c>
      <c r="E355" s="25">
        <f t="shared" si="30"/>
        <v>0</v>
      </c>
      <c r="F355" s="37">
        <f t="shared" si="31"/>
        <v>0</v>
      </c>
      <c r="G355" s="39">
        <f t="shared" si="32"/>
        <v>0</v>
      </c>
      <c r="H355" s="13">
        <f t="shared" si="33"/>
        <v>0</v>
      </c>
    </row>
    <row r="356" spans="1:8" ht="30" customHeight="1">
      <c r="A356" s="26"/>
      <c r="D356" s="24">
        <f t="shared" si="29"/>
        <v>0</v>
      </c>
      <c r="E356" s="25">
        <f t="shared" si="30"/>
        <v>0</v>
      </c>
      <c r="F356" s="37">
        <f t="shared" si="31"/>
        <v>0</v>
      </c>
      <c r="G356" s="39">
        <f t="shared" si="32"/>
        <v>0</v>
      </c>
      <c r="H356" s="13">
        <f t="shared" si="33"/>
        <v>0</v>
      </c>
    </row>
    <row r="357" spans="1:8" ht="30" customHeight="1">
      <c r="A357" s="26"/>
      <c r="D357" s="24">
        <f t="shared" si="29"/>
        <v>0</v>
      </c>
      <c r="E357" s="25">
        <f t="shared" si="30"/>
        <v>0</v>
      </c>
      <c r="F357" s="37">
        <f t="shared" si="31"/>
        <v>0</v>
      </c>
      <c r="G357" s="39">
        <f t="shared" si="32"/>
        <v>0</v>
      </c>
      <c r="H357" s="13">
        <f t="shared" si="33"/>
        <v>0</v>
      </c>
    </row>
    <row r="358" spans="1:8" ht="30" customHeight="1">
      <c r="A358" s="24"/>
      <c r="D358" s="24">
        <f t="shared" si="29"/>
        <v>0</v>
      </c>
      <c r="E358" s="25">
        <f t="shared" si="30"/>
        <v>0</v>
      </c>
      <c r="F358" s="37">
        <f t="shared" si="31"/>
        <v>0</v>
      </c>
      <c r="G358" s="39">
        <f t="shared" si="32"/>
        <v>0</v>
      </c>
      <c r="H358" s="13">
        <f t="shared" si="33"/>
        <v>0</v>
      </c>
    </row>
    <row r="359" spans="1:8" ht="30" customHeight="1">
      <c r="A359" s="25"/>
      <c r="D359" s="24">
        <f t="shared" si="29"/>
        <v>0</v>
      </c>
      <c r="E359" s="25">
        <f t="shared" si="30"/>
        <v>0</v>
      </c>
      <c r="F359" s="37">
        <f t="shared" si="31"/>
        <v>0</v>
      </c>
      <c r="G359" s="39">
        <f t="shared" si="32"/>
        <v>0</v>
      </c>
      <c r="H359" s="13">
        <f t="shared" si="33"/>
        <v>0</v>
      </c>
    </row>
    <row r="360" spans="1:8" ht="30" customHeight="1">
      <c r="A360" s="25"/>
      <c r="D360" s="24">
        <f t="shared" si="29"/>
        <v>0</v>
      </c>
      <c r="E360" s="25">
        <f t="shared" si="30"/>
        <v>0</v>
      </c>
      <c r="F360" s="37">
        <f t="shared" si="31"/>
        <v>0</v>
      </c>
      <c r="G360" s="39">
        <f t="shared" si="32"/>
        <v>0</v>
      </c>
      <c r="H360" s="13">
        <f t="shared" si="33"/>
        <v>0</v>
      </c>
    </row>
    <row r="361" spans="1:8" ht="30" customHeight="1">
      <c r="A361" s="26"/>
      <c r="D361" s="24">
        <f t="shared" si="29"/>
        <v>0</v>
      </c>
      <c r="E361" s="25">
        <f t="shared" si="30"/>
        <v>0</v>
      </c>
      <c r="F361" s="37">
        <f t="shared" si="31"/>
        <v>0</v>
      </c>
      <c r="G361" s="39">
        <f t="shared" si="32"/>
        <v>0</v>
      </c>
      <c r="H361" s="13">
        <f t="shared" si="33"/>
        <v>0</v>
      </c>
    </row>
    <row r="362" spans="1:8" ht="30" customHeight="1">
      <c r="A362" s="24"/>
      <c r="D362" s="24">
        <f t="shared" si="29"/>
        <v>0</v>
      </c>
      <c r="E362" s="25">
        <f t="shared" si="30"/>
        <v>0</v>
      </c>
      <c r="F362" s="37">
        <f t="shared" si="31"/>
        <v>0</v>
      </c>
      <c r="G362" s="39">
        <f t="shared" si="32"/>
        <v>0</v>
      </c>
      <c r="H362" s="13">
        <f t="shared" si="33"/>
        <v>0</v>
      </c>
    </row>
    <row r="363" spans="1:8" ht="30" customHeight="1">
      <c r="A363" s="25"/>
      <c r="D363" s="24">
        <f t="shared" si="29"/>
        <v>0</v>
      </c>
      <c r="E363" s="25">
        <f t="shared" si="30"/>
        <v>0</v>
      </c>
      <c r="F363" s="37">
        <f t="shared" si="31"/>
        <v>0</v>
      </c>
      <c r="G363" s="39">
        <f t="shared" si="32"/>
        <v>0</v>
      </c>
      <c r="H363" s="13">
        <f t="shared" si="33"/>
        <v>0</v>
      </c>
    </row>
    <row r="364" spans="1:8" ht="30" customHeight="1">
      <c r="A364" s="25"/>
      <c r="D364" s="24">
        <f t="shared" si="29"/>
        <v>0</v>
      </c>
      <c r="E364" s="25">
        <f t="shared" si="30"/>
        <v>0</v>
      </c>
      <c r="F364" s="37">
        <f t="shared" si="31"/>
        <v>0</v>
      </c>
      <c r="G364" s="39">
        <f t="shared" si="32"/>
        <v>0</v>
      </c>
      <c r="H364" s="13">
        <f t="shared" si="33"/>
        <v>0</v>
      </c>
    </row>
    <row r="365" spans="1:8" ht="30" customHeight="1">
      <c r="A365" s="26"/>
      <c r="D365" s="24">
        <f t="shared" si="29"/>
        <v>0</v>
      </c>
      <c r="E365" s="25">
        <f t="shared" si="30"/>
        <v>0</v>
      </c>
      <c r="F365" s="37">
        <f t="shared" si="31"/>
        <v>0</v>
      </c>
      <c r="G365" s="39">
        <f t="shared" si="32"/>
        <v>0</v>
      </c>
      <c r="H365" s="13">
        <f t="shared" si="33"/>
        <v>0</v>
      </c>
    </row>
    <row r="366" spans="1:8" ht="30" customHeight="1">
      <c r="A366" s="24"/>
      <c r="D366" s="24">
        <f t="shared" si="29"/>
        <v>0</v>
      </c>
      <c r="E366" s="25">
        <f t="shared" si="30"/>
        <v>0</v>
      </c>
      <c r="F366" s="37">
        <f t="shared" si="31"/>
        <v>0</v>
      </c>
      <c r="G366" s="39">
        <f t="shared" si="32"/>
        <v>0</v>
      </c>
      <c r="H366" s="13">
        <f t="shared" si="33"/>
        <v>0</v>
      </c>
    </row>
    <row r="367" spans="1:8" ht="30" customHeight="1">
      <c r="A367" s="25"/>
      <c r="D367" s="24">
        <f t="shared" si="29"/>
        <v>0</v>
      </c>
      <c r="E367" s="25">
        <f t="shared" si="30"/>
        <v>0</v>
      </c>
      <c r="F367" s="37">
        <f t="shared" si="31"/>
        <v>0</v>
      </c>
      <c r="G367" s="39">
        <f t="shared" si="32"/>
        <v>0</v>
      </c>
      <c r="H367" s="13">
        <f t="shared" si="33"/>
        <v>0</v>
      </c>
    </row>
    <row r="368" spans="1:8" ht="30" customHeight="1">
      <c r="A368" s="25"/>
      <c r="D368" s="24">
        <f t="shared" si="29"/>
        <v>0</v>
      </c>
      <c r="E368" s="25">
        <f t="shared" si="30"/>
        <v>0</v>
      </c>
      <c r="F368" s="37">
        <f t="shared" si="31"/>
        <v>0</v>
      </c>
      <c r="G368" s="39">
        <f t="shared" si="32"/>
        <v>0</v>
      </c>
      <c r="H368" s="13">
        <f t="shared" si="33"/>
        <v>0</v>
      </c>
    </row>
    <row r="369" spans="1:8" ht="30" customHeight="1">
      <c r="A369" s="26"/>
      <c r="D369" s="24">
        <f t="shared" si="29"/>
        <v>0</v>
      </c>
      <c r="E369" s="25">
        <f t="shared" si="30"/>
        <v>0</v>
      </c>
      <c r="F369" s="37">
        <f t="shared" si="31"/>
        <v>0</v>
      </c>
      <c r="G369" s="39">
        <f t="shared" si="32"/>
        <v>0</v>
      </c>
      <c r="H369" s="13">
        <f t="shared" si="33"/>
        <v>0</v>
      </c>
    </row>
    <row r="370" spans="1:8" ht="30" customHeight="1">
      <c r="A370" s="24"/>
      <c r="D370" s="24">
        <f t="shared" si="29"/>
        <v>0</v>
      </c>
      <c r="E370" s="25">
        <f t="shared" si="30"/>
        <v>0</v>
      </c>
      <c r="F370" s="37">
        <f t="shared" si="31"/>
        <v>0</v>
      </c>
      <c r="G370" s="39">
        <f t="shared" si="32"/>
        <v>0</v>
      </c>
      <c r="H370" s="13">
        <f t="shared" si="33"/>
        <v>0</v>
      </c>
    </row>
    <row r="371" spans="1:8" ht="30" customHeight="1">
      <c r="A371" s="25"/>
      <c r="D371" s="24">
        <f t="shared" si="29"/>
        <v>0</v>
      </c>
      <c r="E371" s="25">
        <f t="shared" si="30"/>
        <v>0</v>
      </c>
      <c r="F371" s="37">
        <f t="shared" si="31"/>
        <v>0</v>
      </c>
      <c r="G371" s="39">
        <f t="shared" si="32"/>
        <v>0</v>
      </c>
      <c r="H371" s="13">
        <f t="shared" si="33"/>
        <v>0</v>
      </c>
    </row>
    <row r="372" spans="1:8" ht="30" customHeight="1">
      <c r="A372" s="25"/>
      <c r="D372" s="24">
        <f t="shared" si="29"/>
        <v>0</v>
      </c>
      <c r="E372" s="25">
        <f t="shared" si="30"/>
        <v>0</v>
      </c>
      <c r="F372" s="37">
        <f t="shared" si="31"/>
        <v>0</v>
      </c>
      <c r="G372" s="39">
        <f t="shared" si="32"/>
        <v>0</v>
      </c>
      <c r="H372" s="13">
        <f t="shared" si="33"/>
        <v>0</v>
      </c>
    </row>
    <row r="373" spans="1:8" ht="30" customHeight="1">
      <c r="A373" s="26"/>
      <c r="D373" s="24">
        <f t="shared" si="29"/>
        <v>0</v>
      </c>
      <c r="E373" s="25">
        <f t="shared" si="30"/>
        <v>0</v>
      </c>
      <c r="F373" s="37">
        <f t="shared" si="31"/>
        <v>0</v>
      </c>
      <c r="G373" s="39">
        <f t="shared" si="32"/>
        <v>0</v>
      </c>
      <c r="H373" s="13">
        <f t="shared" si="33"/>
        <v>0</v>
      </c>
    </row>
    <row r="374" spans="1:8" ht="30" customHeight="1">
      <c r="A374" s="26"/>
      <c r="D374" s="24">
        <f t="shared" si="29"/>
        <v>0</v>
      </c>
      <c r="E374" s="25">
        <f t="shared" si="30"/>
        <v>0</v>
      </c>
      <c r="F374" s="37">
        <f t="shared" si="31"/>
        <v>0</v>
      </c>
      <c r="G374" s="39">
        <f t="shared" si="32"/>
        <v>0</v>
      </c>
      <c r="H374" s="13">
        <f t="shared" si="33"/>
        <v>0</v>
      </c>
    </row>
    <row r="375" spans="1:8" ht="30" customHeight="1">
      <c r="A375" s="24"/>
      <c r="D375" s="24">
        <f t="shared" si="29"/>
        <v>0</v>
      </c>
      <c r="E375" s="25">
        <f t="shared" si="30"/>
        <v>0</v>
      </c>
      <c r="F375" s="37">
        <f t="shared" si="31"/>
        <v>0</v>
      </c>
      <c r="G375" s="39">
        <f t="shared" si="32"/>
        <v>0</v>
      </c>
      <c r="H375" s="13">
        <f t="shared" si="33"/>
        <v>0</v>
      </c>
    </row>
    <row r="376" spans="1:8" ht="30" customHeight="1">
      <c r="A376" s="25"/>
      <c r="D376" s="24">
        <f t="shared" si="29"/>
        <v>0</v>
      </c>
      <c r="E376" s="25">
        <f t="shared" si="30"/>
        <v>0</v>
      </c>
      <c r="F376" s="37">
        <f t="shared" si="31"/>
        <v>0</v>
      </c>
      <c r="G376" s="39">
        <f t="shared" si="32"/>
        <v>0</v>
      </c>
      <c r="H376" s="13">
        <f t="shared" si="33"/>
        <v>0</v>
      </c>
    </row>
    <row r="377" spans="1:8" ht="30" customHeight="1">
      <c r="A377" s="25"/>
      <c r="D377" s="24">
        <f t="shared" si="29"/>
        <v>0</v>
      </c>
      <c r="E377" s="25">
        <f t="shared" si="30"/>
        <v>0</v>
      </c>
      <c r="F377" s="37">
        <f t="shared" si="31"/>
        <v>0</v>
      </c>
      <c r="G377" s="39">
        <f t="shared" si="32"/>
        <v>0</v>
      </c>
      <c r="H377" s="13">
        <f t="shared" si="33"/>
        <v>0</v>
      </c>
    </row>
    <row r="378" spans="1:8" ht="30" customHeight="1">
      <c r="A378" s="26"/>
      <c r="D378" s="24">
        <f t="shared" si="29"/>
        <v>0</v>
      </c>
      <c r="E378" s="25">
        <f t="shared" si="30"/>
        <v>0</v>
      </c>
      <c r="F378" s="37">
        <f t="shared" si="31"/>
        <v>0</v>
      </c>
      <c r="G378" s="39">
        <f t="shared" si="32"/>
        <v>0</v>
      </c>
      <c r="H378" s="13">
        <f t="shared" si="33"/>
        <v>0</v>
      </c>
    </row>
    <row r="379" spans="1:8" ht="30" customHeight="1">
      <c r="A379" s="26"/>
      <c r="D379" s="24">
        <f t="shared" si="29"/>
        <v>0</v>
      </c>
      <c r="E379" s="25">
        <f t="shared" si="30"/>
        <v>0</v>
      </c>
      <c r="F379" s="37">
        <f t="shared" si="31"/>
        <v>0</v>
      </c>
      <c r="G379" s="39">
        <f t="shared" si="32"/>
        <v>0</v>
      </c>
      <c r="H379" s="13">
        <f t="shared" si="33"/>
        <v>0</v>
      </c>
    </row>
    <row r="380" spans="1:8" ht="30" customHeight="1">
      <c r="A380" s="24"/>
      <c r="D380" s="24">
        <f t="shared" si="29"/>
        <v>0</v>
      </c>
      <c r="E380" s="25">
        <f t="shared" si="30"/>
        <v>0</v>
      </c>
      <c r="F380" s="37">
        <f t="shared" si="31"/>
        <v>0</v>
      </c>
      <c r="G380" s="39">
        <f t="shared" si="32"/>
        <v>0</v>
      </c>
      <c r="H380" s="13">
        <f t="shared" si="33"/>
        <v>0</v>
      </c>
    </row>
    <row r="381" spans="1:8" ht="30" customHeight="1">
      <c r="A381" s="25"/>
      <c r="D381" s="24">
        <f t="shared" si="29"/>
        <v>0</v>
      </c>
      <c r="E381" s="25">
        <f t="shared" si="30"/>
        <v>0</v>
      </c>
      <c r="F381" s="37">
        <f t="shared" si="31"/>
        <v>0</v>
      </c>
      <c r="G381" s="39">
        <f t="shared" si="32"/>
        <v>0</v>
      </c>
      <c r="H381" s="13">
        <f t="shared" si="33"/>
        <v>0</v>
      </c>
    </row>
    <row r="382" spans="1:8" ht="30" customHeight="1">
      <c r="A382" s="25"/>
      <c r="D382" s="24">
        <f t="shared" si="29"/>
        <v>0</v>
      </c>
      <c r="E382" s="25">
        <f t="shared" si="30"/>
        <v>0</v>
      </c>
      <c r="F382" s="37">
        <f t="shared" si="31"/>
        <v>0</v>
      </c>
      <c r="G382" s="39">
        <f t="shared" si="32"/>
        <v>0</v>
      </c>
      <c r="H382" s="13">
        <f t="shared" si="33"/>
        <v>0</v>
      </c>
    </row>
    <row r="383" spans="1:8" ht="30" customHeight="1">
      <c r="A383" s="25"/>
      <c r="D383" s="24">
        <f t="shared" si="29"/>
        <v>0</v>
      </c>
      <c r="E383" s="25">
        <f t="shared" si="30"/>
        <v>0</v>
      </c>
      <c r="F383" s="37">
        <f t="shared" si="31"/>
        <v>0</v>
      </c>
      <c r="G383" s="39">
        <f t="shared" si="32"/>
        <v>0</v>
      </c>
      <c r="H383" s="13">
        <f t="shared" si="33"/>
        <v>0</v>
      </c>
    </row>
    <row r="384" spans="1:8" ht="30" customHeight="1">
      <c r="A384" s="26"/>
      <c r="D384" s="24">
        <f t="shared" si="29"/>
        <v>0</v>
      </c>
      <c r="E384" s="25">
        <f t="shared" si="30"/>
        <v>0</v>
      </c>
      <c r="F384" s="37">
        <f t="shared" si="31"/>
        <v>0</v>
      </c>
      <c r="G384" s="39">
        <f t="shared" si="32"/>
        <v>0</v>
      </c>
      <c r="H384" s="13">
        <f t="shared" si="33"/>
        <v>0</v>
      </c>
    </row>
    <row r="385" spans="1:8" ht="30" customHeight="1">
      <c r="A385" s="26"/>
      <c r="D385" s="24">
        <f t="shared" si="29"/>
        <v>0</v>
      </c>
      <c r="E385" s="25">
        <f t="shared" si="30"/>
        <v>0</v>
      </c>
      <c r="F385" s="37">
        <f t="shared" si="31"/>
        <v>0</v>
      </c>
      <c r="G385" s="39">
        <f t="shared" si="32"/>
        <v>0</v>
      </c>
      <c r="H385" s="13">
        <f t="shared" si="33"/>
        <v>0</v>
      </c>
    </row>
    <row r="386" spans="1:8" ht="30" customHeight="1">
      <c r="A386" s="24"/>
      <c r="D386" s="24">
        <f t="shared" ref="D386:D449" si="34">A386</f>
        <v>0</v>
      </c>
      <c r="E386" s="25">
        <f t="shared" ref="E386:E449" si="35">A387</f>
        <v>0</v>
      </c>
      <c r="F386" s="37">
        <f t="shared" ref="F386:F449" si="36">A388</f>
        <v>0</v>
      </c>
      <c r="G386" s="39">
        <f t="shared" si="32"/>
        <v>0</v>
      </c>
      <c r="H386" s="13">
        <f t="shared" si="33"/>
        <v>0</v>
      </c>
    </row>
    <row r="387" spans="1:8" ht="30" customHeight="1">
      <c r="A387" s="25"/>
      <c r="D387" s="24">
        <f t="shared" si="34"/>
        <v>0</v>
      </c>
      <c r="E387" s="25">
        <f t="shared" si="35"/>
        <v>0</v>
      </c>
      <c r="F387" s="37">
        <f t="shared" si="36"/>
        <v>0</v>
      </c>
      <c r="G387" s="39">
        <f t="shared" si="32"/>
        <v>0</v>
      </c>
      <c r="H387" s="13">
        <f t="shared" si="33"/>
        <v>0</v>
      </c>
    </row>
    <row r="388" spans="1:8" ht="30" customHeight="1">
      <c r="A388" s="25"/>
      <c r="D388" s="24">
        <f t="shared" si="34"/>
        <v>0</v>
      </c>
      <c r="E388" s="25">
        <f t="shared" si="35"/>
        <v>0</v>
      </c>
      <c r="F388" s="37">
        <f t="shared" si="36"/>
        <v>0</v>
      </c>
      <c r="G388" s="39">
        <f t="shared" si="32"/>
        <v>0</v>
      </c>
      <c r="H388" s="13">
        <f t="shared" si="33"/>
        <v>0</v>
      </c>
    </row>
    <row r="389" spans="1:8" ht="30" customHeight="1">
      <c r="A389" s="25"/>
      <c r="D389" s="24">
        <f t="shared" si="34"/>
        <v>0</v>
      </c>
      <c r="E389" s="25">
        <f t="shared" si="35"/>
        <v>0</v>
      </c>
      <c r="F389" s="37">
        <f t="shared" si="36"/>
        <v>0</v>
      </c>
      <c r="G389" s="39">
        <f t="shared" si="32"/>
        <v>0</v>
      </c>
      <c r="H389" s="13">
        <f t="shared" si="33"/>
        <v>0</v>
      </c>
    </row>
    <row r="390" spans="1:8" ht="30" customHeight="1">
      <c r="A390" s="26"/>
      <c r="D390" s="24">
        <f t="shared" si="34"/>
        <v>0</v>
      </c>
      <c r="E390" s="25">
        <f t="shared" si="35"/>
        <v>0</v>
      </c>
      <c r="F390" s="37">
        <f t="shared" si="36"/>
        <v>0</v>
      </c>
      <c r="G390" s="39">
        <f t="shared" si="32"/>
        <v>0</v>
      </c>
      <c r="H390" s="13">
        <f t="shared" si="33"/>
        <v>0</v>
      </c>
    </row>
    <row r="391" spans="1:8" ht="30" customHeight="1">
      <c r="A391" s="24"/>
      <c r="D391" s="24">
        <f t="shared" si="34"/>
        <v>0</v>
      </c>
      <c r="E391" s="25">
        <f t="shared" si="35"/>
        <v>0</v>
      </c>
      <c r="F391" s="37">
        <f t="shared" si="36"/>
        <v>0</v>
      </c>
      <c r="G391" s="39">
        <f t="shared" si="32"/>
        <v>0</v>
      </c>
      <c r="H391" s="13">
        <f t="shared" si="33"/>
        <v>0</v>
      </c>
    </row>
    <row r="392" spans="1:8" ht="30" customHeight="1">
      <c r="A392" s="25"/>
      <c r="D392" s="24">
        <f t="shared" si="34"/>
        <v>0</v>
      </c>
      <c r="E392" s="25">
        <f t="shared" si="35"/>
        <v>0</v>
      </c>
      <c r="F392" s="37">
        <f t="shared" si="36"/>
        <v>0</v>
      </c>
      <c r="G392" s="39">
        <f t="shared" si="32"/>
        <v>0</v>
      </c>
      <c r="H392" s="13">
        <f t="shared" si="33"/>
        <v>0</v>
      </c>
    </row>
    <row r="393" spans="1:8" ht="30" customHeight="1">
      <c r="A393" s="25"/>
      <c r="D393" s="24">
        <f t="shared" si="34"/>
        <v>0</v>
      </c>
      <c r="E393" s="25">
        <f t="shared" si="35"/>
        <v>0</v>
      </c>
      <c r="F393" s="37">
        <f t="shared" si="36"/>
        <v>0</v>
      </c>
      <c r="G393" s="39">
        <f t="shared" si="32"/>
        <v>0</v>
      </c>
      <c r="H393" s="13">
        <f t="shared" si="33"/>
        <v>0</v>
      </c>
    </row>
    <row r="394" spans="1:8" ht="30" customHeight="1">
      <c r="A394" s="25"/>
      <c r="D394" s="24">
        <f t="shared" si="34"/>
        <v>0</v>
      </c>
      <c r="E394" s="25">
        <f t="shared" si="35"/>
        <v>0</v>
      </c>
      <c r="F394" s="37">
        <f t="shared" si="36"/>
        <v>0</v>
      </c>
      <c r="G394" s="39">
        <f t="shared" si="32"/>
        <v>0</v>
      </c>
      <c r="H394" s="13">
        <f t="shared" si="33"/>
        <v>0</v>
      </c>
    </row>
    <row r="395" spans="1:8" ht="30" customHeight="1">
      <c r="A395" s="26"/>
      <c r="D395" s="24">
        <f t="shared" si="34"/>
        <v>0</v>
      </c>
      <c r="E395" s="25">
        <f t="shared" si="35"/>
        <v>0</v>
      </c>
      <c r="F395" s="37">
        <f t="shared" si="36"/>
        <v>0</v>
      </c>
      <c r="G395" s="39">
        <f t="shared" si="32"/>
        <v>0</v>
      </c>
      <c r="H395" s="13">
        <f t="shared" si="33"/>
        <v>0</v>
      </c>
    </row>
    <row r="396" spans="1:8" ht="30" customHeight="1">
      <c r="A396" s="26"/>
      <c r="D396" s="24">
        <f t="shared" si="34"/>
        <v>0</v>
      </c>
      <c r="E396" s="25">
        <f t="shared" si="35"/>
        <v>0</v>
      </c>
      <c r="F396" s="37">
        <f t="shared" si="36"/>
        <v>0</v>
      </c>
      <c r="G396" s="39">
        <f t="shared" si="32"/>
        <v>0</v>
      </c>
      <c r="H396" s="13">
        <f t="shared" si="33"/>
        <v>0</v>
      </c>
    </row>
    <row r="397" spans="1:8" ht="30" customHeight="1">
      <c r="A397" s="24"/>
      <c r="D397" s="24">
        <f t="shared" si="34"/>
        <v>0</v>
      </c>
      <c r="E397" s="25">
        <f t="shared" si="35"/>
        <v>0</v>
      </c>
      <c r="F397" s="37">
        <f t="shared" si="36"/>
        <v>0</v>
      </c>
      <c r="G397" s="39">
        <f t="shared" si="32"/>
        <v>0</v>
      </c>
      <c r="H397" s="13">
        <f t="shared" si="33"/>
        <v>0</v>
      </c>
    </row>
    <row r="398" spans="1:8" ht="30" customHeight="1">
      <c r="A398" s="25"/>
      <c r="D398" s="24">
        <f t="shared" si="34"/>
        <v>0</v>
      </c>
      <c r="E398" s="25">
        <f t="shared" si="35"/>
        <v>0</v>
      </c>
      <c r="F398" s="37">
        <f t="shared" si="36"/>
        <v>0</v>
      </c>
      <c r="G398" s="39">
        <f t="shared" si="32"/>
        <v>0</v>
      </c>
      <c r="H398" s="13">
        <f t="shared" si="33"/>
        <v>0</v>
      </c>
    </row>
    <row r="399" spans="1:8" ht="30" customHeight="1">
      <c r="A399" s="25"/>
      <c r="D399" s="24">
        <f t="shared" si="34"/>
        <v>0</v>
      </c>
      <c r="E399" s="25">
        <f t="shared" si="35"/>
        <v>0</v>
      </c>
      <c r="F399" s="37">
        <f t="shared" si="36"/>
        <v>0</v>
      </c>
      <c r="G399" s="39">
        <f t="shared" si="32"/>
        <v>0</v>
      </c>
      <c r="H399" s="13">
        <f t="shared" si="33"/>
        <v>0</v>
      </c>
    </row>
    <row r="400" spans="1:8" ht="30" customHeight="1">
      <c r="A400" s="25"/>
      <c r="D400" s="24">
        <f t="shared" si="34"/>
        <v>0</v>
      </c>
      <c r="E400" s="25">
        <f t="shared" si="35"/>
        <v>0</v>
      </c>
      <c r="F400" s="37">
        <f t="shared" si="36"/>
        <v>0</v>
      </c>
      <c r="G400" s="39">
        <f t="shared" si="32"/>
        <v>0</v>
      </c>
      <c r="H400" s="13">
        <f t="shared" si="33"/>
        <v>0</v>
      </c>
    </row>
    <row r="401" spans="1:8" ht="30" customHeight="1">
      <c r="A401" s="26"/>
      <c r="D401" s="24">
        <f t="shared" si="34"/>
        <v>0</v>
      </c>
      <c r="E401" s="25">
        <f t="shared" si="35"/>
        <v>0</v>
      </c>
      <c r="F401" s="37">
        <f t="shared" si="36"/>
        <v>0</v>
      </c>
      <c r="G401" s="39">
        <f t="shared" si="32"/>
        <v>0</v>
      </c>
      <c r="H401" s="13">
        <f t="shared" si="33"/>
        <v>0</v>
      </c>
    </row>
    <row r="402" spans="1:8" ht="30" customHeight="1">
      <c r="A402" s="26"/>
      <c r="D402" s="24">
        <f t="shared" si="34"/>
        <v>0</v>
      </c>
      <c r="E402" s="25">
        <f t="shared" si="35"/>
        <v>0</v>
      </c>
      <c r="F402" s="37">
        <f t="shared" si="36"/>
        <v>0</v>
      </c>
      <c r="G402" s="39">
        <f t="shared" si="32"/>
        <v>0</v>
      </c>
      <c r="H402" s="13">
        <f t="shared" si="33"/>
        <v>0</v>
      </c>
    </row>
    <row r="403" spans="1:8" ht="30" customHeight="1">
      <c r="A403" s="24"/>
      <c r="D403" s="24">
        <f t="shared" si="34"/>
        <v>0</v>
      </c>
      <c r="E403" s="25">
        <f t="shared" si="35"/>
        <v>0</v>
      </c>
      <c r="F403" s="37">
        <f t="shared" si="36"/>
        <v>0</v>
      </c>
      <c r="G403" s="39">
        <f t="shared" si="32"/>
        <v>0</v>
      </c>
      <c r="H403" s="13">
        <f t="shared" si="33"/>
        <v>0</v>
      </c>
    </row>
    <row r="404" spans="1:8" ht="30" customHeight="1">
      <c r="A404" s="25"/>
      <c r="D404" s="24">
        <f t="shared" si="34"/>
        <v>0</v>
      </c>
      <c r="E404" s="25">
        <f t="shared" si="35"/>
        <v>0</v>
      </c>
      <c r="F404" s="37">
        <f t="shared" si="36"/>
        <v>0</v>
      </c>
      <c r="G404" s="39">
        <f t="shared" si="32"/>
        <v>0</v>
      </c>
      <c r="H404" s="13">
        <f t="shared" si="33"/>
        <v>0</v>
      </c>
    </row>
    <row r="405" spans="1:8" ht="30" customHeight="1">
      <c r="A405" s="25"/>
      <c r="D405" s="24">
        <f t="shared" si="34"/>
        <v>0</v>
      </c>
      <c r="E405" s="25">
        <f t="shared" si="35"/>
        <v>0</v>
      </c>
      <c r="F405" s="37">
        <f t="shared" si="36"/>
        <v>0</v>
      </c>
      <c r="G405" s="39">
        <f t="shared" si="32"/>
        <v>0</v>
      </c>
      <c r="H405" s="13">
        <f t="shared" si="33"/>
        <v>0</v>
      </c>
    </row>
    <row r="406" spans="1:8" ht="30" customHeight="1">
      <c r="A406" s="26"/>
      <c r="D406" s="24">
        <f t="shared" si="34"/>
        <v>0</v>
      </c>
      <c r="E406" s="25">
        <f t="shared" si="35"/>
        <v>0</v>
      </c>
      <c r="F406" s="37">
        <f t="shared" si="36"/>
        <v>0</v>
      </c>
      <c r="G406" s="39">
        <f t="shared" si="32"/>
        <v>0</v>
      </c>
      <c r="H406" s="13">
        <f t="shared" si="33"/>
        <v>0</v>
      </c>
    </row>
    <row r="407" spans="1:8" ht="30" customHeight="1">
      <c r="A407" s="24"/>
      <c r="D407" s="24">
        <f t="shared" si="34"/>
        <v>0</v>
      </c>
      <c r="E407" s="25">
        <f t="shared" si="35"/>
        <v>0</v>
      </c>
      <c r="F407" s="37">
        <f t="shared" si="36"/>
        <v>0</v>
      </c>
      <c r="G407" s="39">
        <f t="shared" si="32"/>
        <v>0</v>
      </c>
      <c r="H407" s="13">
        <f t="shared" si="33"/>
        <v>0</v>
      </c>
    </row>
    <row r="408" spans="1:8" ht="30" customHeight="1">
      <c r="A408" s="25"/>
      <c r="D408" s="24">
        <f t="shared" si="34"/>
        <v>0</v>
      </c>
      <c r="E408" s="25">
        <f t="shared" si="35"/>
        <v>0</v>
      </c>
      <c r="F408" s="37">
        <f t="shared" si="36"/>
        <v>0</v>
      </c>
      <c r="G408" s="39">
        <f t="shared" si="32"/>
        <v>0</v>
      </c>
      <c r="H408" s="13">
        <f t="shared" si="33"/>
        <v>0</v>
      </c>
    </row>
    <row r="409" spans="1:8" ht="30" customHeight="1">
      <c r="A409" s="25"/>
      <c r="D409" s="24">
        <f t="shared" si="34"/>
        <v>0</v>
      </c>
      <c r="E409" s="25">
        <f t="shared" si="35"/>
        <v>0</v>
      </c>
      <c r="F409" s="37">
        <f t="shared" si="36"/>
        <v>0</v>
      </c>
      <c r="G409" s="39">
        <f t="shared" si="32"/>
        <v>0</v>
      </c>
      <c r="H409" s="13">
        <f t="shared" si="33"/>
        <v>0</v>
      </c>
    </row>
    <row r="410" spans="1:8" ht="30" customHeight="1">
      <c r="A410" s="26"/>
      <c r="D410" s="24">
        <f t="shared" si="34"/>
        <v>0</v>
      </c>
      <c r="E410" s="25">
        <f t="shared" si="35"/>
        <v>0</v>
      </c>
      <c r="F410" s="37">
        <f t="shared" si="36"/>
        <v>0</v>
      </c>
      <c r="G410" s="39">
        <f t="shared" si="32"/>
        <v>0</v>
      </c>
      <c r="H410" s="13">
        <f t="shared" si="33"/>
        <v>0</v>
      </c>
    </row>
    <row r="411" spans="1:8" ht="30" customHeight="1">
      <c r="A411" s="24"/>
      <c r="D411" s="24">
        <f t="shared" si="34"/>
        <v>0</v>
      </c>
      <c r="E411" s="25">
        <f t="shared" si="35"/>
        <v>0</v>
      </c>
      <c r="F411" s="37">
        <f t="shared" si="36"/>
        <v>0</v>
      </c>
      <c r="G411" s="39">
        <f t="shared" si="32"/>
        <v>0</v>
      </c>
      <c r="H411" s="13">
        <f t="shared" si="33"/>
        <v>0</v>
      </c>
    </row>
    <row r="412" spans="1:8" ht="30" customHeight="1">
      <c r="A412" s="25"/>
      <c r="D412" s="24">
        <f t="shared" si="34"/>
        <v>0</v>
      </c>
      <c r="E412" s="25">
        <f t="shared" si="35"/>
        <v>0</v>
      </c>
      <c r="F412" s="37">
        <f t="shared" si="36"/>
        <v>0</v>
      </c>
      <c r="G412" s="39">
        <f t="shared" ref="G412:G475" si="37">A415</f>
        <v>0</v>
      </c>
      <c r="H412" s="13">
        <f t="shared" ref="H412:H475" si="38">A416</f>
        <v>0</v>
      </c>
    </row>
    <row r="413" spans="1:8" ht="30" customHeight="1">
      <c r="A413" s="24"/>
      <c r="D413" s="24">
        <f t="shared" si="34"/>
        <v>0</v>
      </c>
      <c r="E413" s="25">
        <f t="shared" si="35"/>
        <v>0</v>
      </c>
      <c r="F413" s="37">
        <f t="shared" si="36"/>
        <v>0</v>
      </c>
      <c r="G413" s="39">
        <f t="shared" si="37"/>
        <v>0</v>
      </c>
      <c r="H413" s="13">
        <f t="shared" si="38"/>
        <v>0</v>
      </c>
    </row>
    <row r="414" spans="1:8" ht="30" customHeight="1">
      <c r="A414" s="28"/>
      <c r="D414" s="24">
        <f t="shared" si="34"/>
        <v>0</v>
      </c>
      <c r="E414" s="25">
        <f t="shared" si="35"/>
        <v>0</v>
      </c>
      <c r="F414" s="37">
        <f t="shared" si="36"/>
        <v>0</v>
      </c>
      <c r="G414" s="39">
        <f t="shared" si="37"/>
        <v>0</v>
      </c>
      <c r="H414" s="13">
        <f t="shared" si="38"/>
        <v>0</v>
      </c>
    </row>
    <row r="415" spans="1:8" ht="30" customHeight="1">
      <c r="A415" s="28"/>
      <c r="D415" s="24">
        <f t="shared" si="34"/>
        <v>0</v>
      </c>
      <c r="E415" s="25">
        <f t="shared" si="35"/>
        <v>0</v>
      </c>
      <c r="F415" s="37">
        <f t="shared" si="36"/>
        <v>0</v>
      </c>
      <c r="G415" s="39">
        <f t="shared" si="37"/>
        <v>0</v>
      </c>
      <c r="H415" s="13">
        <f t="shared" si="38"/>
        <v>0</v>
      </c>
    </row>
    <row r="416" spans="1:8" ht="30" customHeight="1">
      <c r="A416" s="28"/>
      <c r="D416" s="24">
        <f t="shared" si="34"/>
        <v>0</v>
      </c>
      <c r="E416" s="25">
        <f t="shared" si="35"/>
        <v>0</v>
      </c>
      <c r="F416" s="37">
        <f t="shared" si="36"/>
        <v>0</v>
      </c>
      <c r="G416" s="39">
        <f t="shared" si="37"/>
        <v>0</v>
      </c>
      <c r="H416" s="13">
        <f t="shared" si="38"/>
        <v>0</v>
      </c>
    </row>
    <row r="417" spans="1:8" ht="30" customHeight="1">
      <c r="A417" s="30"/>
      <c r="D417" s="24">
        <f t="shared" si="34"/>
        <v>0</v>
      </c>
      <c r="E417" s="25">
        <f t="shared" si="35"/>
        <v>0</v>
      </c>
      <c r="F417" s="37">
        <f t="shared" si="36"/>
        <v>0</v>
      </c>
      <c r="G417" s="39">
        <f t="shared" si="37"/>
        <v>0</v>
      </c>
      <c r="H417" s="13">
        <f t="shared" si="38"/>
        <v>0</v>
      </c>
    </row>
    <row r="418" spans="1:8" ht="30" customHeight="1">
      <c r="A418" s="24"/>
      <c r="D418" s="24">
        <f t="shared" si="34"/>
        <v>0</v>
      </c>
      <c r="E418" s="25">
        <f t="shared" si="35"/>
        <v>0</v>
      </c>
      <c r="F418" s="37">
        <f t="shared" si="36"/>
        <v>0</v>
      </c>
      <c r="G418" s="39">
        <f t="shared" si="37"/>
        <v>0</v>
      </c>
      <c r="H418" s="13">
        <f t="shared" si="38"/>
        <v>0</v>
      </c>
    </row>
    <row r="419" spans="1:8" ht="30" customHeight="1">
      <c r="A419" s="25"/>
      <c r="D419" s="24">
        <f t="shared" si="34"/>
        <v>0</v>
      </c>
      <c r="E419" s="25">
        <f t="shared" si="35"/>
        <v>0</v>
      </c>
      <c r="F419" s="37">
        <f t="shared" si="36"/>
        <v>0</v>
      </c>
      <c r="G419" s="39">
        <f t="shared" si="37"/>
        <v>0</v>
      </c>
      <c r="H419" s="13">
        <f t="shared" si="38"/>
        <v>0</v>
      </c>
    </row>
    <row r="420" spans="1:8" ht="30" customHeight="1">
      <c r="A420" s="28"/>
      <c r="D420" s="24">
        <f t="shared" si="34"/>
        <v>0</v>
      </c>
      <c r="E420" s="25">
        <f t="shared" si="35"/>
        <v>0</v>
      </c>
      <c r="F420" s="37">
        <f t="shared" si="36"/>
        <v>0</v>
      </c>
      <c r="G420" s="39">
        <f t="shared" si="37"/>
        <v>0</v>
      </c>
      <c r="H420" s="13">
        <f t="shared" si="38"/>
        <v>0</v>
      </c>
    </row>
    <row r="421" spans="1:8" ht="30" customHeight="1">
      <c r="A421" s="28"/>
      <c r="D421" s="24">
        <f t="shared" si="34"/>
        <v>0</v>
      </c>
      <c r="E421" s="25">
        <f t="shared" si="35"/>
        <v>0</v>
      </c>
      <c r="F421" s="37">
        <f t="shared" si="36"/>
        <v>0</v>
      </c>
      <c r="G421" s="39">
        <f t="shared" si="37"/>
        <v>0</v>
      </c>
      <c r="H421" s="13">
        <f t="shared" si="38"/>
        <v>0</v>
      </c>
    </row>
    <row r="422" spans="1:8" ht="30" customHeight="1">
      <c r="A422" s="30"/>
      <c r="D422" s="24">
        <f t="shared" si="34"/>
        <v>0</v>
      </c>
      <c r="E422" s="25">
        <f t="shared" si="35"/>
        <v>0</v>
      </c>
      <c r="F422" s="37">
        <f t="shared" si="36"/>
        <v>0</v>
      </c>
      <c r="G422" s="39">
        <f t="shared" si="37"/>
        <v>0</v>
      </c>
      <c r="H422" s="13">
        <f t="shared" si="38"/>
        <v>0</v>
      </c>
    </row>
    <row r="423" spans="1:8" ht="30" customHeight="1">
      <c r="A423" s="30"/>
      <c r="D423" s="24">
        <f t="shared" si="34"/>
        <v>0</v>
      </c>
      <c r="E423" s="25">
        <f t="shared" si="35"/>
        <v>0</v>
      </c>
      <c r="F423" s="37">
        <f t="shared" si="36"/>
        <v>0</v>
      </c>
      <c r="G423" s="39">
        <f t="shared" si="37"/>
        <v>0</v>
      </c>
      <c r="H423" s="13">
        <f t="shared" si="38"/>
        <v>0</v>
      </c>
    </row>
    <row r="424" spans="1:8" ht="30" customHeight="1">
      <c r="A424" s="24"/>
      <c r="D424" s="24">
        <f t="shared" si="34"/>
        <v>0</v>
      </c>
      <c r="E424" s="25">
        <f t="shared" si="35"/>
        <v>0</v>
      </c>
      <c r="F424" s="37">
        <f t="shared" si="36"/>
        <v>0</v>
      </c>
      <c r="G424" s="39">
        <f t="shared" si="37"/>
        <v>0</v>
      </c>
      <c r="H424" s="13">
        <f t="shared" si="38"/>
        <v>0</v>
      </c>
    </row>
    <row r="425" spans="1:8" ht="30" customHeight="1">
      <c r="A425" s="28"/>
      <c r="D425" s="24">
        <f t="shared" si="34"/>
        <v>0</v>
      </c>
      <c r="E425" s="25">
        <f t="shared" si="35"/>
        <v>0</v>
      </c>
      <c r="F425" s="37">
        <f t="shared" si="36"/>
        <v>0</v>
      </c>
      <c r="G425" s="39">
        <f t="shared" si="37"/>
        <v>0</v>
      </c>
      <c r="H425" s="13">
        <f t="shared" si="38"/>
        <v>0</v>
      </c>
    </row>
    <row r="426" spans="1:8" ht="30" customHeight="1">
      <c r="A426" s="28"/>
      <c r="D426" s="24">
        <f t="shared" si="34"/>
        <v>0</v>
      </c>
      <c r="E426" s="25">
        <f t="shared" si="35"/>
        <v>0</v>
      </c>
      <c r="F426" s="37">
        <f t="shared" si="36"/>
        <v>0</v>
      </c>
      <c r="G426" s="39">
        <f t="shared" si="37"/>
        <v>0</v>
      </c>
      <c r="H426" s="13">
        <f t="shared" si="38"/>
        <v>0</v>
      </c>
    </row>
    <row r="427" spans="1:8" ht="30" customHeight="1">
      <c r="A427" s="28"/>
      <c r="D427" s="24">
        <f t="shared" si="34"/>
        <v>0</v>
      </c>
      <c r="E427" s="25">
        <f t="shared" si="35"/>
        <v>0</v>
      </c>
      <c r="F427" s="37">
        <f t="shared" si="36"/>
        <v>0</v>
      </c>
      <c r="G427" s="39">
        <f t="shared" si="37"/>
        <v>0</v>
      </c>
      <c r="H427" s="13">
        <f t="shared" si="38"/>
        <v>0</v>
      </c>
    </row>
    <row r="428" spans="1:8" ht="30" customHeight="1">
      <c r="A428" s="30"/>
      <c r="D428" s="24">
        <f t="shared" si="34"/>
        <v>0</v>
      </c>
      <c r="E428" s="25">
        <f t="shared" si="35"/>
        <v>0</v>
      </c>
      <c r="F428" s="37">
        <f t="shared" si="36"/>
        <v>0</v>
      </c>
      <c r="G428" s="39">
        <f t="shared" si="37"/>
        <v>0</v>
      </c>
      <c r="H428" s="13">
        <f t="shared" si="38"/>
        <v>0</v>
      </c>
    </row>
    <row r="429" spans="1:8" ht="30" customHeight="1">
      <c r="A429" s="30"/>
      <c r="D429" s="24">
        <f t="shared" si="34"/>
        <v>0</v>
      </c>
      <c r="E429" s="25">
        <f t="shared" si="35"/>
        <v>0</v>
      </c>
      <c r="F429" s="37">
        <f t="shared" si="36"/>
        <v>0</v>
      </c>
      <c r="G429" s="39">
        <f t="shared" si="37"/>
        <v>0</v>
      </c>
      <c r="H429" s="13">
        <f t="shared" si="38"/>
        <v>0</v>
      </c>
    </row>
    <row r="430" spans="1:8" ht="30" customHeight="1">
      <c r="A430" s="24"/>
      <c r="D430" s="24">
        <f t="shared" si="34"/>
        <v>0</v>
      </c>
      <c r="E430" s="25">
        <f t="shared" si="35"/>
        <v>0</v>
      </c>
      <c r="F430" s="37">
        <f t="shared" si="36"/>
        <v>0</v>
      </c>
      <c r="G430" s="39">
        <f t="shared" si="37"/>
        <v>0</v>
      </c>
      <c r="H430" s="13">
        <f t="shared" si="38"/>
        <v>0</v>
      </c>
    </row>
    <row r="431" spans="1:8" ht="30" customHeight="1">
      <c r="A431" s="25"/>
      <c r="D431" s="24">
        <f t="shared" si="34"/>
        <v>0</v>
      </c>
      <c r="E431" s="25">
        <f t="shared" si="35"/>
        <v>0</v>
      </c>
      <c r="F431" s="37">
        <f t="shared" si="36"/>
        <v>0</v>
      </c>
      <c r="G431" s="39">
        <f t="shared" si="37"/>
        <v>0</v>
      </c>
      <c r="H431" s="13">
        <f t="shared" si="38"/>
        <v>0</v>
      </c>
    </row>
    <row r="432" spans="1:8" ht="30" customHeight="1">
      <c r="A432" s="28"/>
      <c r="D432" s="24">
        <f t="shared" si="34"/>
        <v>0</v>
      </c>
      <c r="E432" s="25">
        <f t="shared" si="35"/>
        <v>0</v>
      </c>
      <c r="F432" s="37">
        <f t="shared" si="36"/>
        <v>0</v>
      </c>
      <c r="G432" s="39">
        <f t="shared" si="37"/>
        <v>0</v>
      </c>
      <c r="H432" s="13">
        <f t="shared" si="38"/>
        <v>0</v>
      </c>
    </row>
    <row r="433" spans="1:8" ht="30" customHeight="1">
      <c r="A433" s="28"/>
      <c r="D433" s="24">
        <f t="shared" si="34"/>
        <v>0</v>
      </c>
      <c r="E433" s="25">
        <f t="shared" si="35"/>
        <v>0</v>
      </c>
      <c r="F433" s="37">
        <f t="shared" si="36"/>
        <v>0</v>
      </c>
      <c r="G433" s="39">
        <f t="shared" si="37"/>
        <v>0</v>
      </c>
      <c r="H433" s="13">
        <f t="shared" si="38"/>
        <v>0</v>
      </c>
    </row>
    <row r="434" spans="1:8" ht="30" customHeight="1">
      <c r="A434" s="29"/>
      <c r="D434" s="24">
        <f t="shared" si="34"/>
        <v>0</v>
      </c>
      <c r="E434" s="25">
        <f t="shared" si="35"/>
        <v>0</v>
      </c>
      <c r="F434" s="37">
        <f t="shared" si="36"/>
        <v>0</v>
      </c>
      <c r="G434" s="39">
        <f t="shared" si="37"/>
        <v>0</v>
      </c>
      <c r="H434" s="13">
        <f t="shared" si="38"/>
        <v>0</v>
      </c>
    </row>
    <row r="435" spans="1:8" ht="30" customHeight="1">
      <c r="A435" s="30"/>
      <c r="D435" s="24">
        <f t="shared" si="34"/>
        <v>0</v>
      </c>
      <c r="E435" s="25">
        <f t="shared" si="35"/>
        <v>0</v>
      </c>
      <c r="F435" s="37">
        <f t="shared" si="36"/>
        <v>0</v>
      </c>
      <c r="G435" s="39">
        <f t="shared" si="37"/>
        <v>0</v>
      </c>
      <c r="H435" s="13">
        <f t="shared" si="38"/>
        <v>0</v>
      </c>
    </row>
    <row r="436" spans="1:8" ht="30" customHeight="1">
      <c r="A436" s="30"/>
      <c r="D436" s="24">
        <f t="shared" si="34"/>
        <v>0</v>
      </c>
      <c r="E436" s="25">
        <f t="shared" si="35"/>
        <v>0</v>
      </c>
      <c r="F436" s="37">
        <f t="shared" si="36"/>
        <v>0</v>
      </c>
      <c r="G436" s="39">
        <f t="shared" si="37"/>
        <v>0</v>
      </c>
      <c r="H436" s="13">
        <f t="shared" si="38"/>
        <v>0</v>
      </c>
    </row>
    <row r="437" spans="1:8" ht="30" customHeight="1">
      <c r="A437" s="24"/>
      <c r="D437" s="24">
        <f t="shared" si="34"/>
        <v>0</v>
      </c>
      <c r="E437" s="25">
        <f t="shared" si="35"/>
        <v>0</v>
      </c>
      <c r="F437" s="37">
        <f t="shared" si="36"/>
        <v>0</v>
      </c>
      <c r="G437" s="39">
        <f t="shared" si="37"/>
        <v>0</v>
      </c>
      <c r="H437" s="13">
        <f t="shared" si="38"/>
        <v>0</v>
      </c>
    </row>
    <row r="438" spans="1:8" ht="30" customHeight="1">
      <c r="A438" s="28"/>
      <c r="D438" s="24">
        <f t="shared" si="34"/>
        <v>0</v>
      </c>
      <c r="E438" s="25">
        <f t="shared" si="35"/>
        <v>0</v>
      </c>
      <c r="F438" s="37">
        <f t="shared" si="36"/>
        <v>0</v>
      </c>
      <c r="G438" s="39">
        <f t="shared" si="37"/>
        <v>0</v>
      </c>
      <c r="H438" s="13">
        <f t="shared" si="38"/>
        <v>0</v>
      </c>
    </row>
    <row r="439" spans="1:8" ht="30" customHeight="1">
      <c r="A439" s="28"/>
      <c r="D439" s="24">
        <f t="shared" si="34"/>
        <v>0</v>
      </c>
      <c r="E439" s="25">
        <f t="shared" si="35"/>
        <v>0</v>
      </c>
      <c r="F439" s="37">
        <f t="shared" si="36"/>
        <v>0</v>
      </c>
      <c r="G439" s="39">
        <f t="shared" si="37"/>
        <v>0</v>
      </c>
      <c r="H439" s="13">
        <f t="shared" si="38"/>
        <v>0</v>
      </c>
    </row>
    <row r="440" spans="1:8" ht="30" customHeight="1">
      <c r="A440" s="28"/>
      <c r="D440" s="24">
        <f t="shared" si="34"/>
        <v>0</v>
      </c>
      <c r="E440" s="25">
        <f t="shared" si="35"/>
        <v>0</v>
      </c>
      <c r="F440" s="37">
        <f t="shared" si="36"/>
        <v>0</v>
      </c>
      <c r="G440" s="39">
        <f t="shared" si="37"/>
        <v>0</v>
      </c>
      <c r="H440" s="13">
        <f t="shared" si="38"/>
        <v>0</v>
      </c>
    </row>
    <row r="441" spans="1:8" ht="30" customHeight="1">
      <c r="A441" s="30"/>
      <c r="D441" s="24">
        <f t="shared" si="34"/>
        <v>0</v>
      </c>
      <c r="E441" s="25">
        <f t="shared" si="35"/>
        <v>0</v>
      </c>
      <c r="F441" s="37">
        <f t="shared" si="36"/>
        <v>0</v>
      </c>
      <c r="G441" s="39">
        <f t="shared" si="37"/>
        <v>0</v>
      </c>
      <c r="H441" s="13">
        <f t="shared" si="38"/>
        <v>0</v>
      </c>
    </row>
    <row r="442" spans="1:8" ht="30" customHeight="1">
      <c r="A442" s="30"/>
      <c r="D442" s="24">
        <f t="shared" si="34"/>
        <v>0</v>
      </c>
      <c r="E442" s="25">
        <f t="shared" si="35"/>
        <v>0</v>
      </c>
      <c r="F442" s="37">
        <f t="shared" si="36"/>
        <v>0</v>
      </c>
      <c r="G442" s="39">
        <f t="shared" si="37"/>
        <v>0</v>
      </c>
      <c r="H442" s="13">
        <f t="shared" si="38"/>
        <v>0</v>
      </c>
    </row>
    <row r="443" spans="1:8" ht="30" customHeight="1">
      <c r="A443" s="24"/>
      <c r="D443" s="24">
        <f t="shared" si="34"/>
        <v>0</v>
      </c>
      <c r="E443" s="25">
        <f t="shared" si="35"/>
        <v>0</v>
      </c>
      <c r="F443" s="37">
        <f t="shared" si="36"/>
        <v>0</v>
      </c>
      <c r="G443" s="39">
        <f t="shared" si="37"/>
        <v>0</v>
      </c>
      <c r="H443" s="13">
        <f t="shared" si="38"/>
        <v>0</v>
      </c>
    </row>
    <row r="444" spans="1:8" ht="30" customHeight="1">
      <c r="A444" s="25"/>
      <c r="D444" s="24">
        <f t="shared" si="34"/>
        <v>0</v>
      </c>
      <c r="E444" s="25">
        <f t="shared" si="35"/>
        <v>0</v>
      </c>
      <c r="F444" s="37">
        <f t="shared" si="36"/>
        <v>0</v>
      </c>
      <c r="G444" s="39">
        <f t="shared" si="37"/>
        <v>0</v>
      </c>
      <c r="H444" s="13">
        <f t="shared" si="38"/>
        <v>0</v>
      </c>
    </row>
    <row r="445" spans="1:8" ht="30" customHeight="1">
      <c r="A445" s="28"/>
      <c r="D445" s="24">
        <f t="shared" si="34"/>
        <v>0</v>
      </c>
      <c r="E445" s="25">
        <f t="shared" si="35"/>
        <v>0</v>
      </c>
      <c r="F445" s="37">
        <f t="shared" si="36"/>
        <v>0</v>
      </c>
      <c r="G445" s="39">
        <f t="shared" si="37"/>
        <v>0</v>
      </c>
      <c r="H445" s="13">
        <f t="shared" si="38"/>
        <v>0</v>
      </c>
    </row>
    <row r="446" spans="1:8" ht="30" customHeight="1">
      <c r="A446" s="30"/>
      <c r="D446" s="24">
        <f t="shared" si="34"/>
        <v>0</v>
      </c>
      <c r="E446" s="25">
        <f t="shared" si="35"/>
        <v>0</v>
      </c>
      <c r="F446" s="37">
        <f t="shared" si="36"/>
        <v>0</v>
      </c>
      <c r="G446" s="39">
        <f t="shared" si="37"/>
        <v>0</v>
      </c>
      <c r="H446" s="13">
        <f t="shared" si="38"/>
        <v>0</v>
      </c>
    </row>
    <row r="447" spans="1:8" ht="30" customHeight="1">
      <c r="A447" s="30"/>
      <c r="D447" s="24">
        <f t="shared" si="34"/>
        <v>0</v>
      </c>
      <c r="E447" s="25">
        <f t="shared" si="35"/>
        <v>0</v>
      </c>
      <c r="F447" s="37">
        <f t="shared" si="36"/>
        <v>0</v>
      </c>
      <c r="G447" s="39">
        <f t="shared" si="37"/>
        <v>0</v>
      </c>
      <c r="H447" s="13">
        <f t="shared" si="38"/>
        <v>0</v>
      </c>
    </row>
    <row r="448" spans="1:8" ht="30" customHeight="1">
      <c r="A448" s="24"/>
      <c r="D448" s="24">
        <f t="shared" si="34"/>
        <v>0</v>
      </c>
      <c r="E448" s="25">
        <f t="shared" si="35"/>
        <v>0</v>
      </c>
      <c r="F448" s="37">
        <f t="shared" si="36"/>
        <v>0</v>
      </c>
      <c r="G448" s="39">
        <f t="shared" si="37"/>
        <v>0</v>
      </c>
      <c r="H448" s="13">
        <f t="shared" si="38"/>
        <v>0</v>
      </c>
    </row>
    <row r="449" spans="1:8" ht="30" customHeight="1">
      <c r="A449" s="25"/>
      <c r="D449" s="24">
        <f t="shared" si="34"/>
        <v>0</v>
      </c>
      <c r="E449" s="25">
        <f t="shared" si="35"/>
        <v>0</v>
      </c>
      <c r="F449" s="37">
        <f t="shared" si="36"/>
        <v>0</v>
      </c>
      <c r="G449" s="39">
        <f t="shared" si="37"/>
        <v>0</v>
      </c>
      <c r="H449" s="13">
        <f t="shared" si="38"/>
        <v>0</v>
      </c>
    </row>
    <row r="450" spans="1:8" ht="30" customHeight="1">
      <c r="A450" s="28"/>
      <c r="D450" s="24">
        <f t="shared" ref="D450:D513" si="39">A450</f>
        <v>0</v>
      </c>
      <c r="E450" s="25">
        <f t="shared" ref="E450:E513" si="40">A451</f>
        <v>0</v>
      </c>
      <c r="F450" s="37">
        <f t="shared" ref="F450:F513" si="41">A452</f>
        <v>0</v>
      </c>
      <c r="G450" s="39">
        <f t="shared" si="37"/>
        <v>0</v>
      </c>
      <c r="H450" s="13">
        <f t="shared" si="38"/>
        <v>0</v>
      </c>
    </row>
    <row r="451" spans="1:8" ht="30" customHeight="1">
      <c r="A451" s="28"/>
      <c r="D451" s="24">
        <f t="shared" si="39"/>
        <v>0</v>
      </c>
      <c r="E451" s="25">
        <f t="shared" si="40"/>
        <v>0</v>
      </c>
      <c r="F451" s="37">
        <f t="shared" si="41"/>
        <v>0</v>
      </c>
      <c r="G451" s="39">
        <f t="shared" si="37"/>
        <v>0</v>
      </c>
      <c r="H451" s="13">
        <f t="shared" si="38"/>
        <v>0</v>
      </c>
    </row>
    <row r="452" spans="1:8" ht="30" customHeight="1">
      <c r="A452" s="30"/>
      <c r="D452" s="24">
        <f t="shared" si="39"/>
        <v>0</v>
      </c>
      <c r="E452" s="25">
        <f t="shared" si="40"/>
        <v>0</v>
      </c>
      <c r="F452" s="37">
        <f t="shared" si="41"/>
        <v>0</v>
      </c>
      <c r="G452" s="39">
        <f t="shared" si="37"/>
        <v>0</v>
      </c>
      <c r="H452" s="13">
        <f t="shared" si="38"/>
        <v>0</v>
      </c>
    </row>
    <row r="453" spans="1:8" ht="30" customHeight="1">
      <c r="A453" s="30"/>
      <c r="D453" s="24">
        <f t="shared" si="39"/>
        <v>0</v>
      </c>
      <c r="E453" s="25">
        <f t="shared" si="40"/>
        <v>0</v>
      </c>
      <c r="F453" s="37">
        <f t="shared" si="41"/>
        <v>0</v>
      </c>
      <c r="G453" s="39">
        <f t="shared" si="37"/>
        <v>0</v>
      </c>
      <c r="H453" s="13">
        <f t="shared" si="38"/>
        <v>0</v>
      </c>
    </row>
    <row r="454" spans="1:8" ht="30" customHeight="1">
      <c r="A454" s="24"/>
      <c r="D454" s="24">
        <f t="shared" si="39"/>
        <v>0</v>
      </c>
      <c r="E454" s="25">
        <f t="shared" si="40"/>
        <v>0</v>
      </c>
      <c r="F454" s="37">
        <f t="shared" si="41"/>
        <v>0</v>
      </c>
      <c r="G454" s="39">
        <f t="shared" si="37"/>
        <v>0</v>
      </c>
      <c r="H454" s="13">
        <f t="shared" si="38"/>
        <v>0</v>
      </c>
    </row>
    <row r="455" spans="1:8" ht="30" customHeight="1">
      <c r="A455" s="28"/>
      <c r="D455" s="24">
        <f t="shared" si="39"/>
        <v>0</v>
      </c>
      <c r="E455" s="25">
        <f t="shared" si="40"/>
        <v>0</v>
      </c>
      <c r="F455" s="37">
        <f t="shared" si="41"/>
        <v>0</v>
      </c>
      <c r="G455" s="39">
        <f t="shared" si="37"/>
        <v>0</v>
      </c>
      <c r="H455" s="13">
        <f t="shared" si="38"/>
        <v>0</v>
      </c>
    </row>
    <row r="456" spans="1:8" ht="30" customHeight="1">
      <c r="A456" s="28"/>
      <c r="D456" s="24">
        <f t="shared" si="39"/>
        <v>0</v>
      </c>
      <c r="E456" s="25">
        <f t="shared" si="40"/>
        <v>0</v>
      </c>
      <c r="F456" s="37">
        <f t="shared" si="41"/>
        <v>0</v>
      </c>
      <c r="G456" s="39">
        <f t="shared" si="37"/>
        <v>0</v>
      </c>
      <c r="H456" s="13">
        <f t="shared" si="38"/>
        <v>0</v>
      </c>
    </row>
    <row r="457" spans="1:8" ht="30" customHeight="1">
      <c r="A457" s="28"/>
      <c r="D457" s="24">
        <f t="shared" si="39"/>
        <v>0</v>
      </c>
      <c r="E457" s="25">
        <f t="shared" si="40"/>
        <v>0</v>
      </c>
      <c r="F457" s="37">
        <f t="shared" si="41"/>
        <v>0</v>
      </c>
      <c r="G457" s="39">
        <f t="shared" si="37"/>
        <v>0</v>
      </c>
      <c r="H457" s="13">
        <f t="shared" si="38"/>
        <v>0</v>
      </c>
    </row>
    <row r="458" spans="1:8" ht="30" customHeight="1">
      <c r="A458" s="30"/>
      <c r="D458" s="24">
        <f t="shared" si="39"/>
        <v>0</v>
      </c>
      <c r="E458" s="25">
        <f t="shared" si="40"/>
        <v>0</v>
      </c>
      <c r="F458" s="37">
        <f t="shared" si="41"/>
        <v>0</v>
      </c>
      <c r="G458" s="39">
        <f t="shared" si="37"/>
        <v>0</v>
      </c>
      <c r="H458" s="13">
        <f t="shared" si="38"/>
        <v>0</v>
      </c>
    </row>
    <row r="459" spans="1:8" ht="30" customHeight="1">
      <c r="A459" s="30"/>
      <c r="D459" s="24">
        <f t="shared" si="39"/>
        <v>0</v>
      </c>
      <c r="E459" s="25">
        <f t="shared" si="40"/>
        <v>0</v>
      </c>
      <c r="F459" s="37">
        <f t="shared" si="41"/>
        <v>0</v>
      </c>
      <c r="G459" s="39">
        <f t="shared" si="37"/>
        <v>0</v>
      </c>
      <c r="H459" s="13">
        <f t="shared" si="38"/>
        <v>0</v>
      </c>
    </row>
    <row r="460" spans="1:8" ht="30" customHeight="1">
      <c r="A460" s="24"/>
      <c r="D460" s="24">
        <f t="shared" si="39"/>
        <v>0</v>
      </c>
      <c r="E460" s="25">
        <f t="shared" si="40"/>
        <v>0</v>
      </c>
      <c r="F460" s="37">
        <f t="shared" si="41"/>
        <v>0</v>
      </c>
      <c r="G460" s="39">
        <f t="shared" si="37"/>
        <v>0</v>
      </c>
      <c r="H460" s="13">
        <f t="shared" si="38"/>
        <v>0</v>
      </c>
    </row>
    <row r="461" spans="1:8" ht="30" customHeight="1">
      <c r="A461" s="28"/>
      <c r="D461" s="24">
        <f t="shared" si="39"/>
        <v>0</v>
      </c>
      <c r="E461" s="25">
        <f t="shared" si="40"/>
        <v>0</v>
      </c>
      <c r="F461" s="37">
        <f t="shared" si="41"/>
        <v>0</v>
      </c>
      <c r="G461" s="39">
        <f t="shared" si="37"/>
        <v>0</v>
      </c>
      <c r="H461" s="13">
        <f t="shared" si="38"/>
        <v>0</v>
      </c>
    </row>
    <row r="462" spans="1:8" ht="30" customHeight="1">
      <c r="A462" s="28"/>
      <c r="D462" s="24">
        <f t="shared" si="39"/>
        <v>0</v>
      </c>
      <c r="E462" s="25">
        <f t="shared" si="40"/>
        <v>0</v>
      </c>
      <c r="F462" s="37">
        <f t="shared" si="41"/>
        <v>0</v>
      </c>
      <c r="G462" s="39">
        <f t="shared" si="37"/>
        <v>0</v>
      </c>
      <c r="H462" s="13">
        <f t="shared" si="38"/>
        <v>0</v>
      </c>
    </row>
    <row r="463" spans="1:8" ht="30" customHeight="1">
      <c r="A463" s="30"/>
      <c r="D463" s="24">
        <f t="shared" si="39"/>
        <v>0</v>
      </c>
      <c r="E463" s="25">
        <f t="shared" si="40"/>
        <v>0</v>
      </c>
      <c r="F463" s="37">
        <f t="shared" si="41"/>
        <v>0</v>
      </c>
      <c r="G463" s="39">
        <f t="shared" si="37"/>
        <v>0</v>
      </c>
      <c r="H463" s="13">
        <f t="shared" si="38"/>
        <v>0</v>
      </c>
    </row>
    <row r="464" spans="1:8" ht="30" customHeight="1">
      <c r="A464" s="30"/>
      <c r="D464" s="24">
        <f t="shared" si="39"/>
        <v>0</v>
      </c>
      <c r="E464" s="25">
        <f t="shared" si="40"/>
        <v>0</v>
      </c>
      <c r="F464" s="37">
        <f t="shared" si="41"/>
        <v>0</v>
      </c>
      <c r="G464" s="39">
        <f t="shared" si="37"/>
        <v>0</v>
      </c>
      <c r="H464" s="13">
        <f t="shared" si="38"/>
        <v>0</v>
      </c>
    </row>
    <row r="465" spans="1:8" ht="30" customHeight="1">
      <c r="A465" s="24"/>
      <c r="D465" s="24">
        <f t="shared" si="39"/>
        <v>0</v>
      </c>
      <c r="E465" s="25">
        <f t="shared" si="40"/>
        <v>0</v>
      </c>
      <c r="F465" s="37">
        <f t="shared" si="41"/>
        <v>0</v>
      </c>
      <c r="G465" s="39">
        <f t="shared" si="37"/>
        <v>0</v>
      </c>
      <c r="H465" s="13">
        <f t="shared" si="38"/>
        <v>0</v>
      </c>
    </row>
    <row r="466" spans="1:8" ht="30" customHeight="1">
      <c r="A466" s="28"/>
      <c r="D466" s="24">
        <f t="shared" si="39"/>
        <v>0</v>
      </c>
      <c r="E466" s="25">
        <f t="shared" si="40"/>
        <v>0</v>
      </c>
      <c r="F466" s="37">
        <f t="shared" si="41"/>
        <v>0</v>
      </c>
      <c r="G466" s="39">
        <f t="shared" si="37"/>
        <v>0</v>
      </c>
      <c r="H466" s="13">
        <f t="shared" si="38"/>
        <v>0</v>
      </c>
    </row>
    <row r="467" spans="1:8" ht="30" customHeight="1">
      <c r="A467" s="28"/>
      <c r="D467" s="24">
        <f t="shared" si="39"/>
        <v>0</v>
      </c>
      <c r="E467" s="25">
        <f t="shared" si="40"/>
        <v>0</v>
      </c>
      <c r="F467" s="37">
        <f t="shared" si="41"/>
        <v>0</v>
      </c>
      <c r="G467" s="39">
        <f t="shared" si="37"/>
        <v>0</v>
      </c>
      <c r="H467" s="13">
        <f t="shared" si="38"/>
        <v>0</v>
      </c>
    </row>
    <row r="468" spans="1:8" ht="30" customHeight="1">
      <c r="A468" s="30"/>
      <c r="D468" s="24">
        <f t="shared" si="39"/>
        <v>0</v>
      </c>
      <c r="E468" s="25">
        <f t="shared" si="40"/>
        <v>0</v>
      </c>
      <c r="F468" s="37">
        <f t="shared" si="41"/>
        <v>0</v>
      </c>
      <c r="G468" s="39">
        <f t="shared" si="37"/>
        <v>0</v>
      </c>
      <c r="H468" s="13">
        <f t="shared" si="38"/>
        <v>0</v>
      </c>
    </row>
    <row r="469" spans="1:8" ht="30" customHeight="1">
      <c r="A469" s="30"/>
      <c r="D469" s="24">
        <f t="shared" si="39"/>
        <v>0</v>
      </c>
      <c r="E469" s="25">
        <f t="shared" si="40"/>
        <v>0</v>
      </c>
      <c r="F469" s="37">
        <f t="shared" si="41"/>
        <v>0</v>
      </c>
      <c r="G469" s="39">
        <f t="shared" si="37"/>
        <v>0</v>
      </c>
      <c r="H469" s="13">
        <f t="shared" si="38"/>
        <v>0</v>
      </c>
    </row>
    <row r="470" spans="1:8" ht="30" customHeight="1">
      <c r="A470" s="24"/>
      <c r="D470" s="24">
        <f t="shared" si="39"/>
        <v>0</v>
      </c>
      <c r="E470" s="25">
        <f t="shared" si="40"/>
        <v>0</v>
      </c>
      <c r="F470" s="37">
        <f t="shared" si="41"/>
        <v>0</v>
      </c>
      <c r="G470" s="39">
        <f t="shared" si="37"/>
        <v>0</v>
      </c>
      <c r="H470" s="13">
        <f t="shared" si="38"/>
        <v>0</v>
      </c>
    </row>
    <row r="471" spans="1:8" ht="30" customHeight="1">
      <c r="A471" s="28"/>
      <c r="D471" s="24">
        <f t="shared" si="39"/>
        <v>0</v>
      </c>
      <c r="E471" s="25">
        <f t="shared" si="40"/>
        <v>0</v>
      </c>
      <c r="F471" s="37">
        <f t="shared" si="41"/>
        <v>0</v>
      </c>
      <c r="G471" s="39">
        <f t="shared" si="37"/>
        <v>0</v>
      </c>
      <c r="H471" s="13">
        <f t="shared" si="38"/>
        <v>0</v>
      </c>
    </row>
    <row r="472" spans="1:8" ht="30" customHeight="1">
      <c r="A472" s="28"/>
      <c r="D472" s="24">
        <f t="shared" si="39"/>
        <v>0</v>
      </c>
      <c r="E472" s="25">
        <f t="shared" si="40"/>
        <v>0</v>
      </c>
      <c r="F472" s="37">
        <f t="shared" si="41"/>
        <v>0</v>
      </c>
      <c r="G472" s="39">
        <f t="shared" si="37"/>
        <v>0</v>
      </c>
      <c r="H472" s="13">
        <f t="shared" si="38"/>
        <v>0</v>
      </c>
    </row>
    <row r="473" spans="1:8" ht="30" customHeight="1">
      <c r="A473" s="30"/>
      <c r="D473" s="24">
        <f t="shared" si="39"/>
        <v>0</v>
      </c>
      <c r="E473" s="25">
        <f t="shared" si="40"/>
        <v>0</v>
      </c>
      <c r="F473" s="37">
        <f t="shared" si="41"/>
        <v>0</v>
      </c>
      <c r="G473" s="39">
        <f t="shared" si="37"/>
        <v>0</v>
      </c>
      <c r="H473" s="13">
        <f t="shared" si="38"/>
        <v>0</v>
      </c>
    </row>
    <row r="474" spans="1:8" ht="30" customHeight="1">
      <c r="A474" s="24"/>
      <c r="D474" s="24">
        <f t="shared" si="39"/>
        <v>0</v>
      </c>
      <c r="E474" s="25">
        <f t="shared" si="40"/>
        <v>0</v>
      </c>
      <c r="F474" s="37">
        <f t="shared" si="41"/>
        <v>0</v>
      </c>
      <c r="G474" s="39">
        <f t="shared" si="37"/>
        <v>0</v>
      </c>
      <c r="H474" s="13">
        <f t="shared" si="38"/>
        <v>0</v>
      </c>
    </row>
    <row r="475" spans="1:8" ht="30" customHeight="1">
      <c r="A475" s="25"/>
      <c r="D475" s="24">
        <f t="shared" si="39"/>
        <v>0</v>
      </c>
      <c r="E475" s="25">
        <f t="shared" si="40"/>
        <v>0</v>
      </c>
      <c r="F475" s="37">
        <f t="shared" si="41"/>
        <v>0</v>
      </c>
      <c r="G475" s="39">
        <f t="shared" si="37"/>
        <v>0</v>
      </c>
      <c r="H475" s="13">
        <f t="shared" si="38"/>
        <v>0</v>
      </c>
    </row>
    <row r="476" spans="1:8" ht="30" customHeight="1">
      <c r="A476" s="28"/>
      <c r="D476" s="24">
        <f t="shared" si="39"/>
        <v>0</v>
      </c>
      <c r="E476" s="25">
        <f t="shared" si="40"/>
        <v>0</v>
      </c>
      <c r="F476" s="37">
        <f t="shared" si="41"/>
        <v>0</v>
      </c>
      <c r="G476" s="39">
        <f t="shared" ref="G476:G539" si="42">A479</f>
        <v>0</v>
      </c>
      <c r="H476" s="13">
        <f t="shared" ref="H476:H539" si="43">A480</f>
        <v>0</v>
      </c>
    </row>
    <row r="477" spans="1:8" ht="30" customHeight="1">
      <c r="A477" s="28"/>
      <c r="D477" s="24">
        <f t="shared" si="39"/>
        <v>0</v>
      </c>
      <c r="E477" s="25">
        <f t="shared" si="40"/>
        <v>0</v>
      </c>
      <c r="F477" s="37">
        <f t="shared" si="41"/>
        <v>0</v>
      </c>
      <c r="G477" s="39">
        <f t="shared" si="42"/>
        <v>0</v>
      </c>
      <c r="H477" s="13">
        <f t="shared" si="43"/>
        <v>0</v>
      </c>
    </row>
    <row r="478" spans="1:8" ht="30" customHeight="1">
      <c r="A478" s="30"/>
      <c r="D478" s="24">
        <f t="shared" si="39"/>
        <v>0</v>
      </c>
      <c r="E478" s="25">
        <f t="shared" si="40"/>
        <v>0</v>
      </c>
      <c r="F478" s="37">
        <f t="shared" si="41"/>
        <v>0</v>
      </c>
      <c r="G478" s="39">
        <f t="shared" si="42"/>
        <v>0</v>
      </c>
      <c r="H478" s="13">
        <f t="shared" si="43"/>
        <v>0</v>
      </c>
    </row>
    <row r="479" spans="1:8" ht="30" customHeight="1">
      <c r="A479" s="30"/>
      <c r="D479" s="24">
        <f t="shared" si="39"/>
        <v>0</v>
      </c>
      <c r="E479" s="25">
        <f t="shared" si="40"/>
        <v>0</v>
      </c>
      <c r="F479" s="37">
        <f t="shared" si="41"/>
        <v>0</v>
      </c>
      <c r="G479" s="39">
        <f t="shared" si="42"/>
        <v>0</v>
      </c>
      <c r="H479" s="13">
        <f t="shared" si="43"/>
        <v>0</v>
      </c>
    </row>
    <row r="480" spans="1:8" ht="30" customHeight="1">
      <c r="A480" s="24"/>
      <c r="D480" s="24">
        <f t="shared" si="39"/>
        <v>0</v>
      </c>
      <c r="E480" s="25">
        <f t="shared" si="40"/>
        <v>0</v>
      </c>
      <c r="F480" s="37">
        <f t="shared" si="41"/>
        <v>0</v>
      </c>
      <c r="G480" s="39">
        <f t="shared" si="42"/>
        <v>0</v>
      </c>
      <c r="H480" s="13">
        <f t="shared" si="43"/>
        <v>0</v>
      </c>
    </row>
    <row r="481" spans="1:8" ht="30" customHeight="1">
      <c r="A481" s="25"/>
      <c r="D481" s="24">
        <f t="shared" si="39"/>
        <v>0</v>
      </c>
      <c r="E481" s="25">
        <f t="shared" si="40"/>
        <v>0</v>
      </c>
      <c r="F481" s="37">
        <f t="shared" si="41"/>
        <v>0</v>
      </c>
      <c r="G481" s="39">
        <f t="shared" si="42"/>
        <v>0</v>
      </c>
      <c r="H481" s="13">
        <f t="shared" si="43"/>
        <v>0</v>
      </c>
    </row>
    <row r="482" spans="1:8" ht="30" customHeight="1">
      <c r="A482" s="28"/>
      <c r="D482" s="24">
        <f t="shared" si="39"/>
        <v>0</v>
      </c>
      <c r="E482" s="25">
        <f t="shared" si="40"/>
        <v>0</v>
      </c>
      <c r="F482" s="37">
        <f t="shared" si="41"/>
        <v>0</v>
      </c>
      <c r="G482" s="39">
        <f t="shared" si="42"/>
        <v>0</v>
      </c>
      <c r="H482" s="13">
        <f t="shared" si="43"/>
        <v>0</v>
      </c>
    </row>
    <row r="483" spans="1:8" ht="30" customHeight="1">
      <c r="A483" s="28"/>
      <c r="D483" s="24">
        <f t="shared" si="39"/>
        <v>0</v>
      </c>
      <c r="E483" s="25">
        <f t="shared" si="40"/>
        <v>0</v>
      </c>
      <c r="F483" s="37">
        <f t="shared" si="41"/>
        <v>0</v>
      </c>
      <c r="G483" s="39">
        <f t="shared" si="42"/>
        <v>0</v>
      </c>
      <c r="H483" s="13">
        <f t="shared" si="43"/>
        <v>0</v>
      </c>
    </row>
    <row r="484" spans="1:8" ht="30" customHeight="1">
      <c r="A484" s="30"/>
      <c r="D484" s="24">
        <f t="shared" si="39"/>
        <v>0</v>
      </c>
      <c r="E484" s="25">
        <f t="shared" si="40"/>
        <v>0</v>
      </c>
      <c r="F484" s="37">
        <f t="shared" si="41"/>
        <v>0</v>
      </c>
      <c r="G484" s="39">
        <f t="shared" si="42"/>
        <v>0</v>
      </c>
      <c r="H484" s="13">
        <f t="shared" si="43"/>
        <v>0</v>
      </c>
    </row>
    <row r="485" spans="1:8" ht="30" customHeight="1">
      <c r="A485" s="24"/>
      <c r="D485" s="24">
        <f t="shared" si="39"/>
        <v>0</v>
      </c>
      <c r="E485" s="25">
        <f t="shared" si="40"/>
        <v>0</v>
      </c>
      <c r="F485" s="37">
        <f t="shared" si="41"/>
        <v>0</v>
      </c>
      <c r="G485" s="39">
        <f t="shared" si="42"/>
        <v>0</v>
      </c>
      <c r="H485" s="13">
        <f t="shared" si="43"/>
        <v>0</v>
      </c>
    </row>
    <row r="486" spans="1:8" ht="30" customHeight="1">
      <c r="A486" s="25"/>
      <c r="D486" s="24">
        <f t="shared" si="39"/>
        <v>0</v>
      </c>
      <c r="E486" s="25">
        <f t="shared" si="40"/>
        <v>0</v>
      </c>
      <c r="F486" s="37">
        <f t="shared" si="41"/>
        <v>0</v>
      </c>
      <c r="G486" s="39">
        <f t="shared" si="42"/>
        <v>0</v>
      </c>
      <c r="H486" s="13">
        <f t="shared" si="43"/>
        <v>0</v>
      </c>
    </row>
    <row r="487" spans="1:8" ht="30" customHeight="1">
      <c r="A487" s="28"/>
      <c r="D487" s="24">
        <f t="shared" si="39"/>
        <v>0</v>
      </c>
      <c r="E487" s="25">
        <f t="shared" si="40"/>
        <v>0</v>
      </c>
      <c r="F487" s="37">
        <f t="shared" si="41"/>
        <v>0</v>
      </c>
      <c r="G487" s="39">
        <f t="shared" si="42"/>
        <v>0</v>
      </c>
      <c r="H487" s="13">
        <f t="shared" si="43"/>
        <v>0</v>
      </c>
    </row>
    <row r="488" spans="1:8" ht="30" customHeight="1">
      <c r="A488" s="32"/>
      <c r="D488" s="24">
        <f t="shared" si="39"/>
        <v>0</v>
      </c>
      <c r="E488" s="25">
        <f t="shared" si="40"/>
        <v>0</v>
      </c>
      <c r="F488" s="37">
        <f t="shared" si="41"/>
        <v>0</v>
      </c>
      <c r="G488" s="39">
        <f t="shared" si="42"/>
        <v>0</v>
      </c>
      <c r="H488" s="13">
        <f t="shared" si="43"/>
        <v>0</v>
      </c>
    </row>
    <row r="489" spans="1:8" ht="30" customHeight="1">
      <c r="A489" s="29"/>
      <c r="D489" s="24">
        <f t="shared" si="39"/>
        <v>0</v>
      </c>
      <c r="E489" s="25">
        <f t="shared" si="40"/>
        <v>0</v>
      </c>
      <c r="F489" s="37">
        <f t="shared" si="41"/>
        <v>0</v>
      </c>
      <c r="G489" s="39">
        <f t="shared" si="42"/>
        <v>0</v>
      </c>
      <c r="H489" s="13">
        <f t="shared" si="43"/>
        <v>0</v>
      </c>
    </row>
    <row r="490" spans="1:8" ht="30" customHeight="1">
      <c r="A490" s="30"/>
      <c r="D490" s="24">
        <f t="shared" si="39"/>
        <v>0</v>
      </c>
      <c r="E490" s="25">
        <f t="shared" si="40"/>
        <v>0</v>
      </c>
      <c r="F490" s="37">
        <f t="shared" si="41"/>
        <v>0</v>
      </c>
      <c r="G490" s="39">
        <f t="shared" si="42"/>
        <v>0</v>
      </c>
      <c r="H490" s="13">
        <f t="shared" si="43"/>
        <v>0</v>
      </c>
    </row>
    <row r="491" spans="1:8" ht="30" customHeight="1">
      <c r="A491" s="30"/>
      <c r="D491" s="24">
        <f t="shared" si="39"/>
        <v>0</v>
      </c>
      <c r="E491" s="25">
        <f t="shared" si="40"/>
        <v>0</v>
      </c>
      <c r="F491" s="37">
        <f t="shared" si="41"/>
        <v>0</v>
      </c>
      <c r="G491" s="39">
        <f t="shared" si="42"/>
        <v>0</v>
      </c>
      <c r="H491" s="13">
        <f t="shared" si="43"/>
        <v>0</v>
      </c>
    </row>
    <row r="492" spans="1:8" ht="30" customHeight="1">
      <c r="A492" s="24"/>
      <c r="D492" s="24">
        <f t="shared" si="39"/>
        <v>0</v>
      </c>
      <c r="E492" s="25">
        <f t="shared" si="40"/>
        <v>0</v>
      </c>
      <c r="F492" s="37">
        <f t="shared" si="41"/>
        <v>0</v>
      </c>
      <c r="G492" s="39">
        <f t="shared" si="42"/>
        <v>0</v>
      </c>
      <c r="H492" s="13">
        <f t="shared" si="43"/>
        <v>0</v>
      </c>
    </row>
    <row r="493" spans="1:8" ht="30" customHeight="1">
      <c r="A493" s="28"/>
      <c r="D493" s="24">
        <f t="shared" si="39"/>
        <v>0</v>
      </c>
      <c r="E493" s="25">
        <f t="shared" si="40"/>
        <v>0</v>
      </c>
      <c r="F493" s="37">
        <f t="shared" si="41"/>
        <v>0</v>
      </c>
      <c r="G493" s="39">
        <f t="shared" si="42"/>
        <v>0</v>
      </c>
      <c r="H493" s="13">
        <f t="shared" si="43"/>
        <v>0</v>
      </c>
    </row>
    <row r="494" spans="1:8" ht="30" customHeight="1">
      <c r="A494" s="28"/>
      <c r="D494" s="24">
        <f t="shared" si="39"/>
        <v>0</v>
      </c>
      <c r="E494" s="25">
        <f t="shared" si="40"/>
        <v>0</v>
      </c>
      <c r="F494" s="37">
        <f t="shared" si="41"/>
        <v>0</v>
      </c>
      <c r="G494" s="39">
        <f t="shared" si="42"/>
        <v>0</v>
      </c>
      <c r="H494" s="13">
        <f t="shared" si="43"/>
        <v>0</v>
      </c>
    </row>
    <row r="495" spans="1:8" ht="30" customHeight="1">
      <c r="A495" s="28"/>
      <c r="D495" s="24">
        <f t="shared" si="39"/>
        <v>0</v>
      </c>
      <c r="E495" s="25">
        <f t="shared" si="40"/>
        <v>0</v>
      </c>
      <c r="F495" s="37">
        <f t="shared" si="41"/>
        <v>0</v>
      </c>
      <c r="G495" s="39">
        <f t="shared" si="42"/>
        <v>0</v>
      </c>
      <c r="H495" s="13">
        <f t="shared" si="43"/>
        <v>0</v>
      </c>
    </row>
    <row r="496" spans="1:8" ht="30" customHeight="1">
      <c r="A496" s="30"/>
      <c r="D496" s="24">
        <f t="shared" si="39"/>
        <v>0</v>
      </c>
      <c r="E496" s="25">
        <f t="shared" si="40"/>
        <v>0</v>
      </c>
      <c r="F496" s="37">
        <f t="shared" si="41"/>
        <v>0</v>
      </c>
      <c r="G496" s="39">
        <f t="shared" si="42"/>
        <v>0</v>
      </c>
      <c r="H496" s="13">
        <f t="shared" si="43"/>
        <v>0</v>
      </c>
    </row>
    <row r="497" spans="1:8" ht="30" customHeight="1">
      <c r="A497" s="30"/>
      <c r="D497" s="24">
        <f t="shared" si="39"/>
        <v>0</v>
      </c>
      <c r="E497" s="25">
        <f t="shared" si="40"/>
        <v>0</v>
      </c>
      <c r="F497" s="37">
        <f t="shared" si="41"/>
        <v>0</v>
      </c>
      <c r="G497" s="39">
        <f t="shared" si="42"/>
        <v>0</v>
      </c>
      <c r="H497" s="13">
        <f t="shared" si="43"/>
        <v>0</v>
      </c>
    </row>
    <row r="498" spans="1:8" ht="30" customHeight="1">
      <c r="A498" s="24"/>
      <c r="D498" s="24">
        <f t="shared" si="39"/>
        <v>0</v>
      </c>
      <c r="E498" s="25">
        <f t="shared" si="40"/>
        <v>0</v>
      </c>
      <c r="F498" s="37">
        <f t="shared" si="41"/>
        <v>0</v>
      </c>
      <c r="G498" s="39">
        <f t="shared" si="42"/>
        <v>0</v>
      </c>
      <c r="H498" s="13">
        <f t="shared" si="43"/>
        <v>0</v>
      </c>
    </row>
    <row r="499" spans="1:8" ht="30" customHeight="1">
      <c r="A499" s="28"/>
      <c r="D499" s="24">
        <f t="shared" si="39"/>
        <v>0</v>
      </c>
      <c r="E499" s="25">
        <f t="shared" si="40"/>
        <v>0</v>
      </c>
      <c r="F499" s="37">
        <f t="shared" si="41"/>
        <v>0</v>
      </c>
      <c r="G499" s="39">
        <f t="shared" si="42"/>
        <v>0</v>
      </c>
      <c r="H499" s="13">
        <f t="shared" si="43"/>
        <v>0</v>
      </c>
    </row>
    <row r="500" spans="1:8" ht="30" customHeight="1">
      <c r="A500" s="28"/>
      <c r="D500" s="24">
        <f t="shared" si="39"/>
        <v>0</v>
      </c>
      <c r="E500" s="25">
        <f t="shared" si="40"/>
        <v>0</v>
      </c>
      <c r="F500" s="37">
        <f t="shared" si="41"/>
        <v>0</v>
      </c>
      <c r="G500" s="39">
        <f t="shared" si="42"/>
        <v>0</v>
      </c>
      <c r="H500" s="13">
        <f t="shared" si="43"/>
        <v>0</v>
      </c>
    </row>
    <row r="501" spans="1:8" ht="30" customHeight="1">
      <c r="A501" s="30"/>
      <c r="D501" s="24">
        <f t="shared" si="39"/>
        <v>0</v>
      </c>
      <c r="E501" s="25">
        <f t="shared" si="40"/>
        <v>0</v>
      </c>
      <c r="F501" s="37">
        <f t="shared" si="41"/>
        <v>0</v>
      </c>
      <c r="G501" s="39">
        <f t="shared" si="42"/>
        <v>0</v>
      </c>
      <c r="H501" s="13">
        <f t="shared" si="43"/>
        <v>0</v>
      </c>
    </row>
    <row r="502" spans="1:8" ht="30" customHeight="1">
      <c r="A502" s="24"/>
      <c r="D502" s="24">
        <f t="shared" si="39"/>
        <v>0</v>
      </c>
      <c r="E502" s="25">
        <f t="shared" si="40"/>
        <v>0</v>
      </c>
      <c r="F502" s="37">
        <f t="shared" si="41"/>
        <v>0</v>
      </c>
      <c r="G502" s="39">
        <f t="shared" si="42"/>
        <v>0</v>
      </c>
      <c r="H502" s="13">
        <f t="shared" si="43"/>
        <v>0</v>
      </c>
    </row>
    <row r="503" spans="1:8" ht="30" customHeight="1">
      <c r="A503" s="28"/>
      <c r="D503" s="24">
        <f t="shared" si="39"/>
        <v>0</v>
      </c>
      <c r="E503" s="25">
        <f t="shared" si="40"/>
        <v>0</v>
      </c>
      <c r="F503" s="37">
        <f t="shared" si="41"/>
        <v>0</v>
      </c>
      <c r="G503" s="39">
        <f t="shared" si="42"/>
        <v>0</v>
      </c>
      <c r="H503" s="13">
        <f t="shared" si="43"/>
        <v>0</v>
      </c>
    </row>
    <row r="504" spans="1:8" ht="30" customHeight="1">
      <c r="A504" s="28"/>
      <c r="D504" s="24">
        <f t="shared" si="39"/>
        <v>0</v>
      </c>
      <c r="E504" s="25">
        <f t="shared" si="40"/>
        <v>0</v>
      </c>
      <c r="F504" s="37">
        <f t="shared" si="41"/>
        <v>0</v>
      </c>
      <c r="G504" s="39">
        <f t="shared" si="42"/>
        <v>0</v>
      </c>
      <c r="H504" s="13">
        <f t="shared" si="43"/>
        <v>0</v>
      </c>
    </row>
    <row r="505" spans="1:8" ht="30" customHeight="1">
      <c r="A505" s="30"/>
      <c r="D505" s="24">
        <f t="shared" si="39"/>
        <v>0</v>
      </c>
      <c r="E505" s="25">
        <f t="shared" si="40"/>
        <v>0</v>
      </c>
      <c r="F505" s="37">
        <f t="shared" si="41"/>
        <v>0</v>
      </c>
      <c r="G505" s="39">
        <f t="shared" si="42"/>
        <v>0</v>
      </c>
      <c r="H505" s="13">
        <f t="shared" si="43"/>
        <v>0</v>
      </c>
    </row>
    <row r="506" spans="1:8" ht="30" customHeight="1">
      <c r="A506" s="24"/>
      <c r="D506" s="24">
        <f t="shared" si="39"/>
        <v>0</v>
      </c>
      <c r="E506" s="25">
        <f t="shared" si="40"/>
        <v>0</v>
      </c>
      <c r="F506" s="37">
        <f t="shared" si="41"/>
        <v>0</v>
      </c>
      <c r="G506" s="39">
        <f t="shared" si="42"/>
        <v>0</v>
      </c>
      <c r="H506" s="13">
        <f t="shared" si="43"/>
        <v>0</v>
      </c>
    </row>
    <row r="507" spans="1:8" ht="30" customHeight="1">
      <c r="A507" s="28"/>
      <c r="D507" s="24">
        <f t="shared" si="39"/>
        <v>0</v>
      </c>
      <c r="E507" s="25">
        <f t="shared" si="40"/>
        <v>0</v>
      </c>
      <c r="F507" s="37">
        <f t="shared" si="41"/>
        <v>0</v>
      </c>
      <c r="G507" s="39">
        <f t="shared" si="42"/>
        <v>0</v>
      </c>
      <c r="H507" s="13">
        <f t="shared" si="43"/>
        <v>0</v>
      </c>
    </row>
    <row r="508" spans="1:8" ht="30" customHeight="1">
      <c r="A508" s="28"/>
      <c r="D508" s="24">
        <f t="shared" si="39"/>
        <v>0</v>
      </c>
      <c r="E508" s="25">
        <f t="shared" si="40"/>
        <v>0</v>
      </c>
      <c r="F508" s="37">
        <f t="shared" si="41"/>
        <v>0</v>
      </c>
      <c r="G508" s="39">
        <f t="shared" si="42"/>
        <v>0</v>
      </c>
      <c r="H508" s="13">
        <f t="shared" si="43"/>
        <v>0</v>
      </c>
    </row>
    <row r="509" spans="1:8" ht="30" customHeight="1">
      <c r="A509" s="28"/>
      <c r="D509" s="24">
        <f t="shared" si="39"/>
        <v>0</v>
      </c>
      <c r="E509" s="25">
        <f t="shared" si="40"/>
        <v>0</v>
      </c>
      <c r="F509" s="37">
        <f t="shared" si="41"/>
        <v>0</v>
      </c>
      <c r="G509" s="39">
        <f t="shared" si="42"/>
        <v>0</v>
      </c>
      <c r="H509" s="13">
        <f t="shared" si="43"/>
        <v>0</v>
      </c>
    </row>
    <row r="510" spans="1:8" ht="30" customHeight="1">
      <c r="A510" s="30"/>
      <c r="D510" s="24">
        <f t="shared" si="39"/>
        <v>0</v>
      </c>
      <c r="E510" s="25">
        <f t="shared" si="40"/>
        <v>0</v>
      </c>
      <c r="F510" s="37">
        <f t="shared" si="41"/>
        <v>0</v>
      </c>
      <c r="G510" s="39">
        <f t="shared" si="42"/>
        <v>0</v>
      </c>
      <c r="H510" s="13">
        <f t="shared" si="43"/>
        <v>0</v>
      </c>
    </row>
    <row r="511" spans="1:8" ht="30" customHeight="1">
      <c r="A511" s="24"/>
      <c r="D511" s="24">
        <f t="shared" si="39"/>
        <v>0</v>
      </c>
      <c r="E511" s="25">
        <f t="shared" si="40"/>
        <v>0</v>
      </c>
      <c r="F511" s="37">
        <f t="shared" si="41"/>
        <v>0</v>
      </c>
      <c r="G511" s="39">
        <f t="shared" si="42"/>
        <v>0</v>
      </c>
      <c r="H511" s="13">
        <f t="shared" si="43"/>
        <v>0</v>
      </c>
    </row>
    <row r="512" spans="1:8" ht="30" customHeight="1">
      <c r="A512" s="25"/>
      <c r="D512" s="24">
        <f t="shared" si="39"/>
        <v>0</v>
      </c>
      <c r="E512" s="25">
        <f t="shared" si="40"/>
        <v>0</v>
      </c>
      <c r="F512" s="37">
        <f t="shared" si="41"/>
        <v>0</v>
      </c>
      <c r="G512" s="39">
        <f t="shared" si="42"/>
        <v>0</v>
      </c>
      <c r="H512" s="13">
        <f t="shared" si="43"/>
        <v>0</v>
      </c>
    </row>
    <row r="513" spans="1:8" ht="30" customHeight="1">
      <c r="A513" s="28"/>
      <c r="D513" s="24">
        <f t="shared" si="39"/>
        <v>0</v>
      </c>
      <c r="E513" s="25">
        <f t="shared" si="40"/>
        <v>0</v>
      </c>
      <c r="F513" s="37">
        <f t="shared" si="41"/>
        <v>0</v>
      </c>
      <c r="G513" s="39">
        <f t="shared" si="42"/>
        <v>0</v>
      </c>
      <c r="H513" s="13">
        <f t="shared" si="43"/>
        <v>0</v>
      </c>
    </row>
    <row r="514" spans="1:8" ht="30" customHeight="1">
      <c r="A514" s="28"/>
      <c r="D514" s="24">
        <f t="shared" ref="D514:D577" si="44">A514</f>
        <v>0</v>
      </c>
      <c r="E514" s="25">
        <f t="shared" ref="E514:E577" si="45">A515</f>
        <v>0</v>
      </c>
      <c r="F514" s="37">
        <f t="shared" ref="F514:F577" si="46">A516</f>
        <v>0</v>
      </c>
      <c r="G514" s="39">
        <f t="shared" si="42"/>
        <v>0</v>
      </c>
      <c r="H514" s="13">
        <f t="shared" si="43"/>
        <v>0</v>
      </c>
    </row>
    <row r="515" spans="1:8" ht="30" customHeight="1">
      <c r="A515" s="30"/>
      <c r="D515" s="24">
        <f t="shared" si="44"/>
        <v>0</v>
      </c>
      <c r="E515" s="25">
        <f t="shared" si="45"/>
        <v>0</v>
      </c>
      <c r="F515" s="37">
        <f t="shared" si="46"/>
        <v>0</v>
      </c>
      <c r="G515" s="39">
        <f t="shared" si="42"/>
        <v>0</v>
      </c>
      <c r="H515" s="13">
        <f t="shared" si="43"/>
        <v>0</v>
      </c>
    </row>
    <row r="516" spans="1:8" ht="30" customHeight="1">
      <c r="A516" s="30"/>
      <c r="D516" s="24">
        <f t="shared" si="44"/>
        <v>0</v>
      </c>
      <c r="E516" s="25">
        <f t="shared" si="45"/>
        <v>0</v>
      </c>
      <c r="F516" s="37">
        <f t="shared" si="46"/>
        <v>0</v>
      </c>
      <c r="G516" s="39">
        <f t="shared" si="42"/>
        <v>0</v>
      </c>
      <c r="H516" s="13">
        <f t="shared" si="43"/>
        <v>0</v>
      </c>
    </row>
    <row r="517" spans="1:8" ht="30" customHeight="1">
      <c r="A517" s="24"/>
      <c r="D517" s="24">
        <f t="shared" si="44"/>
        <v>0</v>
      </c>
      <c r="E517" s="25">
        <f t="shared" si="45"/>
        <v>0</v>
      </c>
      <c r="F517" s="37">
        <f t="shared" si="46"/>
        <v>0</v>
      </c>
      <c r="G517" s="39">
        <f t="shared" si="42"/>
        <v>0</v>
      </c>
      <c r="H517" s="13">
        <f t="shared" si="43"/>
        <v>0</v>
      </c>
    </row>
    <row r="518" spans="1:8" ht="30" customHeight="1">
      <c r="A518" s="25"/>
      <c r="D518" s="24">
        <f t="shared" si="44"/>
        <v>0</v>
      </c>
      <c r="E518" s="25">
        <f t="shared" si="45"/>
        <v>0</v>
      </c>
      <c r="F518" s="37">
        <f t="shared" si="46"/>
        <v>0</v>
      </c>
      <c r="G518" s="39">
        <f t="shared" si="42"/>
        <v>0</v>
      </c>
      <c r="H518" s="13">
        <f t="shared" si="43"/>
        <v>0</v>
      </c>
    </row>
    <row r="519" spans="1:8" ht="30" customHeight="1">
      <c r="A519" s="28"/>
      <c r="D519" s="24">
        <f t="shared" si="44"/>
        <v>0</v>
      </c>
      <c r="E519" s="25">
        <f t="shared" si="45"/>
        <v>0</v>
      </c>
      <c r="F519" s="37">
        <f t="shared" si="46"/>
        <v>0</v>
      </c>
      <c r="G519" s="39">
        <f t="shared" si="42"/>
        <v>0</v>
      </c>
      <c r="H519" s="13">
        <f t="shared" si="43"/>
        <v>0</v>
      </c>
    </row>
    <row r="520" spans="1:8" ht="30" customHeight="1">
      <c r="A520" s="28"/>
      <c r="D520" s="24">
        <f t="shared" si="44"/>
        <v>0</v>
      </c>
      <c r="E520" s="25">
        <f t="shared" si="45"/>
        <v>0</v>
      </c>
      <c r="F520" s="37">
        <f t="shared" si="46"/>
        <v>0</v>
      </c>
      <c r="G520" s="39">
        <f t="shared" si="42"/>
        <v>0</v>
      </c>
      <c r="H520" s="13">
        <f t="shared" si="43"/>
        <v>0</v>
      </c>
    </row>
    <row r="521" spans="1:8" ht="30" customHeight="1">
      <c r="A521" s="30"/>
      <c r="D521" s="24">
        <f t="shared" si="44"/>
        <v>0</v>
      </c>
      <c r="E521" s="25">
        <f t="shared" si="45"/>
        <v>0</v>
      </c>
      <c r="F521" s="37">
        <f t="shared" si="46"/>
        <v>0</v>
      </c>
      <c r="G521" s="39">
        <f t="shared" si="42"/>
        <v>0</v>
      </c>
      <c r="H521" s="13">
        <f t="shared" si="43"/>
        <v>0</v>
      </c>
    </row>
    <row r="522" spans="1:8" ht="30" customHeight="1">
      <c r="A522" s="28"/>
      <c r="D522" s="24">
        <f t="shared" si="44"/>
        <v>0</v>
      </c>
      <c r="E522" s="25">
        <f t="shared" si="45"/>
        <v>0</v>
      </c>
      <c r="F522" s="37">
        <f t="shared" si="46"/>
        <v>0</v>
      </c>
      <c r="G522" s="39">
        <f t="shared" si="42"/>
        <v>0</v>
      </c>
      <c r="H522" s="13">
        <f t="shared" si="43"/>
        <v>0</v>
      </c>
    </row>
    <row r="523" spans="1:8" ht="30" customHeight="1">
      <c r="A523" s="30"/>
      <c r="D523" s="24">
        <f t="shared" si="44"/>
        <v>0</v>
      </c>
      <c r="E523" s="25">
        <f t="shared" si="45"/>
        <v>0</v>
      </c>
      <c r="F523" s="37">
        <f t="shared" si="46"/>
        <v>0</v>
      </c>
      <c r="G523" s="39">
        <f t="shared" si="42"/>
        <v>0</v>
      </c>
      <c r="H523" s="13">
        <f t="shared" si="43"/>
        <v>0</v>
      </c>
    </row>
    <row r="524" spans="1:8" ht="30" customHeight="1">
      <c r="A524" s="24"/>
      <c r="D524" s="24">
        <f t="shared" si="44"/>
        <v>0</v>
      </c>
      <c r="E524" s="25">
        <f t="shared" si="45"/>
        <v>0</v>
      </c>
      <c r="F524" s="37">
        <f t="shared" si="46"/>
        <v>0</v>
      </c>
      <c r="G524" s="39">
        <f t="shared" si="42"/>
        <v>0</v>
      </c>
      <c r="H524" s="13">
        <f t="shared" si="43"/>
        <v>0</v>
      </c>
    </row>
    <row r="525" spans="1:8" ht="30" customHeight="1">
      <c r="A525" s="28"/>
      <c r="D525" s="24">
        <f t="shared" si="44"/>
        <v>0</v>
      </c>
      <c r="E525" s="25">
        <f t="shared" si="45"/>
        <v>0</v>
      </c>
      <c r="F525" s="37">
        <f t="shared" si="46"/>
        <v>0</v>
      </c>
      <c r="G525" s="39">
        <f t="shared" si="42"/>
        <v>0</v>
      </c>
      <c r="H525" s="13">
        <f t="shared" si="43"/>
        <v>0</v>
      </c>
    </row>
    <row r="526" spans="1:8" ht="30" customHeight="1">
      <c r="A526" s="28"/>
      <c r="D526" s="24">
        <f t="shared" si="44"/>
        <v>0</v>
      </c>
      <c r="E526" s="25">
        <f t="shared" si="45"/>
        <v>0</v>
      </c>
      <c r="F526" s="37">
        <f t="shared" si="46"/>
        <v>0</v>
      </c>
      <c r="G526" s="39">
        <f t="shared" si="42"/>
        <v>0</v>
      </c>
      <c r="H526" s="13">
        <f t="shared" si="43"/>
        <v>0</v>
      </c>
    </row>
    <row r="527" spans="1:8" ht="30" customHeight="1">
      <c r="A527" s="28"/>
      <c r="D527" s="24">
        <f t="shared" si="44"/>
        <v>0</v>
      </c>
      <c r="E527" s="25">
        <f t="shared" si="45"/>
        <v>0</v>
      </c>
      <c r="F527" s="37">
        <f t="shared" si="46"/>
        <v>0</v>
      </c>
      <c r="G527" s="39">
        <f t="shared" si="42"/>
        <v>0</v>
      </c>
      <c r="H527" s="13">
        <f t="shared" si="43"/>
        <v>0</v>
      </c>
    </row>
    <row r="528" spans="1:8" ht="30" customHeight="1">
      <c r="A528" s="30"/>
      <c r="D528" s="24">
        <f t="shared" si="44"/>
        <v>0</v>
      </c>
      <c r="E528" s="25">
        <f t="shared" si="45"/>
        <v>0</v>
      </c>
      <c r="F528" s="37">
        <f t="shared" si="46"/>
        <v>0</v>
      </c>
      <c r="G528" s="39">
        <f t="shared" si="42"/>
        <v>0</v>
      </c>
      <c r="H528" s="13">
        <f t="shared" si="43"/>
        <v>0</v>
      </c>
    </row>
    <row r="529" spans="1:8" ht="30" customHeight="1">
      <c r="A529" s="30"/>
      <c r="D529" s="24">
        <f t="shared" si="44"/>
        <v>0</v>
      </c>
      <c r="E529" s="25">
        <f t="shared" si="45"/>
        <v>0</v>
      </c>
      <c r="F529" s="37">
        <f t="shared" si="46"/>
        <v>0</v>
      </c>
      <c r="G529" s="39">
        <f t="shared" si="42"/>
        <v>0</v>
      </c>
      <c r="H529" s="13">
        <f t="shared" si="43"/>
        <v>0</v>
      </c>
    </row>
    <row r="530" spans="1:8" ht="30" customHeight="1">
      <c r="A530" s="24"/>
      <c r="D530" s="24">
        <f t="shared" si="44"/>
        <v>0</v>
      </c>
      <c r="E530" s="25">
        <f t="shared" si="45"/>
        <v>0</v>
      </c>
      <c r="F530" s="37">
        <f t="shared" si="46"/>
        <v>0</v>
      </c>
      <c r="G530" s="39">
        <f t="shared" si="42"/>
        <v>0</v>
      </c>
      <c r="H530" s="13">
        <f t="shared" si="43"/>
        <v>0</v>
      </c>
    </row>
    <row r="531" spans="1:8" ht="30" customHeight="1">
      <c r="A531" s="28"/>
      <c r="D531" s="24">
        <f t="shared" si="44"/>
        <v>0</v>
      </c>
      <c r="E531" s="25">
        <f t="shared" si="45"/>
        <v>0</v>
      </c>
      <c r="F531" s="37">
        <f t="shared" si="46"/>
        <v>0</v>
      </c>
      <c r="G531" s="39">
        <f t="shared" si="42"/>
        <v>0</v>
      </c>
      <c r="H531" s="13">
        <f t="shared" si="43"/>
        <v>0</v>
      </c>
    </row>
    <row r="532" spans="1:8" ht="30" customHeight="1">
      <c r="A532" s="28"/>
      <c r="D532" s="24">
        <f t="shared" si="44"/>
        <v>0</v>
      </c>
      <c r="E532" s="25">
        <f t="shared" si="45"/>
        <v>0</v>
      </c>
      <c r="F532" s="37">
        <f t="shared" si="46"/>
        <v>0</v>
      </c>
      <c r="G532" s="39">
        <f t="shared" si="42"/>
        <v>0</v>
      </c>
      <c r="H532" s="13">
        <f t="shared" si="43"/>
        <v>0</v>
      </c>
    </row>
    <row r="533" spans="1:8" ht="30" customHeight="1">
      <c r="A533" s="30"/>
      <c r="D533" s="24">
        <f t="shared" si="44"/>
        <v>0</v>
      </c>
      <c r="E533" s="25">
        <f t="shared" si="45"/>
        <v>0</v>
      </c>
      <c r="F533" s="37">
        <f t="shared" si="46"/>
        <v>0</v>
      </c>
      <c r="G533" s="39">
        <f t="shared" si="42"/>
        <v>0</v>
      </c>
      <c r="H533" s="13">
        <f t="shared" si="43"/>
        <v>0</v>
      </c>
    </row>
    <row r="534" spans="1:8" ht="30" customHeight="1">
      <c r="A534" s="24"/>
      <c r="D534" s="24">
        <f t="shared" si="44"/>
        <v>0</v>
      </c>
      <c r="E534" s="25">
        <f t="shared" si="45"/>
        <v>0</v>
      </c>
      <c r="F534" s="37">
        <f t="shared" si="46"/>
        <v>0</v>
      </c>
      <c r="G534" s="39">
        <f t="shared" si="42"/>
        <v>0</v>
      </c>
      <c r="H534" s="13">
        <f t="shared" si="43"/>
        <v>0</v>
      </c>
    </row>
    <row r="535" spans="1:8" ht="30" customHeight="1">
      <c r="A535" s="28"/>
      <c r="D535" s="24">
        <f t="shared" si="44"/>
        <v>0</v>
      </c>
      <c r="E535" s="25">
        <f t="shared" si="45"/>
        <v>0</v>
      </c>
      <c r="F535" s="37">
        <f t="shared" si="46"/>
        <v>0</v>
      </c>
      <c r="G535" s="39">
        <f t="shared" si="42"/>
        <v>0</v>
      </c>
      <c r="H535" s="13">
        <f t="shared" si="43"/>
        <v>0</v>
      </c>
    </row>
    <row r="536" spans="1:8" ht="30" customHeight="1">
      <c r="A536" s="28"/>
      <c r="D536" s="24">
        <f t="shared" si="44"/>
        <v>0</v>
      </c>
      <c r="E536" s="25">
        <f t="shared" si="45"/>
        <v>0</v>
      </c>
      <c r="F536" s="37">
        <f t="shared" si="46"/>
        <v>0</v>
      </c>
      <c r="G536" s="39">
        <f t="shared" si="42"/>
        <v>0</v>
      </c>
      <c r="H536" s="13">
        <f t="shared" si="43"/>
        <v>0</v>
      </c>
    </row>
    <row r="537" spans="1:8" ht="30" customHeight="1">
      <c r="A537" s="28"/>
      <c r="D537" s="24">
        <f t="shared" si="44"/>
        <v>0</v>
      </c>
      <c r="E537" s="25">
        <f t="shared" si="45"/>
        <v>0</v>
      </c>
      <c r="F537" s="37">
        <f t="shared" si="46"/>
        <v>0</v>
      </c>
      <c r="G537" s="39">
        <f t="shared" si="42"/>
        <v>0</v>
      </c>
      <c r="H537" s="13">
        <f t="shared" si="43"/>
        <v>0</v>
      </c>
    </row>
    <row r="538" spans="1:8" ht="30" customHeight="1">
      <c r="A538" s="30"/>
      <c r="D538" s="24">
        <f t="shared" si="44"/>
        <v>0</v>
      </c>
      <c r="E538" s="25">
        <f t="shared" si="45"/>
        <v>0</v>
      </c>
      <c r="F538" s="37">
        <f t="shared" si="46"/>
        <v>0</v>
      </c>
      <c r="G538" s="39">
        <f t="shared" si="42"/>
        <v>0</v>
      </c>
      <c r="H538" s="13">
        <f t="shared" si="43"/>
        <v>0</v>
      </c>
    </row>
    <row r="539" spans="1:8" ht="30" customHeight="1">
      <c r="A539" s="30"/>
      <c r="D539" s="24">
        <f t="shared" si="44"/>
        <v>0</v>
      </c>
      <c r="E539" s="25">
        <f t="shared" si="45"/>
        <v>0</v>
      </c>
      <c r="F539" s="37">
        <f t="shared" si="46"/>
        <v>0</v>
      </c>
      <c r="G539" s="39">
        <f t="shared" si="42"/>
        <v>0</v>
      </c>
      <c r="H539" s="13">
        <f t="shared" si="43"/>
        <v>0</v>
      </c>
    </row>
    <row r="540" spans="1:8" ht="30" customHeight="1">
      <c r="A540" s="24"/>
      <c r="D540" s="24">
        <f t="shared" si="44"/>
        <v>0</v>
      </c>
      <c r="E540" s="25">
        <f t="shared" si="45"/>
        <v>0</v>
      </c>
      <c r="F540" s="37">
        <f t="shared" si="46"/>
        <v>0</v>
      </c>
      <c r="G540" s="39">
        <f t="shared" ref="G540:G603" si="47">A543</f>
        <v>0</v>
      </c>
      <c r="H540" s="13">
        <f t="shared" ref="H540:H603" si="48">A544</f>
        <v>0</v>
      </c>
    </row>
    <row r="541" spans="1:8" ht="30" customHeight="1">
      <c r="A541" s="28"/>
      <c r="D541" s="24">
        <f t="shared" si="44"/>
        <v>0</v>
      </c>
      <c r="E541" s="25">
        <f t="shared" si="45"/>
        <v>0</v>
      </c>
      <c r="F541" s="37">
        <f t="shared" si="46"/>
        <v>0</v>
      </c>
      <c r="G541" s="39">
        <f t="shared" si="47"/>
        <v>0</v>
      </c>
      <c r="H541" s="13">
        <f t="shared" si="48"/>
        <v>0</v>
      </c>
    </row>
    <row r="542" spans="1:8" ht="30" customHeight="1">
      <c r="A542" s="28"/>
      <c r="D542" s="24">
        <f t="shared" si="44"/>
        <v>0</v>
      </c>
      <c r="E542" s="25">
        <f t="shared" si="45"/>
        <v>0</v>
      </c>
      <c r="F542" s="37">
        <f t="shared" si="46"/>
        <v>0</v>
      </c>
      <c r="G542" s="39">
        <f t="shared" si="47"/>
        <v>0</v>
      </c>
      <c r="H542" s="13">
        <f t="shared" si="48"/>
        <v>0</v>
      </c>
    </row>
    <row r="543" spans="1:8" ht="30" customHeight="1">
      <c r="A543" s="30"/>
      <c r="D543" s="24">
        <f t="shared" si="44"/>
        <v>0</v>
      </c>
      <c r="E543" s="25">
        <f t="shared" si="45"/>
        <v>0</v>
      </c>
      <c r="F543" s="37">
        <f t="shared" si="46"/>
        <v>0</v>
      </c>
      <c r="G543" s="39">
        <f t="shared" si="47"/>
        <v>0</v>
      </c>
      <c r="H543" s="13">
        <f t="shared" si="48"/>
        <v>0</v>
      </c>
    </row>
    <row r="544" spans="1:8" ht="30" customHeight="1">
      <c r="A544" s="30"/>
      <c r="D544" s="24">
        <f t="shared" si="44"/>
        <v>0</v>
      </c>
      <c r="E544" s="25">
        <f t="shared" si="45"/>
        <v>0</v>
      </c>
      <c r="F544" s="37">
        <f t="shared" si="46"/>
        <v>0</v>
      </c>
      <c r="G544" s="39">
        <f t="shared" si="47"/>
        <v>0</v>
      </c>
      <c r="H544" s="13">
        <f t="shared" si="48"/>
        <v>0</v>
      </c>
    </row>
    <row r="545" spans="1:8" ht="30" customHeight="1">
      <c r="A545" s="24"/>
      <c r="D545" s="24">
        <f t="shared" si="44"/>
        <v>0</v>
      </c>
      <c r="E545" s="25">
        <f t="shared" si="45"/>
        <v>0</v>
      </c>
      <c r="F545" s="37">
        <f t="shared" si="46"/>
        <v>0</v>
      </c>
      <c r="G545" s="39">
        <f t="shared" si="47"/>
        <v>0</v>
      </c>
      <c r="H545" s="13">
        <f t="shared" si="48"/>
        <v>0</v>
      </c>
    </row>
    <row r="546" spans="1:8" ht="30" customHeight="1">
      <c r="A546" s="25"/>
      <c r="D546" s="24">
        <f t="shared" si="44"/>
        <v>0</v>
      </c>
      <c r="E546" s="25">
        <f t="shared" si="45"/>
        <v>0</v>
      </c>
      <c r="F546" s="37">
        <f t="shared" si="46"/>
        <v>0</v>
      </c>
      <c r="G546" s="39">
        <f t="shared" si="47"/>
        <v>0</v>
      </c>
      <c r="H546" s="13">
        <f t="shared" si="48"/>
        <v>0</v>
      </c>
    </row>
    <row r="547" spans="1:8" ht="30" customHeight="1">
      <c r="A547" s="28"/>
      <c r="D547" s="24">
        <f t="shared" si="44"/>
        <v>0</v>
      </c>
      <c r="E547" s="25">
        <f t="shared" si="45"/>
        <v>0</v>
      </c>
      <c r="F547" s="37">
        <f t="shared" si="46"/>
        <v>0</v>
      </c>
      <c r="G547" s="39">
        <f t="shared" si="47"/>
        <v>0</v>
      </c>
      <c r="H547" s="13">
        <f t="shared" si="48"/>
        <v>0</v>
      </c>
    </row>
    <row r="548" spans="1:8" ht="30" customHeight="1">
      <c r="A548" s="28"/>
      <c r="D548" s="24">
        <f t="shared" si="44"/>
        <v>0</v>
      </c>
      <c r="E548" s="25">
        <f t="shared" si="45"/>
        <v>0</v>
      </c>
      <c r="F548" s="37">
        <f t="shared" si="46"/>
        <v>0</v>
      </c>
      <c r="G548" s="39">
        <f t="shared" si="47"/>
        <v>0</v>
      </c>
      <c r="H548" s="13">
        <f t="shared" si="48"/>
        <v>0</v>
      </c>
    </row>
    <row r="549" spans="1:8" ht="30" customHeight="1">
      <c r="A549" s="30"/>
      <c r="D549" s="24">
        <f t="shared" si="44"/>
        <v>0</v>
      </c>
      <c r="E549" s="25">
        <f t="shared" si="45"/>
        <v>0</v>
      </c>
      <c r="F549" s="37">
        <f t="shared" si="46"/>
        <v>0</v>
      </c>
      <c r="G549" s="39">
        <f t="shared" si="47"/>
        <v>0</v>
      </c>
      <c r="H549" s="13">
        <f t="shared" si="48"/>
        <v>0</v>
      </c>
    </row>
    <row r="550" spans="1:8" ht="30" customHeight="1">
      <c r="A550" s="24"/>
      <c r="D550" s="24">
        <f t="shared" si="44"/>
        <v>0</v>
      </c>
      <c r="E550" s="25">
        <f t="shared" si="45"/>
        <v>0</v>
      </c>
      <c r="F550" s="37">
        <f t="shared" si="46"/>
        <v>0</v>
      </c>
      <c r="G550" s="39">
        <f t="shared" si="47"/>
        <v>0</v>
      </c>
      <c r="H550" s="13">
        <f t="shared" si="48"/>
        <v>0</v>
      </c>
    </row>
    <row r="551" spans="1:8" ht="30" customHeight="1">
      <c r="A551" s="25"/>
      <c r="D551" s="24">
        <f t="shared" si="44"/>
        <v>0</v>
      </c>
      <c r="E551" s="25">
        <f t="shared" si="45"/>
        <v>0</v>
      </c>
      <c r="F551" s="37">
        <f t="shared" si="46"/>
        <v>0</v>
      </c>
      <c r="G551" s="39">
        <f t="shared" si="47"/>
        <v>0</v>
      </c>
      <c r="H551" s="13">
        <f t="shared" si="48"/>
        <v>0</v>
      </c>
    </row>
    <row r="552" spans="1:8" ht="30" customHeight="1">
      <c r="A552" s="28"/>
      <c r="D552" s="24">
        <f t="shared" si="44"/>
        <v>0</v>
      </c>
      <c r="E552" s="25">
        <f t="shared" si="45"/>
        <v>0</v>
      </c>
      <c r="F552" s="37">
        <f t="shared" si="46"/>
        <v>0</v>
      </c>
      <c r="G552" s="39">
        <f t="shared" si="47"/>
        <v>0</v>
      </c>
      <c r="H552" s="13">
        <f t="shared" si="48"/>
        <v>0</v>
      </c>
    </row>
    <row r="553" spans="1:8" ht="30" customHeight="1">
      <c r="A553" s="30"/>
      <c r="D553" s="24">
        <f t="shared" si="44"/>
        <v>0</v>
      </c>
      <c r="E553" s="25">
        <f t="shared" si="45"/>
        <v>0</v>
      </c>
      <c r="F553" s="37">
        <f t="shared" si="46"/>
        <v>0</v>
      </c>
      <c r="G553" s="39">
        <f t="shared" si="47"/>
        <v>0</v>
      </c>
      <c r="H553" s="13">
        <f t="shared" si="48"/>
        <v>0</v>
      </c>
    </row>
    <row r="554" spans="1:8" ht="30" customHeight="1">
      <c r="A554" s="30"/>
      <c r="D554" s="24">
        <f t="shared" si="44"/>
        <v>0</v>
      </c>
      <c r="E554" s="25">
        <f t="shared" si="45"/>
        <v>0</v>
      </c>
      <c r="F554" s="37">
        <f t="shared" si="46"/>
        <v>0</v>
      </c>
      <c r="G554" s="39">
        <f t="shared" si="47"/>
        <v>0</v>
      </c>
      <c r="H554" s="13">
        <f t="shared" si="48"/>
        <v>0</v>
      </c>
    </row>
    <row r="555" spans="1:8" ht="30" customHeight="1">
      <c r="A555" s="24"/>
      <c r="D555" s="24">
        <f t="shared" si="44"/>
        <v>0</v>
      </c>
      <c r="E555" s="25">
        <f t="shared" si="45"/>
        <v>0</v>
      </c>
      <c r="F555" s="37">
        <f t="shared" si="46"/>
        <v>0</v>
      </c>
      <c r="G555" s="39">
        <f t="shared" si="47"/>
        <v>0</v>
      </c>
      <c r="H555" s="13">
        <f t="shared" si="48"/>
        <v>0</v>
      </c>
    </row>
    <row r="556" spans="1:8" ht="30" customHeight="1">
      <c r="A556" s="28"/>
      <c r="D556" s="24">
        <f t="shared" si="44"/>
        <v>0</v>
      </c>
      <c r="E556" s="25">
        <f t="shared" si="45"/>
        <v>0</v>
      </c>
      <c r="F556" s="37">
        <f t="shared" si="46"/>
        <v>0</v>
      </c>
      <c r="G556" s="39">
        <f t="shared" si="47"/>
        <v>0</v>
      </c>
      <c r="H556" s="13">
        <f t="shared" si="48"/>
        <v>0</v>
      </c>
    </row>
    <row r="557" spans="1:8" ht="30" customHeight="1">
      <c r="A557" s="28"/>
      <c r="D557" s="24">
        <f t="shared" si="44"/>
        <v>0</v>
      </c>
      <c r="E557" s="25">
        <f t="shared" si="45"/>
        <v>0</v>
      </c>
      <c r="F557" s="37">
        <f t="shared" si="46"/>
        <v>0</v>
      </c>
      <c r="G557" s="39">
        <f t="shared" si="47"/>
        <v>0</v>
      </c>
      <c r="H557" s="13">
        <f t="shared" si="48"/>
        <v>0</v>
      </c>
    </row>
    <row r="558" spans="1:8" ht="30" customHeight="1">
      <c r="A558" s="30"/>
      <c r="D558" s="24">
        <f t="shared" si="44"/>
        <v>0</v>
      </c>
      <c r="E558" s="25">
        <f t="shared" si="45"/>
        <v>0</v>
      </c>
      <c r="F558" s="37">
        <f t="shared" si="46"/>
        <v>0</v>
      </c>
      <c r="G558" s="39">
        <f t="shared" si="47"/>
        <v>0</v>
      </c>
      <c r="H558" s="13">
        <f t="shared" si="48"/>
        <v>0</v>
      </c>
    </row>
    <row r="559" spans="1:8" ht="30" customHeight="1">
      <c r="A559" s="24"/>
      <c r="D559" s="24">
        <f t="shared" si="44"/>
        <v>0</v>
      </c>
      <c r="E559" s="25">
        <f t="shared" si="45"/>
        <v>0</v>
      </c>
      <c r="F559" s="37">
        <f t="shared" si="46"/>
        <v>0</v>
      </c>
      <c r="G559" s="39">
        <f t="shared" si="47"/>
        <v>0</v>
      </c>
      <c r="H559" s="13">
        <f t="shared" si="48"/>
        <v>0</v>
      </c>
    </row>
    <row r="560" spans="1:8" ht="30" customHeight="1">
      <c r="A560" s="25"/>
      <c r="D560" s="24">
        <f t="shared" si="44"/>
        <v>0</v>
      </c>
      <c r="E560" s="25">
        <f t="shared" si="45"/>
        <v>0</v>
      </c>
      <c r="F560" s="37">
        <f t="shared" si="46"/>
        <v>0</v>
      </c>
      <c r="G560" s="39">
        <f t="shared" si="47"/>
        <v>0</v>
      </c>
      <c r="H560" s="13">
        <f t="shared" si="48"/>
        <v>0</v>
      </c>
    </row>
    <row r="561" spans="1:8" ht="30" customHeight="1">
      <c r="A561" s="28"/>
      <c r="D561" s="24">
        <f t="shared" si="44"/>
        <v>0</v>
      </c>
      <c r="E561" s="25">
        <f t="shared" si="45"/>
        <v>0</v>
      </c>
      <c r="F561" s="37">
        <f t="shared" si="46"/>
        <v>0</v>
      </c>
      <c r="G561" s="39">
        <f t="shared" si="47"/>
        <v>0</v>
      </c>
      <c r="H561" s="13">
        <f t="shared" si="48"/>
        <v>0</v>
      </c>
    </row>
    <row r="562" spans="1:8" ht="30" customHeight="1">
      <c r="A562" s="28"/>
      <c r="D562" s="24">
        <f t="shared" si="44"/>
        <v>0</v>
      </c>
      <c r="E562" s="25">
        <f t="shared" si="45"/>
        <v>0</v>
      </c>
      <c r="F562" s="37">
        <f t="shared" si="46"/>
        <v>0</v>
      </c>
      <c r="G562" s="39">
        <f t="shared" si="47"/>
        <v>0</v>
      </c>
      <c r="H562" s="13">
        <f t="shared" si="48"/>
        <v>0</v>
      </c>
    </row>
    <row r="563" spans="1:8" ht="30" customHeight="1">
      <c r="A563" s="30"/>
      <c r="D563" s="24">
        <f t="shared" si="44"/>
        <v>0</v>
      </c>
      <c r="E563" s="25">
        <f t="shared" si="45"/>
        <v>0</v>
      </c>
      <c r="F563" s="37">
        <f t="shared" si="46"/>
        <v>0</v>
      </c>
      <c r="G563" s="39">
        <f t="shared" si="47"/>
        <v>0</v>
      </c>
      <c r="H563" s="13">
        <f t="shared" si="48"/>
        <v>0</v>
      </c>
    </row>
    <row r="564" spans="1:8" ht="30" customHeight="1">
      <c r="A564" s="30"/>
      <c r="D564" s="24">
        <f t="shared" si="44"/>
        <v>0</v>
      </c>
      <c r="E564" s="25">
        <f t="shared" si="45"/>
        <v>0</v>
      </c>
      <c r="F564" s="37">
        <f t="shared" si="46"/>
        <v>0</v>
      </c>
      <c r="G564" s="39">
        <f t="shared" si="47"/>
        <v>0</v>
      </c>
      <c r="H564" s="13">
        <f t="shared" si="48"/>
        <v>0</v>
      </c>
    </row>
    <row r="565" spans="1:8" ht="30" customHeight="1">
      <c r="A565" s="24"/>
      <c r="D565" s="24">
        <f t="shared" si="44"/>
        <v>0</v>
      </c>
      <c r="E565" s="25">
        <f t="shared" si="45"/>
        <v>0</v>
      </c>
      <c r="F565" s="37">
        <f t="shared" si="46"/>
        <v>0</v>
      </c>
      <c r="G565" s="39">
        <f t="shared" si="47"/>
        <v>0</v>
      </c>
      <c r="H565" s="13">
        <f t="shared" si="48"/>
        <v>0</v>
      </c>
    </row>
    <row r="566" spans="1:8" ht="30" customHeight="1">
      <c r="A566" s="25"/>
      <c r="D566" s="24">
        <f t="shared" si="44"/>
        <v>0</v>
      </c>
      <c r="E566" s="25">
        <f t="shared" si="45"/>
        <v>0</v>
      </c>
      <c r="F566" s="37">
        <f t="shared" si="46"/>
        <v>0</v>
      </c>
      <c r="G566" s="39">
        <f t="shared" si="47"/>
        <v>0</v>
      </c>
      <c r="H566" s="13">
        <f t="shared" si="48"/>
        <v>0</v>
      </c>
    </row>
    <row r="567" spans="1:8" ht="30" customHeight="1">
      <c r="A567" s="28"/>
      <c r="D567" s="24">
        <f t="shared" si="44"/>
        <v>0</v>
      </c>
      <c r="E567" s="25">
        <f t="shared" si="45"/>
        <v>0</v>
      </c>
      <c r="F567" s="37">
        <f t="shared" si="46"/>
        <v>0</v>
      </c>
      <c r="G567" s="39">
        <f t="shared" si="47"/>
        <v>0</v>
      </c>
      <c r="H567" s="13">
        <f t="shared" si="48"/>
        <v>0</v>
      </c>
    </row>
    <row r="568" spans="1:8" ht="30" customHeight="1">
      <c r="A568" s="28"/>
      <c r="D568" s="24">
        <f t="shared" si="44"/>
        <v>0</v>
      </c>
      <c r="E568" s="25">
        <f t="shared" si="45"/>
        <v>0</v>
      </c>
      <c r="F568" s="37">
        <f t="shared" si="46"/>
        <v>0</v>
      </c>
      <c r="G568" s="39">
        <f t="shared" si="47"/>
        <v>0</v>
      </c>
      <c r="H568" s="13">
        <f t="shared" si="48"/>
        <v>0</v>
      </c>
    </row>
    <row r="569" spans="1:8" ht="30" customHeight="1">
      <c r="A569" s="30"/>
      <c r="D569" s="24">
        <f t="shared" si="44"/>
        <v>0</v>
      </c>
      <c r="E569" s="25">
        <f t="shared" si="45"/>
        <v>0</v>
      </c>
      <c r="F569" s="37">
        <f t="shared" si="46"/>
        <v>0</v>
      </c>
      <c r="G569" s="39">
        <f t="shared" si="47"/>
        <v>0</v>
      </c>
      <c r="H569" s="13">
        <f t="shared" si="48"/>
        <v>0</v>
      </c>
    </row>
    <row r="570" spans="1:8" ht="30" customHeight="1">
      <c r="A570" s="30"/>
      <c r="D570" s="24">
        <f t="shared" si="44"/>
        <v>0</v>
      </c>
      <c r="E570" s="25">
        <f t="shared" si="45"/>
        <v>0</v>
      </c>
      <c r="F570" s="37">
        <f t="shared" si="46"/>
        <v>0</v>
      </c>
      <c r="G570" s="39">
        <f t="shared" si="47"/>
        <v>0</v>
      </c>
      <c r="H570" s="13">
        <f t="shared" si="48"/>
        <v>0</v>
      </c>
    </row>
    <row r="571" spans="1:8" ht="30" customHeight="1">
      <c r="A571" s="24"/>
      <c r="D571" s="24">
        <f t="shared" si="44"/>
        <v>0</v>
      </c>
      <c r="E571" s="25">
        <f t="shared" si="45"/>
        <v>0</v>
      </c>
      <c r="F571" s="37">
        <f t="shared" si="46"/>
        <v>0</v>
      </c>
      <c r="G571" s="39">
        <f t="shared" si="47"/>
        <v>0</v>
      </c>
      <c r="H571" s="13">
        <f t="shared" si="48"/>
        <v>0</v>
      </c>
    </row>
    <row r="572" spans="1:8" ht="30" customHeight="1">
      <c r="A572" s="25"/>
      <c r="D572" s="24">
        <f t="shared" si="44"/>
        <v>0</v>
      </c>
      <c r="E572" s="25">
        <f t="shared" si="45"/>
        <v>0</v>
      </c>
      <c r="F572" s="37">
        <f t="shared" si="46"/>
        <v>0</v>
      </c>
      <c r="G572" s="39">
        <f t="shared" si="47"/>
        <v>0</v>
      </c>
      <c r="H572" s="13">
        <f t="shared" si="48"/>
        <v>0</v>
      </c>
    </row>
    <row r="573" spans="1:8" ht="30" customHeight="1">
      <c r="A573" s="28"/>
      <c r="D573" s="24">
        <f t="shared" si="44"/>
        <v>0</v>
      </c>
      <c r="E573" s="25">
        <f t="shared" si="45"/>
        <v>0</v>
      </c>
      <c r="F573" s="37">
        <f t="shared" si="46"/>
        <v>0</v>
      </c>
      <c r="G573" s="39">
        <f t="shared" si="47"/>
        <v>0</v>
      </c>
      <c r="H573" s="13">
        <f t="shared" si="48"/>
        <v>0</v>
      </c>
    </row>
    <row r="574" spans="1:8" ht="30" customHeight="1">
      <c r="A574" s="28"/>
      <c r="D574" s="24">
        <f t="shared" si="44"/>
        <v>0</v>
      </c>
      <c r="E574" s="25">
        <f t="shared" si="45"/>
        <v>0</v>
      </c>
      <c r="F574" s="37">
        <f t="shared" si="46"/>
        <v>0</v>
      </c>
      <c r="G574" s="39">
        <f t="shared" si="47"/>
        <v>0</v>
      </c>
      <c r="H574" s="13">
        <f t="shared" si="48"/>
        <v>0</v>
      </c>
    </row>
    <row r="575" spans="1:8" ht="30" customHeight="1">
      <c r="A575" s="30"/>
      <c r="D575" s="24">
        <f t="shared" si="44"/>
        <v>0</v>
      </c>
      <c r="E575" s="25">
        <f t="shared" si="45"/>
        <v>0</v>
      </c>
      <c r="F575" s="37">
        <f t="shared" si="46"/>
        <v>0</v>
      </c>
      <c r="G575" s="39">
        <f t="shared" si="47"/>
        <v>0</v>
      </c>
      <c r="H575" s="13">
        <f t="shared" si="48"/>
        <v>0</v>
      </c>
    </row>
    <row r="576" spans="1:8" ht="30" customHeight="1">
      <c r="A576" s="30"/>
      <c r="D576" s="24">
        <f t="shared" si="44"/>
        <v>0</v>
      </c>
      <c r="E576" s="25">
        <f t="shared" si="45"/>
        <v>0</v>
      </c>
      <c r="F576" s="37">
        <f t="shared" si="46"/>
        <v>0</v>
      </c>
      <c r="G576" s="39">
        <f t="shared" si="47"/>
        <v>0</v>
      </c>
      <c r="H576" s="13">
        <f t="shared" si="48"/>
        <v>0</v>
      </c>
    </row>
    <row r="577" spans="1:8" ht="30" customHeight="1">
      <c r="A577" s="24"/>
      <c r="D577" s="24">
        <f t="shared" si="44"/>
        <v>0</v>
      </c>
      <c r="E577" s="25">
        <f t="shared" si="45"/>
        <v>0</v>
      </c>
      <c r="F577" s="37">
        <f t="shared" si="46"/>
        <v>0</v>
      </c>
      <c r="G577" s="39">
        <f t="shared" si="47"/>
        <v>0</v>
      </c>
      <c r="H577" s="13">
        <f t="shared" si="48"/>
        <v>0</v>
      </c>
    </row>
    <row r="578" spans="1:8" ht="30" customHeight="1">
      <c r="A578" s="25"/>
      <c r="D578" s="24">
        <f t="shared" ref="D578:D641" si="49">A578</f>
        <v>0</v>
      </c>
      <c r="E578" s="25">
        <f t="shared" ref="E578:E641" si="50">A579</f>
        <v>0</v>
      </c>
      <c r="F578" s="37">
        <f t="shared" ref="F578:F641" si="51">A580</f>
        <v>0</v>
      </c>
      <c r="G578" s="39">
        <f t="shared" si="47"/>
        <v>0</v>
      </c>
      <c r="H578" s="13">
        <f t="shared" si="48"/>
        <v>0</v>
      </c>
    </row>
    <row r="579" spans="1:8" ht="30" customHeight="1">
      <c r="A579" s="28"/>
      <c r="D579" s="24">
        <f t="shared" si="49"/>
        <v>0</v>
      </c>
      <c r="E579" s="25">
        <f t="shared" si="50"/>
        <v>0</v>
      </c>
      <c r="F579" s="37">
        <f t="shared" si="51"/>
        <v>0</v>
      </c>
      <c r="G579" s="39">
        <f t="shared" si="47"/>
        <v>0</v>
      </c>
      <c r="H579" s="13">
        <f t="shared" si="48"/>
        <v>0</v>
      </c>
    </row>
    <row r="580" spans="1:8" ht="30" customHeight="1">
      <c r="A580" s="28"/>
      <c r="D580" s="24">
        <f t="shared" si="49"/>
        <v>0</v>
      </c>
      <c r="E580" s="25">
        <f t="shared" si="50"/>
        <v>0</v>
      </c>
      <c r="F580" s="37">
        <f t="shared" si="51"/>
        <v>0</v>
      </c>
      <c r="G580" s="39">
        <f t="shared" si="47"/>
        <v>0</v>
      </c>
      <c r="H580" s="13">
        <f t="shared" si="48"/>
        <v>0</v>
      </c>
    </row>
    <row r="581" spans="1:8" ht="30" customHeight="1">
      <c r="A581" s="30"/>
      <c r="D581" s="24">
        <f t="shared" si="49"/>
        <v>0</v>
      </c>
      <c r="E581" s="25">
        <f t="shared" si="50"/>
        <v>0</v>
      </c>
      <c r="F581" s="37">
        <f t="shared" si="51"/>
        <v>0</v>
      </c>
      <c r="G581" s="39">
        <f t="shared" si="47"/>
        <v>0</v>
      </c>
      <c r="H581" s="13">
        <f t="shared" si="48"/>
        <v>0</v>
      </c>
    </row>
    <row r="582" spans="1:8" ht="30" customHeight="1">
      <c r="A582" s="30"/>
      <c r="D582" s="24">
        <f t="shared" si="49"/>
        <v>0</v>
      </c>
      <c r="E582" s="25">
        <f t="shared" si="50"/>
        <v>0</v>
      </c>
      <c r="F582" s="37">
        <f t="shared" si="51"/>
        <v>0</v>
      </c>
      <c r="G582" s="39">
        <f t="shared" si="47"/>
        <v>0</v>
      </c>
      <c r="H582" s="13">
        <f t="shared" si="48"/>
        <v>0</v>
      </c>
    </row>
    <row r="583" spans="1:8" ht="30" customHeight="1">
      <c r="A583" s="24"/>
      <c r="D583" s="24">
        <f t="shared" si="49"/>
        <v>0</v>
      </c>
      <c r="E583" s="25">
        <f t="shared" si="50"/>
        <v>0</v>
      </c>
      <c r="F583" s="37">
        <f t="shared" si="51"/>
        <v>0</v>
      </c>
      <c r="G583" s="39">
        <f t="shared" si="47"/>
        <v>0</v>
      </c>
      <c r="H583" s="13">
        <f t="shared" si="48"/>
        <v>0</v>
      </c>
    </row>
    <row r="584" spans="1:8" ht="30" customHeight="1">
      <c r="A584" s="28"/>
      <c r="D584" s="24">
        <f t="shared" si="49"/>
        <v>0</v>
      </c>
      <c r="E584" s="25">
        <f t="shared" si="50"/>
        <v>0</v>
      </c>
      <c r="F584" s="37">
        <f t="shared" si="51"/>
        <v>0</v>
      </c>
      <c r="G584" s="39">
        <f t="shared" si="47"/>
        <v>0</v>
      </c>
      <c r="H584" s="13">
        <f t="shared" si="48"/>
        <v>0</v>
      </c>
    </row>
    <row r="585" spans="1:8" ht="30" customHeight="1">
      <c r="A585" s="28"/>
      <c r="D585" s="24">
        <f t="shared" si="49"/>
        <v>0</v>
      </c>
      <c r="E585" s="25">
        <f t="shared" si="50"/>
        <v>0</v>
      </c>
      <c r="F585" s="37">
        <f t="shared" si="51"/>
        <v>0</v>
      </c>
      <c r="G585" s="39">
        <f t="shared" si="47"/>
        <v>0</v>
      </c>
      <c r="H585" s="13">
        <f t="shared" si="48"/>
        <v>0</v>
      </c>
    </row>
    <row r="586" spans="1:8" ht="30" customHeight="1">
      <c r="A586" s="30"/>
      <c r="D586" s="24">
        <f t="shared" si="49"/>
        <v>0</v>
      </c>
      <c r="E586" s="25">
        <f t="shared" si="50"/>
        <v>0</v>
      </c>
      <c r="F586" s="37">
        <f t="shared" si="51"/>
        <v>0</v>
      </c>
      <c r="G586" s="39">
        <f t="shared" si="47"/>
        <v>0</v>
      </c>
      <c r="H586" s="13">
        <f t="shared" si="48"/>
        <v>0</v>
      </c>
    </row>
    <row r="587" spans="1:8" ht="30" customHeight="1">
      <c r="A587" s="24"/>
      <c r="D587" s="24">
        <f t="shared" si="49"/>
        <v>0</v>
      </c>
      <c r="E587" s="25">
        <f t="shared" si="50"/>
        <v>0</v>
      </c>
      <c r="F587" s="37">
        <f t="shared" si="51"/>
        <v>0</v>
      </c>
      <c r="G587" s="39">
        <f t="shared" si="47"/>
        <v>0</v>
      </c>
      <c r="H587" s="13">
        <f t="shared" si="48"/>
        <v>0</v>
      </c>
    </row>
    <row r="588" spans="1:8" ht="30" customHeight="1">
      <c r="A588" s="28"/>
      <c r="D588" s="24">
        <f t="shared" si="49"/>
        <v>0</v>
      </c>
      <c r="E588" s="25">
        <f t="shared" si="50"/>
        <v>0</v>
      </c>
      <c r="F588" s="37">
        <f t="shared" si="51"/>
        <v>0</v>
      </c>
      <c r="G588" s="39">
        <f t="shared" si="47"/>
        <v>0</v>
      </c>
      <c r="H588" s="13">
        <f t="shared" si="48"/>
        <v>0</v>
      </c>
    </row>
    <row r="589" spans="1:8" ht="30" customHeight="1">
      <c r="A589" s="28"/>
      <c r="D589" s="24">
        <f t="shared" si="49"/>
        <v>0</v>
      </c>
      <c r="E589" s="25">
        <f t="shared" si="50"/>
        <v>0</v>
      </c>
      <c r="F589" s="37">
        <f t="shared" si="51"/>
        <v>0</v>
      </c>
      <c r="G589" s="39">
        <f t="shared" si="47"/>
        <v>0</v>
      </c>
      <c r="H589" s="13">
        <f t="shared" si="48"/>
        <v>0</v>
      </c>
    </row>
    <row r="590" spans="1:8" ht="30" customHeight="1">
      <c r="A590" s="32"/>
      <c r="D590" s="24">
        <f t="shared" si="49"/>
        <v>0</v>
      </c>
      <c r="E590" s="25">
        <f t="shared" si="50"/>
        <v>0</v>
      </c>
      <c r="F590" s="37">
        <f t="shared" si="51"/>
        <v>0</v>
      </c>
      <c r="G590" s="39">
        <f t="shared" si="47"/>
        <v>0</v>
      </c>
      <c r="H590" s="13">
        <f t="shared" si="48"/>
        <v>0</v>
      </c>
    </row>
    <row r="591" spans="1:8" ht="30" customHeight="1">
      <c r="A591" s="30"/>
      <c r="D591" s="24">
        <f t="shared" si="49"/>
        <v>0</v>
      </c>
      <c r="E591" s="25">
        <f t="shared" si="50"/>
        <v>0</v>
      </c>
      <c r="F591" s="37">
        <f t="shared" si="51"/>
        <v>0</v>
      </c>
      <c r="G591" s="39">
        <f t="shared" si="47"/>
        <v>0</v>
      </c>
      <c r="H591" s="13">
        <f t="shared" si="48"/>
        <v>0</v>
      </c>
    </row>
    <row r="592" spans="1:8" ht="30" customHeight="1">
      <c r="A592" s="30"/>
      <c r="D592" s="24">
        <f t="shared" si="49"/>
        <v>0</v>
      </c>
      <c r="E592" s="25">
        <f t="shared" si="50"/>
        <v>0</v>
      </c>
      <c r="F592" s="37">
        <f t="shared" si="51"/>
        <v>0</v>
      </c>
      <c r="G592" s="39">
        <f t="shared" si="47"/>
        <v>0</v>
      </c>
      <c r="H592" s="13">
        <f t="shared" si="48"/>
        <v>0</v>
      </c>
    </row>
    <row r="593" spans="1:8" ht="30" customHeight="1">
      <c r="A593" s="24"/>
      <c r="D593" s="24">
        <f t="shared" si="49"/>
        <v>0</v>
      </c>
      <c r="E593" s="25">
        <f t="shared" si="50"/>
        <v>0</v>
      </c>
      <c r="F593" s="37">
        <f t="shared" si="51"/>
        <v>0</v>
      </c>
      <c r="G593" s="39">
        <f t="shared" si="47"/>
        <v>0</v>
      </c>
      <c r="H593" s="13">
        <f t="shared" si="48"/>
        <v>0</v>
      </c>
    </row>
    <row r="594" spans="1:8" ht="30" customHeight="1">
      <c r="A594" s="28"/>
      <c r="D594" s="24">
        <f t="shared" si="49"/>
        <v>0</v>
      </c>
      <c r="E594" s="25">
        <f t="shared" si="50"/>
        <v>0</v>
      </c>
      <c r="F594" s="37">
        <f t="shared" si="51"/>
        <v>0</v>
      </c>
      <c r="G594" s="39">
        <f t="shared" si="47"/>
        <v>0</v>
      </c>
      <c r="H594" s="13">
        <f t="shared" si="48"/>
        <v>0</v>
      </c>
    </row>
    <row r="595" spans="1:8" ht="30" customHeight="1">
      <c r="A595" s="28"/>
      <c r="D595" s="24">
        <f t="shared" si="49"/>
        <v>0</v>
      </c>
      <c r="E595" s="25">
        <f t="shared" si="50"/>
        <v>0</v>
      </c>
      <c r="F595" s="37">
        <f t="shared" si="51"/>
        <v>0</v>
      </c>
      <c r="G595" s="39">
        <f t="shared" si="47"/>
        <v>0</v>
      </c>
      <c r="H595" s="13">
        <f t="shared" si="48"/>
        <v>0</v>
      </c>
    </row>
    <row r="596" spans="1:8" ht="30" customHeight="1">
      <c r="A596" s="30"/>
      <c r="D596" s="24">
        <f t="shared" si="49"/>
        <v>0</v>
      </c>
      <c r="E596" s="25">
        <f t="shared" si="50"/>
        <v>0</v>
      </c>
      <c r="F596" s="37">
        <f t="shared" si="51"/>
        <v>0</v>
      </c>
      <c r="G596" s="39">
        <f t="shared" si="47"/>
        <v>0</v>
      </c>
      <c r="H596" s="13">
        <f t="shared" si="48"/>
        <v>0</v>
      </c>
    </row>
    <row r="597" spans="1:8" ht="30" customHeight="1">
      <c r="A597" s="24"/>
      <c r="D597" s="24">
        <f t="shared" si="49"/>
        <v>0</v>
      </c>
      <c r="E597" s="25">
        <f t="shared" si="50"/>
        <v>0</v>
      </c>
      <c r="F597" s="37">
        <f t="shared" si="51"/>
        <v>0</v>
      </c>
      <c r="G597" s="39">
        <f t="shared" si="47"/>
        <v>0</v>
      </c>
      <c r="H597" s="13">
        <f t="shared" si="48"/>
        <v>0</v>
      </c>
    </row>
    <row r="598" spans="1:8" ht="30" customHeight="1">
      <c r="A598" s="25"/>
      <c r="D598" s="24">
        <f t="shared" si="49"/>
        <v>0</v>
      </c>
      <c r="E598" s="25">
        <f t="shared" si="50"/>
        <v>0</v>
      </c>
      <c r="F598" s="37">
        <f t="shared" si="51"/>
        <v>0</v>
      </c>
      <c r="G598" s="39">
        <f t="shared" si="47"/>
        <v>0</v>
      </c>
      <c r="H598" s="13">
        <f t="shared" si="48"/>
        <v>0</v>
      </c>
    </row>
    <row r="599" spans="1:8" ht="30" customHeight="1">
      <c r="A599" s="28"/>
      <c r="D599" s="24">
        <f t="shared" si="49"/>
        <v>0</v>
      </c>
      <c r="E599" s="25">
        <f t="shared" si="50"/>
        <v>0</v>
      </c>
      <c r="F599" s="37">
        <f t="shared" si="51"/>
        <v>0</v>
      </c>
      <c r="G599" s="39">
        <f t="shared" si="47"/>
        <v>0</v>
      </c>
      <c r="H599" s="13">
        <f t="shared" si="48"/>
        <v>0</v>
      </c>
    </row>
    <row r="600" spans="1:8" ht="30" customHeight="1">
      <c r="A600" s="28"/>
      <c r="D600" s="24">
        <f t="shared" si="49"/>
        <v>0</v>
      </c>
      <c r="E600" s="25">
        <f t="shared" si="50"/>
        <v>0</v>
      </c>
      <c r="F600" s="37">
        <f t="shared" si="51"/>
        <v>0</v>
      </c>
      <c r="G600" s="39">
        <f t="shared" si="47"/>
        <v>0</v>
      </c>
      <c r="H600" s="13">
        <f t="shared" si="48"/>
        <v>0</v>
      </c>
    </row>
    <row r="601" spans="1:8" ht="30" customHeight="1">
      <c r="A601" s="29"/>
      <c r="D601" s="24">
        <f t="shared" si="49"/>
        <v>0</v>
      </c>
      <c r="E601" s="25">
        <f t="shared" si="50"/>
        <v>0</v>
      </c>
      <c r="F601" s="37">
        <f t="shared" si="51"/>
        <v>0</v>
      </c>
      <c r="G601" s="39">
        <f t="shared" si="47"/>
        <v>0</v>
      </c>
      <c r="H601" s="13">
        <f t="shared" si="48"/>
        <v>0</v>
      </c>
    </row>
    <row r="602" spans="1:8" ht="30" customHeight="1">
      <c r="A602" s="30"/>
      <c r="D602" s="24">
        <f t="shared" si="49"/>
        <v>0</v>
      </c>
      <c r="E602" s="25">
        <f t="shared" si="50"/>
        <v>0</v>
      </c>
      <c r="F602" s="37">
        <f t="shared" si="51"/>
        <v>0</v>
      </c>
      <c r="G602" s="39">
        <f t="shared" si="47"/>
        <v>0</v>
      </c>
      <c r="H602" s="13">
        <f t="shared" si="48"/>
        <v>0</v>
      </c>
    </row>
    <row r="603" spans="1:8" ht="30" customHeight="1">
      <c r="A603" s="30"/>
      <c r="D603" s="24">
        <f t="shared" si="49"/>
        <v>0</v>
      </c>
      <c r="E603" s="25">
        <f t="shared" si="50"/>
        <v>0</v>
      </c>
      <c r="F603" s="37">
        <f t="shared" si="51"/>
        <v>0</v>
      </c>
      <c r="G603" s="39">
        <f t="shared" si="47"/>
        <v>0</v>
      </c>
      <c r="H603" s="13">
        <f t="shared" si="48"/>
        <v>0</v>
      </c>
    </row>
    <row r="604" spans="1:8" ht="30" customHeight="1">
      <c r="A604" s="24"/>
      <c r="D604" s="24">
        <f t="shared" si="49"/>
        <v>0</v>
      </c>
      <c r="E604" s="25">
        <f t="shared" si="50"/>
        <v>0</v>
      </c>
      <c r="F604" s="37">
        <f t="shared" si="51"/>
        <v>0</v>
      </c>
      <c r="G604" s="39">
        <f t="shared" ref="G604:G667" si="52">A607</f>
        <v>0</v>
      </c>
      <c r="H604" s="13">
        <f t="shared" ref="H604:H667" si="53">A608</f>
        <v>0</v>
      </c>
    </row>
    <row r="605" spans="1:8" ht="30" customHeight="1">
      <c r="A605" s="28"/>
      <c r="D605" s="24">
        <f t="shared" si="49"/>
        <v>0</v>
      </c>
      <c r="E605" s="25">
        <f t="shared" si="50"/>
        <v>0</v>
      </c>
      <c r="F605" s="37">
        <f t="shared" si="51"/>
        <v>0</v>
      </c>
      <c r="G605" s="39">
        <f t="shared" si="52"/>
        <v>0</v>
      </c>
      <c r="H605" s="13">
        <f t="shared" si="53"/>
        <v>0</v>
      </c>
    </row>
    <row r="606" spans="1:8" ht="30" customHeight="1">
      <c r="A606" s="28"/>
      <c r="D606" s="24">
        <f t="shared" si="49"/>
        <v>0</v>
      </c>
      <c r="E606" s="25">
        <f t="shared" si="50"/>
        <v>0</v>
      </c>
      <c r="F606" s="37">
        <f t="shared" si="51"/>
        <v>0</v>
      </c>
      <c r="G606" s="39">
        <f t="shared" si="52"/>
        <v>0</v>
      </c>
      <c r="H606" s="13">
        <f t="shared" si="53"/>
        <v>0</v>
      </c>
    </row>
    <row r="607" spans="1:8" ht="30" customHeight="1">
      <c r="A607" s="28"/>
      <c r="D607" s="24">
        <f t="shared" si="49"/>
        <v>0</v>
      </c>
      <c r="E607" s="25">
        <f t="shared" si="50"/>
        <v>0</v>
      </c>
      <c r="F607" s="37">
        <f t="shared" si="51"/>
        <v>0</v>
      </c>
      <c r="G607" s="39">
        <f t="shared" si="52"/>
        <v>0</v>
      </c>
      <c r="H607" s="13">
        <f t="shared" si="53"/>
        <v>0</v>
      </c>
    </row>
    <row r="608" spans="1:8" ht="30" customHeight="1">
      <c r="A608" s="30"/>
      <c r="D608" s="24">
        <f t="shared" si="49"/>
        <v>0</v>
      </c>
      <c r="E608" s="25">
        <f t="shared" si="50"/>
        <v>0</v>
      </c>
      <c r="F608" s="37">
        <f t="shared" si="51"/>
        <v>0</v>
      </c>
      <c r="G608" s="39">
        <f t="shared" si="52"/>
        <v>0</v>
      </c>
      <c r="H608" s="13">
        <f t="shared" si="53"/>
        <v>0</v>
      </c>
    </row>
    <row r="609" spans="1:8" ht="30" customHeight="1">
      <c r="A609" s="30"/>
      <c r="D609" s="24">
        <f t="shared" si="49"/>
        <v>0</v>
      </c>
      <c r="E609" s="25">
        <f t="shared" si="50"/>
        <v>0</v>
      </c>
      <c r="F609" s="37">
        <f t="shared" si="51"/>
        <v>0</v>
      </c>
      <c r="G609" s="39">
        <f t="shared" si="52"/>
        <v>0</v>
      </c>
      <c r="H609" s="13">
        <f t="shared" si="53"/>
        <v>0</v>
      </c>
    </row>
    <row r="610" spans="1:8" ht="30" customHeight="1">
      <c r="A610" s="24"/>
      <c r="D610" s="24">
        <f t="shared" si="49"/>
        <v>0</v>
      </c>
      <c r="E610" s="25">
        <f t="shared" si="50"/>
        <v>0</v>
      </c>
      <c r="F610" s="37">
        <f t="shared" si="51"/>
        <v>0</v>
      </c>
      <c r="G610" s="39">
        <f t="shared" si="52"/>
        <v>0</v>
      </c>
      <c r="H610" s="13">
        <f t="shared" si="53"/>
        <v>0</v>
      </c>
    </row>
    <row r="611" spans="1:8" ht="30" customHeight="1">
      <c r="A611" s="25"/>
      <c r="D611" s="24">
        <f t="shared" si="49"/>
        <v>0</v>
      </c>
      <c r="E611" s="25">
        <f t="shared" si="50"/>
        <v>0</v>
      </c>
      <c r="F611" s="37">
        <f t="shared" si="51"/>
        <v>0</v>
      </c>
      <c r="G611" s="39">
        <f t="shared" si="52"/>
        <v>0</v>
      </c>
      <c r="H611" s="13">
        <f t="shared" si="53"/>
        <v>0</v>
      </c>
    </row>
    <row r="612" spans="1:8" ht="30" customHeight="1">
      <c r="A612" s="28"/>
      <c r="D612" s="24">
        <f t="shared" si="49"/>
        <v>0</v>
      </c>
      <c r="E612" s="25">
        <f t="shared" si="50"/>
        <v>0</v>
      </c>
      <c r="F612" s="37">
        <f t="shared" si="51"/>
        <v>0</v>
      </c>
      <c r="G612" s="39">
        <f t="shared" si="52"/>
        <v>0</v>
      </c>
      <c r="H612" s="13">
        <f t="shared" si="53"/>
        <v>0</v>
      </c>
    </row>
    <row r="613" spans="1:8" ht="30" customHeight="1">
      <c r="A613" s="30"/>
      <c r="D613" s="24">
        <f t="shared" si="49"/>
        <v>0</v>
      </c>
      <c r="E613" s="25">
        <f t="shared" si="50"/>
        <v>0</v>
      </c>
      <c r="F613" s="37">
        <f t="shared" si="51"/>
        <v>0</v>
      </c>
      <c r="G613" s="39">
        <f t="shared" si="52"/>
        <v>0</v>
      </c>
      <c r="H613" s="13">
        <f t="shared" si="53"/>
        <v>0</v>
      </c>
    </row>
    <row r="614" spans="1:8" ht="30" customHeight="1">
      <c r="A614" s="30"/>
      <c r="D614" s="24">
        <f t="shared" si="49"/>
        <v>0</v>
      </c>
      <c r="E614" s="25">
        <f t="shared" si="50"/>
        <v>0</v>
      </c>
      <c r="F614" s="37">
        <f t="shared" si="51"/>
        <v>0</v>
      </c>
      <c r="G614" s="39">
        <f t="shared" si="52"/>
        <v>0</v>
      </c>
      <c r="H614" s="13">
        <f t="shared" si="53"/>
        <v>0</v>
      </c>
    </row>
    <row r="615" spans="1:8" ht="30" customHeight="1">
      <c r="A615" s="24"/>
      <c r="D615" s="24">
        <f t="shared" si="49"/>
        <v>0</v>
      </c>
      <c r="E615" s="25">
        <f t="shared" si="50"/>
        <v>0</v>
      </c>
      <c r="F615" s="37">
        <f t="shared" si="51"/>
        <v>0</v>
      </c>
      <c r="G615" s="39">
        <f t="shared" si="52"/>
        <v>0</v>
      </c>
      <c r="H615" s="13">
        <f t="shared" si="53"/>
        <v>0</v>
      </c>
    </row>
    <row r="616" spans="1:8" ht="30" customHeight="1">
      <c r="A616" s="25"/>
      <c r="D616" s="24">
        <f t="shared" si="49"/>
        <v>0</v>
      </c>
      <c r="E616" s="25">
        <f t="shared" si="50"/>
        <v>0</v>
      </c>
      <c r="F616" s="37">
        <f t="shared" si="51"/>
        <v>0</v>
      </c>
      <c r="G616" s="39">
        <f t="shared" si="52"/>
        <v>0</v>
      </c>
      <c r="H616" s="13">
        <f t="shared" si="53"/>
        <v>0</v>
      </c>
    </row>
    <row r="617" spans="1:8" ht="30" customHeight="1">
      <c r="A617" s="28"/>
      <c r="D617" s="24">
        <f t="shared" si="49"/>
        <v>0</v>
      </c>
      <c r="E617" s="25">
        <f t="shared" si="50"/>
        <v>0</v>
      </c>
      <c r="F617" s="37">
        <f t="shared" si="51"/>
        <v>0</v>
      </c>
      <c r="G617" s="39">
        <f t="shared" si="52"/>
        <v>0</v>
      </c>
      <c r="H617" s="13">
        <f t="shared" si="53"/>
        <v>0</v>
      </c>
    </row>
    <row r="618" spans="1:8" ht="30" customHeight="1">
      <c r="A618" s="28"/>
      <c r="D618" s="24">
        <f t="shared" si="49"/>
        <v>0</v>
      </c>
      <c r="E618" s="25">
        <f t="shared" si="50"/>
        <v>0</v>
      </c>
      <c r="F618" s="37">
        <f t="shared" si="51"/>
        <v>0</v>
      </c>
      <c r="G618" s="39">
        <f t="shared" si="52"/>
        <v>0</v>
      </c>
      <c r="H618" s="13">
        <f t="shared" si="53"/>
        <v>0</v>
      </c>
    </row>
    <row r="619" spans="1:8" ht="30" customHeight="1">
      <c r="A619" s="29"/>
      <c r="D619" s="24">
        <f t="shared" si="49"/>
        <v>0</v>
      </c>
      <c r="E619" s="25">
        <f t="shared" si="50"/>
        <v>0</v>
      </c>
      <c r="F619" s="37">
        <f t="shared" si="51"/>
        <v>0</v>
      </c>
      <c r="G619" s="39">
        <f t="shared" si="52"/>
        <v>0</v>
      </c>
      <c r="H619" s="13">
        <f t="shared" si="53"/>
        <v>0</v>
      </c>
    </row>
    <row r="620" spans="1:8" ht="30" customHeight="1">
      <c r="A620" s="30"/>
      <c r="D620" s="24">
        <f t="shared" si="49"/>
        <v>0</v>
      </c>
      <c r="E620" s="25">
        <f t="shared" si="50"/>
        <v>0</v>
      </c>
      <c r="F620" s="37">
        <f t="shared" si="51"/>
        <v>0</v>
      </c>
      <c r="G620" s="39">
        <f t="shared" si="52"/>
        <v>0</v>
      </c>
      <c r="H620" s="13">
        <f t="shared" si="53"/>
        <v>0</v>
      </c>
    </row>
    <row r="621" spans="1:8" ht="30" customHeight="1">
      <c r="A621" s="30"/>
      <c r="D621" s="24">
        <f t="shared" si="49"/>
        <v>0</v>
      </c>
      <c r="E621" s="25">
        <f t="shared" si="50"/>
        <v>0</v>
      </c>
      <c r="F621" s="37">
        <f t="shared" si="51"/>
        <v>0</v>
      </c>
      <c r="G621" s="39">
        <f t="shared" si="52"/>
        <v>0</v>
      </c>
      <c r="H621" s="13">
        <f t="shared" si="53"/>
        <v>0</v>
      </c>
    </row>
    <row r="622" spans="1:8" ht="30" customHeight="1">
      <c r="A622" s="24"/>
      <c r="D622" s="24">
        <f t="shared" si="49"/>
        <v>0</v>
      </c>
      <c r="E622" s="25">
        <f t="shared" si="50"/>
        <v>0</v>
      </c>
      <c r="F622" s="37">
        <f t="shared" si="51"/>
        <v>0</v>
      </c>
      <c r="G622" s="39">
        <f t="shared" si="52"/>
        <v>0</v>
      </c>
      <c r="H622" s="13">
        <f t="shared" si="53"/>
        <v>0</v>
      </c>
    </row>
    <row r="623" spans="1:8" ht="30" customHeight="1">
      <c r="A623" s="28"/>
      <c r="D623" s="24">
        <f t="shared" si="49"/>
        <v>0</v>
      </c>
      <c r="E623" s="25">
        <f t="shared" si="50"/>
        <v>0</v>
      </c>
      <c r="F623" s="37">
        <f t="shared" si="51"/>
        <v>0</v>
      </c>
      <c r="G623" s="39">
        <f t="shared" si="52"/>
        <v>0</v>
      </c>
      <c r="H623" s="13">
        <f t="shared" si="53"/>
        <v>0</v>
      </c>
    </row>
    <row r="624" spans="1:8" ht="30" customHeight="1">
      <c r="A624" s="28"/>
      <c r="D624" s="24">
        <f t="shared" si="49"/>
        <v>0</v>
      </c>
      <c r="E624" s="25">
        <f t="shared" si="50"/>
        <v>0</v>
      </c>
      <c r="F624" s="37">
        <f t="shared" si="51"/>
        <v>0</v>
      </c>
      <c r="G624" s="39">
        <f t="shared" si="52"/>
        <v>0</v>
      </c>
      <c r="H624" s="13">
        <f t="shared" si="53"/>
        <v>0</v>
      </c>
    </row>
    <row r="625" spans="1:8" ht="30" customHeight="1">
      <c r="A625" s="32"/>
      <c r="D625" s="24">
        <f t="shared" si="49"/>
        <v>0</v>
      </c>
      <c r="E625" s="25">
        <f t="shared" si="50"/>
        <v>0</v>
      </c>
      <c r="F625" s="37">
        <f t="shared" si="51"/>
        <v>0</v>
      </c>
      <c r="G625" s="39">
        <f t="shared" si="52"/>
        <v>0</v>
      </c>
      <c r="H625" s="13">
        <f t="shared" si="53"/>
        <v>0</v>
      </c>
    </row>
    <row r="626" spans="1:8" ht="30" customHeight="1">
      <c r="A626" s="30"/>
      <c r="D626" s="24">
        <f t="shared" si="49"/>
        <v>0</v>
      </c>
      <c r="E626" s="25">
        <f t="shared" si="50"/>
        <v>0</v>
      </c>
      <c r="F626" s="37">
        <f t="shared" si="51"/>
        <v>0</v>
      </c>
      <c r="G626" s="39">
        <f t="shared" si="52"/>
        <v>0</v>
      </c>
      <c r="H626" s="13">
        <f t="shared" si="53"/>
        <v>0</v>
      </c>
    </row>
    <row r="627" spans="1:8" ht="30" customHeight="1">
      <c r="A627" s="25"/>
      <c r="D627" s="24">
        <f t="shared" si="49"/>
        <v>0</v>
      </c>
      <c r="E627" s="25">
        <f t="shared" si="50"/>
        <v>0</v>
      </c>
      <c r="F627" s="37">
        <f t="shared" si="51"/>
        <v>0</v>
      </c>
      <c r="G627" s="39">
        <f t="shared" si="52"/>
        <v>0</v>
      </c>
      <c r="H627" s="13">
        <f t="shared" si="53"/>
        <v>0</v>
      </c>
    </row>
    <row r="628" spans="1:8" ht="30" customHeight="1">
      <c r="A628" s="25"/>
      <c r="D628" s="24">
        <f t="shared" si="49"/>
        <v>0</v>
      </c>
      <c r="E628" s="25">
        <f t="shared" si="50"/>
        <v>0</v>
      </c>
      <c r="F628" s="37">
        <f t="shared" si="51"/>
        <v>0</v>
      </c>
      <c r="G628" s="39">
        <f t="shared" si="52"/>
        <v>0</v>
      </c>
      <c r="H628" s="13">
        <f t="shared" si="53"/>
        <v>0</v>
      </c>
    </row>
    <row r="629" spans="1:8" ht="30" customHeight="1">
      <c r="A629" s="24"/>
      <c r="D629" s="24">
        <f t="shared" si="49"/>
        <v>0</v>
      </c>
      <c r="E629" s="25">
        <f t="shared" si="50"/>
        <v>0</v>
      </c>
      <c r="F629" s="37">
        <f t="shared" si="51"/>
        <v>0</v>
      </c>
      <c r="G629" s="39">
        <f t="shared" si="52"/>
        <v>0</v>
      </c>
      <c r="H629" s="13">
        <f t="shared" si="53"/>
        <v>0</v>
      </c>
    </row>
    <row r="630" spans="1:8" ht="30" customHeight="1">
      <c r="A630" s="25"/>
      <c r="D630" s="24">
        <f t="shared" si="49"/>
        <v>0</v>
      </c>
      <c r="E630" s="25">
        <f t="shared" si="50"/>
        <v>0</v>
      </c>
      <c r="F630" s="37">
        <f t="shared" si="51"/>
        <v>0</v>
      </c>
      <c r="G630" s="39">
        <f t="shared" si="52"/>
        <v>0</v>
      </c>
      <c r="H630" s="13">
        <f t="shared" si="53"/>
        <v>0</v>
      </c>
    </row>
    <row r="631" spans="1:8" ht="30" customHeight="1">
      <c r="A631" s="25"/>
      <c r="D631" s="24">
        <f t="shared" si="49"/>
        <v>0</v>
      </c>
      <c r="E631" s="25">
        <f t="shared" si="50"/>
        <v>0</v>
      </c>
      <c r="F631" s="37">
        <f t="shared" si="51"/>
        <v>0</v>
      </c>
      <c r="G631" s="39">
        <f t="shared" si="52"/>
        <v>0</v>
      </c>
      <c r="H631" s="13">
        <f t="shared" si="53"/>
        <v>0</v>
      </c>
    </row>
    <row r="632" spans="1:8" ht="30" customHeight="1">
      <c r="A632" s="33"/>
      <c r="D632" s="24">
        <f t="shared" si="49"/>
        <v>0</v>
      </c>
      <c r="E632" s="25">
        <f t="shared" si="50"/>
        <v>0</v>
      </c>
      <c r="F632" s="37">
        <f t="shared" si="51"/>
        <v>0</v>
      </c>
      <c r="G632" s="39">
        <f t="shared" si="52"/>
        <v>0</v>
      </c>
      <c r="H632" s="13">
        <f t="shared" si="53"/>
        <v>0</v>
      </c>
    </row>
    <row r="633" spans="1:8" ht="30" customHeight="1">
      <c r="A633" s="26"/>
      <c r="D633" s="24">
        <f t="shared" si="49"/>
        <v>0</v>
      </c>
      <c r="E633" s="25">
        <f t="shared" si="50"/>
        <v>0</v>
      </c>
      <c r="F633" s="37">
        <f t="shared" si="51"/>
        <v>0</v>
      </c>
      <c r="G633" s="39">
        <f t="shared" si="52"/>
        <v>0</v>
      </c>
      <c r="H633" s="13">
        <f t="shared" si="53"/>
        <v>0</v>
      </c>
    </row>
    <row r="634" spans="1:8" ht="30" customHeight="1">
      <c r="A634" s="24"/>
      <c r="D634" s="24">
        <f t="shared" si="49"/>
        <v>0</v>
      </c>
      <c r="E634" s="25">
        <f t="shared" si="50"/>
        <v>0</v>
      </c>
      <c r="F634" s="37">
        <f t="shared" si="51"/>
        <v>0</v>
      </c>
      <c r="G634" s="39">
        <f t="shared" si="52"/>
        <v>0</v>
      </c>
      <c r="H634" s="13">
        <f t="shared" si="53"/>
        <v>0</v>
      </c>
    </row>
    <row r="635" spans="1:8" ht="30" customHeight="1">
      <c r="A635" s="25"/>
      <c r="D635" s="24">
        <f t="shared" si="49"/>
        <v>0</v>
      </c>
      <c r="E635" s="25">
        <f t="shared" si="50"/>
        <v>0</v>
      </c>
      <c r="F635" s="37">
        <f t="shared" si="51"/>
        <v>0</v>
      </c>
      <c r="G635" s="39">
        <f t="shared" si="52"/>
        <v>0</v>
      </c>
      <c r="H635" s="13">
        <f t="shared" si="53"/>
        <v>0</v>
      </c>
    </row>
    <row r="636" spans="1:8" ht="30" customHeight="1">
      <c r="A636" s="25"/>
      <c r="D636" s="24">
        <f t="shared" si="49"/>
        <v>0</v>
      </c>
      <c r="E636" s="25">
        <f t="shared" si="50"/>
        <v>0</v>
      </c>
      <c r="F636" s="37">
        <f t="shared" si="51"/>
        <v>0</v>
      </c>
      <c r="G636" s="39">
        <f t="shared" si="52"/>
        <v>0</v>
      </c>
      <c r="H636" s="13">
        <f t="shared" si="53"/>
        <v>0</v>
      </c>
    </row>
    <row r="637" spans="1:8" ht="30" customHeight="1">
      <c r="A637" s="26"/>
      <c r="D637" s="24">
        <f t="shared" si="49"/>
        <v>0</v>
      </c>
      <c r="E637" s="25">
        <f t="shared" si="50"/>
        <v>0</v>
      </c>
      <c r="F637" s="37">
        <f t="shared" si="51"/>
        <v>0</v>
      </c>
      <c r="G637" s="39">
        <f t="shared" si="52"/>
        <v>0</v>
      </c>
      <c r="H637" s="13">
        <f t="shared" si="53"/>
        <v>0</v>
      </c>
    </row>
    <row r="638" spans="1:8" ht="30" customHeight="1">
      <c r="A638" s="26"/>
      <c r="D638" s="24">
        <f t="shared" si="49"/>
        <v>0</v>
      </c>
      <c r="E638" s="25">
        <f t="shared" si="50"/>
        <v>0</v>
      </c>
      <c r="F638" s="37">
        <f t="shared" si="51"/>
        <v>0</v>
      </c>
      <c r="G638" s="39">
        <f t="shared" si="52"/>
        <v>0</v>
      </c>
      <c r="H638" s="13">
        <f t="shared" si="53"/>
        <v>0</v>
      </c>
    </row>
    <row r="639" spans="1:8" ht="30" customHeight="1">
      <c r="A639" s="24"/>
      <c r="D639" s="24">
        <f t="shared" si="49"/>
        <v>0</v>
      </c>
      <c r="E639" s="25">
        <f t="shared" si="50"/>
        <v>0</v>
      </c>
      <c r="F639" s="37">
        <f t="shared" si="51"/>
        <v>0</v>
      </c>
      <c r="G639" s="39">
        <f t="shared" si="52"/>
        <v>0</v>
      </c>
      <c r="H639" s="13">
        <f t="shared" si="53"/>
        <v>0</v>
      </c>
    </row>
    <row r="640" spans="1:8" ht="30" customHeight="1">
      <c r="A640" s="25"/>
      <c r="D640" s="24">
        <f t="shared" si="49"/>
        <v>0</v>
      </c>
      <c r="E640" s="25">
        <f t="shared" si="50"/>
        <v>0</v>
      </c>
      <c r="F640" s="37">
        <f t="shared" si="51"/>
        <v>0</v>
      </c>
      <c r="G640" s="39">
        <f t="shared" si="52"/>
        <v>0</v>
      </c>
      <c r="H640" s="13">
        <f t="shared" si="53"/>
        <v>0</v>
      </c>
    </row>
    <row r="641" spans="1:8" ht="30" customHeight="1">
      <c r="A641" s="25"/>
      <c r="D641" s="24">
        <f t="shared" si="49"/>
        <v>0</v>
      </c>
      <c r="E641" s="25">
        <f t="shared" si="50"/>
        <v>0</v>
      </c>
      <c r="F641" s="37">
        <f t="shared" si="51"/>
        <v>0</v>
      </c>
      <c r="G641" s="39">
        <f t="shared" si="52"/>
        <v>0</v>
      </c>
      <c r="H641" s="13">
        <f t="shared" si="53"/>
        <v>0</v>
      </c>
    </row>
    <row r="642" spans="1:8" ht="30" customHeight="1">
      <c r="A642" s="33"/>
      <c r="D642" s="24">
        <f t="shared" ref="D642:D705" si="54">A642</f>
        <v>0</v>
      </c>
      <c r="E642" s="25">
        <f t="shared" ref="E642:E705" si="55">A643</f>
        <v>0</v>
      </c>
      <c r="F642" s="37">
        <f t="shared" ref="F642:F705" si="56">A644</f>
        <v>0</v>
      </c>
      <c r="G642" s="39">
        <f t="shared" si="52"/>
        <v>0</v>
      </c>
      <c r="H642" s="13">
        <f t="shared" si="53"/>
        <v>0</v>
      </c>
    </row>
    <row r="643" spans="1:8" ht="30" customHeight="1">
      <c r="A643" s="27"/>
      <c r="D643" s="24">
        <f t="shared" si="54"/>
        <v>0</v>
      </c>
      <c r="E643" s="25">
        <f t="shared" si="55"/>
        <v>0</v>
      </c>
      <c r="F643" s="37">
        <f t="shared" si="56"/>
        <v>0</v>
      </c>
      <c r="G643" s="39">
        <f t="shared" si="52"/>
        <v>0</v>
      </c>
      <c r="H643" s="13">
        <f t="shared" si="53"/>
        <v>0</v>
      </c>
    </row>
    <row r="644" spans="1:8" ht="30" customHeight="1">
      <c r="A644" s="26"/>
      <c r="D644" s="24">
        <f t="shared" si="54"/>
        <v>0</v>
      </c>
      <c r="E644" s="25">
        <f t="shared" si="55"/>
        <v>0</v>
      </c>
      <c r="F644" s="37">
        <f t="shared" si="56"/>
        <v>0</v>
      </c>
      <c r="G644" s="39">
        <f t="shared" si="52"/>
        <v>0</v>
      </c>
      <c r="H644" s="13">
        <f t="shared" si="53"/>
        <v>0</v>
      </c>
    </row>
    <row r="645" spans="1:8" ht="30" customHeight="1">
      <c r="A645" s="26"/>
      <c r="D645" s="24">
        <f t="shared" si="54"/>
        <v>0</v>
      </c>
      <c r="E645" s="25">
        <f t="shared" si="55"/>
        <v>0</v>
      </c>
      <c r="F645" s="37">
        <f t="shared" si="56"/>
        <v>0</v>
      </c>
      <c r="G645" s="39">
        <f t="shared" si="52"/>
        <v>0</v>
      </c>
      <c r="H645" s="13">
        <f t="shared" si="53"/>
        <v>0</v>
      </c>
    </row>
    <row r="646" spans="1:8" ht="30" customHeight="1">
      <c r="A646" s="24"/>
      <c r="D646" s="24">
        <f t="shared" si="54"/>
        <v>0</v>
      </c>
      <c r="E646" s="25">
        <f t="shared" si="55"/>
        <v>0</v>
      </c>
      <c r="F646" s="37">
        <f t="shared" si="56"/>
        <v>0</v>
      </c>
      <c r="G646" s="39">
        <f t="shared" si="52"/>
        <v>0</v>
      </c>
      <c r="H646" s="13">
        <f t="shared" si="53"/>
        <v>0</v>
      </c>
    </row>
    <row r="647" spans="1:8" ht="30" customHeight="1">
      <c r="A647" s="25"/>
      <c r="D647" s="24">
        <f t="shared" si="54"/>
        <v>0</v>
      </c>
      <c r="E647" s="25">
        <f t="shared" si="55"/>
        <v>0</v>
      </c>
      <c r="F647" s="37">
        <f t="shared" si="56"/>
        <v>0</v>
      </c>
      <c r="G647" s="39">
        <f t="shared" si="52"/>
        <v>0</v>
      </c>
      <c r="H647" s="13">
        <f t="shared" si="53"/>
        <v>0</v>
      </c>
    </row>
    <row r="648" spans="1:8" ht="30" customHeight="1">
      <c r="A648" s="25"/>
      <c r="D648" s="24">
        <f t="shared" si="54"/>
        <v>0</v>
      </c>
      <c r="E648" s="25">
        <f t="shared" si="55"/>
        <v>0</v>
      </c>
      <c r="F648" s="37">
        <f t="shared" si="56"/>
        <v>0</v>
      </c>
      <c r="G648" s="39">
        <f t="shared" si="52"/>
        <v>0</v>
      </c>
      <c r="H648" s="13">
        <f t="shared" si="53"/>
        <v>0</v>
      </c>
    </row>
    <row r="649" spans="1:8" ht="30" customHeight="1">
      <c r="A649" s="26"/>
      <c r="D649" s="24">
        <f t="shared" si="54"/>
        <v>0</v>
      </c>
      <c r="E649" s="25">
        <f t="shared" si="55"/>
        <v>0</v>
      </c>
      <c r="F649" s="37">
        <f t="shared" si="56"/>
        <v>0</v>
      </c>
      <c r="G649" s="39">
        <f t="shared" si="52"/>
        <v>0</v>
      </c>
      <c r="H649" s="13">
        <f t="shared" si="53"/>
        <v>0</v>
      </c>
    </row>
    <row r="650" spans="1:8" ht="30" customHeight="1">
      <c r="A650" s="24"/>
      <c r="D650" s="24">
        <f t="shared" si="54"/>
        <v>0</v>
      </c>
      <c r="E650" s="25">
        <f t="shared" si="55"/>
        <v>0</v>
      </c>
      <c r="F650" s="37">
        <f t="shared" si="56"/>
        <v>0</v>
      </c>
      <c r="G650" s="39">
        <f t="shared" si="52"/>
        <v>0</v>
      </c>
      <c r="H650" s="13">
        <f t="shared" si="53"/>
        <v>0</v>
      </c>
    </row>
    <row r="651" spans="1:8" ht="30" customHeight="1">
      <c r="A651" s="25"/>
      <c r="D651" s="24">
        <f t="shared" si="54"/>
        <v>0</v>
      </c>
      <c r="E651" s="25">
        <f t="shared" si="55"/>
        <v>0</v>
      </c>
      <c r="F651" s="37">
        <f t="shared" si="56"/>
        <v>0</v>
      </c>
      <c r="G651" s="39">
        <f t="shared" si="52"/>
        <v>0</v>
      </c>
      <c r="H651" s="13">
        <f t="shared" si="53"/>
        <v>0</v>
      </c>
    </row>
    <row r="652" spans="1:8" ht="30" customHeight="1">
      <c r="A652" s="25"/>
      <c r="D652" s="24">
        <f t="shared" si="54"/>
        <v>0</v>
      </c>
      <c r="E652" s="25">
        <f t="shared" si="55"/>
        <v>0</v>
      </c>
      <c r="F652" s="37">
        <f t="shared" si="56"/>
        <v>0</v>
      </c>
      <c r="G652" s="39">
        <f t="shared" si="52"/>
        <v>0</v>
      </c>
      <c r="H652" s="13">
        <f t="shared" si="53"/>
        <v>0</v>
      </c>
    </row>
    <row r="653" spans="1:8" ht="30" customHeight="1">
      <c r="A653" s="25"/>
      <c r="D653" s="24">
        <f t="shared" si="54"/>
        <v>0</v>
      </c>
      <c r="E653" s="25">
        <f t="shared" si="55"/>
        <v>0</v>
      </c>
      <c r="F653" s="37">
        <f t="shared" si="56"/>
        <v>0</v>
      </c>
      <c r="G653" s="39">
        <f t="shared" si="52"/>
        <v>0</v>
      </c>
      <c r="H653" s="13">
        <f t="shared" si="53"/>
        <v>0</v>
      </c>
    </row>
    <row r="654" spans="1:8" ht="30" customHeight="1">
      <c r="A654" s="27"/>
      <c r="D654" s="24">
        <f t="shared" si="54"/>
        <v>0</v>
      </c>
      <c r="E654" s="25">
        <f t="shared" si="55"/>
        <v>0</v>
      </c>
      <c r="F654" s="37">
        <f t="shared" si="56"/>
        <v>0</v>
      </c>
      <c r="G654" s="39">
        <f t="shared" si="52"/>
        <v>0</v>
      </c>
      <c r="H654" s="13">
        <f t="shared" si="53"/>
        <v>0</v>
      </c>
    </row>
    <row r="655" spans="1:8" ht="30" customHeight="1">
      <c r="A655" s="26"/>
      <c r="D655" s="24">
        <f t="shared" si="54"/>
        <v>0</v>
      </c>
      <c r="E655" s="25">
        <f t="shared" si="55"/>
        <v>0</v>
      </c>
      <c r="F655" s="37">
        <f t="shared" si="56"/>
        <v>0</v>
      </c>
      <c r="G655" s="39">
        <f t="shared" si="52"/>
        <v>0</v>
      </c>
      <c r="H655" s="13">
        <f t="shared" si="53"/>
        <v>0</v>
      </c>
    </row>
    <row r="656" spans="1:8" ht="30" customHeight="1">
      <c r="A656" s="26"/>
      <c r="D656" s="24">
        <f t="shared" si="54"/>
        <v>0</v>
      </c>
      <c r="E656" s="25">
        <f t="shared" si="55"/>
        <v>0</v>
      </c>
      <c r="F656" s="37">
        <f t="shared" si="56"/>
        <v>0</v>
      </c>
      <c r="G656" s="39">
        <f t="shared" si="52"/>
        <v>0</v>
      </c>
      <c r="H656" s="13">
        <f t="shared" si="53"/>
        <v>0</v>
      </c>
    </row>
    <row r="657" spans="1:8" ht="30" customHeight="1">
      <c r="A657" s="24"/>
      <c r="D657" s="24">
        <f t="shared" si="54"/>
        <v>0</v>
      </c>
      <c r="E657" s="25">
        <f t="shared" si="55"/>
        <v>0</v>
      </c>
      <c r="F657" s="37">
        <f t="shared" si="56"/>
        <v>0</v>
      </c>
      <c r="G657" s="39">
        <f t="shared" si="52"/>
        <v>0</v>
      </c>
      <c r="H657" s="13">
        <f t="shared" si="53"/>
        <v>0</v>
      </c>
    </row>
    <row r="658" spans="1:8" ht="30" customHeight="1">
      <c r="A658" s="25"/>
      <c r="D658" s="24">
        <f t="shared" si="54"/>
        <v>0</v>
      </c>
      <c r="E658" s="25">
        <f t="shared" si="55"/>
        <v>0</v>
      </c>
      <c r="F658" s="37">
        <f t="shared" si="56"/>
        <v>0</v>
      </c>
      <c r="G658" s="39">
        <f t="shared" si="52"/>
        <v>0</v>
      </c>
      <c r="H658" s="13">
        <f t="shared" si="53"/>
        <v>0</v>
      </c>
    </row>
    <row r="659" spans="1:8" ht="30" customHeight="1">
      <c r="A659" s="25"/>
      <c r="D659" s="24">
        <f t="shared" si="54"/>
        <v>0</v>
      </c>
      <c r="E659" s="25">
        <f t="shared" si="55"/>
        <v>0</v>
      </c>
      <c r="F659" s="37">
        <f t="shared" si="56"/>
        <v>0</v>
      </c>
      <c r="G659" s="39">
        <f t="shared" si="52"/>
        <v>0</v>
      </c>
      <c r="H659" s="13">
        <f t="shared" si="53"/>
        <v>0</v>
      </c>
    </row>
    <row r="660" spans="1:8" ht="30" customHeight="1">
      <c r="A660" s="26"/>
      <c r="D660" s="24">
        <f t="shared" si="54"/>
        <v>0</v>
      </c>
      <c r="E660" s="25">
        <f t="shared" si="55"/>
        <v>0</v>
      </c>
      <c r="F660" s="37">
        <f t="shared" si="56"/>
        <v>0</v>
      </c>
      <c r="G660" s="39">
        <f t="shared" si="52"/>
        <v>0</v>
      </c>
      <c r="H660" s="13">
        <f t="shared" si="53"/>
        <v>0</v>
      </c>
    </row>
    <row r="661" spans="1:8" ht="30" customHeight="1">
      <c r="A661" s="26"/>
      <c r="D661" s="24">
        <f t="shared" si="54"/>
        <v>0</v>
      </c>
      <c r="E661" s="25">
        <f t="shared" si="55"/>
        <v>0</v>
      </c>
      <c r="F661" s="37">
        <f t="shared" si="56"/>
        <v>0</v>
      </c>
      <c r="G661" s="39">
        <f t="shared" si="52"/>
        <v>0</v>
      </c>
      <c r="H661" s="13">
        <f t="shared" si="53"/>
        <v>0</v>
      </c>
    </row>
    <row r="662" spans="1:8" ht="30" customHeight="1">
      <c r="A662" s="24"/>
      <c r="D662" s="24">
        <f t="shared" si="54"/>
        <v>0</v>
      </c>
      <c r="E662" s="25">
        <f t="shared" si="55"/>
        <v>0</v>
      </c>
      <c r="F662" s="37">
        <f t="shared" si="56"/>
        <v>0</v>
      </c>
      <c r="G662" s="39">
        <f t="shared" si="52"/>
        <v>0</v>
      </c>
      <c r="H662" s="13">
        <f t="shared" si="53"/>
        <v>0</v>
      </c>
    </row>
    <row r="663" spans="1:8" ht="30" customHeight="1">
      <c r="A663" s="25"/>
      <c r="D663" s="24">
        <f t="shared" si="54"/>
        <v>0</v>
      </c>
      <c r="E663" s="25">
        <f t="shared" si="55"/>
        <v>0</v>
      </c>
      <c r="F663" s="37">
        <f t="shared" si="56"/>
        <v>0</v>
      </c>
      <c r="G663" s="39">
        <f t="shared" si="52"/>
        <v>0</v>
      </c>
      <c r="H663" s="13">
        <f t="shared" si="53"/>
        <v>0</v>
      </c>
    </row>
    <row r="664" spans="1:8" ht="30" customHeight="1">
      <c r="A664" s="25"/>
      <c r="D664" s="24">
        <f t="shared" si="54"/>
        <v>0</v>
      </c>
      <c r="E664" s="25">
        <f t="shared" si="55"/>
        <v>0</v>
      </c>
      <c r="F664" s="37">
        <f t="shared" si="56"/>
        <v>0</v>
      </c>
      <c r="G664" s="39">
        <f t="shared" si="52"/>
        <v>0</v>
      </c>
      <c r="H664" s="13">
        <f t="shared" si="53"/>
        <v>0</v>
      </c>
    </row>
    <row r="665" spans="1:8" ht="30" customHeight="1">
      <c r="A665" s="26"/>
      <c r="D665" s="24">
        <f t="shared" si="54"/>
        <v>0</v>
      </c>
      <c r="E665" s="25">
        <f t="shared" si="55"/>
        <v>0</v>
      </c>
      <c r="F665" s="37">
        <f t="shared" si="56"/>
        <v>0</v>
      </c>
      <c r="G665" s="39">
        <f t="shared" si="52"/>
        <v>0</v>
      </c>
      <c r="H665" s="13">
        <f t="shared" si="53"/>
        <v>0</v>
      </c>
    </row>
    <row r="666" spans="1:8" ht="30" customHeight="1">
      <c r="A666" s="26"/>
      <c r="D666" s="24">
        <f t="shared" si="54"/>
        <v>0</v>
      </c>
      <c r="E666" s="25">
        <f t="shared" si="55"/>
        <v>0</v>
      </c>
      <c r="F666" s="37">
        <f t="shared" si="56"/>
        <v>0</v>
      </c>
      <c r="G666" s="39">
        <f t="shared" si="52"/>
        <v>0</v>
      </c>
      <c r="H666" s="13">
        <f t="shared" si="53"/>
        <v>0</v>
      </c>
    </row>
    <row r="667" spans="1:8" ht="30" customHeight="1">
      <c r="A667" s="24"/>
      <c r="D667" s="24">
        <f t="shared" si="54"/>
        <v>0</v>
      </c>
      <c r="E667" s="25">
        <f t="shared" si="55"/>
        <v>0</v>
      </c>
      <c r="F667" s="37">
        <f t="shared" si="56"/>
        <v>0</v>
      </c>
      <c r="G667" s="39">
        <f t="shared" si="52"/>
        <v>0</v>
      </c>
      <c r="H667" s="13">
        <f t="shared" si="53"/>
        <v>0</v>
      </c>
    </row>
    <row r="668" spans="1:8" ht="30" customHeight="1">
      <c r="A668" s="25"/>
      <c r="D668" s="24">
        <f t="shared" si="54"/>
        <v>0</v>
      </c>
      <c r="E668" s="25">
        <f t="shared" si="55"/>
        <v>0</v>
      </c>
      <c r="F668" s="37">
        <f t="shared" si="56"/>
        <v>0</v>
      </c>
      <c r="G668" s="39">
        <f t="shared" ref="G668:G731" si="57">A671</f>
        <v>0</v>
      </c>
      <c r="H668" s="13">
        <f t="shared" ref="H668:H731" si="58">A672</f>
        <v>0</v>
      </c>
    </row>
    <row r="669" spans="1:8" ht="30" customHeight="1">
      <c r="A669" s="25"/>
      <c r="D669" s="24">
        <f t="shared" si="54"/>
        <v>0</v>
      </c>
      <c r="E669" s="25">
        <f t="shared" si="55"/>
        <v>0</v>
      </c>
      <c r="F669" s="37">
        <f t="shared" si="56"/>
        <v>0</v>
      </c>
      <c r="G669" s="39">
        <f t="shared" si="57"/>
        <v>0</v>
      </c>
      <c r="H669" s="13">
        <f t="shared" si="58"/>
        <v>0</v>
      </c>
    </row>
    <row r="670" spans="1:8" ht="30" customHeight="1">
      <c r="A670" s="26"/>
      <c r="D670" s="24">
        <f t="shared" si="54"/>
        <v>0</v>
      </c>
      <c r="E670" s="25">
        <f t="shared" si="55"/>
        <v>0</v>
      </c>
      <c r="F670" s="37">
        <f t="shared" si="56"/>
        <v>0</v>
      </c>
      <c r="G670" s="39">
        <f t="shared" si="57"/>
        <v>0</v>
      </c>
      <c r="H670" s="13">
        <f t="shared" si="58"/>
        <v>0</v>
      </c>
    </row>
    <row r="671" spans="1:8" ht="30" customHeight="1">
      <c r="A671" s="24"/>
      <c r="D671" s="24">
        <f t="shared" si="54"/>
        <v>0</v>
      </c>
      <c r="E671" s="25">
        <f t="shared" si="55"/>
        <v>0</v>
      </c>
      <c r="F671" s="37">
        <f t="shared" si="56"/>
        <v>0</v>
      </c>
      <c r="G671" s="39">
        <f t="shared" si="57"/>
        <v>0</v>
      </c>
      <c r="H671" s="13">
        <f t="shared" si="58"/>
        <v>0</v>
      </c>
    </row>
    <row r="672" spans="1:8" ht="30" customHeight="1">
      <c r="A672" s="25"/>
      <c r="D672" s="24">
        <f t="shared" si="54"/>
        <v>0</v>
      </c>
      <c r="E672" s="25">
        <f t="shared" si="55"/>
        <v>0</v>
      </c>
      <c r="F672" s="37">
        <f t="shared" si="56"/>
        <v>0</v>
      </c>
      <c r="G672" s="39">
        <f t="shared" si="57"/>
        <v>0</v>
      </c>
      <c r="H672" s="13">
        <f t="shared" si="58"/>
        <v>0</v>
      </c>
    </row>
    <row r="673" spans="1:8" ht="30" customHeight="1">
      <c r="A673" s="25"/>
      <c r="D673" s="24">
        <f t="shared" si="54"/>
        <v>0</v>
      </c>
      <c r="E673" s="25">
        <f t="shared" si="55"/>
        <v>0</v>
      </c>
      <c r="F673" s="37">
        <f t="shared" si="56"/>
        <v>0</v>
      </c>
      <c r="G673" s="39">
        <f t="shared" si="57"/>
        <v>0</v>
      </c>
      <c r="H673" s="13">
        <f t="shared" si="58"/>
        <v>0</v>
      </c>
    </row>
    <row r="674" spans="1:8" ht="30" customHeight="1">
      <c r="A674" s="26"/>
      <c r="D674" s="24">
        <f t="shared" si="54"/>
        <v>0</v>
      </c>
      <c r="E674" s="25">
        <f t="shared" si="55"/>
        <v>0</v>
      </c>
      <c r="F674" s="37">
        <f t="shared" si="56"/>
        <v>0</v>
      </c>
      <c r="G674" s="39">
        <f t="shared" si="57"/>
        <v>0</v>
      </c>
      <c r="H674" s="13">
        <f t="shared" si="58"/>
        <v>0</v>
      </c>
    </row>
    <row r="675" spans="1:8" ht="30" customHeight="1">
      <c r="A675" s="26"/>
      <c r="D675" s="24">
        <f t="shared" si="54"/>
        <v>0</v>
      </c>
      <c r="E675" s="25">
        <f t="shared" si="55"/>
        <v>0</v>
      </c>
      <c r="F675" s="37">
        <f t="shared" si="56"/>
        <v>0</v>
      </c>
      <c r="G675" s="39">
        <f t="shared" si="57"/>
        <v>0</v>
      </c>
      <c r="H675" s="13">
        <f t="shared" si="58"/>
        <v>0</v>
      </c>
    </row>
    <row r="676" spans="1:8" ht="30" customHeight="1">
      <c r="A676" s="24"/>
      <c r="D676" s="24">
        <f t="shared" si="54"/>
        <v>0</v>
      </c>
      <c r="E676" s="25">
        <f t="shared" si="55"/>
        <v>0</v>
      </c>
      <c r="F676" s="37">
        <f t="shared" si="56"/>
        <v>0</v>
      </c>
      <c r="G676" s="39">
        <f t="shared" si="57"/>
        <v>0</v>
      </c>
      <c r="H676" s="13">
        <f t="shared" si="58"/>
        <v>0</v>
      </c>
    </row>
    <row r="677" spans="1:8" ht="30" customHeight="1">
      <c r="A677" s="25"/>
      <c r="D677" s="24">
        <f t="shared" si="54"/>
        <v>0</v>
      </c>
      <c r="E677" s="25">
        <f t="shared" si="55"/>
        <v>0</v>
      </c>
      <c r="F677" s="37">
        <f t="shared" si="56"/>
        <v>0</v>
      </c>
      <c r="G677" s="39">
        <f t="shared" si="57"/>
        <v>0</v>
      </c>
      <c r="H677" s="13">
        <f t="shared" si="58"/>
        <v>0</v>
      </c>
    </row>
    <row r="678" spans="1:8" ht="30" customHeight="1">
      <c r="A678" s="25"/>
      <c r="D678" s="24">
        <f t="shared" si="54"/>
        <v>0</v>
      </c>
      <c r="E678" s="25">
        <f t="shared" si="55"/>
        <v>0</v>
      </c>
      <c r="F678" s="37">
        <f t="shared" si="56"/>
        <v>0</v>
      </c>
      <c r="G678" s="39">
        <f t="shared" si="57"/>
        <v>0</v>
      </c>
      <c r="H678" s="13">
        <f t="shared" si="58"/>
        <v>0</v>
      </c>
    </row>
    <row r="679" spans="1:8" ht="30" customHeight="1">
      <c r="A679" s="25"/>
      <c r="D679" s="24">
        <f t="shared" si="54"/>
        <v>0</v>
      </c>
      <c r="E679" s="25">
        <f t="shared" si="55"/>
        <v>0</v>
      </c>
      <c r="F679" s="37">
        <f t="shared" si="56"/>
        <v>0</v>
      </c>
      <c r="G679" s="39">
        <f t="shared" si="57"/>
        <v>0</v>
      </c>
      <c r="H679" s="13">
        <f t="shared" si="58"/>
        <v>0</v>
      </c>
    </row>
    <row r="680" spans="1:8" ht="30" customHeight="1">
      <c r="A680" s="26"/>
      <c r="D680" s="24">
        <f t="shared" si="54"/>
        <v>0</v>
      </c>
      <c r="E680" s="25">
        <f t="shared" si="55"/>
        <v>0</v>
      </c>
      <c r="F680" s="37">
        <f t="shared" si="56"/>
        <v>0</v>
      </c>
      <c r="G680" s="39">
        <f t="shared" si="57"/>
        <v>0</v>
      </c>
      <c r="H680" s="13">
        <f t="shared" si="58"/>
        <v>0</v>
      </c>
    </row>
    <row r="681" spans="1:8" ht="30" customHeight="1">
      <c r="A681" s="26"/>
      <c r="D681" s="24">
        <f t="shared" si="54"/>
        <v>0</v>
      </c>
      <c r="E681" s="25">
        <f t="shared" si="55"/>
        <v>0</v>
      </c>
      <c r="F681" s="37">
        <f t="shared" si="56"/>
        <v>0</v>
      </c>
      <c r="G681" s="39">
        <f t="shared" si="57"/>
        <v>0</v>
      </c>
      <c r="H681" s="13">
        <f t="shared" si="58"/>
        <v>0</v>
      </c>
    </row>
    <row r="682" spans="1:8" ht="30" customHeight="1">
      <c r="A682" s="24"/>
      <c r="D682" s="24">
        <f t="shared" si="54"/>
        <v>0</v>
      </c>
      <c r="E682" s="25">
        <f t="shared" si="55"/>
        <v>0</v>
      </c>
      <c r="F682" s="37">
        <f t="shared" si="56"/>
        <v>0</v>
      </c>
      <c r="G682" s="39">
        <f t="shared" si="57"/>
        <v>0</v>
      </c>
      <c r="H682" s="13">
        <f t="shared" si="58"/>
        <v>0</v>
      </c>
    </row>
    <row r="683" spans="1:8" ht="30" customHeight="1">
      <c r="A683" s="25"/>
      <c r="D683" s="24">
        <f t="shared" si="54"/>
        <v>0</v>
      </c>
      <c r="E683" s="25">
        <f t="shared" si="55"/>
        <v>0</v>
      </c>
      <c r="F683" s="37">
        <f t="shared" si="56"/>
        <v>0</v>
      </c>
      <c r="G683" s="39">
        <f t="shared" si="57"/>
        <v>0</v>
      </c>
      <c r="H683" s="13">
        <f t="shared" si="58"/>
        <v>0</v>
      </c>
    </row>
    <row r="684" spans="1:8" ht="30" customHeight="1">
      <c r="A684" s="25"/>
      <c r="D684" s="24">
        <f t="shared" si="54"/>
        <v>0</v>
      </c>
      <c r="E684" s="25">
        <f t="shared" si="55"/>
        <v>0</v>
      </c>
      <c r="F684" s="37">
        <f t="shared" si="56"/>
        <v>0</v>
      </c>
      <c r="G684" s="39">
        <f t="shared" si="57"/>
        <v>0</v>
      </c>
      <c r="H684" s="13">
        <f t="shared" si="58"/>
        <v>0</v>
      </c>
    </row>
    <row r="685" spans="1:8" ht="30" customHeight="1">
      <c r="A685" s="26"/>
      <c r="D685" s="24">
        <f t="shared" si="54"/>
        <v>0</v>
      </c>
      <c r="E685" s="25">
        <f t="shared" si="55"/>
        <v>0</v>
      </c>
      <c r="F685" s="37">
        <f t="shared" si="56"/>
        <v>0</v>
      </c>
      <c r="G685" s="39">
        <f t="shared" si="57"/>
        <v>0</v>
      </c>
      <c r="H685" s="13">
        <f t="shared" si="58"/>
        <v>0</v>
      </c>
    </row>
    <row r="686" spans="1:8" ht="30" customHeight="1">
      <c r="A686" s="26"/>
      <c r="D686" s="24">
        <f t="shared" si="54"/>
        <v>0</v>
      </c>
      <c r="E686" s="25">
        <f t="shared" si="55"/>
        <v>0</v>
      </c>
      <c r="F686" s="37">
        <f t="shared" si="56"/>
        <v>0</v>
      </c>
      <c r="G686" s="39">
        <f t="shared" si="57"/>
        <v>0</v>
      </c>
      <c r="H686" s="13">
        <f t="shared" si="58"/>
        <v>0</v>
      </c>
    </row>
    <row r="687" spans="1:8" ht="30" customHeight="1">
      <c r="A687" s="24"/>
      <c r="D687" s="24">
        <f t="shared" si="54"/>
        <v>0</v>
      </c>
      <c r="E687" s="25">
        <f t="shared" si="55"/>
        <v>0</v>
      </c>
      <c r="F687" s="37">
        <f t="shared" si="56"/>
        <v>0</v>
      </c>
      <c r="G687" s="39">
        <f t="shared" si="57"/>
        <v>0</v>
      </c>
      <c r="H687" s="13">
        <f t="shared" si="58"/>
        <v>0</v>
      </c>
    </row>
    <row r="688" spans="1:8" ht="30" customHeight="1">
      <c r="A688" s="25"/>
      <c r="D688" s="24">
        <f t="shared" si="54"/>
        <v>0</v>
      </c>
      <c r="E688" s="25">
        <f t="shared" si="55"/>
        <v>0</v>
      </c>
      <c r="F688" s="37">
        <f t="shared" si="56"/>
        <v>0</v>
      </c>
      <c r="G688" s="39">
        <f t="shared" si="57"/>
        <v>0</v>
      </c>
      <c r="H688" s="13">
        <f t="shared" si="58"/>
        <v>0</v>
      </c>
    </row>
    <row r="689" spans="1:8" ht="30" customHeight="1">
      <c r="A689" s="25"/>
      <c r="D689" s="24">
        <f t="shared" si="54"/>
        <v>0</v>
      </c>
      <c r="E689" s="25">
        <f t="shared" si="55"/>
        <v>0</v>
      </c>
      <c r="F689" s="37">
        <f t="shared" si="56"/>
        <v>0</v>
      </c>
      <c r="G689" s="39">
        <f t="shared" si="57"/>
        <v>0</v>
      </c>
      <c r="H689" s="13">
        <f t="shared" si="58"/>
        <v>0</v>
      </c>
    </row>
    <row r="690" spans="1:8" ht="30" customHeight="1">
      <c r="A690" s="26"/>
      <c r="D690" s="24">
        <f t="shared" si="54"/>
        <v>0</v>
      </c>
      <c r="E690" s="25">
        <f t="shared" si="55"/>
        <v>0</v>
      </c>
      <c r="F690" s="37">
        <f t="shared" si="56"/>
        <v>0</v>
      </c>
      <c r="G690" s="39">
        <f t="shared" si="57"/>
        <v>0</v>
      </c>
      <c r="H690" s="13">
        <f t="shared" si="58"/>
        <v>0</v>
      </c>
    </row>
    <row r="691" spans="1:8" ht="30" customHeight="1">
      <c r="A691" s="24"/>
      <c r="D691" s="24">
        <f t="shared" si="54"/>
        <v>0</v>
      </c>
      <c r="E691" s="25">
        <f t="shared" si="55"/>
        <v>0</v>
      </c>
      <c r="F691" s="37">
        <f t="shared" si="56"/>
        <v>0</v>
      </c>
      <c r="G691" s="39">
        <f t="shared" si="57"/>
        <v>0</v>
      </c>
      <c r="H691" s="13">
        <f t="shared" si="58"/>
        <v>0</v>
      </c>
    </row>
    <row r="692" spans="1:8" ht="30" customHeight="1">
      <c r="A692" s="25"/>
      <c r="D692" s="24">
        <f t="shared" si="54"/>
        <v>0</v>
      </c>
      <c r="E692" s="25">
        <f t="shared" si="55"/>
        <v>0</v>
      </c>
      <c r="F692" s="37">
        <f t="shared" si="56"/>
        <v>0</v>
      </c>
      <c r="G692" s="39">
        <f t="shared" si="57"/>
        <v>0</v>
      </c>
      <c r="H692" s="13">
        <f t="shared" si="58"/>
        <v>0</v>
      </c>
    </row>
    <row r="693" spans="1:8" ht="30" customHeight="1">
      <c r="A693" s="25"/>
      <c r="D693" s="24">
        <f t="shared" si="54"/>
        <v>0</v>
      </c>
      <c r="E693" s="25">
        <f t="shared" si="55"/>
        <v>0</v>
      </c>
      <c r="F693" s="37">
        <f t="shared" si="56"/>
        <v>0</v>
      </c>
      <c r="G693" s="39">
        <f t="shared" si="57"/>
        <v>0</v>
      </c>
      <c r="H693" s="13">
        <f t="shared" si="58"/>
        <v>0</v>
      </c>
    </row>
    <row r="694" spans="1:8" ht="30" customHeight="1">
      <c r="A694" s="26"/>
      <c r="D694" s="24">
        <f t="shared" si="54"/>
        <v>0</v>
      </c>
      <c r="E694" s="25">
        <f t="shared" si="55"/>
        <v>0</v>
      </c>
      <c r="F694" s="37">
        <f t="shared" si="56"/>
        <v>0</v>
      </c>
      <c r="G694" s="39">
        <f t="shared" si="57"/>
        <v>0</v>
      </c>
      <c r="H694" s="13">
        <f t="shared" si="58"/>
        <v>0</v>
      </c>
    </row>
    <row r="695" spans="1:8" ht="30" customHeight="1">
      <c r="A695" s="24"/>
      <c r="D695" s="24">
        <f t="shared" si="54"/>
        <v>0</v>
      </c>
      <c r="E695" s="25">
        <f t="shared" si="55"/>
        <v>0</v>
      </c>
      <c r="F695" s="37">
        <f t="shared" si="56"/>
        <v>0</v>
      </c>
      <c r="G695" s="39">
        <f t="shared" si="57"/>
        <v>0</v>
      </c>
      <c r="H695" s="13">
        <f t="shared" si="58"/>
        <v>0</v>
      </c>
    </row>
    <row r="696" spans="1:8" ht="30" customHeight="1">
      <c r="A696" s="25"/>
      <c r="D696" s="24">
        <f t="shared" si="54"/>
        <v>0</v>
      </c>
      <c r="E696" s="25">
        <f t="shared" si="55"/>
        <v>0</v>
      </c>
      <c r="F696" s="37">
        <f t="shared" si="56"/>
        <v>0</v>
      </c>
      <c r="G696" s="39">
        <f t="shared" si="57"/>
        <v>0</v>
      </c>
      <c r="H696" s="13">
        <f t="shared" si="58"/>
        <v>0</v>
      </c>
    </row>
    <row r="697" spans="1:8" ht="30" customHeight="1">
      <c r="A697" s="25"/>
      <c r="D697" s="24">
        <f t="shared" si="54"/>
        <v>0</v>
      </c>
      <c r="E697" s="25">
        <f t="shared" si="55"/>
        <v>0</v>
      </c>
      <c r="F697" s="37">
        <f t="shared" si="56"/>
        <v>0</v>
      </c>
      <c r="G697" s="39">
        <f t="shared" si="57"/>
        <v>0</v>
      </c>
      <c r="H697" s="13">
        <f t="shared" si="58"/>
        <v>0</v>
      </c>
    </row>
    <row r="698" spans="1:8" ht="30" customHeight="1">
      <c r="A698" s="25"/>
      <c r="D698" s="24">
        <f t="shared" si="54"/>
        <v>0</v>
      </c>
      <c r="E698" s="25">
        <f t="shared" si="55"/>
        <v>0</v>
      </c>
      <c r="F698" s="37">
        <f t="shared" si="56"/>
        <v>0</v>
      </c>
      <c r="G698" s="39">
        <f t="shared" si="57"/>
        <v>0</v>
      </c>
      <c r="H698" s="13">
        <f t="shared" si="58"/>
        <v>0</v>
      </c>
    </row>
    <row r="699" spans="1:8" ht="30" customHeight="1">
      <c r="A699" s="26"/>
      <c r="D699" s="24">
        <f t="shared" si="54"/>
        <v>0</v>
      </c>
      <c r="E699" s="25">
        <f t="shared" si="55"/>
        <v>0</v>
      </c>
      <c r="F699" s="37">
        <f t="shared" si="56"/>
        <v>0</v>
      </c>
      <c r="G699" s="39">
        <f t="shared" si="57"/>
        <v>0</v>
      </c>
      <c r="H699" s="13">
        <f t="shared" si="58"/>
        <v>0</v>
      </c>
    </row>
    <row r="700" spans="1:8" ht="30" customHeight="1">
      <c r="A700" s="26"/>
      <c r="D700" s="24">
        <f t="shared" si="54"/>
        <v>0</v>
      </c>
      <c r="E700" s="25">
        <f t="shared" si="55"/>
        <v>0</v>
      </c>
      <c r="F700" s="37">
        <f t="shared" si="56"/>
        <v>0</v>
      </c>
      <c r="G700" s="39">
        <f t="shared" si="57"/>
        <v>0</v>
      </c>
      <c r="H700" s="13">
        <f t="shared" si="58"/>
        <v>0</v>
      </c>
    </row>
    <row r="701" spans="1:8" ht="30" customHeight="1">
      <c r="A701" s="24"/>
      <c r="D701" s="24">
        <f t="shared" si="54"/>
        <v>0</v>
      </c>
      <c r="E701" s="25">
        <f t="shared" si="55"/>
        <v>0</v>
      </c>
      <c r="F701" s="37">
        <f t="shared" si="56"/>
        <v>0</v>
      </c>
      <c r="G701" s="39">
        <f t="shared" si="57"/>
        <v>0</v>
      </c>
      <c r="H701" s="13">
        <f t="shared" si="58"/>
        <v>0</v>
      </c>
    </row>
    <row r="702" spans="1:8" ht="30" customHeight="1">
      <c r="A702" s="25"/>
      <c r="D702" s="24">
        <f t="shared" si="54"/>
        <v>0</v>
      </c>
      <c r="E702" s="25">
        <f t="shared" si="55"/>
        <v>0</v>
      </c>
      <c r="F702" s="37">
        <f t="shared" si="56"/>
        <v>0</v>
      </c>
      <c r="G702" s="39">
        <f t="shared" si="57"/>
        <v>0</v>
      </c>
      <c r="H702" s="13">
        <f t="shared" si="58"/>
        <v>0</v>
      </c>
    </row>
    <row r="703" spans="1:8" ht="30" customHeight="1">
      <c r="A703" s="25"/>
      <c r="D703" s="24">
        <f t="shared" si="54"/>
        <v>0</v>
      </c>
      <c r="E703" s="25">
        <f t="shared" si="55"/>
        <v>0</v>
      </c>
      <c r="F703" s="37">
        <f t="shared" si="56"/>
        <v>0</v>
      </c>
      <c r="G703" s="39">
        <f t="shared" si="57"/>
        <v>0</v>
      </c>
      <c r="H703" s="13">
        <f t="shared" si="58"/>
        <v>0</v>
      </c>
    </row>
    <row r="704" spans="1:8" ht="30" customHeight="1">
      <c r="A704" s="25"/>
      <c r="D704" s="24">
        <f t="shared" si="54"/>
        <v>0</v>
      </c>
      <c r="E704" s="25">
        <f t="shared" si="55"/>
        <v>0</v>
      </c>
      <c r="F704" s="37">
        <f t="shared" si="56"/>
        <v>0</v>
      </c>
      <c r="G704" s="39">
        <f t="shared" si="57"/>
        <v>0</v>
      </c>
      <c r="H704" s="13">
        <f t="shared" si="58"/>
        <v>0</v>
      </c>
    </row>
    <row r="705" spans="1:8" ht="30" customHeight="1">
      <c r="A705" s="26"/>
      <c r="D705" s="24">
        <f t="shared" si="54"/>
        <v>0</v>
      </c>
      <c r="E705" s="25">
        <f t="shared" si="55"/>
        <v>0</v>
      </c>
      <c r="F705" s="37">
        <f t="shared" si="56"/>
        <v>0</v>
      </c>
      <c r="G705" s="39">
        <f t="shared" si="57"/>
        <v>0</v>
      </c>
      <c r="H705" s="13">
        <f t="shared" si="58"/>
        <v>0</v>
      </c>
    </row>
    <row r="706" spans="1:8" ht="30" customHeight="1">
      <c r="A706" s="24"/>
      <c r="D706" s="24">
        <f t="shared" ref="D706:D769" si="59">A706</f>
        <v>0</v>
      </c>
      <c r="E706" s="25">
        <f t="shared" ref="E706:E769" si="60">A707</f>
        <v>0</v>
      </c>
      <c r="F706" s="37">
        <f t="shared" ref="F706:F769" si="61">A708</f>
        <v>0</v>
      </c>
      <c r="G706" s="39">
        <f t="shared" si="57"/>
        <v>0</v>
      </c>
      <c r="H706" s="13">
        <f t="shared" si="58"/>
        <v>0</v>
      </c>
    </row>
    <row r="707" spans="1:8" ht="30" customHeight="1">
      <c r="A707" s="25"/>
      <c r="D707" s="24">
        <f t="shared" si="59"/>
        <v>0</v>
      </c>
      <c r="E707" s="25">
        <f t="shared" si="60"/>
        <v>0</v>
      </c>
      <c r="F707" s="37">
        <f t="shared" si="61"/>
        <v>0</v>
      </c>
      <c r="G707" s="39">
        <f t="shared" si="57"/>
        <v>0</v>
      </c>
      <c r="H707" s="13">
        <f t="shared" si="58"/>
        <v>0</v>
      </c>
    </row>
    <row r="708" spans="1:8" ht="30" customHeight="1">
      <c r="A708" s="25"/>
      <c r="D708" s="24">
        <f t="shared" si="59"/>
        <v>0</v>
      </c>
      <c r="E708" s="25">
        <f t="shared" si="60"/>
        <v>0</v>
      </c>
      <c r="F708" s="37">
        <f t="shared" si="61"/>
        <v>0</v>
      </c>
      <c r="G708" s="39">
        <f t="shared" si="57"/>
        <v>0</v>
      </c>
      <c r="H708" s="13">
        <f t="shared" si="58"/>
        <v>0</v>
      </c>
    </row>
    <row r="709" spans="1:8" ht="30" customHeight="1">
      <c r="A709" s="25"/>
      <c r="D709" s="24">
        <f t="shared" si="59"/>
        <v>0</v>
      </c>
      <c r="E709" s="25">
        <f t="shared" si="60"/>
        <v>0</v>
      </c>
      <c r="F709" s="37">
        <f t="shared" si="61"/>
        <v>0</v>
      </c>
      <c r="G709" s="39">
        <f t="shared" si="57"/>
        <v>0</v>
      </c>
      <c r="H709" s="13">
        <f t="shared" si="58"/>
        <v>0</v>
      </c>
    </row>
    <row r="710" spans="1:8" ht="30" customHeight="1">
      <c r="A710" s="26"/>
      <c r="D710" s="24">
        <f t="shared" si="59"/>
        <v>0</v>
      </c>
      <c r="E710" s="25">
        <f t="shared" si="60"/>
        <v>0</v>
      </c>
      <c r="F710" s="37">
        <f t="shared" si="61"/>
        <v>0</v>
      </c>
      <c r="G710" s="39">
        <f t="shared" si="57"/>
        <v>0</v>
      </c>
      <c r="H710" s="13">
        <f t="shared" si="58"/>
        <v>0</v>
      </c>
    </row>
    <row r="711" spans="1:8" ht="30" customHeight="1">
      <c r="A711" s="26"/>
      <c r="D711" s="24">
        <f t="shared" si="59"/>
        <v>0</v>
      </c>
      <c r="E711" s="25">
        <f t="shared" si="60"/>
        <v>0</v>
      </c>
      <c r="F711" s="37">
        <f t="shared" si="61"/>
        <v>0</v>
      </c>
      <c r="G711" s="39">
        <f t="shared" si="57"/>
        <v>0</v>
      </c>
      <c r="H711" s="13">
        <f t="shared" si="58"/>
        <v>0</v>
      </c>
    </row>
    <row r="712" spans="1:8" ht="30" customHeight="1">
      <c r="A712" s="24"/>
      <c r="D712" s="24">
        <f t="shared" si="59"/>
        <v>0</v>
      </c>
      <c r="E712" s="25">
        <f t="shared" si="60"/>
        <v>0</v>
      </c>
      <c r="F712" s="37">
        <f t="shared" si="61"/>
        <v>0</v>
      </c>
      <c r="G712" s="39">
        <f t="shared" si="57"/>
        <v>0</v>
      </c>
      <c r="H712" s="13">
        <f t="shared" si="58"/>
        <v>0</v>
      </c>
    </row>
    <row r="713" spans="1:8" ht="30" customHeight="1">
      <c r="A713" s="25"/>
      <c r="D713" s="24">
        <f t="shared" si="59"/>
        <v>0</v>
      </c>
      <c r="E713" s="25">
        <f t="shared" si="60"/>
        <v>0</v>
      </c>
      <c r="F713" s="37">
        <f t="shared" si="61"/>
        <v>0</v>
      </c>
      <c r="G713" s="39">
        <f t="shared" si="57"/>
        <v>0</v>
      </c>
      <c r="H713" s="13">
        <f t="shared" si="58"/>
        <v>0</v>
      </c>
    </row>
    <row r="714" spans="1:8" ht="30" customHeight="1">
      <c r="A714" s="25"/>
      <c r="D714" s="24">
        <f t="shared" si="59"/>
        <v>0</v>
      </c>
      <c r="E714" s="25">
        <f t="shared" si="60"/>
        <v>0</v>
      </c>
      <c r="F714" s="37">
        <f t="shared" si="61"/>
        <v>0</v>
      </c>
      <c r="G714" s="39">
        <f t="shared" si="57"/>
        <v>0</v>
      </c>
      <c r="H714" s="13">
        <f t="shared" si="58"/>
        <v>0</v>
      </c>
    </row>
    <row r="715" spans="1:8" ht="30" customHeight="1">
      <c r="A715" s="26"/>
      <c r="D715" s="24">
        <f t="shared" si="59"/>
        <v>0</v>
      </c>
      <c r="E715" s="25">
        <f t="shared" si="60"/>
        <v>0</v>
      </c>
      <c r="F715" s="37">
        <f t="shared" si="61"/>
        <v>0</v>
      </c>
      <c r="G715" s="39">
        <f t="shared" si="57"/>
        <v>0</v>
      </c>
      <c r="H715" s="13">
        <f t="shared" si="58"/>
        <v>0</v>
      </c>
    </row>
    <row r="716" spans="1:8" ht="30" customHeight="1">
      <c r="A716" s="26"/>
      <c r="D716" s="24">
        <f t="shared" si="59"/>
        <v>0</v>
      </c>
      <c r="E716" s="25">
        <f t="shared" si="60"/>
        <v>0</v>
      </c>
      <c r="F716" s="37">
        <f t="shared" si="61"/>
        <v>0</v>
      </c>
      <c r="G716" s="39">
        <f t="shared" si="57"/>
        <v>0</v>
      </c>
      <c r="H716" s="13">
        <f t="shared" si="58"/>
        <v>0</v>
      </c>
    </row>
    <row r="717" spans="1:8" ht="30" customHeight="1">
      <c r="A717" s="24"/>
      <c r="D717" s="24">
        <f t="shared" si="59"/>
        <v>0</v>
      </c>
      <c r="E717" s="25">
        <f t="shared" si="60"/>
        <v>0</v>
      </c>
      <c r="F717" s="37">
        <f t="shared" si="61"/>
        <v>0</v>
      </c>
      <c r="G717" s="39">
        <f t="shared" si="57"/>
        <v>0</v>
      </c>
      <c r="H717" s="13">
        <f t="shared" si="58"/>
        <v>0</v>
      </c>
    </row>
    <row r="718" spans="1:8" ht="30" customHeight="1">
      <c r="A718" s="25"/>
      <c r="D718" s="24">
        <f t="shared" si="59"/>
        <v>0</v>
      </c>
      <c r="E718" s="25">
        <f t="shared" si="60"/>
        <v>0</v>
      </c>
      <c r="F718" s="37">
        <f t="shared" si="61"/>
        <v>0</v>
      </c>
      <c r="G718" s="39">
        <f t="shared" si="57"/>
        <v>0</v>
      </c>
      <c r="H718" s="13">
        <f t="shared" si="58"/>
        <v>0</v>
      </c>
    </row>
    <row r="719" spans="1:8" ht="30" customHeight="1">
      <c r="A719" s="25"/>
      <c r="D719" s="24">
        <f t="shared" si="59"/>
        <v>0</v>
      </c>
      <c r="E719" s="25">
        <f t="shared" si="60"/>
        <v>0</v>
      </c>
      <c r="F719" s="37">
        <f t="shared" si="61"/>
        <v>0</v>
      </c>
      <c r="G719" s="39">
        <f t="shared" si="57"/>
        <v>0</v>
      </c>
      <c r="H719" s="13">
        <f t="shared" si="58"/>
        <v>0</v>
      </c>
    </row>
    <row r="720" spans="1:8" ht="30" customHeight="1">
      <c r="A720" s="27"/>
      <c r="D720" s="24">
        <f t="shared" si="59"/>
        <v>0</v>
      </c>
      <c r="E720" s="25">
        <f t="shared" si="60"/>
        <v>0</v>
      </c>
      <c r="F720" s="37">
        <f t="shared" si="61"/>
        <v>0</v>
      </c>
      <c r="G720" s="39">
        <f t="shared" si="57"/>
        <v>0</v>
      </c>
      <c r="H720" s="13">
        <f t="shared" si="58"/>
        <v>0</v>
      </c>
    </row>
    <row r="721" spans="1:8" ht="30" customHeight="1">
      <c r="A721" s="26"/>
      <c r="D721" s="24">
        <f t="shared" si="59"/>
        <v>0</v>
      </c>
      <c r="E721" s="25">
        <f t="shared" si="60"/>
        <v>0</v>
      </c>
      <c r="F721" s="37">
        <f t="shared" si="61"/>
        <v>0</v>
      </c>
      <c r="G721" s="39">
        <f t="shared" si="57"/>
        <v>0</v>
      </c>
      <c r="H721" s="13">
        <f t="shared" si="58"/>
        <v>0</v>
      </c>
    </row>
    <row r="722" spans="1:8" ht="30" customHeight="1">
      <c r="A722" s="26"/>
      <c r="D722" s="24">
        <f t="shared" si="59"/>
        <v>0</v>
      </c>
      <c r="E722" s="25">
        <f t="shared" si="60"/>
        <v>0</v>
      </c>
      <c r="F722" s="37">
        <f t="shared" si="61"/>
        <v>0</v>
      </c>
      <c r="G722" s="39">
        <f t="shared" si="57"/>
        <v>0</v>
      </c>
      <c r="H722" s="13">
        <f t="shared" si="58"/>
        <v>0</v>
      </c>
    </row>
    <row r="723" spans="1:8" ht="30" customHeight="1">
      <c r="A723" s="24"/>
      <c r="D723" s="24">
        <f t="shared" si="59"/>
        <v>0</v>
      </c>
      <c r="E723" s="25">
        <f t="shared" si="60"/>
        <v>0</v>
      </c>
      <c r="F723" s="37">
        <f t="shared" si="61"/>
        <v>0</v>
      </c>
      <c r="G723" s="39">
        <f t="shared" si="57"/>
        <v>0</v>
      </c>
      <c r="H723" s="13">
        <f t="shared" si="58"/>
        <v>0</v>
      </c>
    </row>
    <row r="724" spans="1:8" ht="30" customHeight="1">
      <c r="A724" s="25"/>
      <c r="D724" s="24">
        <f t="shared" si="59"/>
        <v>0</v>
      </c>
      <c r="E724" s="25">
        <f t="shared" si="60"/>
        <v>0</v>
      </c>
      <c r="F724" s="37">
        <f t="shared" si="61"/>
        <v>0</v>
      </c>
      <c r="G724" s="39">
        <f t="shared" si="57"/>
        <v>0</v>
      </c>
      <c r="H724" s="13">
        <f t="shared" si="58"/>
        <v>0</v>
      </c>
    </row>
    <row r="725" spans="1:8" ht="30" customHeight="1">
      <c r="A725" s="25"/>
      <c r="D725" s="24">
        <f t="shared" si="59"/>
        <v>0</v>
      </c>
      <c r="E725" s="25">
        <f t="shared" si="60"/>
        <v>0</v>
      </c>
      <c r="F725" s="37">
        <f t="shared" si="61"/>
        <v>0</v>
      </c>
      <c r="G725" s="39">
        <f t="shared" si="57"/>
        <v>0</v>
      </c>
      <c r="H725" s="13">
        <f t="shared" si="58"/>
        <v>0</v>
      </c>
    </row>
    <row r="726" spans="1:8" ht="30" customHeight="1">
      <c r="A726" s="26"/>
      <c r="D726" s="24">
        <f t="shared" si="59"/>
        <v>0</v>
      </c>
      <c r="E726" s="25">
        <f t="shared" si="60"/>
        <v>0</v>
      </c>
      <c r="F726" s="37">
        <f t="shared" si="61"/>
        <v>0</v>
      </c>
      <c r="G726" s="39">
        <f t="shared" si="57"/>
        <v>0</v>
      </c>
      <c r="H726" s="13">
        <f t="shared" si="58"/>
        <v>0</v>
      </c>
    </row>
    <row r="727" spans="1:8" ht="30" customHeight="1">
      <c r="A727" s="24"/>
      <c r="D727" s="24">
        <f t="shared" si="59"/>
        <v>0</v>
      </c>
      <c r="E727" s="25">
        <f t="shared" si="60"/>
        <v>0</v>
      </c>
      <c r="F727" s="37">
        <f t="shared" si="61"/>
        <v>0</v>
      </c>
      <c r="G727" s="39">
        <f t="shared" si="57"/>
        <v>0</v>
      </c>
      <c r="H727" s="13">
        <f t="shared" si="58"/>
        <v>0</v>
      </c>
    </row>
    <row r="728" spans="1:8" ht="30" customHeight="1">
      <c r="A728" s="25"/>
      <c r="D728" s="24">
        <f t="shared" si="59"/>
        <v>0</v>
      </c>
      <c r="E728" s="25">
        <f t="shared" si="60"/>
        <v>0</v>
      </c>
      <c r="F728" s="37">
        <f t="shared" si="61"/>
        <v>0</v>
      </c>
      <c r="G728" s="39">
        <f t="shared" si="57"/>
        <v>0</v>
      </c>
      <c r="H728" s="13">
        <f t="shared" si="58"/>
        <v>0</v>
      </c>
    </row>
    <row r="729" spans="1:8" ht="30" customHeight="1">
      <c r="A729" s="25"/>
      <c r="D729" s="24">
        <f t="shared" si="59"/>
        <v>0</v>
      </c>
      <c r="E729" s="25">
        <f t="shared" si="60"/>
        <v>0</v>
      </c>
      <c r="F729" s="37">
        <f t="shared" si="61"/>
        <v>0</v>
      </c>
      <c r="G729" s="39">
        <f t="shared" si="57"/>
        <v>0</v>
      </c>
      <c r="H729" s="13">
        <f t="shared" si="58"/>
        <v>0</v>
      </c>
    </row>
    <row r="730" spans="1:8" ht="30" customHeight="1">
      <c r="A730" s="25"/>
      <c r="D730" s="24">
        <f t="shared" si="59"/>
        <v>0</v>
      </c>
      <c r="E730" s="25">
        <f t="shared" si="60"/>
        <v>0</v>
      </c>
      <c r="F730" s="37">
        <f t="shared" si="61"/>
        <v>0</v>
      </c>
      <c r="G730" s="39">
        <f t="shared" si="57"/>
        <v>0</v>
      </c>
      <c r="H730" s="13">
        <f t="shared" si="58"/>
        <v>0</v>
      </c>
    </row>
    <row r="731" spans="1:8" ht="30" customHeight="1">
      <c r="A731" s="26"/>
      <c r="D731" s="24">
        <f t="shared" si="59"/>
        <v>0</v>
      </c>
      <c r="E731" s="25">
        <f t="shared" si="60"/>
        <v>0</v>
      </c>
      <c r="F731" s="37">
        <f t="shared" si="61"/>
        <v>0</v>
      </c>
      <c r="G731" s="39">
        <f t="shared" si="57"/>
        <v>0</v>
      </c>
      <c r="H731" s="13">
        <f t="shared" si="58"/>
        <v>0</v>
      </c>
    </row>
    <row r="732" spans="1:8" ht="30" customHeight="1">
      <c r="A732" s="25"/>
      <c r="D732" s="24">
        <f t="shared" si="59"/>
        <v>0</v>
      </c>
      <c r="E732" s="25">
        <f t="shared" si="60"/>
        <v>0</v>
      </c>
      <c r="F732" s="37">
        <f t="shared" si="61"/>
        <v>0</v>
      </c>
      <c r="G732" s="39">
        <f t="shared" ref="G732:G795" si="62">A735</f>
        <v>0</v>
      </c>
      <c r="H732" s="13">
        <f t="shared" ref="H732:H795" si="63">A736</f>
        <v>0</v>
      </c>
    </row>
    <row r="733" spans="1:8" ht="30" customHeight="1">
      <c r="A733" s="24"/>
      <c r="D733" s="24">
        <f t="shared" si="59"/>
        <v>0</v>
      </c>
      <c r="E733" s="25">
        <f t="shared" si="60"/>
        <v>0</v>
      </c>
      <c r="F733" s="37">
        <f t="shared" si="61"/>
        <v>0</v>
      </c>
      <c r="G733" s="39">
        <f t="shared" si="62"/>
        <v>0</v>
      </c>
      <c r="H733" s="13">
        <f t="shared" si="63"/>
        <v>0</v>
      </c>
    </row>
    <row r="734" spans="1:8" ht="30" customHeight="1">
      <c r="A734" s="25"/>
      <c r="D734" s="24">
        <f t="shared" si="59"/>
        <v>0</v>
      </c>
      <c r="E734" s="25">
        <f t="shared" si="60"/>
        <v>0</v>
      </c>
      <c r="F734" s="37">
        <f t="shared" si="61"/>
        <v>0</v>
      </c>
      <c r="G734" s="39">
        <f t="shared" si="62"/>
        <v>0</v>
      </c>
      <c r="H734" s="13">
        <f t="shared" si="63"/>
        <v>0</v>
      </c>
    </row>
    <row r="735" spans="1:8" ht="30" customHeight="1">
      <c r="A735" s="28"/>
      <c r="D735" s="24">
        <f t="shared" si="59"/>
        <v>0</v>
      </c>
      <c r="E735" s="25">
        <f t="shared" si="60"/>
        <v>0</v>
      </c>
      <c r="F735" s="37">
        <f t="shared" si="61"/>
        <v>0</v>
      </c>
      <c r="G735" s="39">
        <f t="shared" si="62"/>
        <v>0</v>
      </c>
      <c r="H735" s="13">
        <f t="shared" si="63"/>
        <v>0</v>
      </c>
    </row>
    <row r="736" spans="1:8" ht="30" customHeight="1">
      <c r="A736" s="28"/>
      <c r="D736" s="24">
        <f t="shared" si="59"/>
        <v>0</v>
      </c>
      <c r="E736" s="25">
        <f t="shared" si="60"/>
        <v>0</v>
      </c>
      <c r="F736" s="37">
        <f t="shared" si="61"/>
        <v>0</v>
      </c>
      <c r="G736" s="39">
        <f t="shared" si="62"/>
        <v>0</v>
      </c>
      <c r="H736" s="13">
        <f t="shared" si="63"/>
        <v>0</v>
      </c>
    </row>
    <row r="737" spans="1:8" ht="30" customHeight="1">
      <c r="A737" s="30"/>
      <c r="D737" s="24">
        <f t="shared" si="59"/>
        <v>0</v>
      </c>
      <c r="E737" s="25">
        <f t="shared" si="60"/>
        <v>0</v>
      </c>
      <c r="F737" s="37">
        <f t="shared" si="61"/>
        <v>0</v>
      </c>
      <c r="G737" s="39">
        <f t="shared" si="62"/>
        <v>0</v>
      </c>
      <c r="H737" s="13">
        <f t="shared" si="63"/>
        <v>0</v>
      </c>
    </row>
    <row r="738" spans="1:8" ht="30" customHeight="1">
      <c r="A738" s="24"/>
      <c r="D738" s="24">
        <f t="shared" si="59"/>
        <v>0</v>
      </c>
      <c r="E738" s="25">
        <f t="shared" si="60"/>
        <v>0</v>
      </c>
      <c r="F738" s="37">
        <f t="shared" si="61"/>
        <v>0</v>
      </c>
      <c r="G738" s="39">
        <f t="shared" si="62"/>
        <v>0</v>
      </c>
      <c r="H738" s="13">
        <f t="shared" si="63"/>
        <v>0</v>
      </c>
    </row>
    <row r="739" spans="1:8" ht="30" customHeight="1">
      <c r="A739" s="25"/>
      <c r="D739" s="24">
        <f t="shared" si="59"/>
        <v>0</v>
      </c>
      <c r="E739" s="25">
        <f t="shared" si="60"/>
        <v>0</v>
      </c>
      <c r="F739" s="37">
        <f t="shared" si="61"/>
        <v>0</v>
      </c>
      <c r="G739" s="39">
        <f t="shared" si="62"/>
        <v>0</v>
      </c>
      <c r="H739" s="13">
        <f t="shared" si="63"/>
        <v>0</v>
      </c>
    </row>
    <row r="740" spans="1:8" ht="30" customHeight="1">
      <c r="A740" s="28"/>
      <c r="D740" s="24">
        <f t="shared" si="59"/>
        <v>0</v>
      </c>
      <c r="E740" s="25">
        <f t="shared" si="60"/>
        <v>0</v>
      </c>
      <c r="F740" s="37">
        <f t="shared" si="61"/>
        <v>0</v>
      </c>
      <c r="G740" s="39">
        <f t="shared" si="62"/>
        <v>0</v>
      </c>
      <c r="H740" s="13">
        <f t="shared" si="63"/>
        <v>0</v>
      </c>
    </row>
    <row r="741" spans="1:8" ht="30" customHeight="1">
      <c r="A741" s="28"/>
      <c r="D741" s="24">
        <f t="shared" si="59"/>
        <v>0</v>
      </c>
      <c r="E741" s="25">
        <f t="shared" si="60"/>
        <v>0</v>
      </c>
      <c r="F741" s="37">
        <f t="shared" si="61"/>
        <v>0</v>
      </c>
      <c r="G741" s="39">
        <f t="shared" si="62"/>
        <v>0</v>
      </c>
      <c r="H741" s="13">
        <f t="shared" si="63"/>
        <v>0</v>
      </c>
    </row>
    <row r="742" spans="1:8" ht="30" customHeight="1">
      <c r="A742" s="30"/>
      <c r="D742" s="24">
        <f t="shared" si="59"/>
        <v>0</v>
      </c>
      <c r="E742" s="25">
        <f t="shared" si="60"/>
        <v>0</v>
      </c>
      <c r="F742" s="37">
        <f t="shared" si="61"/>
        <v>0</v>
      </c>
      <c r="G742" s="39">
        <f t="shared" si="62"/>
        <v>0</v>
      </c>
      <c r="H742" s="13">
        <f t="shared" si="63"/>
        <v>0</v>
      </c>
    </row>
    <row r="743" spans="1:8" ht="30" customHeight="1">
      <c r="A743" s="30"/>
      <c r="D743" s="24">
        <f t="shared" si="59"/>
        <v>0</v>
      </c>
      <c r="E743" s="25">
        <f t="shared" si="60"/>
        <v>0</v>
      </c>
      <c r="F743" s="37">
        <f t="shared" si="61"/>
        <v>0</v>
      </c>
      <c r="G743" s="39">
        <f t="shared" si="62"/>
        <v>0</v>
      </c>
      <c r="H743" s="13">
        <f t="shared" si="63"/>
        <v>0</v>
      </c>
    </row>
    <row r="744" spans="1:8" ht="30" customHeight="1">
      <c r="A744" s="24"/>
      <c r="D744" s="24">
        <f t="shared" si="59"/>
        <v>0</v>
      </c>
      <c r="E744" s="25">
        <f t="shared" si="60"/>
        <v>0</v>
      </c>
      <c r="F744" s="37">
        <f t="shared" si="61"/>
        <v>0</v>
      </c>
      <c r="G744" s="39">
        <f t="shared" si="62"/>
        <v>0</v>
      </c>
      <c r="H744" s="13">
        <f t="shared" si="63"/>
        <v>0</v>
      </c>
    </row>
    <row r="745" spans="1:8" ht="30" customHeight="1">
      <c r="A745" s="28"/>
      <c r="D745" s="24">
        <f t="shared" si="59"/>
        <v>0</v>
      </c>
      <c r="E745" s="25">
        <f t="shared" si="60"/>
        <v>0</v>
      </c>
      <c r="F745" s="37">
        <f t="shared" si="61"/>
        <v>0</v>
      </c>
      <c r="G745" s="39">
        <f t="shared" si="62"/>
        <v>0</v>
      </c>
      <c r="H745" s="13">
        <f t="shared" si="63"/>
        <v>0</v>
      </c>
    </row>
    <row r="746" spans="1:8" ht="30" customHeight="1">
      <c r="A746" s="28"/>
      <c r="D746" s="24">
        <f t="shared" si="59"/>
        <v>0</v>
      </c>
      <c r="E746" s="25">
        <f t="shared" si="60"/>
        <v>0</v>
      </c>
      <c r="F746" s="37">
        <f t="shared" si="61"/>
        <v>0</v>
      </c>
      <c r="G746" s="39">
        <f t="shared" si="62"/>
        <v>0</v>
      </c>
      <c r="H746" s="13">
        <f t="shared" si="63"/>
        <v>0</v>
      </c>
    </row>
    <row r="747" spans="1:8" ht="30" customHeight="1">
      <c r="A747" s="30"/>
      <c r="D747" s="24">
        <f t="shared" si="59"/>
        <v>0</v>
      </c>
      <c r="E747" s="25">
        <f t="shared" si="60"/>
        <v>0</v>
      </c>
      <c r="F747" s="37">
        <f t="shared" si="61"/>
        <v>0</v>
      </c>
      <c r="G747" s="39">
        <f t="shared" si="62"/>
        <v>0</v>
      </c>
      <c r="H747" s="13">
        <f t="shared" si="63"/>
        <v>0</v>
      </c>
    </row>
    <row r="748" spans="1:8" ht="30" customHeight="1">
      <c r="A748" s="30"/>
      <c r="D748" s="24">
        <f t="shared" si="59"/>
        <v>0</v>
      </c>
      <c r="E748" s="25">
        <f t="shared" si="60"/>
        <v>0</v>
      </c>
      <c r="F748" s="37">
        <f t="shared" si="61"/>
        <v>0</v>
      </c>
      <c r="G748" s="39">
        <f t="shared" si="62"/>
        <v>0</v>
      </c>
      <c r="H748" s="13">
        <f t="shared" si="63"/>
        <v>0</v>
      </c>
    </row>
    <row r="749" spans="1:8" ht="30" customHeight="1">
      <c r="A749" s="24"/>
      <c r="D749" s="24">
        <f t="shared" si="59"/>
        <v>0</v>
      </c>
      <c r="E749" s="25">
        <f t="shared" si="60"/>
        <v>0</v>
      </c>
      <c r="F749" s="37">
        <f t="shared" si="61"/>
        <v>0</v>
      </c>
      <c r="G749" s="39">
        <f t="shared" si="62"/>
        <v>0</v>
      </c>
      <c r="H749" s="13">
        <f t="shared" si="63"/>
        <v>0</v>
      </c>
    </row>
    <row r="750" spans="1:8" ht="30" customHeight="1">
      <c r="A750" s="25"/>
      <c r="D750" s="24">
        <f t="shared" si="59"/>
        <v>0</v>
      </c>
      <c r="E750" s="25">
        <f t="shared" si="60"/>
        <v>0</v>
      </c>
      <c r="F750" s="37">
        <f t="shared" si="61"/>
        <v>0</v>
      </c>
      <c r="G750" s="39">
        <f t="shared" si="62"/>
        <v>0</v>
      </c>
      <c r="H750" s="13">
        <f t="shared" si="63"/>
        <v>0</v>
      </c>
    </row>
    <row r="751" spans="1:8" ht="30" customHeight="1">
      <c r="A751" s="28"/>
      <c r="D751" s="24">
        <f t="shared" si="59"/>
        <v>0</v>
      </c>
      <c r="E751" s="25">
        <f t="shared" si="60"/>
        <v>0</v>
      </c>
      <c r="F751" s="37">
        <f t="shared" si="61"/>
        <v>0</v>
      </c>
      <c r="G751" s="39">
        <f t="shared" si="62"/>
        <v>0</v>
      </c>
      <c r="H751" s="13">
        <f t="shared" si="63"/>
        <v>0</v>
      </c>
    </row>
    <row r="752" spans="1:8" ht="30" customHeight="1">
      <c r="A752" s="28"/>
      <c r="D752" s="24">
        <f t="shared" si="59"/>
        <v>0</v>
      </c>
      <c r="E752" s="25">
        <f t="shared" si="60"/>
        <v>0</v>
      </c>
      <c r="F752" s="37">
        <f t="shared" si="61"/>
        <v>0</v>
      </c>
      <c r="G752" s="39">
        <f t="shared" si="62"/>
        <v>0</v>
      </c>
      <c r="H752" s="13">
        <f t="shared" si="63"/>
        <v>0</v>
      </c>
    </row>
    <row r="753" spans="1:8" ht="30" customHeight="1">
      <c r="A753" s="30"/>
      <c r="D753" s="24">
        <f t="shared" si="59"/>
        <v>0</v>
      </c>
      <c r="E753" s="25">
        <f t="shared" si="60"/>
        <v>0</v>
      </c>
      <c r="F753" s="37">
        <f t="shared" si="61"/>
        <v>0</v>
      </c>
      <c r="G753" s="39">
        <f t="shared" si="62"/>
        <v>0</v>
      </c>
      <c r="H753" s="13">
        <f t="shared" si="63"/>
        <v>0</v>
      </c>
    </row>
    <row r="754" spans="1:8" ht="30" customHeight="1">
      <c r="A754" s="30"/>
      <c r="D754" s="24">
        <f t="shared" si="59"/>
        <v>0</v>
      </c>
      <c r="E754" s="25">
        <f t="shared" si="60"/>
        <v>0</v>
      </c>
      <c r="F754" s="37">
        <f t="shared" si="61"/>
        <v>0</v>
      </c>
      <c r="G754" s="39">
        <f t="shared" si="62"/>
        <v>0</v>
      </c>
      <c r="H754" s="13">
        <f t="shared" si="63"/>
        <v>0</v>
      </c>
    </row>
    <row r="755" spans="1:8" ht="30" customHeight="1">
      <c r="A755" s="24"/>
      <c r="D755" s="24">
        <f t="shared" si="59"/>
        <v>0</v>
      </c>
      <c r="E755" s="25">
        <f t="shared" si="60"/>
        <v>0</v>
      </c>
      <c r="F755" s="37">
        <f t="shared" si="61"/>
        <v>0</v>
      </c>
      <c r="G755" s="39">
        <f t="shared" si="62"/>
        <v>0</v>
      </c>
      <c r="H755" s="13">
        <f t="shared" si="63"/>
        <v>0</v>
      </c>
    </row>
    <row r="756" spans="1:8" ht="30" customHeight="1">
      <c r="A756" s="28"/>
      <c r="D756" s="24">
        <f t="shared" si="59"/>
        <v>0</v>
      </c>
      <c r="E756" s="25">
        <f t="shared" si="60"/>
        <v>0</v>
      </c>
      <c r="F756" s="37">
        <f t="shared" si="61"/>
        <v>0</v>
      </c>
      <c r="G756" s="39">
        <f t="shared" si="62"/>
        <v>0</v>
      </c>
      <c r="H756" s="13">
        <f t="shared" si="63"/>
        <v>0</v>
      </c>
    </row>
    <row r="757" spans="1:8" ht="30" customHeight="1">
      <c r="A757" s="28"/>
      <c r="D757" s="24">
        <f t="shared" si="59"/>
        <v>0</v>
      </c>
      <c r="E757" s="25">
        <f t="shared" si="60"/>
        <v>0</v>
      </c>
      <c r="F757" s="37">
        <f t="shared" si="61"/>
        <v>0</v>
      </c>
      <c r="G757" s="39">
        <f t="shared" si="62"/>
        <v>0</v>
      </c>
      <c r="H757" s="13">
        <f t="shared" si="63"/>
        <v>0</v>
      </c>
    </row>
    <row r="758" spans="1:8" ht="30" customHeight="1">
      <c r="A758" s="28"/>
      <c r="D758" s="24">
        <f t="shared" si="59"/>
        <v>0</v>
      </c>
      <c r="E758" s="25">
        <f t="shared" si="60"/>
        <v>0</v>
      </c>
      <c r="F758" s="37">
        <f t="shared" si="61"/>
        <v>0</v>
      </c>
      <c r="G758" s="39">
        <f t="shared" si="62"/>
        <v>0</v>
      </c>
      <c r="H758" s="13">
        <f t="shared" si="63"/>
        <v>0</v>
      </c>
    </row>
    <row r="759" spans="1:8" ht="30" customHeight="1">
      <c r="A759" s="30"/>
      <c r="D759" s="24">
        <f t="shared" si="59"/>
        <v>0</v>
      </c>
      <c r="E759" s="25">
        <f t="shared" si="60"/>
        <v>0</v>
      </c>
      <c r="F759" s="37">
        <f t="shared" si="61"/>
        <v>0</v>
      </c>
      <c r="G759" s="39">
        <f t="shared" si="62"/>
        <v>0</v>
      </c>
      <c r="H759" s="13">
        <f t="shared" si="63"/>
        <v>0</v>
      </c>
    </row>
    <row r="760" spans="1:8" ht="30" customHeight="1">
      <c r="A760" s="30"/>
      <c r="D760" s="24">
        <f t="shared" si="59"/>
        <v>0</v>
      </c>
      <c r="E760" s="25">
        <f t="shared" si="60"/>
        <v>0</v>
      </c>
      <c r="F760" s="37">
        <f t="shared" si="61"/>
        <v>0</v>
      </c>
      <c r="G760" s="39">
        <f t="shared" si="62"/>
        <v>0</v>
      </c>
      <c r="H760" s="13">
        <f t="shared" si="63"/>
        <v>0</v>
      </c>
    </row>
    <row r="761" spans="1:8" ht="30" customHeight="1">
      <c r="A761" s="24"/>
      <c r="D761" s="24">
        <f t="shared" si="59"/>
        <v>0</v>
      </c>
      <c r="E761" s="25">
        <f t="shared" si="60"/>
        <v>0</v>
      </c>
      <c r="F761" s="37">
        <f t="shared" si="61"/>
        <v>0</v>
      </c>
      <c r="G761" s="39">
        <f t="shared" si="62"/>
        <v>0</v>
      </c>
      <c r="H761" s="13">
        <f t="shared" si="63"/>
        <v>0</v>
      </c>
    </row>
    <row r="762" spans="1:8" ht="30" customHeight="1">
      <c r="A762" s="28"/>
      <c r="D762" s="24">
        <f t="shared" si="59"/>
        <v>0</v>
      </c>
      <c r="E762" s="25">
        <f t="shared" si="60"/>
        <v>0</v>
      </c>
      <c r="F762" s="37">
        <f t="shared" si="61"/>
        <v>0</v>
      </c>
      <c r="G762" s="39">
        <f t="shared" si="62"/>
        <v>0</v>
      </c>
      <c r="H762" s="13">
        <f t="shared" si="63"/>
        <v>0</v>
      </c>
    </row>
    <row r="763" spans="1:8" ht="30" customHeight="1">
      <c r="A763" s="28"/>
      <c r="D763" s="24">
        <f t="shared" si="59"/>
        <v>0</v>
      </c>
      <c r="E763" s="25">
        <f t="shared" si="60"/>
        <v>0</v>
      </c>
      <c r="F763" s="37">
        <f t="shared" si="61"/>
        <v>0</v>
      </c>
      <c r="G763" s="39">
        <f t="shared" si="62"/>
        <v>0</v>
      </c>
      <c r="H763" s="13">
        <f t="shared" si="63"/>
        <v>0</v>
      </c>
    </row>
    <row r="764" spans="1:8" ht="30" customHeight="1">
      <c r="A764" s="30"/>
      <c r="D764" s="24">
        <f t="shared" si="59"/>
        <v>0</v>
      </c>
      <c r="E764" s="25">
        <f t="shared" si="60"/>
        <v>0</v>
      </c>
      <c r="F764" s="37">
        <f t="shared" si="61"/>
        <v>0</v>
      </c>
      <c r="G764" s="39">
        <f t="shared" si="62"/>
        <v>0</v>
      </c>
      <c r="H764" s="13">
        <f t="shared" si="63"/>
        <v>0</v>
      </c>
    </row>
    <row r="765" spans="1:8" ht="30" customHeight="1">
      <c r="A765" s="24"/>
      <c r="D765" s="24">
        <f t="shared" si="59"/>
        <v>0</v>
      </c>
      <c r="E765" s="25">
        <f t="shared" si="60"/>
        <v>0</v>
      </c>
      <c r="F765" s="37">
        <f t="shared" si="61"/>
        <v>0</v>
      </c>
      <c r="G765" s="39">
        <f t="shared" si="62"/>
        <v>0</v>
      </c>
      <c r="H765" s="13">
        <f t="shared" si="63"/>
        <v>0</v>
      </c>
    </row>
    <row r="766" spans="1:8" ht="30" customHeight="1">
      <c r="A766" s="25"/>
      <c r="D766" s="24">
        <f t="shared" si="59"/>
        <v>0</v>
      </c>
      <c r="E766" s="25">
        <f t="shared" si="60"/>
        <v>0</v>
      </c>
      <c r="F766" s="37">
        <f t="shared" si="61"/>
        <v>0</v>
      </c>
      <c r="G766" s="39">
        <f t="shared" si="62"/>
        <v>0</v>
      </c>
      <c r="H766" s="13">
        <f t="shared" si="63"/>
        <v>0</v>
      </c>
    </row>
    <row r="767" spans="1:8" ht="30" customHeight="1">
      <c r="A767" s="28"/>
      <c r="D767" s="24">
        <f t="shared" si="59"/>
        <v>0</v>
      </c>
      <c r="E767" s="25">
        <f t="shared" si="60"/>
        <v>0</v>
      </c>
      <c r="F767" s="37">
        <f t="shared" si="61"/>
        <v>0</v>
      </c>
      <c r="G767" s="39">
        <f t="shared" si="62"/>
        <v>0</v>
      </c>
      <c r="H767" s="13">
        <f t="shared" si="63"/>
        <v>0</v>
      </c>
    </row>
    <row r="768" spans="1:8" ht="30" customHeight="1">
      <c r="A768" s="28"/>
      <c r="D768" s="24">
        <f t="shared" si="59"/>
        <v>0</v>
      </c>
      <c r="E768" s="25">
        <f t="shared" si="60"/>
        <v>0</v>
      </c>
      <c r="F768" s="37">
        <f t="shared" si="61"/>
        <v>0</v>
      </c>
      <c r="G768" s="39">
        <f t="shared" si="62"/>
        <v>0</v>
      </c>
      <c r="H768" s="13">
        <f t="shared" si="63"/>
        <v>0</v>
      </c>
    </row>
    <row r="769" spans="1:8" ht="30" customHeight="1">
      <c r="A769" s="30"/>
      <c r="D769" s="24">
        <f t="shared" si="59"/>
        <v>0</v>
      </c>
      <c r="E769" s="25">
        <f t="shared" si="60"/>
        <v>0</v>
      </c>
      <c r="F769" s="37">
        <f t="shared" si="61"/>
        <v>0</v>
      </c>
      <c r="G769" s="39">
        <f t="shared" si="62"/>
        <v>0</v>
      </c>
      <c r="H769" s="13">
        <f t="shared" si="63"/>
        <v>0</v>
      </c>
    </row>
    <row r="770" spans="1:8" ht="30" customHeight="1">
      <c r="A770" s="30"/>
      <c r="D770" s="24">
        <f t="shared" ref="D770:D833" si="64">A770</f>
        <v>0</v>
      </c>
      <c r="E770" s="25">
        <f t="shared" ref="E770:E833" si="65">A771</f>
        <v>0</v>
      </c>
      <c r="F770" s="37">
        <f t="shared" ref="F770:F833" si="66">A772</f>
        <v>0</v>
      </c>
      <c r="G770" s="39">
        <f t="shared" si="62"/>
        <v>0</v>
      </c>
      <c r="H770" s="13">
        <f t="shared" si="63"/>
        <v>0</v>
      </c>
    </row>
    <row r="771" spans="1:8" ht="30" customHeight="1">
      <c r="A771" s="24"/>
      <c r="D771" s="24">
        <f t="shared" si="64"/>
        <v>0</v>
      </c>
      <c r="E771" s="25">
        <f t="shared" si="65"/>
        <v>0</v>
      </c>
      <c r="F771" s="37">
        <f t="shared" si="66"/>
        <v>0</v>
      </c>
      <c r="G771" s="39">
        <f t="shared" si="62"/>
        <v>0</v>
      </c>
      <c r="H771" s="13">
        <f t="shared" si="63"/>
        <v>0</v>
      </c>
    </row>
    <row r="772" spans="1:8" ht="30" customHeight="1">
      <c r="A772" s="28"/>
      <c r="D772" s="24">
        <f t="shared" si="64"/>
        <v>0</v>
      </c>
      <c r="E772" s="25">
        <f t="shared" si="65"/>
        <v>0</v>
      </c>
      <c r="F772" s="37">
        <f t="shared" si="66"/>
        <v>0</v>
      </c>
      <c r="G772" s="39">
        <f t="shared" si="62"/>
        <v>0</v>
      </c>
      <c r="H772" s="13">
        <f t="shared" si="63"/>
        <v>0</v>
      </c>
    </row>
    <row r="773" spans="1:8" ht="30" customHeight="1">
      <c r="A773" s="28"/>
      <c r="D773" s="24">
        <f t="shared" si="64"/>
        <v>0</v>
      </c>
      <c r="E773" s="25">
        <f t="shared" si="65"/>
        <v>0</v>
      </c>
      <c r="F773" s="37">
        <f t="shared" si="66"/>
        <v>0</v>
      </c>
      <c r="G773" s="39">
        <f t="shared" si="62"/>
        <v>0</v>
      </c>
      <c r="H773" s="13">
        <f t="shared" si="63"/>
        <v>0</v>
      </c>
    </row>
    <row r="774" spans="1:8" ht="30" customHeight="1">
      <c r="A774" s="30"/>
      <c r="D774" s="24">
        <f t="shared" si="64"/>
        <v>0</v>
      </c>
      <c r="E774" s="25">
        <f t="shared" si="65"/>
        <v>0</v>
      </c>
      <c r="F774" s="37">
        <f t="shared" si="66"/>
        <v>0</v>
      </c>
      <c r="G774" s="39">
        <f t="shared" si="62"/>
        <v>0</v>
      </c>
      <c r="H774" s="13">
        <f t="shared" si="63"/>
        <v>0</v>
      </c>
    </row>
    <row r="775" spans="1:8" ht="30" customHeight="1">
      <c r="A775" s="24"/>
      <c r="D775" s="24">
        <f t="shared" si="64"/>
        <v>0</v>
      </c>
      <c r="E775" s="25">
        <f t="shared" si="65"/>
        <v>0</v>
      </c>
      <c r="F775" s="37">
        <f t="shared" si="66"/>
        <v>0</v>
      </c>
      <c r="G775" s="39">
        <f t="shared" si="62"/>
        <v>0</v>
      </c>
      <c r="H775" s="13">
        <f t="shared" si="63"/>
        <v>0</v>
      </c>
    </row>
    <row r="776" spans="1:8" ht="30" customHeight="1">
      <c r="A776" s="25"/>
      <c r="D776" s="24">
        <f t="shared" si="64"/>
        <v>0</v>
      </c>
      <c r="E776" s="25">
        <f t="shared" si="65"/>
        <v>0</v>
      </c>
      <c r="F776" s="37">
        <f t="shared" si="66"/>
        <v>0</v>
      </c>
      <c r="G776" s="39">
        <f t="shared" si="62"/>
        <v>0</v>
      </c>
      <c r="H776" s="13">
        <f t="shared" si="63"/>
        <v>0</v>
      </c>
    </row>
    <row r="777" spans="1:8" ht="30" customHeight="1">
      <c r="A777" s="28"/>
      <c r="D777" s="24">
        <f t="shared" si="64"/>
        <v>0</v>
      </c>
      <c r="E777" s="25">
        <f t="shared" si="65"/>
        <v>0</v>
      </c>
      <c r="F777" s="37">
        <f t="shared" si="66"/>
        <v>0</v>
      </c>
      <c r="G777" s="39">
        <f t="shared" si="62"/>
        <v>0</v>
      </c>
      <c r="H777" s="13">
        <f t="shared" si="63"/>
        <v>0</v>
      </c>
    </row>
    <row r="778" spans="1:8" ht="30" customHeight="1">
      <c r="A778" s="28"/>
      <c r="D778" s="24">
        <f t="shared" si="64"/>
        <v>0</v>
      </c>
      <c r="E778" s="25">
        <f t="shared" si="65"/>
        <v>0</v>
      </c>
      <c r="F778" s="37">
        <f t="shared" si="66"/>
        <v>0</v>
      </c>
      <c r="G778" s="39">
        <f t="shared" si="62"/>
        <v>0</v>
      </c>
      <c r="H778" s="13">
        <f t="shared" si="63"/>
        <v>0</v>
      </c>
    </row>
    <row r="779" spans="1:8" ht="30" customHeight="1">
      <c r="A779" s="30"/>
      <c r="D779" s="24">
        <f t="shared" si="64"/>
        <v>0</v>
      </c>
      <c r="E779" s="25">
        <f t="shared" si="65"/>
        <v>0</v>
      </c>
      <c r="F779" s="37">
        <f t="shared" si="66"/>
        <v>0</v>
      </c>
      <c r="G779" s="39">
        <f t="shared" si="62"/>
        <v>0</v>
      </c>
      <c r="H779" s="13">
        <f t="shared" si="63"/>
        <v>0</v>
      </c>
    </row>
    <row r="780" spans="1:8" ht="30" customHeight="1">
      <c r="A780" s="30"/>
      <c r="D780" s="24">
        <f t="shared" si="64"/>
        <v>0</v>
      </c>
      <c r="E780" s="25">
        <f t="shared" si="65"/>
        <v>0</v>
      </c>
      <c r="F780" s="37">
        <f t="shared" si="66"/>
        <v>0</v>
      </c>
      <c r="G780" s="39">
        <f t="shared" si="62"/>
        <v>0</v>
      </c>
      <c r="H780" s="13">
        <f t="shared" si="63"/>
        <v>0</v>
      </c>
    </row>
    <row r="781" spans="1:8" ht="30" customHeight="1">
      <c r="A781" s="24"/>
      <c r="D781" s="24">
        <f t="shared" si="64"/>
        <v>0</v>
      </c>
      <c r="E781" s="25">
        <f t="shared" si="65"/>
        <v>0</v>
      </c>
      <c r="F781" s="37">
        <f t="shared" si="66"/>
        <v>0</v>
      </c>
      <c r="G781" s="39">
        <f t="shared" si="62"/>
        <v>0</v>
      </c>
      <c r="H781" s="13">
        <f t="shared" si="63"/>
        <v>0</v>
      </c>
    </row>
    <row r="782" spans="1:8" ht="30" customHeight="1">
      <c r="A782" s="28"/>
      <c r="D782" s="24">
        <f t="shared" si="64"/>
        <v>0</v>
      </c>
      <c r="E782" s="25">
        <f t="shared" si="65"/>
        <v>0</v>
      </c>
      <c r="F782" s="37">
        <f t="shared" si="66"/>
        <v>0</v>
      </c>
      <c r="G782" s="39">
        <f t="shared" si="62"/>
        <v>0</v>
      </c>
      <c r="H782" s="13">
        <f t="shared" si="63"/>
        <v>0</v>
      </c>
    </row>
    <row r="783" spans="1:8" ht="30" customHeight="1">
      <c r="A783" s="28"/>
      <c r="D783" s="24">
        <f t="shared" si="64"/>
        <v>0</v>
      </c>
      <c r="E783" s="25">
        <f t="shared" si="65"/>
        <v>0</v>
      </c>
      <c r="F783" s="37">
        <f t="shared" si="66"/>
        <v>0</v>
      </c>
      <c r="G783" s="39">
        <f t="shared" si="62"/>
        <v>0</v>
      </c>
      <c r="H783" s="13">
        <f t="shared" si="63"/>
        <v>0</v>
      </c>
    </row>
    <row r="784" spans="1:8" ht="30" customHeight="1">
      <c r="A784" s="30"/>
      <c r="D784" s="24">
        <f t="shared" si="64"/>
        <v>0</v>
      </c>
      <c r="E784" s="25">
        <f t="shared" si="65"/>
        <v>0</v>
      </c>
      <c r="F784" s="37">
        <f t="shared" si="66"/>
        <v>0</v>
      </c>
      <c r="G784" s="39">
        <f t="shared" si="62"/>
        <v>0</v>
      </c>
      <c r="H784" s="13">
        <f t="shared" si="63"/>
        <v>0</v>
      </c>
    </row>
    <row r="785" spans="1:8" ht="30" customHeight="1">
      <c r="A785" s="24"/>
      <c r="D785" s="24">
        <f t="shared" si="64"/>
        <v>0</v>
      </c>
      <c r="E785" s="25">
        <f t="shared" si="65"/>
        <v>0</v>
      </c>
      <c r="F785" s="37">
        <f t="shared" si="66"/>
        <v>0</v>
      </c>
      <c r="G785" s="39">
        <f t="shared" si="62"/>
        <v>0</v>
      </c>
      <c r="H785" s="13">
        <f t="shared" si="63"/>
        <v>0</v>
      </c>
    </row>
    <row r="786" spans="1:8" ht="30" customHeight="1">
      <c r="A786" s="25"/>
      <c r="D786" s="24">
        <f t="shared" si="64"/>
        <v>0</v>
      </c>
      <c r="E786" s="25">
        <f t="shared" si="65"/>
        <v>0</v>
      </c>
      <c r="F786" s="37">
        <f t="shared" si="66"/>
        <v>0</v>
      </c>
      <c r="G786" s="39">
        <f t="shared" si="62"/>
        <v>0</v>
      </c>
      <c r="H786" s="13">
        <f t="shared" si="63"/>
        <v>0</v>
      </c>
    </row>
    <row r="787" spans="1:8" ht="30" customHeight="1">
      <c r="A787" s="28"/>
      <c r="D787" s="24">
        <f t="shared" si="64"/>
        <v>0</v>
      </c>
      <c r="E787" s="25">
        <f t="shared" si="65"/>
        <v>0</v>
      </c>
      <c r="F787" s="37">
        <f t="shared" si="66"/>
        <v>0</v>
      </c>
      <c r="G787" s="39">
        <f t="shared" si="62"/>
        <v>0</v>
      </c>
      <c r="H787" s="13">
        <f t="shared" si="63"/>
        <v>0</v>
      </c>
    </row>
    <row r="788" spans="1:8" ht="30" customHeight="1">
      <c r="A788" s="28"/>
      <c r="D788" s="24">
        <f t="shared" si="64"/>
        <v>0</v>
      </c>
      <c r="E788" s="25">
        <f t="shared" si="65"/>
        <v>0</v>
      </c>
      <c r="F788" s="37">
        <f t="shared" si="66"/>
        <v>0</v>
      </c>
      <c r="G788" s="39">
        <f t="shared" si="62"/>
        <v>0</v>
      </c>
      <c r="H788" s="13">
        <f t="shared" si="63"/>
        <v>0</v>
      </c>
    </row>
    <row r="789" spans="1:8" ht="30" customHeight="1">
      <c r="A789" s="30"/>
      <c r="D789" s="24">
        <f t="shared" si="64"/>
        <v>0</v>
      </c>
      <c r="E789" s="25">
        <f t="shared" si="65"/>
        <v>0</v>
      </c>
      <c r="F789" s="37">
        <f t="shared" si="66"/>
        <v>0</v>
      </c>
      <c r="G789" s="39">
        <f t="shared" si="62"/>
        <v>0</v>
      </c>
      <c r="H789" s="13">
        <f t="shared" si="63"/>
        <v>0</v>
      </c>
    </row>
    <row r="790" spans="1:8" ht="30" customHeight="1">
      <c r="A790" s="30"/>
      <c r="D790" s="24">
        <f t="shared" si="64"/>
        <v>0</v>
      </c>
      <c r="E790" s="25">
        <f t="shared" si="65"/>
        <v>0</v>
      </c>
      <c r="F790" s="37">
        <f t="shared" si="66"/>
        <v>0</v>
      </c>
      <c r="G790" s="39">
        <f t="shared" si="62"/>
        <v>0</v>
      </c>
      <c r="H790" s="13">
        <f t="shared" si="63"/>
        <v>0</v>
      </c>
    </row>
    <row r="791" spans="1:8" ht="30" customHeight="1">
      <c r="A791" s="24"/>
      <c r="D791" s="24">
        <f t="shared" si="64"/>
        <v>0</v>
      </c>
      <c r="E791" s="25">
        <f t="shared" si="65"/>
        <v>0</v>
      </c>
      <c r="F791" s="37">
        <f t="shared" si="66"/>
        <v>0</v>
      </c>
      <c r="G791" s="39">
        <f t="shared" si="62"/>
        <v>0</v>
      </c>
      <c r="H791" s="13">
        <f t="shared" si="63"/>
        <v>0</v>
      </c>
    </row>
    <row r="792" spans="1:8" ht="30" customHeight="1">
      <c r="A792" s="25"/>
      <c r="D792" s="24">
        <f t="shared" si="64"/>
        <v>0</v>
      </c>
      <c r="E792" s="25">
        <f t="shared" si="65"/>
        <v>0</v>
      </c>
      <c r="F792" s="37">
        <f t="shared" si="66"/>
        <v>0</v>
      </c>
      <c r="G792" s="39">
        <f t="shared" si="62"/>
        <v>0</v>
      </c>
      <c r="H792" s="13">
        <f t="shared" si="63"/>
        <v>0</v>
      </c>
    </row>
    <row r="793" spans="1:8" ht="30" customHeight="1">
      <c r="A793" s="28"/>
      <c r="D793" s="24">
        <f t="shared" si="64"/>
        <v>0</v>
      </c>
      <c r="E793" s="25">
        <f t="shared" si="65"/>
        <v>0</v>
      </c>
      <c r="F793" s="37">
        <f t="shared" si="66"/>
        <v>0</v>
      </c>
      <c r="G793" s="39">
        <f t="shared" si="62"/>
        <v>0</v>
      </c>
      <c r="H793" s="13">
        <f t="shared" si="63"/>
        <v>0</v>
      </c>
    </row>
    <row r="794" spans="1:8" ht="30" customHeight="1">
      <c r="A794" s="28"/>
      <c r="D794" s="24">
        <f t="shared" si="64"/>
        <v>0</v>
      </c>
      <c r="E794" s="25">
        <f t="shared" si="65"/>
        <v>0</v>
      </c>
      <c r="F794" s="37">
        <f t="shared" si="66"/>
        <v>0</v>
      </c>
      <c r="G794" s="39">
        <f t="shared" si="62"/>
        <v>0</v>
      </c>
      <c r="H794" s="13">
        <f t="shared" si="63"/>
        <v>0</v>
      </c>
    </row>
    <row r="795" spans="1:8" ht="30" customHeight="1">
      <c r="A795" s="30"/>
      <c r="D795" s="24">
        <f t="shared" si="64"/>
        <v>0</v>
      </c>
      <c r="E795" s="25">
        <f t="shared" si="65"/>
        <v>0</v>
      </c>
      <c r="F795" s="37">
        <f t="shared" si="66"/>
        <v>0</v>
      </c>
      <c r="G795" s="39">
        <f t="shared" si="62"/>
        <v>0</v>
      </c>
      <c r="H795" s="13">
        <f t="shared" si="63"/>
        <v>0</v>
      </c>
    </row>
    <row r="796" spans="1:8" ht="30" customHeight="1">
      <c r="A796" s="30"/>
      <c r="D796" s="24">
        <f t="shared" si="64"/>
        <v>0</v>
      </c>
      <c r="E796" s="25">
        <f t="shared" si="65"/>
        <v>0</v>
      </c>
      <c r="F796" s="37">
        <f t="shared" si="66"/>
        <v>0</v>
      </c>
      <c r="G796" s="39">
        <f t="shared" ref="G796:G859" si="67">A799</f>
        <v>0</v>
      </c>
      <c r="H796" s="13">
        <f t="shared" ref="H796:H859" si="68">A800</f>
        <v>0</v>
      </c>
    </row>
    <row r="797" spans="1:8" ht="30" customHeight="1">
      <c r="A797" s="24"/>
      <c r="D797" s="24">
        <f t="shared" si="64"/>
        <v>0</v>
      </c>
      <c r="E797" s="25">
        <f t="shared" si="65"/>
        <v>0</v>
      </c>
      <c r="F797" s="37">
        <f t="shared" si="66"/>
        <v>0</v>
      </c>
      <c r="G797" s="39">
        <f t="shared" si="67"/>
        <v>0</v>
      </c>
      <c r="H797" s="13">
        <f t="shared" si="68"/>
        <v>0</v>
      </c>
    </row>
    <row r="798" spans="1:8" ht="30" customHeight="1">
      <c r="A798" s="25"/>
      <c r="D798" s="24">
        <f t="shared" si="64"/>
        <v>0</v>
      </c>
      <c r="E798" s="25">
        <f t="shared" si="65"/>
        <v>0</v>
      </c>
      <c r="F798" s="37">
        <f t="shared" si="66"/>
        <v>0</v>
      </c>
      <c r="G798" s="39">
        <f t="shared" si="67"/>
        <v>0</v>
      </c>
      <c r="H798" s="13">
        <f t="shared" si="68"/>
        <v>0</v>
      </c>
    </row>
    <row r="799" spans="1:8" ht="30" customHeight="1">
      <c r="A799" s="28"/>
      <c r="D799" s="24">
        <f t="shared" si="64"/>
        <v>0</v>
      </c>
      <c r="E799" s="25">
        <f t="shared" si="65"/>
        <v>0</v>
      </c>
      <c r="F799" s="37">
        <f t="shared" si="66"/>
        <v>0</v>
      </c>
      <c r="G799" s="39">
        <f t="shared" si="67"/>
        <v>0</v>
      </c>
      <c r="H799" s="13">
        <f t="shared" si="68"/>
        <v>0</v>
      </c>
    </row>
    <row r="800" spans="1:8" ht="30" customHeight="1">
      <c r="A800" s="30"/>
      <c r="D800" s="24">
        <f t="shared" si="64"/>
        <v>0</v>
      </c>
      <c r="E800" s="25">
        <f t="shared" si="65"/>
        <v>0</v>
      </c>
      <c r="F800" s="37">
        <f t="shared" si="66"/>
        <v>0</v>
      </c>
      <c r="G800" s="39">
        <f t="shared" si="67"/>
        <v>0</v>
      </c>
      <c r="H800" s="13">
        <f t="shared" si="68"/>
        <v>0</v>
      </c>
    </row>
    <row r="801" spans="1:8" ht="30" customHeight="1">
      <c r="A801" s="30"/>
      <c r="D801" s="24">
        <f t="shared" si="64"/>
        <v>0</v>
      </c>
      <c r="E801" s="25">
        <f t="shared" si="65"/>
        <v>0</v>
      </c>
      <c r="F801" s="37">
        <f t="shared" si="66"/>
        <v>0</v>
      </c>
      <c r="G801" s="39">
        <f t="shared" si="67"/>
        <v>0</v>
      </c>
      <c r="H801" s="13">
        <f t="shared" si="68"/>
        <v>0</v>
      </c>
    </row>
    <row r="802" spans="1:8" ht="30" customHeight="1">
      <c r="A802" s="24"/>
      <c r="D802" s="24">
        <f t="shared" si="64"/>
        <v>0</v>
      </c>
      <c r="E802" s="25">
        <f t="shared" si="65"/>
        <v>0</v>
      </c>
      <c r="F802" s="37">
        <f t="shared" si="66"/>
        <v>0</v>
      </c>
      <c r="G802" s="39">
        <f t="shared" si="67"/>
        <v>0</v>
      </c>
      <c r="H802" s="13">
        <f t="shared" si="68"/>
        <v>0</v>
      </c>
    </row>
    <row r="803" spans="1:8" ht="30" customHeight="1">
      <c r="A803" s="25"/>
      <c r="D803" s="24">
        <f t="shared" si="64"/>
        <v>0</v>
      </c>
      <c r="E803" s="25">
        <f t="shared" si="65"/>
        <v>0</v>
      </c>
      <c r="F803" s="37">
        <f t="shared" si="66"/>
        <v>0</v>
      </c>
      <c r="G803" s="39">
        <f t="shared" si="67"/>
        <v>0</v>
      </c>
      <c r="H803" s="13">
        <f t="shared" si="68"/>
        <v>0</v>
      </c>
    </row>
    <row r="804" spans="1:8" ht="30" customHeight="1">
      <c r="A804" s="28"/>
      <c r="D804" s="24">
        <f t="shared" si="64"/>
        <v>0</v>
      </c>
      <c r="E804" s="25">
        <f t="shared" si="65"/>
        <v>0</v>
      </c>
      <c r="F804" s="37">
        <f t="shared" si="66"/>
        <v>0</v>
      </c>
      <c r="G804" s="39">
        <f t="shared" si="67"/>
        <v>0</v>
      </c>
      <c r="H804" s="13">
        <f t="shared" si="68"/>
        <v>0</v>
      </c>
    </row>
    <row r="805" spans="1:8" ht="30" customHeight="1">
      <c r="A805" s="30"/>
      <c r="D805" s="24">
        <f t="shared" si="64"/>
        <v>0</v>
      </c>
      <c r="E805" s="25">
        <f t="shared" si="65"/>
        <v>0</v>
      </c>
      <c r="F805" s="37">
        <f t="shared" si="66"/>
        <v>0</v>
      </c>
      <c r="G805" s="39">
        <f t="shared" si="67"/>
        <v>0</v>
      </c>
      <c r="H805" s="13">
        <f t="shared" si="68"/>
        <v>0</v>
      </c>
    </row>
    <row r="806" spans="1:8" ht="30" customHeight="1">
      <c r="A806" s="30"/>
      <c r="D806" s="24">
        <f t="shared" si="64"/>
        <v>0</v>
      </c>
      <c r="E806" s="25">
        <f t="shared" si="65"/>
        <v>0</v>
      </c>
      <c r="F806" s="37">
        <f t="shared" si="66"/>
        <v>0</v>
      </c>
      <c r="G806" s="39">
        <f t="shared" si="67"/>
        <v>0</v>
      </c>
      <c r="H806" s="13">
        <f t="shared" si="68"/>
        <v>0</v>
      </c>
    </row>
    <row r="807" spans="1:8" ht="30" customHeight="1">
      <c r="A807" s="24"/>
      <c r="D807" s="24">
        <f t="shared" si="64"/>
        <v>0</v>
      </c>
      <c r="E807" s="25">
        <f t="shared" si="65"/>
        <v>0</v>
      </c>
      <c r="F807" s="37">
        <f t="shared" si="66"/>
        <v>0</v>
      </c>
      <c r="G807" s="39">
        <f t="shared" si="67"/>
        <v>0</v>
      </c>
      <c r="H807" s="13">
        <f t="shared" si="68"/>
        <v>0</v>
      </c>
    </row>
    <row r="808" spans="1:8" ht="30" customHeight="1">
      <c r="A808" s="25"/>
      <c r="D808" s="24">
        <f t="shared" si="64"/>
        <v>0</v>
      </c>
      <c r="E808" s="25">
        <f t="shared" si="65"/>
        <v>0</v>
      </c>
      <c r="F808" s="37">
        <f t="shared" si="66"/>
        <v>0</v>
      </c>
      <c r="G808" s="39">
        <f t="shared" si="67"/>
        <v>0</v>
      </c>
      <c r="H808" s="13">
        <f t="shared" si="68"/>
        <v>0</v>
      </c>
    </row>
    <row r="809" spans="1:8" ht="30" customHeight="1">
      <c r="A809" s="28"/>
      <c r="D809" s="24">
        <f t="shared" si="64"/>
        <v>0</v>
      </c>
      <c r="E809" s="25">
        <f t="shared" si="65"/>
        <v>0</v>
      </c>
      <c r="F809" s="37">
        <f t="shared" si="66"/>
        <v>0</v>
      </c>
      <c r="G809" s="39">
        <f t="shared" si="67"/>
        <v>0</v>
      </c>
      <c r="H809" s="13">
        <f t="shared" si="68"/>
        <v>0</v>
      </c>
    </row>
    <row r="810" spans="1:8" ht="30" customHeight="1">
      <c r="A810" s="28"/>
      <c r="D810" s="24">
        <f t="shared" si="64"/>
        <v>0</v>
      </c>
      <c r="E810" s="25">
        <f t="shared" si="65"/>
        <v>0</v>
      </c>
      <c r="F810" s="37">
        <f t="shared" si="66"/>
        <v>0</v>
      </c>
      <c r="G810" s="39">
        <f t="shared" si="67"/>
        <v>0</v>
      </c>
      <c r="H810" s="13">
        <f t="shared" si="68"/>
        <v>0</v>
      </c>
    </row>
    <row r="811" spans="1:8" ht="30" customHeight="1">
      <c r="A811" s="30"/>
      <c r="D811" s="24">
        <f t="shared" si="64"/>
        <v>0</v>
      </c>
      <c r="E811" s="25">
        <f t="shared" si="65"/>
        <v>0</v>
      </c>
      <c r="F811" s="37">
        <f t="shared" si="66"/>
        <v>0</v>
      </c>
      <c r="G811" s="39">
        <f t="shared" si="67"/>
        <v>0</v>
      </c>
      <c r="H811" s="13">
        <f t="shared" si="68"/>
        <v>0</v>
      </c>
    </row>
    <row r="812" spans="1:8" ht="30" customHeight="1">
      <c r="A812" s="30"/>
      <c r="D812" s="24">
        <f t="shared" si="64"/>
        <v>0</v>
      </c>
      <c r="E812" s="25">
        <f t="shared" si="65"/>
        <v>0</v>
      </c>
      <c r="F812" s="37">
        <f t="shared" si="66"/>
        <v>0</v>
      </c>
      <c r="G812" s="39">
        <f t="shared" si="67"/>
        <v>0</v>
      </c>
      <c r="H812" s="13">
        <f t="shared" si="68"/>
        <v>0</v>
      </c>
    </row>
    <row r="813" spans="1:8" ht="30" customHeight="1">
      <c r="A813" s="24"/>
      <c r="D813" s="24">
        <f t="shared" si="64"/>
        <v>0</v>
      </c>
      <c r="E813" s="25">
        <f t="shared" si="65"/>
        <v>0</v>
      </c>
      <c r="F813" s="37">
        <f t="shared" si="66"/>
        <v>0</v>
      </c>
      <c r="G813" s="39">
        <f t="shared" si="67"/>
        <v>0</v>
      </c>
      <c r="H813" s="13">
        <f t="shared" si="68"/>
        <v>0</v>
      </c>
    </row>
    <row r="814" spans="1:8" ht="30" customHeight="1">
      <c r="A814" s="25"/>
      <c r="D814" s="24">
        <f t="shared" si="64"/>
        <v>0</v>
      </c>
      <c r="E814" s="25">
        <f t="shared" si="65"/>
        <v>0</v>
      </c>
      <c r="F814" s="37">
        <f t="shared" si="66"/>
        <v>0</v>
      </c>
      <c r="G814" s="39">
        <f t="shared" si="67"/>
        <v>0</v>
      </c>
      <c r="H814" s="13">
        <f t="shared" si="68"/>
        <v>0</v>
      </c>
    </row>
    <row r="815" spans="1:8" ht="30" customHeight="1">
      <c r="A815" s="28"/>
      <c r="D815" s="24">
        <f t="shared" si="64"/>
        <v>0</v>
      </c>
      <c r="E815" s="25">
        <f t="shared" si="65"/>
        <v>0</v>
      </c>
      <c r="F815" s="37">
        <f t="shared" si="66"/>
        <v>0</v>
      </c>
      <c r="G815" s="39">
        <f t="shared" si="67"/>
        <v>0</v>
      </c>
      <c r="H815" s="13">
        <f t="shared" si="68"/>
        <v>0</v>
      </c>
    </row>
    <row r="816" spans="1:8" ht="30" customHeight="1">
      <c r="A816" s="28"/>
      <c r="D816" s="24">
        <f t="shared" si="64"/>
        <v>0</v>
      </c>
      <c r="E816" s="25">
        <f t="shared" si="65"/>
        <v>0</v>
      </c>
      <c r="F816" s="37">
        <f t="shared" si="66"/>
        <v>0</v>
      </c>
      <c r="G816" s="39">
        <f t="shared" si="67"/>
        <v>0</v>
      </c>
      <c r="H816" s="13">
        <f t="shared" si="68"/>
        <v>0</v>
      </c>
    </row>
    <row r="817" spans="1:8" ht="30" customHeight="1">
      <c r="A817" s="30"/>
      <c r="D817" s="24">
        <f t="shared" si="64"/>
        <v>0</v>
      </c>
      <c r="E817" s="25">
        <f t="shared" si="65"/>
        <v>0</v>
      </c>
      <c r="F817" s="37">
        <f t="shared" si="66"/>
        <v>0</v>
      </c>
      <c r="G817" s="39">
        <f t="shared" si="67"/>
        <v>0</v>
      </c>
      <c r="H817" s="13">
        <f t="shared" si="68"/>
        <v>0</v>
      </c>
    </row>
    <row r="818" spans="1:8" ht="30" customHeight="1">
      <c r="A818" s="30"/>
      <c r="D818" s="24">
        <f t="shared" si="64"/>
        <v>0</v>
      </c>
      <c r="E818" s="25">
        <f t="shared" si="65"/>
        <v>0</v>
      </c>
      <c r="F818" s="37">
        <f t="shared" si="66"/>
        <v>0</v>
      </c>
      <c r="G818" s="39">
        <f t="shared" si="67"/>
        <v>0</v>
      </c>
      <c r="H818" s="13">
        <f t="shared" si="68"/>
        <v>0</v>
      </c>
    </row>
    <row r="819" spans="1:8" ht="30" customHeight="1">
      <c r="A819" s="24"/>
      <c r="D819" s="24">
        <f t="shared" si="64"/>
        <v>0</v>
      </c>
      <c r="E819" s="25">
        <f t="shared" si="65"/>
        <v>0</v>
      </c>
      <c r="F819" s="37">
        <f t="shared" si="66"/>
        <v>0</v>
      </c>
      <c r="G819" s="39">
        <f t="shared" si="67"/>
        <v>0</v>
      </c>
      <c r="H819" s="13">
        <f t="shared" si="68"/>
        <v>0</v>
      </c>
    </row>
    <row r="820" spans="1:8" ht="30" customHeight="1">
      <c r="A820" s="25"/>
      <c r="D820" s="24">
        <f t="shared" si="64"/>
        <v>0</v>
      </c>
      <c r="E820" s="25">
        <f t="shared" si="65"/>
        <v>0</v>
      </c>
      <c r="F820" s="37">
        <f t="shared" si="66"/>
        <v>0</v>
      </c>
      <c r="G820" s="39">
        <f t="shared" si="67"/>
        <v>0</v>
      </c>
      <c r="H820" s="13">
        <f t="shared" si="68"/>
        <v>0</v>
      </c>
    </row>
    <row r="821" spans="1:8" ht="30" customHeight="1">
      <c r="A821" s="28"/>
      <c r="D821" s="24">
        <f t="shared" si="64"/>
        <v>0</v>
      </c>
      <c r="E821" s="25">
        <f t="shared" si="65"/>
        <v>0</v>
      </c>
      <c r="F821" s="37">
        <f t="shared" si="66"/>
        <v>0</v>
      </c>
      <c r="G821" s="39">
        <f t="shared" si="67"/>
        <v>0</v>
      </c>
      <c r="H821" s="13">
        <f t="shared" si="68"/>
        <v>0</v>
      </c>
    </row>
    <row r="822" spans="1:8" ht="30" customHeight="1">
      <c r="A822" s="30"/>
      <c r="D822" s="24">
        <f t="shared" si="64"/>
        <v>0</v>
      </c>
      <c r="E822" s="25">
        <f t="shared" si="65"/>
        <v>0</v>
      </c>
      <c r="F822" s="37">
        <f t="shared" si="66"/>
        <v>0</v>
      </c>
      <c r="G822" s="39">
        <f t="shared" si="67"/>
        <v>0</v>
      </c>
      <c r="H822" s="13">
        <f t="shared" si="68"/>
        <v>0</v>
      </c>
    </row>
    <row r="823" spans="1:8" ht="30" customHeight="1">
      <c r="A823" s="24"/>
      <c r="D823" s="24">
        <f t="shared" si="64"/>
        <v>0</v>
      </c>
      <c r="E823" s="25">
        <f t="shared" si="65"/>
        <v>0</v>
      </c>
      <c r="F823" s="37">
        <f t="shared" si="66"/>
        <v>0</v>
      </c>
      <c r="G823" s="39">
        <f t="shared" si="67"/>
        <v>0</v>
      </c>
      <c r="H823" s="13">
        <f t="shared" si="68"/>
        <v>0</v>
      </c>
    </row>
    <row r="824" spans="1:8" ht="30" customHeight="1">
      <c r="A824" s="25"/>
      <c r="D824" s="24">
        <f t="shared" si="64"/>
        <v>0</v>
      </c>
      <c r="E824" s="25">
        <f t="shared" si="65"/>
        <v>0</v>
      </c>
      <c r="F824" s="37">
        <f t="shared" si="66"/>
        <v>0</v>
      </c>
      <c r="G824" s="39">
        <f t="shared" si="67"/>
        <v>0</v>
      </c>
      <c r="H824" s="13">
        <f t="shared" si="68"/>
        <v>0</v>
      </c>
    </row>
    <row r="825" spans="1:8" ht="30" customHeight="1">
      <c r="A825" s="28"/>
      <c r="D825" s="24">
        <f t="shared" si="64"/>
        <v>0</v>
      </c>
      <c r="E825" s="25">
        <f t="shared" si="65"/>
        <v>0</v>
      </c>
      <c r="F825" s="37">
        <f t="shared" si="66"/>
        <v>0</v>
      </c>
      <c r="G825" s="39">
        <f t="shared" si="67"/>
        <v>0</v>
      </c>
      <c r="H825" s="13">
        <f t="shared" si="68"/>
        <v>0</v>
      </c>
    </row>
    <row r="826" spans="1:8" ht="30" customHeight="1">
      <c r="A826" s="28"/>
      <c r="D826" s="24">
        <f t="shared" si="64"/>
        <v>0</v>
      </c>
      <c r="E826" s="25">
        <f t="shared" si="65"/>
        <v>0</v>
      </c>
      <c r="F826" s="37">
        <f t="shared" si="66"/>
        <v>0</v>
      </c>
      <c r="G826" s="39">
        <f t="shared" si="67"/>
        <v>0</v>
      </c>
      <c r="H826" s="13">
        <f t="shared" si="68"/>
        <v>0</v>
      </c>
    </row>
    <row r="827" spans="1:8" ht="30" customHeight="1">
      <c r="A827" s="30"/>
      <c r="D827" s="24">
        <f t="shared" si="64"/>
        <v>0</v>
      </c>
      <c r="E827" s="25">
        <f t="shared" si="65"/>
        <v>0</v>
      </c>
      <c r="F827" s="37">
        <f t="shared" si="66"/>
        <v>0</v>
      </c>
      <c r="G827" s="39">
        <f t="shared" si="67"/>
        <v>0</v>
      </c>
      <c r="H827" s="13">
        <f t="shared" si="68"/>
        <v>0</v>
      </c>
    </row>
    <row r="828" spans="1:8" ht="30" customHeight="1">
      <c r="A828" s="30"/>
      <c r="D828" s="24">
        <f t="shared" si="64"/>
        <v>0</v>
      </c>
      <c r="E828" s="25">
        <f t="shared" si="65"/>
        <v>0</v>
      </c>
      <c r="F828" s="37">
        <f t="shared" si="66"/>
        <v>0</v>
      </c>
      <c r="G828" s="39">
        <f t="shared" si="67"/>
        <v>0</v>
      </c>
      <c r="H828" s="13">
        <f t="shared" si="68"/>
        <v>0</v>
      </c>
    </row>
    <row r="829" spans="1:8" ht="30" customHeight="1">
      <c r="A829" s="24"/>
      <c r="D829" s="24">
        <f t="shared" si="64"/>
        <v>0</v>
      </c>
      <c r="E829" s="25">
        <f t="shared" si="65"/>
        <v>0</v>
      </c>
      <c r="F829" s="37">
        <f t="shared" si="66"/>
        <v>0</v>
      </c>
      <c r="G829" s="39">
        <f t="shared" si="67"/>
        <v>0</v>
      </c>
      <c r="H829" s="13">
        <f t="shared" si="68"/>
        <v>0</v>
      </c>
    </row>
    <row r="830" spans="1:8" ht="30" customHeight="1">
      <c r="A830" s="25"/>
      <c r="D830" s="24">
        <f t="shared" si="64"/>
        <v>0</v>
      </c>
      <c r="E830" s="25">
        <f t="shared" si="65"/>
        <v>0</v>
      </c>
      <c r="F830" s="37">
        <f t="shared" si="66"/>
        <v>0</v>
      </c>
      <c r="G830" s="39">
        <f t="shared" si="67"/>
        <v>0</v>
      </c>
      <c r="H830" s="13">
        <f t="shared" si="68"/>
        <v>0</v>
      </c>
    </row>
    <row r="831" spans="1:8" ht="30" customHeight="1">
      <c r="A831" s="28"/>
      <c r="D831" s="24">
        <f t="shared" si="64"/>
        <v>0</v>
      </c>
      <c r="E831" s="25">
        <f t="shared" si="65"/>
        <v>0</v>
      </c>
      <c r="F831" s="37">
        <f t="shared" si="66"/>
        <v>0</v>
      </c>
      <c r="G831" s="39">
        <f t="shared" si="67"/>
        <v>0</v>
      </c>
      <c r="H831" s="13">
        <f t="shared" si="68"/>
        <v>0</v>
      </c>
    </row>
    <row r="832" spans="1:8" ht="30" customHeight="1">
      <c r="A832" s="28"/>
      <c r="D832" s="24">
        <f t="shared" si="64"/>
        <v>0</v>
      </c>
      <c r="E832" s="25">
        <f t="shared" si="65"/>
        <v>0</v>
      </c>
      <c r="F832" s="37">
        <f t="shared" si="66"/>
        <v>0</v>
      </c>
      <c r="G832" s="39">
        <f t="shared" si="67"/>
        <v>0</v>
      </c>
      <c r="H832" s="13">
        <f t="shared" si="68"/>
        <v>0</v>
      </c>
    </row>
    <row r="833" spans="1:8" ht="30" customHeight="1">
      <c r="A833" s="30"/>
      <c r="D833" s="24">
        <f t="shared" si="64"/>
        <v>0</v>
      </c>
      <c r="E833" s="25">
        <f t="shared" si="65"/>
        <v>0</v>
      </c>
      <c r="F833" s="37">
        <f t="shared" si="66"/>
        <v>0</v>
      </c>
      <c r="G833" s="39">
        <f t="shared" si="67"/>
        <v>0</v>
      </c>
      <c r="H833" s="13">
        <f t="shared" si="68"/>
        <v>0</v>
      </c>
    </row>
    <row r="834" spans="1:8" ht="30" customHeight="1">
      <c r="A834" s="24"/>
      <c r="D834" s="24">
        <f t="shared" ref="D834:D897" si="69">A834</f>
        <v>0</v>
      </c>
      <c r="E834" s="25">
        <f t="shared" ref="E834:E897" si="70">A835</f>
        <v>0</v>
      </c>
      <c r="F834" s="37">
        <f t="shared" ref="F834:F897" si="71">A836</f>
        <v>0</v>
      </c>
      <c r="G834" s="39">
        <f t="shared" si="67"/>
        <v>0</v>
      </c>
      <c r="H834" s="13">
        <f t="shared" si="68"/>
        <v>0</v>
      </c>
    </row>
    <row r="835" spans="1:8" ht="30" customHeight="1">
      <c r="A835" s="25"/>
      <c r="D835" s="24">
        <f t="shared" si="69"/>
        <v>0</v>
      </c>
      <c r="E835" s="25">
        <f t="shared" si="70"/>
        <v>0</v>
      </c>
      <c r="F835" s="37">
        <f t="shared" si="71"/>
        <v>0</v>
      </c>
      <c r="G835" s="39">
        <f t="shared" si="67"/>
        <v>0</v>
      </c>
      <c r="H835" s="13">
        <f t="shared" si="68"/>
        <v>0</v>
      </c>
    </row>
    <row r="836" spans="1:8" ht="30" customHeight="1">
      <c r="A836" s="28"/>
      <c r="D836" s="24">
        <f t="shared" si="69"/>
        <v>0</v>
      </c>
      <c r="E836" s="25">
        <f t="shared" si="70"/>
        <v>0</v>
      </c>
      <c r="F836" s="37">
        <f t="shared" si="71"/>
        <v>0</v>
      </c>
      <c r="G836" s="39">
        <f t="shared" si="67"/>
        <v>0</v>
      </c>
      <c r="H836" s="13">
        <f t="shared" si="68"/>
        <v>0</v>
      </c>
    </row>
    <row r="837" spans="1:8" ht="30" customHeight="1">
      <c r="A837" s="28"/>
      <c r="D837" s="24">
        <f t="shared" si="69"/>
        <v>0</v>
      </c>
      <c r="E837" s="25">
        <f t="shared" si="70"/>
        <v>0</v>
      </c>
      <c r="F837" s="37">
        <f t="shared" si="71"/>
        <v>0</v>
      </c>
      <c r="G837" s="39">
        <f t="shared" si="67"/>
        <v>0</v>
      </c>
      <c r="H837" s="13">
        <f t="shared" si="68"/>
        <v>0</v>
      </c>
    </row>
    <row r="838" spans="1:8" ht="30" customHeight="1">
      <c r="A838" s="30"/>
      <c r="D838" s="24">
        <f t="shared" si="69"/>
        <v>0</v>
      </c>
      <c r="E838" s="25">
        <f t="shared" si="70"/>
        <v>0</v>
      </c>
      <c r="F838" s="37">
        <f t="shared" si="71"/>
        <v>0</v>
      </c>
      <c r="G838" s="39">
        <f t="shared" si="67"/>
        <v>0</v>
      </c>
      <c r="H838" s="13">
        <f t="shared" si="68"/>
        <v>0</v>
      </c>
    </row>
    <row r="839" spans="1:8" ht="30" customHeight="1">
      <c r="A839" s="28"/>
      <c r="D839" s="24">
        <f t="shared" si="69"/>
        <v>0</v>
      </c>
      <c r="E839" s="25">
        <f t="shared" si="70"/>
        <v>0</v>
      </c>
      <c r="F839" s="37">
        <f t="shared" si="71"/>
        <v>0</v>
      </c>
      <c r="G839" s="39">
        <f t="shared" si="67"/>
        <v>0</v>
      </c>
      <c r="H839" s="13">
        <f t="shared" si="68"/>
        <v>0</v>
      </c>
    </row>
    <row r="840" spans="1:8" ht="30" customHeight="1">
      <c r="A840" s="28"/>
      <c r="D840" s="24">
        <f t="shared" si="69"/>
        <v>0</v>
      </c>
      <c r="E840" s="25">
        <f t="shared" si="70"/>
        <v>0</v>
      </c>
      <c r="F840" s="37">
        <f t="shared" si="71"/>
        <v>0</v>
      </c>
      <c r="G840" s="39">
        <f t="shared" si="67"/>
        <v>0</v>
      </c>
      <c r="H840" s="13">
        <f t="shared" si="68"/>
        <v>0</v>
      </c>
    </row>
    <row r="841" spans="1:8" ht="30" customHeight="1">
      <c r="A841" s="24"/>
      <c r="D841" s="24">
        <f t="shared" si="69"/>
        <v>0</v>
      </c>
      <c r="E841" s="25">
        <f t="shared" si="70"/>
        <v>0</v>
      </c>
      <c r="F841" s="37">
        <f t="shared" si="71"/>
        <v>0</v>
      </c>
      <c r="G841" s="39">
        <f t="shared" si="67"/>
        <v>0</v>
      </c>
      <c r="H841" s="13">
        <f t="shared" si="68"/>
        <v>0</v>
      </c>
    </row>
    <row r="842" spans="1:8" ht="30" customHeight="1">
      <c r="A842" s="25"/>
      <c r="D842" s="24">
        <f t="shared" si="69"/>
        <v>0</v>
      </c>
      <c r="E842" s="25">
        <f t="shared" si="70"/>
        <v>0</v>
      </c>
      <c r="F842" s="37">
        <f t="shared" si="71"/>
        <v>0</v>
      </c>
      <c r="G842" s="39">
        <f t="shared" si="67"/>
        <v>0</v>
      </c>
      <c r="H842" s="13">
        <f t="shared" si="68"/>
        <v>0</v>
      </c>
    </row>
    <row r="843" spans="1:8" ht="30" customHeight="1">
      <c r="A843" s="25"/>
      <c r="D843" s="24">
        <f t="shared" si="69"/>
        <v>0</v>
      </c>
      <c r="E843" s="25">
        <f t="shared" si="70"/>
        <v>0</v>
      </c>
      <c r="F843" s="37">
        <f t="shared" si="71"/>
        <v>0</v>
      </c>
      <c r="G843" s="39">
        <f t="shared" si="67"/>
        <v>0</v>
      </c>
      <c r="H843" s="13">
        <f t="shared" si="68"/>
        <v>0</v>
      </c>
    </row>
    <row r="844" spans="1:8" ht="30" customHeight="1">
      <c r="A844" s="26"/>
      <c r="D844" s="24">
        <f t="shared" si="69"/>
        <v>0</v>
      </c>
      <c r="E844" s="25">
        <f t="shared" si="70"/>
        <v>0</v>
      </c>
      <c r="F844" s="37">
        <f t="shared" si="71"/>
        <v>0</v>
      </c>
      <c r="G844" s="39">
        <f t="shared" si="67"/>
        <v>0</v>
      </c>
      <c r="H844" s="13">
        <f t="shared" si="68"/>
        <v>0</v>
      </c>
    </row>
    <row r="845" spans="1:8" ht="30" customHeight="1">
      <c r="A845" s="26"/>
      <c r="D845" s="24">
        <f t="shared" si="69"/>
        <v>0</v>
      </c>
      <c r="E845" s="25">
        <f t="shared" si="70"/>
        <v>0</v>
      </c>
      <c r="F845" s="37">
        <f t="shared" si="71"/>
        <v>0</v>
      </c>
      <c r="G845" s="39">
        <f t="shared" si="67"/>
        <v>0</v>
      </c>
      <c r="H845" s="13">
        <f t="shared" si="68"/>
        <v>0</v>
      </c>
    </row>
    <row r="846" spans="1:8" ht="30" customHeight="1">
      <c r="A846" s="24"/>
      <c r="D846" s="24">
        <f t="shared" si="69"/>
        <v>0</v>
      </c>
      <c r="E846" s="25">
        <f t="shared" si="70"/>
        <v>0</v>
      </c>
      <c r="F846" s="37">
        <f t="shared" si="71"/>
        <v>0</v>
      </c>
      <c r="G846" s="39">
        <f t="shared" si="67"/>
        <v>0</v>
      </c>
      <c r="H846" s="13">
        <f t="shared" si="68"/>
        <v>0</v>
      </c>
    </row>
    <row r="847" spans="1:8" ht="30" customHeight="1">
      <c r="A847" s="25"/>
      <c r="D847" s="24">
        <f t="shared" si="69"/>
        <v>0</v>
      </c>
      <c r="E847" s="25">
        <f t="shared" si="70"/>
        <v>0</v>
      </c>
      <c r="F847" s="37">
        <f t="shared" si="71"/>
        <v>0</v>
      </c>
      <c r="G847" s="39">
        <f t="shared" si="67"/>
        <v>0</v>
      </c>
      <c r="H847" s="13">
        <f t="shared" si="68"/>
        <v>0</v>
      </c>
    </row>
    <row r="848" spans="1:8" ht="30" customHeight="1">
      <c r="A848" s="25"/>
      <c r="D848" s="24">
        <f t="shared" si="69"/>
        <v>0</v>
      </c>
      <c r="E848" s="25">
        <f t="shared" si="70"/>
        <v>0</v>
      </c>
      <c r="F848" s="37">
        <f t="shared" si="71"/>
        <v>0</v>
      </c>
      <c r="G848" s="39">
        <f t="shared" si="67"/>
        <v>0</v>
      </c>
      <c r="H848" s="13">
        <f t="shared" si="68"/>
        <v>0</v>
      </c>
    </row>
    <row r="849" spans="1:8" ht="30" customHeight="1">
      <c r="A849" s="26"/>
      <c r="D849" s="24">
        <f t="shared" si="69"/>
        <v>0</v>
      </c>
      <c r="E849" s="25">
        <f t="shared" si="70"/>
        <v>0</v>
      </c>
      <c r="F849" s="37">
        <f t="shared" si="71"/>
        <v>0</v>
      </c>
      <c r="G849" s="39">
        <f t="shared" si="67"/>
        <v>0</v>
      </c>
      <c r="H849" s="13">
        <f t="shared" si="68"/>
        <v>0</v>
      </c>
    </row>
    <row r="850" spans="1:8" ht="30" customHeight="1">
      <c r="A850" s="24"/>
      <c r="D850" s="24">
        <f t="shared" si="69"/>
        <v>0</v>
      </c>
      <c r="E850" s="25">
        <f t="shared" si="70"/>
        <v>0</v>
      </c>
      <c r="F850" s="37">
        <f t="shared" si="71"/>
        <v>0</v>
      </c>
      <c r="G850" s="39">
        <f t="shared" si="67"/>
        <v>0</v>
      </c>
      <c r="H850" s="13">
        <f t="shared" si="68"/>
        <v>0</v>
      </c>
    </row>
    <row r="851" spans="1:8" ht="30" customHeight="1">
      <c r="A851" s="25"/>
      <c r="D851" s="24">
        <f t="shared" si="69"/>
        <v>0</v>
      </c>
      <c r="E851" s="25">
        <f t="shared" si="70"/>
        <v>0</v>
      </c>
      <c r="F851" s="37">
        <f t="shared" si="71"/>
        <v>0</v>
      </c>
      <c r="G851" s="39">
        <f t="shared" si="67"/>
        <v>0</v>
      </c>
      <c r="H851" s="13">
        <f t="shared" si="68"/>
        <v>0</v>
      </c>
    </row>
    <row r="852" spans="1:8" ht="30" customHeight="1">
      <c r="A852" s="25"/>
      <c r="D852" s="24">
        <f t="shared" si="69"/>
        <v>0</v>
      </c>
      <c r="E852" s="25">
        <f t="shared" si="70"/>
        <v>0</v>
      </c>
      <c r="F852" s="37">
        <f t="shared" si="71"/>
        <v>0</v>
      </c>
      <c r="G852" s="39">
        <f t="shared" si="67"/>
        <v>0</v>
      </c>
      <c r="H852" s="13">
        <f t="shared" si="68"/>
        <v>0</v>
      </c>
    </row>
    <row r="853" spans="1:8" ht="30" customHeight="1">
      <c r="A853" s="25"/>
      <c r="D853" s="24">
        <f t="shared" si="69"/>
        <v>0</v>
      </c>
      <c r="E853" s="25">
        <f t="shared" si="70"/>
        <v>0</v>
      </c>
      <c r="F853" s="37">
        <f t="shared" si="71"/>
        <v>0</v>
      </c>
      <c r="G853" s="39">
        <f t="shared" si="67"/>
        <v>0</v>
      </c>
      <c r="H853" s="13">
        <f t="shared" si="68"/>
        <v>0</v>
      </c>
    </row>
    <row r="854" spans="1:8" ht="30" customHeight="1">
      <c r="A854" s="26"/>
      <c r="D854" s="24">
        <f t="shared" si="69"/>
        <v>0</v>
      </c>
      <c r="E854" s="25">
        <f t="shared" si="70"/>
        <v>0</v>
      </c>
      <c r="F854" s="37">
        <f t="shared" si="71"/>
        <v>0</v>
      </c>
      <c r="G854" s="39">
        <f t="shared" si="67"/>
        <v>0</v>
      </c>
      <c r="H854" s="13">
        <f t="shared" si="68"/>
        <v>0</v>
      </c>
    </row>
    <row r="855" spans="1:8" ht="30" customHeight="1">
      <c r="A855" s="26"/>
      <c r="D855" s="24">
        <f t="shared" si="69"/>
        <v>0</v>
      </c>
      <c r="E855" s="25">
        <f t="shared" si="70"/>
        <v>0</v>
      </c>
      <c r="F855" s="37">
        <f t="shared" si="71"/>
        <v>0</v>
      </c>
      <c r="G855" s="39">
        <f t="shared" si="67"/>
        <v>0</v>
      </c>
      <c r="H855" s="13">
        <f t="shared" si="68"/>
        <v>0</v>
      </c>
    </row>
    <row r="856" spans="1:8" ht="30" customHeight="1">
      <c r="A856" s="24"/>
      <c r="D856" s="24">
        <f t="shared" si="69"/>
        <v>0</v>
      </c>
      <c r="E856" s="25">
        <f t="shared" si="70"/>
        <v>0</v>
      </c>
      <c r="F856" s="37">
        <f t="shared" si="71"/>
        <v>0</v>
      </c>
      <c r="G856" s="39">
        <f t="shared" si="67"/>
        <v>0</v>
      </c>
      <c r="H856" s="13">
        <f t="shared" si="68"/>
        <v>0</v>
      </c>
    </row>
    <row r="857" spans="1:8" ht="30" customHeight="1">
      <c r="A857" s="25"/>
      <c r="D857" s="24">
        <f t="shared" si="69"/>
        <v>0</v>
      </c>
      <c r="E857" s="25">
        <f t="shared" si="70"/>
        <v>0</v>
      </c>
      <c r="F857" s="37">
        <f t="shared" si="71"/>
        <v>0</v>
      </c>
      <c r="G857" s="39">
        <f t="shared" si="67"/>
        <v>0</v>
      </c>
      <c r="H857" s="13">
        <f t="shared" si="68"/>
        <v>0</v>
      </c>
    </row>
    <row r="858" spans="1:8" ht="30" customHeight="1">
      <c r="A858" s="25"/>
      <c r="D858" s="24">
        <f t="shared" si="69"/>
        <v>0</v>
      </c>
      <c r="E858" s="25">
        <f t="shared" si="70"/>
        <v>0</v>
      </c>
      <c r="F858" s="37">
        <f t="shared" si="71"/>
        <v>0</v>
      </c>
      <c r="G858" s="39">
        <f t="shared" si="67"/>
        <v>0</v>
      </c>
      <c r="H858" s="13">
        <f t="shared" si="68"/>
        <v>0</v>
      </c>
    </row>
    <row r="859" spans="1:8" ht="30" customHeight="1">
      <c r="A859" s="26"/>
      <c r="D859" s="24">
        <f t="shared" si="69"/>
        <v>0</v>
      </c>
      <c r="E859" s="25">
        <f t="shared" si="70"/>
        <v>0</v>
      </c>
      <c r="F859" s="37">
        <f t="shared" si="71"/>
        <v>0</v>
      </c>
      <c r="G859" s="39">
        <f t="shared" si="67"/>
        <v>0</v>
      </c>
      <c r="H859" s="13">
        <f t="shared" si="68"/>
        <v>0</v>
      </c>
    </row>
    <row r="860" spans="1:8" ht="30" customHeight="1">
      <c r="A860" s="24"/>
      <c r="D860" s="24">
        <f t="shared" si="69"/>
        <v>0</v>
      </c>
      <c r="E860" s="25">
        <f t="shared" si="70"/>
        <v>0</v>
      </c>
      <c r="F860" s="37">
        <f t="shared" si="71"/>
        <v>0</v>
      </c>
      <c r="G860" s="39">
        <f t="shared" ref="G860:G923" si="72">A863</f>
        <v>0</v>
      </c>
      <c r="H860" s="13">
        <f t="shared" ref="H860:H923" si="73">A864</f>
        <v>0</v>
      </c>
    </row>
    <row r="861" spans="1:8" ht="30" customHeight="1">
      <c r="A861" s="25"/>
      <c r="D861" s="24">
        <f t="shared" si="69"/>
        <v>0</v>
      </c>
      <c r="E861" s="25">
        <f t="shared" si="70"/>
        <v>0</v>
      </c>
      <c r="F861" s="37">
        <f t="shared" si="71"/>
        <v>0</v>
      </c>
      <c r="G861" s="39">
        <f t="shared" si="72"/>
        <v>0</v>
      </c>
      <c r="H861" s="13">
        <f t="shared" si="73"/>
        <v>0</v>
      </c>
    </row>
    <row r="862" spans="1:8" ht="30" customHeight="1">
      <c r="A862" s="25"/>
      <c r="D862" s="24">
        <f t="shared" si="69"/>
        <v>0</v>
      </c>
      <c r="E862" s="25">
        <f t="shared" si="70"/>
        <v>0</v>
      </c>
      <c r="F862" s="37">
        <f t="shared" si="71"/>
        <v>0</v>
      </c>
      <c r="G862" s="39">
        <f t="shared" si="72"/>
        <v>0</v>
      </c>
      <c r="H862" s="13">
        <f t="shared" si="73"/>
        <v>0</v>
      </c>
    </row>
    <row r="863" spans="1:8" ht="30" customHeight="1">
      <c r="A863" s="26"/>
      <c r="D863" s="24">
        <f t="shared" si="69"/>
        <v>0</v>
      </c>
      <c r="E863" s="25">
        <f t="shared" si="70"/>
        <v>0</v>
      </c>
      <c r="F863" s="37">
        <f t="shared" si="71"/>
        <v>0</v>
      </c>
      <c r="G863" s="39">
        <f t="shared" si="72"/>
        <v>0</v>
      </c>
      <c r="H863" s="13">
        <f t="shared" si="73"/>
        <v>0</v>
      </c>
    </row>
    <row r="864" spans="1:8" ht="30" customHeight="1">
      <c r="A864" s="24"/>
      <c r="D864" s="24">
        <f t="shared" si="69"/>
        <v>0</v>
      </c>
      <c r="E864" s="25">
        <f t="shared" si="70"/>
        <v>0</v>
      </c>
      <c r="F864" s="37">
        <f t="shared" si="71"/>
        <v>0</v>
      </c>
      <c r="G864" s="39">
        <f t="shared" si="72"/>
        <v>0</v>
      </c>
      <c r="H864" s="13">
        <f t="shared" si="73"/>
        <v>0</v>
      </c>
    </row>
    <row r="865" spans="1:8" ht="30" customHeight="1">
      <c r="A865" s="25"/>
      <c r="D865" s="24">
        <f t="shared" si="69"/>
        <v>0</v>
      </c>
      <c r="E865" s="25">
        <f t="shared" si="70"/>
        <v>0</v>
      </c>
      <c r="F865" s="37">
        <f t="shared" si="71"/>
        <v>0</v>
      </c>
      <c r="G865" s="39">
        <f t="shared" si="72"/>
        <v>0</v>
      </c>
      <c r="H865" s="13">
        <f t="shared" si="73"/>
        <v>0</v>
      </c>
    </row>
    <row r="866" spans="1:8" ht="30" customHeight="1">
      <c r="A866" s="25"/>
      <c r="D866" s="24">
        <f t="shared" si="69"/>
        <v>0</v>
      </c>
      <c r="E866" s="25">
        <f t="shared" si="70"/>
        <v>0</v>
      </c>
      <c r="F866" s="37">
        <f t="shared" si="71"/>
        <v>0</v>
      </c>
      <c r="G866" s="39">
        <f t="shared" si="72"/>
        <v>0</v>
      </c>
      <c r="H866" s="13">
        <f t="shared" si="73"/>
        <v>0</v>
      </c>
    </row>
    <row r="867" spans="1:8" ht="30" customHeight="1">
      <c r="A867" s="33"/>
      <c r="D867" s="24">
        <f t="shared" si="69"/>
        <v>0</v>
      </c>
      <c r="E867" s="25">
        <f t="shared" si="70"/>
        <v>0</v>
      </c>
      <c r="F867" s="37">
        <f t="shared" si="71"/>
        <v>0</v>
      </c>
      <c r="G867" s="39">
        <f t="shared" si="72"/>
        <v>0</v>
      </c>
      <c r="H867" s="13">
        <f t="shared" si="73"/>
        <v>0</v>
      </c>
    </row>
    <row r="868" spans="1:8" ht="30" customHeight="1">
      <c r="A868" s="26"/>
      <c r="D868" s="24">
        <f t="shared" si="69"/>
        <v>0</v>
      </c>
      <c r="E868" s="25">
        <f t="shared" si="70"/>
        <v>0</v>
      </c>
      <c r="F868" s="37">
        <f t="shared" si="71"/>
        <v>0</v>
      </c>
      <c r="G868" s="39">
        <f t="shared" si="72"/>
        <v>0</v>
      </c>
      <c r="H868" s="13">
        <f t="shared" si="73"/>
        <v>0</v>
      </c>
    </row>
    <row r="869" spans="1:8" ht="30" customHeight="1">
      <c r="A869" s="26"/>
      <c r="D869" s="24">
        <f t="shared" si="69"/>
        <v>0</v>
      </c>
      <c r="E869" s="25">
        <f t="shared" si="70"/>
        <v>0</v>
      </c>
      <c r="F869" s="37">
        <f t="shared" si="71"/>
        <v>0</v>
      </c>
      <c r="G869" s="39">
        <f t="shared" si="72"/>
        <v>0</v>
      </c>
      <c r="H869" s="13">
        <f t="shared" si="73"/>
        <v>0</v>
      </c>
    </row>
    <row r="870" spans="1:8" ht="30" customHeight="1">
      <c r="A870" s="24"/>
      <c r="D870" s="24">
        <f t="shared" si="69"/>
        <v>0</v>
      </c>
      <c r="E870" s="25">
        <f t="shared" si="70"/>
        <v>0</v>
      </c>
      <c r="F870" s="37">
        <f t="shared" si="71"/>
        <v>0</v>
      </c>
      <c r="G870" s="39">
        <f t="shared" si="72"/>
        <v>0</v>
      </c>
      <c r="H870" s="13">
        <f t="shared" si="73"/>
        <v>0</v>
      </c>
    </row>
    <row r="871" spans="1:8" ht="30" customHeight="1">
      <c r="A871" s="25"/>
      <c r="D871" s="24">
        <f t="shared" si="69"/>
        <v>0</v>
      </c>
      <c r="E871" s="25">
        <f t="shared" si="70"/>
        <v>0</v>
      </c>
      <c r="F871" s="37">
        <f t="shared" si="71"/>
        <v>0</v>
      </c>
      <c r="G871" s="39">
        <f t="shared" si="72"/>
        <v>0</v>
      </c>
      <c r="H871" s="13">
        <f t="shared" si="73"/>
        <v>0</v>
      </c>
    </row>
    <row r="872" spans="1:8" ht="30" customHeight="1">
      <c r="A872" s="25"/>
      <c r="D872" s="24">
        <f t="shared" si="69"/>
        <v>0</v>
      </c>
      <c r="E872" s="25">
        <f t="shared" si="70"/>
        <v>0</v>
      </c>
      <c r="F872" s="37">
        <f t="shared" si="71"/>
        <v>0</v>
      </c>
      <c r="G872" s="39">
        <f t="shared" si="72"/>
        <v>0</v>
      </c>
      <c r="H872" s="13">
        <f t="shared" si="73"/>
        <v>0</v>
      </c>
    </row>
    <row r="873" spans="1:8" ht="30" customHeight="1">
      <c r="A873" s="34"/>
      <c r="D873" s="24">
        <f t="shared" si="69"/>
        <v>0</v>
      </c>
      <c r="E873" s="25">
        <f t="shared" si="70"/>
        <v>0</v>
      </c>
      <c r="F873" s="37">
        <f t="shared" si="71"/>
        <v>0</v>
      </c>
      <c r="G873" s="39">
        <f t="shared" si="72"/>
        <v>0</v>
      </c>
      <c r="H873" s="13">
        <f t="shared" si="73"/>
        <v>0</v>
      </c>
    </row>
    <row r="874" spans="1:8" ht="30" customHeight="1">
      <c r="A874" s="26"/>
      <c r="D874" s="24">
        <f t="shared" si="69"/>
        <v>0</v>
      </c>
      <c r="E874" s="25">
        <f t="shared" si="70"/>
        <v>0</v>
      </c>
      <c r="F874" s="37">
        <f t="shared" si="71"/>
        <v>0</v>
      </c>
      <c r="G874" s="39">
        <f t="shared" si="72"/>
        <v>0</v>
      </c>
      <c r="H874" s="13">
        <f t="shared" si="73"/>
        <v>0</v>
      </c>
    </row>
    <row r="875" spans="1:8" ht="30" customHeight="1">
      <c r="A875" s="26"/>
      <c r="D875" s="24">
        <f t="shared" si="69"/>
        <v>0</v>
      </c>
      <c r="E875" s="25">
        <f t="shared" si="70"/>
        <v>0</v>
      </c>
      <c r="F875" s="37">
        <f t="shared" si="71"/>
        <v>0</v>
      </c>
      <c r="G875" s="39">
        <f t="shared" si="72"/>
        <v>0</v>
      </c>
      <c r="H875" s="13">
        <f t="shared" si="73"/>
        <v>0</v>
      </c>
    </row>
    <row r="876" spans="1:8" ht="30" customHeight="1">
      <c r="A876" s="24"/>
      <c r="D876" s="24">
        <f t="shared" si="69"/>
        <v>0</v>
      </c>
      <c r="E876" s="25">
        <f t="shared" si="70"/>
        <v>0</v>
      </c>
      <c r="F876" s="37">
        <f t="shared" si="71"/>
        <v>0</v>
      </c>
      <c r="G876" s="39">
        <f t="shared" si="72"/>
        <v>0</v>
      </c>
      <c r="H876" s="13">
        <f t="shared" si="73"/>
        <v>0</v>
      </c>
    </row>
    <row r="877" spans="1:8" ht="30" customHeight="1">
      <c r="A877" s="25"/>
      <c r="D877" s="24">
        <f t="shared" si="69"/>
        <v>0</v>
      </c>
      <c r="E877" s="25">
        <f t="shared" si="70"/>
        <v>0</v>
      </c>
      <c r="F877" s="37">
        <f t="shared" si="71"/>
        <v>0</v>
      </c>
      <c r="G877" s="39">
        <f t="shared" si="72"/>
        <v>0</v>
      </c>
      <c r="H877" s="13">
        <f t="shared" si="73"/>
        <v>0</v>
      </c>
    </row>
    <row r="878" spans="1:8" ht="30" customHeight="1">
      <c r="A878" s="25"/>
      <c r="D878" s="24">
        <f t="shared" si="69"/>
        <v>0</v>
      </c>
      <c r="E878" s="25">
        <f t="shared" si="70"/>
        <v>0</v>
      </c>
      <c r="F878" s="37">
        <f t="shared" si="71"/>
        <v>0</v>
      </c>
      <c r="G878" s="39">
        <f t="shared" si="72"/>
        <v>0</v>
      </c>
      <c r="H878" s="13">
        <f t="shared" si="73"/>
        <v>0</v>
      </c>
    </row>
    <row r="879" spans="1:8" ht="30" customHeight="1">
      <c r="A879" s="26"/>
      <c r="D879" s="24">
        <f t="shared" si="69"/>
        <v>0</v>
      </c>
      <c r="E879" s="25">
        <f t="shared" si="70"/>
        <v>0</v>
      </c>
      <c r="F879" s="37">
        <f t="shared" si="71"/>
        <v>0</v>
      </c>
      <c r="G879" s="39">
        <f t="shared" si="72"/>
        <v>0</v>
      </c>
      <c r="H879" s="13">
        <f t="shared" si="73"/>
        <v>0</v>
      </c>
    </row>
    <row r="880" spans="1:8" ht="30" customHeight="1">
      <c r="A880" s="24"/>
      <c r="D880" s="24">
        <f t="shared" si="69"/>
        <v>0</v>
      </c>
      <c r="E880" s="25">
        <f t="shared" si="70"/>
        <v>0</v>
      </c>
      <c r="F880" s="37">
        <f t="shared" si="71"/>
        <v>0</v>
      </c>
      <c r="G880" s="39">
        <f t="shared" si="72"/>
        <v>0</v>
      </c>
      <c r="H880" s="13">
        <f t="shared" si="73"/>
        <v>0</v>
      </c>
    </row>
    <row r="881" spans="1:8" ht="30" customHeight="1">
      <c r="A881" s="25"/>
      <c r="D881" s="24">
        <f t="shared" si="69"/>
        <v>0</v>
      </c>
      <c r="E881" s="25">
        <f t="shared" si="70"/>
        <v>0</v>
      </c>
      <c r="F881" s="37">
        <f t="shared" si="71"/>
        <v>0</v>
      </c>
      <c r="G881" s="39">
        <f t="shared" si="72"/>
        <v>0</v>
      </c>
      <c r="H881" s="13">
        <f t="shared" si="73"/>
        <v>0</v>
      </c>
    </row>
    <row r="882" spans="1:8" ht="30" customHeight="1">
      <c r="A882" s="25"/>
      <c r="D882" s="24">
        <f t="shared" si="69"/>
        <v>0</v>
      </c>
      <c r="E882" s="25">
        <f t="shared" si="70"/>
        <v>0</v>
      </c>
      <c r="F882" s="37">
        <f t="shared" si="71"/>
        <v>0</v>
      </c>
      <c r="G882" s="39">
        <f t="shared" si="72"/>
        <v>0</v>
      </c>
      <c r="H882" s="13">
        <f t="shared" si="73"/>
        <v>0</v>
      </c>
    </row>
    <row r="883" spans="1:8" ht="30" customHeight="1">
      <c r="A883" s="25"/>
      <c r="D883" s="24">
        <f t="shared" si="69"/>
        <v>0</v>
      </c>
      <c r="E883" s="25">
        <f t="shared" si="70"/>
        <v>0</v>
      </c>
      <c r="F883" s="37">
        <f t="shared" si="71"/>
        <v>0</v>
      </c>
      <c r="G883" s="39">
        <f t="shared" si="72"/>
        <v>0</v>
      </c>
      <c r="H883" s="13">
        <f t="shared" si="73"/>
        <v>0</v>
      </c>
    </row>
    <row r="884" spans="1:8" ht="30" customHeight="1">
      <c r="A884" s="26"/>
      <c r="D884" s="24">
        <f t="shared" si="69"/>
        <v>0</v>
      </c>
      <c r="E884" s="25">
        <f t="shared" si="70"/>
        <v>0</v>
      </c>
      <c r="F884" s="37">
        <f t="shared" si="71"/>
        <v>0</v>
      </c>
      <c r="G884" s="39">
        <f t="shared" si="72"/>
        <v>0</v>
      </c>
      <c r="H884" s="13">
        <f t="shared" si="73"/>
        <v>0</v>
      </c>
    </row>
    <row r="885" spans="1:8" ht="30" customHeight="1">
      <c r="A885" s="30"/>
      <c r="D885" s="24">
        <f t="shared" si="69"/>
        <v>0</v>
      </c>
      <c r="E885" s="25">
        <f t="shared" si="70"/>
        <v>0</v>
      </c>
      <c r="F885" s="37">
        <f t="shared" si="71"/>
        <v>0</v>
      </c>
      <c r="G885" s="39">
        <f t="shared" si="72"/>
        <v>0</v>
      </c>
      <c r="H885" s="13">
        <f t="shared" si="73"/>
        <v>0</v>
      </c>
    </row>
    <row r="886" spans="1:8" ht="30" customHeight="1">
      <c r="A886" s="24"/>
      <c r="D886" s="24">
        <f t="shared" si="69"/>
        <v>0</v>
      </c>
      <c r="E886" s="25">
        <f t="shared" si="70"/>
        <v>0</v>
      </c>
      <c r="F886" s="37">
        <f t="shared" si="71"/>
        <v>0</v>
      </c>
      <c r="G886" s="39">
        <f t="shared" si="72"/>
        <v>0</v>
      </c>
      <c r="H886" s="13">
        <f t="shared" si="73"/>
        <v>0</v>
      </c>
    </row>
    <row r="887" spans="1:8" ht="30" customHeight="1">
      <c r="A887" s="25"/>
      <c r="D887" s="24">
        <f t="shared" si="69"/>
        <v>0</v>
      </c>
      <c r="E887" s="25">
        <f t="shared" si="70"/>
        <v>0</v>
      </c>
      <c r="F887" s="37">
        <f t="shared" si="71"/>
        <v>0</v>
      </c>
      <c r="G887" s="39">
        <f t="shared" si="72"/>
        <v>0</v>
      </c>
      <c r="H887" s="13">
        <f t="shared" si="73"/>
        <v>0</v>
      </c>
    </row>
    <row r="888" spans="1:8" ht="30" customHeight="1">
      <c r="A888" s="28"/>
      <c r="D888" s="24">
        <f t="shared" si="69"/>
        <v>0</v>
      </c>
      <c r="E888" s="25">
        <f t="shared" si="70"/>
        <v>0</v>
      </c>
      <c r="F888" s="37">
        <f t="shared" si="71"/>
        <v>0</v>
      </c>
      <c r="G888" s="39">
        <f t="shared" si="72"/>
        <v>0</v>
      </c>
      <c r="H888" s="13">
        <f t="shared" si="73"/>
        <v>0</v>
      </c>
    </row>
    <row r="889" spans="1:8" ht="30" customHeight="1">
      <c r="A889" s="28"/>
      <c r="D889" s="24">
        <f t="shared" si="69"/>
        <v>0</v>
      </c>
      <c r="E889" s="25">
        <f t="shared" si="70"/>
        <v>0</v>
      </c>
      <c r="F889" s="37">
        <f t="shared" si="71"/>
        <v>0</v>
      </c>
      <c r="G889" s="39">
        <f t="shared" si="72"/>
        <v>0</v>
      </c>
      <c r="H889" s="13">
        <f t="shared" si="73"/>
        <v>0</v>
      </c>
    </row>
    <row r="890" spans="1:8" ht="30" customHeight="1">
      <c r="A890" s="30"/>
      <c r="D890" s="24">
        <f t="shared" si="69"/>
        <v>0</v>
      </c>
      <c r="E890" s="25">
        <f t="shared" si="70"/>
        <v>0</v>
      </c>
      <c r="F890" s="37">
        <f t="shared" si="71"/>
        <v>0</v>
      </c>
      <c r="G890" s="39">
        <f t="shared" si="72"/>
        <v>0</v>
      </c>
      <c r="H890" s="13">
        <f t="shared" si="73"/>
        <v>0</v>
      </c>
    </row>
    <row r="891" spans="1:8" ht="30" customHeight="1">
      <c r="A891" s="30"/>
      <c r="D891" s="24">
        <f t="shared" si="69"/>
        <v>0</v>
      </c>
      <c r="E891" s="25">
        <f t="shared" si="70"/>
        <v>0</v>
      </c>
      <c r="F891" s="37">
        <f t="shared" si="71"/>
        <v>0</v>
      </c>
      <c r="G891" s="39">
        <f t="shared" si="72"/>
        <v>0</v>
      </c>
      <c r="H891" s="13">
        <f t="shared" si="73"/>
        <v>0</v>
      </c>
    </row>
    <row r="892" spans="1:8" ht="30" customHeight="1">
      <c r="A892" s="24"/>
      <c r="D892" s="24">
        <f t="shared" si="69"/>
        <v>0</v>
      </c>
      <c r="E892" s="25">
        <f t="shared" si="70"/>
        <v>0</v>
      </c>
      <c r="F892" s="37">
        <f t="shared" si="71"/>
        <v>0</v>
      </c>
      <c r="G892" s="39">
        <f t="shared" si="72"/>
        <v>0</v>
      </c>
      <c r="H892" s="13">
        <f t="shared" si="73"/>
        <v>0</v>
      </c>
    </row>
    <row r="893" spans="1:8" ht="30" customHeight="1">
      <c r="A893" s="28"/>
      <c r="D893" s="24">
        <f t="shared" si="69"/>
        <v>0</v>
      </c>
      <c r="E893" s="25">
        <f t="shared" si="70"/>
        <v>0</v>
      </c>
      <c r="F893" s="37">
        <f t="shared" si="71"/>
        <v>0</v>
      </c>
      <c r="G893" s="39">
        <f t="shared" si="72"/>
        <v>0</v>
      </c>
      <c r="H893" s="13">
        <f t="shared" si="73"/>
        <v>0</v>
      </c>
    </row>
    <row r="894" spans="1:8" ht="30" customHeight="1">
      <c r="A894" s="28"/>
      <c r="D894" s="24">
        <f t="shared" si="69"/>
        <v>0</v>
      </c>
      <c r="E894" s="25">
        <f t="shared" si="70"/>
        <v>0</v>
      </c>
      <c r="F894" s="37">
        <f t="shared" si="71"/>
        <v>0</v>
      </c>
      <c r="G894" s="39">
        <f t="shared" si="72"/>
        <v>0</v>
      </c>
      <c r="H894" s="13">
        <f t="shared" si="73"/>
        <v>0</v>
      </c>
    </row>
    <row r="895" spans="1:8" ht="30" customHeight="1">
      <c r="A895" s="30"/>
      <c r="D895" s="24">
        <f t="shared" si="69"/>
        <v>0</v>
      </c>
      <c r="E895" s="25">
        <f t="shared" si="70"/>
        <v>0</v>
      </c>
      <c r="F895" s="37">
        <f t="shared" si="71"/>
        <v>0</v>
      </c>
      <c r="G895" s="39">
        <f t="shared" si="72"/>
        <v>0</v>
      </c>
      <c r="H895" s="13">
        <f t="shared" si="73"/>
        <v>0</v>
      </c>
    </row>
    <row r="896" spans="1:8" ht="30" customHeight="1">
      <c r="A896" s="24"/>
      <c r="D896" s="24">
        <f t="shared" si="69"/>
        <v>0</v>
      </c>
      <c r="E896" s="25">
        <f t="shared" si="70"/>
        <v>0</v>
      </c>
      <c r="F896" s="37">
        <f t="shared" si="71"/>
        <v>0</v>
      </c>
      <c r="G896" s="39">
        <f t="shared" si="72"/>
        <v>0</v>
      </c>
      <c r="H896" s="13">
        <f t="shared" si="73"/>
        <v>0</v>
      </c>
    </row>
    <row r="897" spans="1:8" ht="30" customHeight="1">
      <c r="A897" s="25"/>
      <c r="D897" s="24">
        <f t="shared" si="69"/>
        <v>0</v>
      </c>
      <c r="E897" s="25">
        <f t="shared" si="70"/>
        <v>0</v>
      </c>
      <c r="F897" s="37">
        <f t="shared" si="71"/>
        <v>0</v>
      </c>
      <c r="G897" s="39">
        <f t="shared" si="72"/>
        <v>0</v>
      </c>
      <c r="H897" s="13">
        <f t="shared" si="73"/>
        <v>0</v>
      </c>
    </row>
    <row r="898" spans="1:8" ht="30" customHeight="1">
      <c r="A898" s="28"/>
      <c r="D898" s="24">
        <f t="shared" ref="D898:D961" si="74">A898</f>
        <v>0</v>
      </c>
      <c r="E898" s="25">
        <f t="shared" ref="E898:E961" si="75">A899</f>
        <v>0</v>
      </c>
      <c r="F898" s="37">
        <f t="shared" ref="F898:F961" si="76">A900</f>
        <v>0</v>
      </c>
      <c r="G898" s="39">
        <f t="shared" si="72"/>
        <v>0</v>
      </c>
      <c r="H898" s="13">
        <f t="shared" si="73"/>
        <v>0</v>
      </c>
    </row>
    <row r="899" spans="1:8" ht="30" customHeight="1">
      <c r="A899" s="30"/>
      <c r="D899" s="24">
        <f t="shared" si="74"/>
        <v>0</v>
      </c>
      <c r="E899" s="25">
        <f t="shared" si="75"/>
        <v>0</v>
      </c>
      <c r="F899" s="37">
        <f t="shared" si="76"/>
        <v>0</v>
      </c>
      <c r="G899" s="39">
        <f t="shared" si="72"/>
        <v>0</v>
      </c>
      <c r="H899" s="13">
        <f t="shared" si="73"/>
        <v>0</v>
      </c>
    </row>
    <row r="900" spans="1:8" ht="30" customHeight="1">
      <c r="A900" s="24"/>
      <c r="D900" s="24">
        <f t="shared" si="74"/>
        <v>0</v>
      </c>
      <c r="E900" s="25">
        <f t="shared" si="75"/>
        <v>0</v>
      </c>
      <c r="F900" s="37">
        <f t="shared" si="76"/>
        <v>0</v>
      </c>
      <c r="G900" s="39">
        <f t="shared" si="72"/>
        <v>0</v>
      </c>
      <c r="H900" s="13">
        <f t="shared" si="73"/>
        <v>0</v>
      </c>
    </row>
    <row r="901" spans="1:8" ht="30" customHeight="1">
      <c r="A901" s="25"/>
      <c r="D901" s="24">
        <f t="shared" si="74"/>
        <v>0</v>
      </c>
      <c r="E901" s="25">
        <f t="shared" si="75"/>
        <v>0</v>
      </c>
      <c r="F901" s="37">
        <f t="shared" si="76"/>
        <v>0</v>
      </c>
      <c r="G901" s="39">
        <f t="shared" si="72"/>
        <v>0</v>
      </c>
      <c r="H901" s="13">
        <f t="shared" si="73"/>
        <v>0</v>
      </c>
    </row>
    <row r="902" spans="1:8" ht="30" customHeight="1">
      <c r="A902" s="28"/>
      <c r="D902" s="24">
        <f t="shared" si="74"/>
        <v>0</v>
      </c>
      <c r="E902" s="25">
        <f t="shared" si="75"/>
        <v>0</v>
      </c>
      <c r="F902" s="37">
        <f t="shared" si="76"/>
        <v>0</v>
      </c>
      <c r="G902" s="39">
        <f t="shared" si="72"/>
        <v>0</v>
      </c>
      <c r="H902" s="13">
        <f t="shared" si="73"/>
        <v>0</v>
      </c>
    </row>
    <row r="903" spans="1:8" ht="30" customHeight="1">
      <c r="A903" s="28"/>
      <c r="D903" s="24">
        <f t="shared" si="74"/>
        <v>0</v>
      </c>
      <c r="E903" s="25">
        <f t="shared" si="75"/>
        <v>0</v>
      </c>
      <c r="F903" s="37">
        <f t="shared" si="76"/>
        <v>0</v>
      </c>
      <c r="G903" s="39">
        <f t="shared" si="72"/>
        <v>0</v>
      </c>
      <c r="H903" s="13">
        <f t="shared" si="73"/>
        <v>0</v>
      </c>
    </row>
    <row r="904" spans="1:8" ht="30" customHeight="1">
      <c r="A904" s="30"/>
      <c r="D904" s="24">
        <f t="shared" si="74"/>
        <v>0</v>
      </c>
      <c r="E904" s="25">
        <f t="shared" si="75"/>
        <v>0</v>
      </c>
      <c r="F904" s="37">
        <f t="shared" si="76"/>
        <v>0</v>
      </c>
      <c r="G904" s="39">
        <f t="shared" si="72"/>
        <v>0</v>
      </c>
      <c r="H904" s="13">
        <f t="shared" si="73"/>
        <v>0</v>
      </c>
    </row>
    <row r="905" spans="1:8" ht="30" customHeight="1">
      <c r="A905" s="30"/>
      <c r="D905" s="24">
        <f t="shared" si="74"/>
        <v>0</v>
      </c>
      <c r="E905" s="25">
        <f t="shared" si="75"/>
        <v>0</v>
      </c>
      <c r="F905" s="37">
        <f t="shared" si="76"/>
        <v>0</v>
      </c>
      <c r="G905" s="39">
        <f t="shared" si="72"/>
        <v>0</v>
      </c>
      <c r="H905" s="13">
        <f t="shared" si="73"/>
        <v>0</v>
      </c>
    </row>
    <row r="906" spans="1:8" ht="30" customHeight="1">
      <c r="A906" s="24"/>
      <c r="D906" s="24">
        <f t="shared" si="74"/>
        <v>0</v>
      </c>
      <c r="E906" s="25">
        <f t="shared" si="75"/>
        <v>0</v>
      </c>
      <c r="F906" s="37">
        <f t="shared" si="76"/>
        <v>0</v>
      </c>
      <c r="G906" s="39">
        <f t="shared" si="72"/>
        <v>0</v>
      </c>
      <c r="H906" s="13">
        <f t="shared" si="73"/>
        <v>0</v>
      </c>
    </row>
    <row r="907" spans="1:8" ht="30" customHeight="1">
      <c r="A907" s="25"/>
      <c r="D907" s="24">
        <f t="shared" si="74"/>
        <v>0</v>
      </c>
      <c r="E907" s="25">
        <f t="shared" si="75"/>
        <v>0</v>
      </c>
      <c r="F907" s="37">
        <f t="shared" si="76"/>
        <v>0</v>
      </c>
      <c r="G907" s="39">
        <f t="shared" si="72"/>
        <v>0</v>
      </c>
      <c r="H907" s="13">
        <f t="shared" si="73"/>
        <v>0</v>
      </c>
    </row>
    <row r="908" spans="1:8" ht="30" customHeight="1">
      <c r="A908" s="28"/>
      <c r="D908" s="24">
        <f t="shared" si="74"/>
        <v>0</v>
      </c>
      <c r="E908" s="25">
        <f t="shared" si="75"/>
        <v>0</v>
      </c>
      <c r="F908" s="37">
        <f t="shared" si="76"/>
        <v>0</v>
      </c>
      <c r="G908" s="39">
        <f t="shared" si="72"/>
        <v>0</v>
      </c>
      <c r="H908" s="13">
        <f t="shared" si="73"/>
        <v>0</v>
      </c>
    </row>
    <row r="909" spans="1:8" ht="30" customHeight="1">
      <c r="A909" s="30"/>
      <c r="D909" s="24">
        <f t="shared" si="74"/>
        <v>0</v>
      </c>
      <c r="E909" s="25">
        <f t="shared" si="75"/>
        <v>0</v>
      </c>
      <c r="F909" s="37">
        <f t="shared" si="76"/>
        <v>0</v>
      </c>
      <c r="G909" s="39">
        <f t="shared" si="72"/>
        <v>0</v>
      </c>
      <c r="H909" s="13">
        <f t="shared" si="73"/>
        <v>0</v>
      </c>
    </row>
    <row r="910" spans="1:8" ht="30" customHeight="1">
      <c r="A910" s="30"/>
      <c r="D910" s="24">
        <f t="shared" si="74"/>
        <v>0</v>
      </c>
      <c r="E910" s="25">
        <f t="shared" si="75"/>
        <v>0</v>
      </c>
      <c r="F910" s="37">
        <f t="shared" si="76"/>
        <v>0</v>
      </c>
      <c r="G910" s="39">
        <f t="shared" si="72"/>
        <v>0</v>
      </c>
      <c r="H910" s="13">
        <f t="shared" si="73"/>
        <v>0</v>
      </c>
    </row>
    <row r="911" spans="1:8" ht="30" customHeight="1">
      <c r="A911" s="24"/>
      <c r="D911" s="24">
        <f t="shared" si="74"/>
        <v>0</v>
      </c>
      <c r="E911" s="25">
        <f t="shared" si="75"/>
        <v>0</v>
      </c>
      <c r="F911" s="37">
        <f t="shared" si="76"/>
        <v>0</v>
      </c>
      <c r="G911" s="39">
        <f t="shared" si="72"/>
        <v>0</v>
      </c>
      <c r="H911" s="13">
        <f t="shared" si="73"/>
        <v>0</v>
      </c>
    </row>
    <row r="912" spans="1:8" ht="30" customHeight="1">
      <c r="A912" s="25"/>
      <c r="D912" s="24">
        <f t="shared" si="74"/>
        <v>0</v>
      </c>
      <c r="E912" s="25">
        <f t="shared" si="75"/>
        <v>0</v>
      </c>
      <c r="F912" s="37">
        <f t="shared" si="76"/>
        <v>0</v>
      </c>
      <c r="G912" s="39">
        <f t="shared" si="72"/>
        <v>0</v>
      </c>
      <c r="H912" s="13">
        <f t="shared" si="73"/>
        <v>0</v>
      </c>
    </row>
    <row r="913" spans="1:8" ht="30" customHeight="1">
      <c r="A913" s="28"/>
      <c r="D913" s="24">
        <f t="shared" si="74"/>
        <v>0</v>
      </c>
      <c r="E913" s="25">
        <f t="shared" si="75"/>
        <v>0</v>
      </c>
      <c r="F913" s="37">
        <f t="shared" si="76"/>
        <v>0</v>
      </c>
      <c r="G913" s="39">
        <f t="shared" si="72"/>
        <v>0</v>
      </c>
      <c r="H913" s="13">
        <f t="shared" si="73"/>
        <v>0</v>
      </c>
    </row>
    <row r="914" spans="1:8" ht="30" customHeight="1">
      <c r="A914" s="30"/>
      <c r="D914" s="24">
        <f t="shared" si="74"/>
        <v>0</v>
      </c>
      <c r="E914" s="25">
        <f t="shared" si="75"/>
        <v>0</v>
      </c>
      <c r="F914" s="37">
        <f t="shared" si="76"/>
        <v>0</v>
      </c>
      <c r="G914" s="39">
        <f t="shared" si="72"/>
        <v>0</v>
      </c>
      <c r="H914" s="13">
        <f t="shared" si="73"/>
        <v>0</v>
      </c>
    </row>
    <row r="915" spans="1:8" ht="30" customHeight="1">
      <c r="A915" s="24"/>
      <c r="D915" s="24">
        <f t="shared" si="74"/>
        <v>0</v>
      </c>
      <c r="E915" s="25">
        <f t="shared" si="75"/>
        <v>0</v>
      </c>
      <c r="F915" s="37">
        <f t="shared" si="76"/>
        <v>0</v>
      </c>
      <c r="G915" s="39">
        <f t="shared" si="72"/>
        <v>0</v>
      </c>
      <c r="H915" s="13">
        <f t="shared" si="73"/>
        <v>0</v>
      </c>
    </row>
    <row r="916" spans="1:8" ht="30" customHeight="1">
      <c r="A916" s="25"/>
      <c r="D916" s="24">
        <f t="shared" si="74"/>
        <v>0</v>
      </c>
      <c r="E916" s="25">
        <f t="shared" si="75"/>
        <v>0</v>
      </c>
      <c r="F916" s="37">
        <f t="shared" si="76"/>
        <v>0</v>
      </c>
      <c r="G916" s="39">
        <f t="shared" si="72"/>
        <v>0</v>
      </c>
      <c r="H916" s="13">
        <f t="shared" si="73"/>
        <v>0</v>
      </c>
    </row>
    <row r="917" spans="1:8" ht="30" customHeight="1">
      <c r="A917" s="28"/>
      <c r="D917" s="24">
        <f t="shared" si="74"/>
        <v>0</v>
      </c>
      <c r="E917" s="25">
        <f t="shared" si="75"/>
        <v>0</v>
      </c>
      <c r="F917" s="37">
        <f t="shared" si="76"/>
        <v>0</v>
      </c>
      <c r="G917" s="39">
        <f t="shared" si="72"/>
        <v>0</v>
      </c>
      <c r="H917" s="13">
        <f t="shared" si="73"/>
        <v>0</v>
      </c>
    </row>
    <row r="918" spans="1:8" ht="30" customHeight="1">
      <c r="A918" s="28"/>
      <c r="D918" s="24">
        <f t="shared" si="74"/>
        <v>0</v>
      </c>
      <c r="E918" s="25">
        <f t="shared" si="75"/>
        <v>0</v>
      </c>
      <c r="F918" s="37">
        <f t="shared" si="76"/>
        <v>0</v>
      </c>
      <c r="G918" s="39">
        <f t="shared" si="72"/>
        <v>0</v>
      </c>
      <c r="H918" s="13">
        <f t="shared" si="73"/>
        <v>0</v>
      </c>
    </row>
    <row r="919" spans="1:8" ht="30" customHeight="1">
      <c r="A919" s="30"/>
      <c r="D919" s="24">
        <f t="shared" si="74"/>
        <v>0</v>
      </c>
      <c r="E919" s="25">
        <f t="shared" si="75"/>
        <v>0</v>
      </c>
      <c r="F919" s="37">
        <f t="shared" si="76"/>
        <v>0</v>
      </c>
      <c r="G919" s="39">
        <f t="shared" si="72"/>
        <v>0</v>
      </c>
      <c r="H919" s="13">
        <f t="shared" si="73"/>
        <v>0</v>
      </c>
    </row>
    <row r="920" spans="1:8" ht="30" customHeight="1">
      <c r="A920" s="30"/>
      <c r="D920" s="24">
        <f t="shared" si="74"/>
        <v>0</v>
      </c>
      <c r="E920" s="25">
        <f t="shared" si="75"/>
        <v>0</v>
      </c>
      <c r="F920" s="37">
        <f t="shared" si="76"/>
        <v>0</v>
      </c>
      <c r="G920" s="39">
        <f t="shared" si="72"/>
        <v>0</v>
      </c>
      <c r="H920" s="13">
        <f t="shared" si="73"/>
        <v>0</v>
      </c>
    </row>
    <row r="921" spans="1:8" ht="30" customHeight="1">
      <c r="A921" s="24"/>
      <c r="D921" s="24">
        <f t="shared" si="74"/>
        <v>0</v>
      </c>
      <c r="E921" s="25">
        <f t="shared" si="75"/>
        <v>0</v>
      </c>
      <c r="F921" s="37">
        <f t="shared" si="76"/>
        <v>0</v>
      </c>
      <c r="G921" s="39">
        <f t="shared" si="72"/>
        <v>0</v>
      </c>
      <c r="H921" s="13">
        <f t="shared" si="73"/>
        <v>0</v>
      </c>
    </row>
    <row r="922" spans="1:8" ht="30" customHeight="1">
      <c r="A922" s="25"/>
      <c r="D922" s="24">
        <f t="shared" si="74"/>
        <v>0</v>
      </c>
      <c r="E922" s="25">
        <f t="shared" si="75"/>
        <v>0</v>
      </c>
      <c r="F922" s="37">
        <f t="shared" si="76"/>
        <v>0</v>
      </c>
      <c r="G922" s="39">
        <f t="shared" si="72"/>
        <v>0</v>
      </c>
      <c r="H922" s="13">
        <f t="shared" si="73"/>
        <v>0</v>
      </c>
    </row>
    <row r="923" spans="1:8" ht="30" customHeight="1">
      <c r="A923" s="28"/>
      <c r="D923" s="24">
        <f t="shared" si="74"/>
        <v>0</v>
      </c>
      <c r="E923" s="25">
        <f t="shared" si="75"/>
        <v>0</v>
      </c>
      <c r="F923" s="37">
        <f t="shared" si="76"/>
        <v>0</v>
      </c>
      <c r="G923" s="39">
        <f t="shared" si="72"/>
        <v>0</v>
      </c>
      <c r="H923" s="13">
        <f t="shared" si="73"/>
        <v>0</v>
      </c>
    </row>
    <row r="924" spans="1:8" ht="30" customHeight="1">
      <c r="A924" s="28"/>
      <c r="D924" s="24">
        <f t="shared" si="74"/>
        <v>0</v>
      </c>
      <c r="E924" s="25">
        <f t="shared" si="75"/>
        <v>0</v>
      </c>
      <c r="F924" s="37">
        <f t="shared" si="76"/>
        <v>0</v>
      </c>
      <c r="G924" s="39">
        <f t="shared" ref="G924:G987" si="77">A927</f>
        <v>0</v>
      </c>
      <c r="H924" s="13">
        <f t="shared" ref="H924:H987" si="78">A928</f>
        <v>0</v>
      </c>
    </row>
    <row r="925" spans="1:8" ht="30" customHeight="1">
      <c r="A925" s="30"/>
      <c r="D925" s="24">
        <f t="shared" si="74"/>
        <v>0</v>
      </c>
      <c r="E925" s="25">
        <f t="shared" si="75"/>
        <v>0</v>
      </c>
      <c r="F925" s="37">
        <f t="shared" si="76"/>
        <v>0</v>
      </c>
      <c r="G925" s="39">
        <f t="shared" si="77"/>
        <v>0</v>
      </c>
      <c r="H925" s="13">
        <f t="shared" si="78"/>
        <v>0</v>
      </c>
    </row>
    <row r="926" spans="1:8" ht="30" customHeight="1">
      <c r="A926" s="30"/>
      <c r="D926" s="24">
        <f t="shared" si="74"/>
        <v>0</v>
      </c>
      <c r="E926" s="25">
        <f t="shared" si="75"/>
        <v>0</v>
      </c>
      <c r="F926" s="37">
        <f t="shared" si="76"/>
        <v>0</v>
      </c>
      <c r="G926" s="39">
        <f t="shared" si="77"/>
        <v>0</v>
      </c>
      <c r="H926" s="13">
        <f t="shared" si="78"/>
        <v>0</v>
      </c>
    </row>
    <row r="927" spans="1:8" ht="30" customHeight="1">
      <c r="A927" s="24"/>
      <c r="D927" s="24">
        <f t="shared" si="74"/>
        <v>0</v>
      </c>
      <c r="E927" s="25">
        <f t="shared" si="75"/>
        <v>0</v>
      </c>
      <c r="F927" s="37">
        <f t="shared" si="76"/>
        <v>0</v>
      </c>
      <c r="G927" s="39">
        <f t="shared" si="77"/>
        <v>0</v>
      </c>
      <c r="H927" s="13">
        <f t="shared" si="78"/>
        <v>0</v>
      </c>
    </row>
    <row r="928" spans="1:8" ht="30" customHeight="1">
      <c r="A928" s="25"/>
      <c r="D928" s="24">
        <f t="shared" si="74"/>
        <v>0</v>
      </c>
      <c r="E928" s="25">
        <f t="shared" si="75"/>
        <v>0</v>
      </c>
      <c r="F928" s="37">
        <f t="shared" si="76"/>
        <v>0</v>
      </c>
      <c r="G928" s="39">
        <f t="shared" si="77"/>
        <v>0</v>
      </c>
      <c r="H928" s="13">
        <f t="shared" si="78"/>
        <v>0</v>
      </c>
    </row>
    <row r="929" spans="1:8" ht="30" customHeight="1">
      <c r="A929" s="28"/>
      <c r="D929" s="24">
        <f t="shared" si="74"/>
        <v>0</v>
      </c>
      <c r="E929" s="25">
        <f t="shared" si="75"/>
        <v>0</v>
      </c>
      <c r="F929" s="37">
        <f t="shared" si="76"/>
        <v>0</v>
      </c>
      <c r="G929" s="39">
        <f t="shared" si="77"/>
        <v>0</v>
      </c>
      <c r="H929" s="13">
        <f t="shared" si="78"/>
        <v>0</v>
      </c>
    </row>
    <row r="930" spans="1:8" ht="30" customHeight="1">
      <c r="A930" s="28"/>
      <c r="D930" s="24">
        <f t="shared" si="74"/>
        <v>0</v>
      </c>
      <c r="E930" s="25">
        <f t="shared" si="75"/>
        <v>0</v>
      </c>
      <c r="F930" s="37">
        <f t="shared" si="76"/>
        <v>0</v>
      </c>
      <c r="G930" s="39">
        <f t="shared" si="77"/>
        <v>0</v>
      </c>
      <c r="H930" s="13">
        <f t="shared" si="78"/>
        <v>0</v>
      </c>
    </row>
    <row r="931" spans="1:8" ht="30" customHeight="1">
      <c r="A931" s="30"/>
      <c r="D931" s="24">
        <f t="shared" si="74"/>
        <v>0</v>
      </c>
      <c r="E931" s="25">
        <f t="shared" si="75"/>
        <v>0</v>
      </c>
      <c r="F931" s="37">
        <f t="shared" si="76"/>
        <v>0</v>
      </c>
      <c r="G931" s="39">
        <f t="shared" si="77"/>
        <v>0</v>
      </c>
      <c r="H931" s="13">
        <f t="shared" si="78"/>
        <v>0</v>
      </c>
    </row>
    <row r="932" spans="1:8" ht="30" customHeight="1">
      <c r="A932" s="30"/>
      <c r="D932" s="24">
        <f t="shared" si="74"/>
        <v>0</v>
      </c>
      <c r="E932" s="25">
        <f t="shared" si="75"/>
        <v>0</v>
      </c>
      <c r="F932" s="37">
        <f t="shared" si="76"/>
        <v>0</v>
      </c>
      <c r="G932" s="39">
        <f t="shared" si="77"/>
        <v>0</v>
      </c>
      <c r="H932" s="13">
        <f t="shared" si="78"/>
        <v>0</v>
      </c>
    </row>
    <row r="933" spans="1:8" ht="30" customHeight="1">
      <c r="A933" s="24"/>
      <c r="D933" s="24">
        <f t="shared" si="74"/>
        <v>0</v>
      </c>
      <c r="E933" s="25">
        <f t="shared" si="75"/>
        <v>0</v>
      </c>
      <c r="F933" s="37">
        <f t="shared" si="76"/>
        <v>0</v>
      </c>
      <c r="G933" s="39">
        <f t="shared" si="77"/>
        <v>0</v>
      </c>
      <c r="H933" s="13">
        <f t="shared" si="78"/>
        <v>0</v>
      </c>
    </row>
    <row r="934" spans="1:8" ht="30" customHeight="1">
      <c r="A934" s="25"/>
      <c r="D934" s="24">
        <f t="shared" si="74"/>
        <v>0</v>
      </c>
      <c r="E934" s="25">
        <f t="shared" si="75"/>
        <v>0</v>
      </c>
      <c r="F934" s="37">
        <f t="shared" si="76"/>
        <v>0</v>
      </c>
      <c r="G934" s="39">
        <f t="shared" si="77"/>
        <v>0</v>
      </c>
      <c r="H934" s="13">
        <f t="shared" si="78"/>
        <v>0</v>
      </c>
    </row>
    <row r="935" spans="1:8" ht="30" customHeight="1">
      <c r="A935" s="28"/>
      <c r="D935" s="24">
        <f t="shared" si="74"/>
        <v>0</v>
      </c>
      <c r="E935" s="25">
        <f t="shared" si="75"/>
        <v>0</v>
      </c>
      <c r="F935" s="37">
        <f t="shared" si="76"/>
        <v>0</v>
      </c>
      <c r="G935" s="39">
        <f t="shared" si="77"/>
        <v>0</v>
      </c>
      <c r="H935" s="13">
        <f t="shared" si="78"/>
        <v>0</v>
      </c>
    </row>
    <row r="936" spans="1:8" ht="30" customHeight="1">
      <c r="A936" s="28"/>
      <c r="D936" s="24">
        <f t="shared" si="74"/>
        <v>0</v>
      </c>
      <c r="E936" s="25">
        <f t="shared" si="75"/>
        <v>0</v>
      </c>
      <c r="F936" s="37">
        <f t="shared" si="76"/>
        <v>0</v>
      </c>
      <c r="G936" s="39">
        <f t="shared" si="77"/>
        <v>0</v>
      </c>
      <c r="H936" s="13">
        <f t="shared" si="78"/>
        <v>0</v>
      </c>
    </row>
    <row r="937" spans="1:8" ht="30" customHeight="1">
      <c r="A937" s="29"/>
      <c r="D937" s="24">
        <f t="shared" si="74"/>
        <v>0</v>
      </c>
      <c r="E937" s="25">
        <f t="shared" si="75"/>
        <v>0</v>
      </c>
      <c r="F937" s="37">
        <f t="shared" si="76"/>
        <v>0</v>
      </c>
      <c r="G937" s="39">
        <f t="shared" si="77"/>
        <v>0</v>
      </c>
      <c r="H937" s="13">
        <f t="shared" si="78"/>
        <v>0</v>
      </c>
    </row>
    <row r="938" spans="1:8" ht="30" customHeight="1">
      <c r="A938" s="30"/>
      <c r="D938" s="24">
        <f t="shared" si="74"/>
        <v>0</v>
      </c>
      <c r="E938" s="25">
        <f t="shared" si="75"/>
        <v>0</v>
      </c>
      <c r="F938" s="37">
        <f t="shared" si="76"/>
        <v>0</v>
      </c>
      <c r="G938" s="39">
        <f t="shared" si="77"/>
        <v>0</v>
      </c>
      <c r="H938" s="13">
        <f t="shared" si="78"/>
        <v>0</v>
      </c>
    </row>
    <row r="939" spans="1:8" ht="30" customHeight="1">
      <c r="A939" s="24"/>
      <c r="D939" s="24">
        <f t="shared" si="74"/>
        <v>0</v>
      </c>
      <c r="E939" s="25">
        <f t="shared" si="75"/>
        <v>0</v>
      </c>
      <c r="F939" s="37">
        <f t="shared" si="76"/>
        <v>0</v>
      </c>
      <c r="G939" s="39">
        <f t="shared" si="77"/>
        <v>0</v>
      </c>
      <c r="H939" s="13">
        <f t="shared" si="78"/>
        <v>0</v>
      </c>
    </row>
    <row r="940" spans="1:8" ht="30" customHeight="1">
      <c r="A940" s="25"/>
      <c r="D940" s="24">
        <f t="shared" si="74"/>
        <v>0</v>
      </c>
      <c r="E940" s="25">
        <f t="shared" si="75"/>
        <v>0</v>
      </c>
      <c r="F940" s="37">
        <f t="shared" si="76"/>
        <v>0</v>
      </c>
      <c r="G940" s="39">
        <f t="shared" si="77"/>
        <v>0</v>
      </c>
      <c r="H940" s="13">
        <f t="shared" si="78"/>
        <v>0</v>
      </c>
    </row>
    <row r="941" spans="1:8" ht="30" customHeight="1">
      <c r="A941" s="28"/>
      <c r="D941" s="24">
        <f t="shared" si="74"/>
        <v>0</v>
      </c>
      <c r="E941" s="25">
        <f t="shared" si="75"/>
        <v>0</v>
      </c>
      <c r="F941" s="37">
        <f t="shared" si="76"/>
        <v>0</v>
      </c>
      <c r="G941" s="39">
        <f t="shared" si="77"/>
        <v>0</v>
      </c>
      <c r="H941" s="13">
        <f t="shared" si="78"/>
        <v>0</v>
      </c>
    </row>
    <row r="942" spans="1:8" ht="30" customHeight="1">
      <c r="A942" s="28"/>
      <c r="D942" s="24">
        <f t="shared" si="74"/>
        <v>0</v>
      </c>
      <c r="E942" s="25">
        <f t="shared" si="75"/>
        <v>0</v>
      </c>
      <c r="F942" s="37">
        <f t="shared" si="76"/>
        <v>0</v>
      </c>
      <c r="G942" s="39">
        <f t="shared" si="77"/>
        <v>0</v>
      </c>
      <c r="H942" s="13">
        <f t="shared" si="78"/>
        <v>0</v>
      </c>
    </row>
    <row r="943" spans="1:8" ht="30" customHeight="1">
      <c r="A943" s="30"/>
      <c r="D943" s="24">
        <f t="shared" si="74"/>
        <v>0</v>
      </c>
      <c r="E943" s="25">
        <f t="shared" si="75"/>
        <v>0</v>
      </c>
      <c r="F943" s="37">
        <f t="shared" si="76"/>
        <v>0</v>
      </c>
      <c r="G943" s="39">
        <f t="shared" si="77"/>
        <v>0</v>
      </c>
      <c r="H943" s="13">
        <f t="shared" si="78"/>
        <v>0</v>
      </c>
    </row>
    <row r="944" spans="1:8" ht="30" customHeight="1">
      <c r="A944" s="30"/>
      <c r="D944" s="24">
        <f t="shared" si="74"/>
        <v>0</v>
      </c>
      <c r="E944" s="25">
        <f t="shared" si="75"/>
        <v>0</v>
      </c>
      <c r="F944" s="37">
        <f t="shared" si="76"/>
        <v>0</v>
      </c>
      <c r="G944" s="39">
        <f t="shared" si="77"/>
        <v>0</v>
      </c>
      <c r="H944" s="13">
        <f t="shared" si="78"/>
        <v>0</v>
      </c>
    </row>
    <row r="945" spans="1:8" ht="30" customHeight="1">
      <c r="A945" s="24"/>
      <c r="D945" s="24">
        <f t="shared" si="74"/>
        <v>0</v>
      </c>
      <c r="E945" s="25">
        <f t="shared" si="75"/>
        <v>0</v>
      </c>
      <c r="F945" s="37">
        <f t="shared" si="76"/>
        <v>0</v>
      </c>
      <c r="G945" s="39">
        <f t="shared" si="77"/>
        <v>0</v>
      </c>
      <c r="H945" s="13">
        <f t="shared" si="78"/>
        <v>0</v>
      </c>
    </row>
    <row r="946" spans="1:8" ht="30" customHeight="1">
      <c r="A946" s="28"/>
      <c r="D946" s="24">
        <f t="shared" si="74"/>
        <v>0</v>
      </c>
      <c r="E946" s="25">
        <f t="shared" si="75"/>
        <v>0</v>
      </c>
      <c r="F946" s="37">
        <f t="shared" si="76"/>
        <v>0</v>
      </c>
      <c r="G946" s="39">
        <f t="shared" si="77"/>
        <v>0</v>
      </c>
      <c r="H946" s="13">
        <f t="shared" si="78"/>
        <v>0</v>
      </c>
    </row>
    <row r="947" spans="1:8" ht="30" customHeight="1">
      <c r="A947" s="28"/>
      <c r="D947" s="24">
        <f t="shared" si="74"/>
        <v>0</v>
      </c>
      <c r="E947" s="25">
        <f t="shared" si="75"/>
        <v>0</v>
      </c>
      <c r="F947" s="37">
        <f t="shared" si="76"/>
        <v>0</v>
      </c>
      <c r="G947" s="39">
        <f t="shared" si="77"/>
        <v>0</v>
      </c>
      <c r="H947" s="13">
        <f t="shared" si="78"/>
        <v>0</v>
      </c>
    </row>
    <row r="948" spans="1:8" ht="30" customHeight="1">
      <c r="A948" s="30"/>
      <c r="D948" s="24">
        <f t="shared" si="74"/>
        <v>0</v>
      </c>
      <c r="E948" s="25">
        <f t="shared" si="75"/>
        <v>0</v>
      </c>
      <c r="F948" s="37">
        <f t="shared" si="76"/>
        <v>0</v>
      </c>
      <c r="G948" s="39">
        <f t="shared" si="77"/>
        <v>0</v>
      </c>
      <c r="H948" s="13">
        <f t="shared" si="78"/>
        <v>0</v>
      </c>
    </row>
    <row r="949" spans="1:8" ht="30" customHeight="1">
      <c r="A949" s="24"/>
      <c r="D949" s="24">
        <f t="shared" si="74"/>
        <v>0</v>
      </c>
      <c r="E949" s="25">
        <f t="shared" si="75"/>
        <v>0</v>
      </c>
      <c r="F949" s="37">
        <f t="shared" si="76"/>
        <v>0</v>
      </c>
      <c r="G949" s="39">
        <f t="shared" si="77"/>
        <v>0</v>
      </c>
      <c r="H949" s="13">
        <f t="shared" si="78"/>
        <v>0</v>
      </c>
    </row>
    <row r="950" spans="1:8" ht="30" customHeight="1">
      <c r="A950" s="25"/>
      <c r="D950" s="24">
        <f t="shared" si="74"/>
        <v>0</v>
      </c>
      <c r="E950" s="25">
        <f t="shared" si="75"/>
        <v>0</v>
      </c>
      <c r="F950" s="37">
        <f t="shared" si="76"/>
        <v>0</v>
      </c>
      <c r="G950" s="39">
        <f t="shared" si="77"/>
        <v>0</v>
      </c>
      <c r="H950" s="13">
        <f t="shared" si="78"/>
        <v>0</v>
      </c>
    </row>
    <row r="951" spans="1:8" ht="30" customHeight="1">
      <c r="A951" s="28"/>
      <c r="D951" s="24">
        <f t="shared" si="74"/>
        <v>0</v>
      </c>
      <c r="E951" s="25">
        <f t="shared" si="75"/>
        <v>0</v>
      </c>
      <c r="F951" s="37">
        <f t="shared" si="76"/>
        <v>0</v>
      </c>
      <c r="G951" s="39">
        <f t="shared" si="77"/>
        <v>0</v>
      </c>
      <c r="H951" s="13">
        <f t="shared" si="78"/>
        <v>0</v>
      </c>
    </row>
    <row r="952" spans="1:8" ht="30" customHeight="1">
      <c r="A952" s="28"/>
      <c r="D952" s="24">
        <f t="shared" si="74"/>
        <v>0</v>
      </c>
      <c r="E952" s="25">
        <f t="shared" si="75"/>
        <v>0</v>
      </c>
      <c r="F952" s="37">
        <f t="shared" si="76"/>
        <v>0</v>
      </c>
      <c r="G952" s="39">
        <f t="shared" si="77"/>
        <v>0</v>
      </c>
      <c r="H952" s="13">
        <f t="shared" si="78"/>
        <v>0</v>
      </c>
    </row>
    <row r="953" spans="1:8" ht="30" customHeight="1">
      <c r="A953" s="29"/>
      <c r="D953" s="24">
        <f t="shared" si="74"/>
        <v>0</v>
      </c>
      <c r="E953" s="25">
        <f t="shared" si="75"/>
        <v>0</v>
      </c>
      <c r="F953" s="37">
        <f t="shared" si="76"/>
        <v>0</v>
      </c>
      <c r="G953" s="39">
        <f t="shared" si="77"/>
        <v>0</v>
      </c>
      <c r="H953" s="13">
        <f t="shared" si="78"/>
        <v>0</v>
      </c>
    </row>
    <row r="954" spans="1:8" ht="30" customHeight="1">
      <c r="A954" s="30"/>
      <c r="D954" s="24">
        <f t="shared" si="74"/>
        <v>0</v>
      </c>
      <c r="E954" s="25">
        <f t="shared" si="75"/>
        <v>0</v>
      </c>
      <c r="F954" s="37">
        <f t="shared" si="76"/>
        <v>0</v>
      </c>
      <c r="G954" s="39">
        <f t="shared" si="77"/>
        <v>0</v>
      </c>
      <c r="H954" s="13">
        <f t="shared" si="78"/>
        <v>0</v>
      </c>
    </row>
    <row r="955" spans="1:8" ht="30" customHeight="1">
      <c r="A955" s="30"/>
      <c r="D955" s="24">
        <f t="shared" si="74"/>
        <v>0</v>
      </c>
      <c r="E955" s="25">
        <f t="shared" si="75"/>
        <v>0</v>
      </c>
      <c r="F955" s="37">
        <f t="shared" si="76"/>
        <v>0</v>
      </c>
      <c r="G955" s="39">
        <f t="shared" si="77"/>
        <v>0</v>
      </c>
      <c r="H955" s="13">
        <f t="shared" si="78"/>
        <v>0</v>
      </c>
    </row>
    <row r="956" spans="1:8" ht="30" customHeight="1">
      <c r="A956" s="24"/>
      <c r="D956" s="24">
        <f t="shared" si="74"/>
        <v>0</v>
      </c>
      <c r="E956" s="25">
        <f t="shared" si="75"/>
        <v>0</v>
      </c>
      <c r="F956" s="37">
        <f t="shared" si="76"/>
        <v>0</v>
      </c>
      <c r="G956" s="39">
        <f t="shared" si="77"/>
        <v>0</v>
      </c>
      <c r="H956" s="13">
        <f t="shared" si="78"/>
        <v>0</v>
      </c>
    </row>
    <row r="957" spans="1:8" ht="30" customHeight="1">
      <c r="A957" s="25"/>
      <c r="D957" s="24">
        <f t="shared" si="74"/>
        <v>0</v>
      </c>
      <c r="E957" s="25">
        <f t="shared" si="75"/>
        <v>0</v>
      </c>
      <c r="F957" s="37">
        <f t="shared" si="76"/>
        <v>0</v>
      </c>
      <c r="G957" s="39">
        <f t="shared" si="77"/>
        <v>0</v>
      </c>
      <c r="H957" s="13">
        <f t="shared" si="78"/>
        <v>0</v>
      </c>
    </row>
    <row r="958" spans="1:8" ht="30" customHeight="1">
      <c r="A958" s="28"/>
      <c r="D958" s="24">
        <f t="shared" si="74"/>
        <v>0</v>
      </c>
      <c r="E958" s="25">
        <f t="shared" si="75"/>
        <v>0</v>
      </c>
      <c r="F958" s="37">
        <f t="shared" si="76"/>
        <v>0</v>
      </c>
      <c r="G958" s="39">
        <f t="shared" si="77"/>
        <v>0</v>
      </c>
      <c r="H958" s="13">
        <f t="shared" si="78"/>
        <v>0</v>
      </c>
    </row>
    <row r="959" spans="1:8" ht="30" customHeight="1">
      <c r="A959" s="30"/>
      <c r="D959" s="24">
        <f t="shared" si="74"/>
        <v>0</v>
      </c>
      <c r="E959" s="25">
        <f t="shared" si="75"/>
        <v>0</v>
      </c>
      <c r="F959" s="37">
        <f t="shared" si="76"/>
        <v>0</v>
      </c>
      <c r="G959" s="39">
        <f t="shared" si="77"/>
        <v>0</v>
      </c>
      <c r="H959" s="13">
        <f t="shared" si="78"/>
        <v>0</v>
      </c>
    </row>
    <row r="960" spans="1:8" ht="30" customHeight="1">
      <c r="A960" s="24"/>
      <c r="D960" s="24">
        <f t="shared" si="74"/>
        <v>0</v>
      </c>
      <c r="E960" s="25">
        <f t="shared" si="75"/>
        <v>0</v>
      </c>
      <c r="F960" s="37">
        <f t="shared" si="76"/>
        <v>0</v>
      </c>
      <c r="G960" s="39">
        <f t="shared" si="77"/>
        <v>0</v>
      </c>
      <c r="H960" s="13">
        <f t="shared" si="78"/>
        <v>0</v>
      </c>
    </row>
    <row r="961" spans="1:8" ht="30" customHeight="1">
      <c r="A961" s="25"/>
      <c r="D961" s="24">
        <f t="shared" si="74"/>
        <v>0</v>
      </c>
      <c r="E961" s="25">
        <f t="shared" si="75"/>
        <v>0</v>
      </c>
      <c r="F961" s="37">
        <f t="shared" si="76"/>
        <v>0</v>
      </c>
      <c r="G961" s="39">
        <f t="shared" si="77"/>
        <v>0</v>
      </c>
      <c r="H961" s="13">
        <f t="shared" si="78"/>
        <v>0</v>
      </c>
    </row>
    <row r="962" spans="1:8" ht="30" customHeight="1">
      <c r="A962" s="28"/>
      <c r="D962" s="24">
        <f t="shared" ref="D962:D1025" si="79">A962</f>
        <v>0</v>
      </c>
      <c r="E962" s="25">
        <f t="shared" ref="E962:E1025" si="80">A963</f>
        <v>0</v>
      </c>
      <c r="F962" s="37">
        <f t="shared" ref="F962:F1025" si="81">A964</f>
        <v>0</v>
      </c>
      <c r="G962" s="39">
        <f t="shared" si="77"/>
        <v>0</v>
      </c>
      <c r="H962" s="13">
        <f t="shared" si="78"/>
        <v>0</v>
      </c>
    </row>
    <row r="963" spans="1:8" ht="30" customHeight="1">
      <c r="A963" s="28"/>
      <c r="D963" s="24">
        <f t="shared" si="79"/>
        <v>0</v>
      </c>
      <c r="E963" s="25">
        <f t="shared" si="80"/>
        <v>0</v>
      </c>
      <c r="F963" s="37">
        <f t="shared" si="81"/>
        <v>0</v>
      </c>
      <c r="G963" s="39">
        <f t="shared" si="77"/>
        <v>0</v>
      </c>
      <c r="H963" s="13">
        <f t="shared" si="78"/>
        <v>0</v>
      </c>
    </row>
    <row r="964" spans="1:8" ht="30" customHeight="1">
      <c r="A964" s="29"/>
      <c r="D964" s="24">
        <f t="shared" si="79"/>
        <v>0</v>
      </c>
      <c r="E964" s="25">
        <f t="shared" si="80"/>
        <v>0</v>
      </c>
      <c r="F964" s="37">
        <f t="shared" si="81"/>
        <v>0</v>
      </c>
      <c r="G964" s="39">
        <f t="shared" si="77"/>
        <v>0</v>
      </c>
      <c r="H964" s="13">
        <f t="shared" si="78"/>
        <v>0</v>
      </c>
    </row>
    <row r="965" spans="1:8" ht="30" customHeight="1">
      <c r="A965" s="30"/>
      <c r="D965" s="24">
        <f t="shared" si="79"/>
        <v>0</v>
      </c>
      <c r="E965" s="25">
        <f t="shared" si="80"/>
        <v>0</v>
      </c>
      <c r="F965" s="37">
        <f t="shared" si="81"/>
        <v>0</v>
      </c>
      <c r="G965" s="39">
        <f t="shared" si="77"/>
        <v>0</v>
      </c>
      <c r="H965" s="13">
        <f t="shared" si="78"/>
        <v>0</v>
      </c>
    </row>
    <row r="966" spans="1:8" ht="30" customHeight="1">
      <c r="A966" s="25"/>
      <c r="D966" s="24">
        <f t="shared" si="79"/>
        <v>0</v>
      </c>
      <c r="E966" s="25">
        <f t="shared" si="80"/>
        <v>0</v>
      </c>
      <c r="F966" s="37">
        <f t="shared" si="81"/>
        <v>0</v>
      </c>
      <c r="G966" s="39">
        <f t="shared" si="77"/>
        <v>0</v>
      </c>
      <c r="H966" s="13">
        <f t="shared" si="78"/>
        <v>0</v>
      </c>
    </row>
    <row r="967" spans="1:8" ht="30" customHeight="1">
      <c r="A967" s="25"/>
      <c r="D967" s="24">
        <f t="shared" si="79"/>
        <v>0</v>
      </c>
      <c r="E967" s="25">
        <f t="shared" si="80"/>
        <v>0</v>
      </c>
      <c r="F967" s="37">
        <f t="shared" si="81"/>
        <v>0</v>
      </c>
      <c r="G967" s="39">
        <f t="shared" si="77"/>
        <v>0</v>
      </c>
      <c r="H967" s="13">
        <f t="shared" si="78"/>
        <v>0</v>
      </c>
    </row>
    <row r="968" spans="1:8" ht="30" customHeight="1">
      <c r="A968" s="24"/>
      <c r="D968" s="24">
        <f t="shared" si="79"/>
        <v>0</v>
      </c>
      <c r="E968" s="25">
        <f t="shared" si="80"/>
        <v>0</v>
      </c>
      <c r="F968" s="37">
        <f t="shared" si="81"/>
        <v>0</v>
      </c>
      <c r="G968" s="39">
        <f t="shared" si="77"/>
        <v>0</v>
      </c>
      <c r="H968" s="13">
        <f t="shared" si="78"/>
        <v>0</v>
      </c>
    </row>
    <row r="969" spans="1:8" ht="30" customHeight="1">
      <c r="A969" s="25"/>
      <c r="D969" s="24">
        <f t="shared" si="79"/>
        <v>0</v>
      </c>
      <c r="E969" s="25">
        <f t="shared" si="80"/>
        <v>0</v>
      </c>
      <c r="F969" s="37">
        <f t="shared" si="81"/>
        <v>0</v>
      </c>
      <c r="G969" s="39">
        <f t="shared" si="77"/>
        <v>0</v>
      </c>
      <c r="H969" s="13">
        <f t="shared" si="78"/>
        <v>0</v>
      </c>
    </row>
    <row r="970" spans="1:8" ht="30" customHeight="1">
      <c r="A970" s="25"/>
      <c r="D970" s="24">
        <f t="shared" si="79"/>
        <v>0</v>
      </c>
      <c r="E970" s="25">
        <f t="shared" si="80"/>
        <v>0</v>
      </c>
      <c r="F970" s="37">
        <f t="shared" si="81"/>
        <v>0</v>
      </c>
      <c r="G970" s="39">
        <f t="shared" si="77"/>
        <v>0</v>
      </c>
      <c r="H970" s="13">
        <f t="shared" si="78"/>
        <v>0</v>
      </c>
    </row>
    <row r="971" spans="1:8" ht="30" customHeight="1">
      <c r="A971" s="25"/>
      <c r="D971" s="24">
        <f t="shared" si="79"/>
        <v>0</v>
      </c>
      <c r="E971" s="25">
        <f t="shared" si="80"/>
        <v>0</v>
      </c>
      <c r="F971" s="37">
        <f t="shared" si="81"/>
        <v>0</v>
      </c>
      <c r="G971" s="39">
        <f t="shared" si="77"/>
        <v>0</v>
      </c>
      <c r="H971" s="13">
        <f t="shared" si="78"/>
        <v>0</v>
      </c>
    </row>
    <row r="972" spans="1:8" ht="30" customHeight="1">
      <c r="A972" s="27"/>
      <c r="D972" s="24">
        <f t="shared" si="79"/>
        <v>0</v>
      </c>
      <c r="E972" s="25">
        <f t="shared" si="80"/>
        <v>0</v>
      </c>
      <c r="F972" s="37">
        <f t="shared" si="81"/>
        <v>0</v>
      </c>
      <c r="G972" s="39">
        <f t="shared" si="77"/>
        <v>0</v>
      </c>
      <c r="H972" s="13">
        <f t="shared" si="78"/>
        <v>0</v>
      </c>
    </row>
    <row r="973" spans="1:8" ht="30" customHeight="1">
      <c r="A973" s="26"/>
      <c r="D973" s="24">
        <f t="shared" si="79"/>
        <v>0</v>
      </c>
      <c r="E973" s="25">
        <f t="shared" si="80"/>
        <v>0</v>
      </c>
      <c r="F973" s="37">
        <f t="shared" si="81"/>
        <v>0</v>
      </c>
      <c r="G973" s="39">
        <f t="shared" si="77"/>
        <v>0</v>
      </c>
      <c r="H973" s="13">
        <f t="shared" si="78"/>
        <v>0</v>
      </c>
    </row>
    <row r="974" spans="1:8" ht="30" customHeight="1">
      <c r="A974" s="26"/>
      <c r="D974" s="24">
        <f t="shared" si="79"/>
        <v>0</v>
      </c>
      <c r="E974" s="25">
        <f t="shared" si="80"/>
        <v>0</v>
      </c>
      <c r="F974" s="37">
        <f t="shared" si="81"/>
        <v>0</v>
      </c>
      <c r="G974" s="39">
        <f t="shared" si="77"/>
        <v>0</v>
      </c>
      <c r="H974" s="13">
        <f t="shared" si="78"/>
        <v>0</v>
      </c>
    </row>
    <row r="975" spans="1:8" ht="30" customHeight="1">
      <c r="A975" s="24"/>
      <c r="D975" s="24">
        <f t="shared" si="79"/>
        <v>0</v>
      </c>
      <c r="E975" s="25">
        <f t="shared" si="80"/>
        <v>0</v>
      </c>
      <c r="F975" s="37">
        <f t="shared" si="81"/>
        <v>0</v>
      </c>
      <c r="G975" s="39">
        <f t="shared" si="77"/>
        <v>0</v>
      </c>
      <c r="H975" s="13">
        <f t="shared" si="78"/>
        <v>0</v>
      </c>
    </row>
    <row r="976" spans="1:8" ht="30" customHeight="1">
      <c r="A976" s="25"/>
      <c r="D976" s="24">
        <f t="shared" si="79"/>
        <v>0</v>
      </c>
      <c r="E976" s="25">
        <f t="shared" si="80"/>
        <v>0</v>
      </c>
      <c r="F976" s="37">
        <f t="shared" si="81"/>
        <v>0</v>
      </c>
      <c r="G976" s="39">
        <f t="shared" si="77"/>
        <v>0</v>
      </c>
      <c r="H976" s="13">
        <f t="shared" si="78"/>
        <v>0</v>
      </c>
    </row>
    <row r="977" spans="1:8" ht="30" customHeight="1">
      <c r="A977" s="25"/>
      <c r="D977" s="24">
        <f t="shared" si="79"/>
        <v>0</v>
      </c>
      <c r="E977" s="25">
        <f t="shared" si="80"/>
        <v>0</v>
      </c>
      <c r="F977" s="37">
        <f t="shared" si="81"/>
        <v>0</v>
      </c>
      <c r="G977" s="39">
        <f t="shared" si="77"/>
        <v>0</v>
      </c>
      <c r="H977" s="13">
        <f t="shared" si="78"/>
        <v>0</v>
      </c>
    </row>
    <row r="978" spans="1:8" ht="30" customHeight="1">
      <c r="A978" s="25"/>
      <c r="D978" s="24">
        <f t="shared" si="79"/>
        <v>0</v>
      </c>
      <c r="E978" s="25">
        <f t="shared" si="80"/>
        <v>0</v>
      </c>
      <c r="F978" s="37">
        <f t="shared" si="81"/>
        <v>0</v>
      </c>
      <c r="G978" s="39">
        <f t="shared" si="77"/>
        <v>0</v>
      </c>
      <c r="H978" s="13">
        <f t="shared" si="78"/>
        <v>0</v>
      </c>
    </row>
    <row r="979" spans="1:8" ht="30" customHeight="1">
      <c r="A979" s="26"/>
      <c r="D979" s="24">
        <f t="shared" si="79"/>
        <v>0</v>
      </c>
      <c r="E979" s="25">
        <f t="shared" si="80"/>
        <v>0</v>
      </c>
      <c r="F979" s="37">
        <f t="shared" si="81"/>
        <v>0</v>
      </c>
      <c r="G979" s="39">
        <f t="shared" si="77"/>
        <v>0</v>
      </c>
      <c r="H979" s="13">
        <f t="shared" si="78"/>
        <v>0</v>
      </c>
    </row>
    <row r="980" spans="1:8" ht="30" customHeight="1">
      <c r="A980" s="24"/>
      <c r="D980" s="24">
        <f t="shared" si="79"/>
        <v>0</v>
      </c>
      <c r="E980" s="25">
        <f t="shared" si="80"/>
        <v>0</v>
      </c>
      <c r="F980" s="37">
        <f t="shared" si="81"/>
        <v>0</v>
      </c>
      <c r="G980" s="39">
        <f t="shared" si="77"/>
        <v>0</v>
      </c>
      <c r="H980" s="13">
        <f t="shared" si="78"/>
        <v>0</v>
      </c>
    </row>
    <row r="981" spans="1:8" ht="30" customHeight="1">
      <c r="A981" s="25"/>
      <c r="D981" s="24">
        <f t="shared" si="79"/>
        <v>0</v>
      </c>
      <c r="E981" s="25">
        <f t="shared" si="80"/>
        <v>0</v>
      </c>
      <c r="F981" s="37">
        <f t="shared" si="81"/>
        <v>0</v>
      </c>
      <c r="G981" s="39">
        <f t="shared" si="77"/>
        <v>0</v>
      </c>
      <c r="H981" s="13">
        <f t="shared" si="78"/>
        <v>0</v>
      </c>
    </row>
    <row r="982" spans="1:8" ht="30" customHeight="1">
      <c r="A982" s="25"/>
      <c r="D982" s="24">
        <f t="shared" si="79"/>
        <v>0</v>
      </c>
      <c r="E982" s="25">
        <f t="shared" si="80"/>
        <v>0</v>
      </c>
      <c r="F982" s="37">
        <f t="shared" si="81"/>
        <v>0</v>
      </c>
      <c r="G982" s="39">
        <f t="shared" si="77"/>
        <v>0</v>
      </c>
      <c r="H982" s="13">
        <f t="shared" si="78"/>
        <v>0</v>
      </c>
    </row>
    <row r="983" spans="1:8" ht="30" customHeight="1">
      <c r="A983" s="26"/>
      <c r="D983" s="24">
        <f t="shared" si="79"/>
        <v>0</v>
      </c>
      <c r="E983" s="25">
        <f t="shared" si="80"/>
        <v>0</v>
      </c>
      <c r="F983" s="37">
        <f t="shared" si="81"/>
        <v>0</v>
      </c>
      <c r="G983" s="39">
        <f t="shared" si="77"/>
        <v>0</v>
      </c>
      <c r="H983" s="13">
        <f t="shared" si="78"/>
        <v>0</v>
      </c>
    </row>
    <row r="984" spans="1:8" ht="30" customHeight="1">
      <c r="A984" s="26"/>
      <c r="D984" s="24">
        <f t="shared" si="79"/>
        <v>0</v>
      </c>
      <c r="E984" s="25">
        <f t="shared" si="80"/>
        <v>0</v>
      </c>
      <c r="F984" s="37">
        <f t="shared" si="81"/>
        <v>0</v>
      </c>
      <c r="G984" s="39">
        <f t="shared" si="77"/>
        <v>0</v>
      </c>
      <c r="H984" s="13">
        <f t="shared" si="78"/>
        <v>0</v>
      </c>
    </row>
    <row r="985" spans="1:8" ht="30" customHeight="1">
      <c r="A985" s="24"/>
      <c r="D985" s="24">
        <f t="shared" si="79"/>
        <v>0</v>
      </c>
      <c r="E985" s="25">
        <f t="shared" si="80"/>
        <v>0</v>
      </c>
      <c r="F985" s="37">
        <f t="shared" si="81"/>
        <v>0</v>
      </c>
      <c r="G985" s="39">
        <f t="shared" si="77"/>
        <v>0</v>
      </c>
      <c r="H985" s="13">
        <f t="shared" si="78"/>
        <v>0</v>
      </c>
    </row>
    <row r="986" spans="1:8" ht="30" customHeight="1">
      <c r="A986" s="25"/>
      <c r="D986" s="24">
        <f t="shared" si="79"/>
        <v>0</v>
      </c>
      <c r="E986" s="25">
        <f t="shared" si="80"/>
        <v>0</v>
      </c>
      <c r="F986" s="37">
        <f t="shared" si="81"/>
        <v>0</v>
      </c>
      <c r="G986" s="39">
        <f t="shared" si="77"/>
        <v>0</v>
      </c>
      <c r="H986" s="13">
        <f t="shared" si="78"/>
        <v>0</v>
      </c>
    </row>
    <row r="987" spans="1:8" ht="30" customHeight="1">
      <c r="A987" s="25"/>
      <c r="D987" s="24">
        <f t="shared" si="79"/>
        <v>0</v>
      </c>
      <c r="E987" s="25">
        <f t="shared" si="80"/>
        <v>0</v>
      </c>
      <c r="F987" s="37">
        <f t="shared" si="81"/>
        <v>0</v>
      </c>
      <c r="G987" s="39">
        <f t="shared" si="77"/>
        <v>0</v>
      </c>
      <c r="H987" s="13">
        <f t="shared" si="78"/>
        <v>0</v>
      </c>
    </row>
    <row r="988" spans="1:8" ht="30" customHeight="1">
      <c r="A988" s="25"/>
      <c r="D988" s="24">
        <f t="shared" si="79"/>
        <v>0</v>
      </c>
      <c r="E988" s="25">
        <f t="shared" si="80"/>
        <v>0</v>
      </c>
      <c r="F988" s="37">
        <f t="shared" si="81"/>
        <v>0</v>
      </c>
      <c r="G988" s="39">
        <f t="shared" ref="G988:G1051" si="82">A991</f>
        <v>0</v>
      </c>
      <c r="H988" s="13">
        <f t="shared" ref="H988:H1051" si="83">A992</f>
        <v>0</v>
      </c>
    </row>
    <row r="989" spans="1:8" ht="30" customHeight="1">
      <c r="A989" s="26"/>
      <c r="D989" s="24">
        <f t="shared" si="79"/>
        <v>0</v>
      </c>
      <c r="E989" s="25">
        <f t="shared" si="80"/>
        <v>0</v>
      </c>
      <c r="F989" s="37">
        <f t="shared" si="81"/>
        <v>0</v>
      </c>
      <c r="G989" s="39">
        <f t="shared" si="82"/>
        <v>0</v>
      </c>
      <c r="H989" s="13">
        <f t="shared" si="83"/>
        <v>0</v>
      </c>
    </row>
    <row r="990" spans="1:8" ht="30" customHeight="1">
      <c r="A990" s="26"/>
      <c r="D990" s="24">
        <f t="shared" si="79"/>
        <v>0</v>
      </c>
      <c r="E990" s="25">
        <f t="shared" si="80"/>
        <v>0</v>
      </c>
      <c r="F990" s="37">
        <f t="shared" si="81"/>
        <v>0</v>
      </c>
      <c r="G990" s="39">
        <f t="shared" si="82"/>
        <v>0</v>
      </c>
      <c r="H990" s="13">
        <f t="shared" si="83"/>
        <v>0</v>
      </c>
    </row>
    <row r="991" spans="1:8" ht="30" customHeight="1">
      <c r="A991" s="24"/>
      <c r="D991" s="24">
        <f t="shared" si="79"/>
        <v>0</v>
      </c>
      <c r="E991" s="25">
        <f t="shared" si="80"/>
        <v>0</v>
      </c>
      <c r="F991" s="37">
        <f t="shared" si="81"/>
        <v>0</v>
      </c>
      <c r="G991" s="39">
        <f t="shared" si="82"/>
        <v>0</v>
      </c>
      <c r="H991" s="13">
        <f t="shared" si="83"/>
        <v>0</v>
      </c>
    </row>
    <row r="992" spans="1:8" ht="30" customHeight="1">
      <c r="A992" s="25"/>
      <c r="D992" s="24">
        <f t="shared" si="79"/>
        <v>0</v>
      </c>
      <c r="E992" s="25">
        <f t="shared" si="80"/>
        <v>0</v>
      </c>
      <c r="F992" s="37">
        <f t="shared" si="81"/>
        <v>0</v>
      </c>
      <c r="G992" s="39">
        <f t="shared" si="82"/>
        <v>0</v>
      </c>
      <c r="H992" s="13">
        <f t="shared" si="83"/>
        <v>0</v>
      </c>
    </row>
    <row r="993" spans="1:8" ht="30" customHeight="1">
      <c r="A993" s="25"/>
      <c r="D993" s="24">
        <f t="shared" si="79"/>
        <v>0</v>
      </c>
      <c r="E993" s="25">
        <f t="shared" si="80"/>
        <v>0</v>
      </c>
      <c r="F993" s="37">
        <f t="shared" si="81"/>
        <v>0</v>
      </c>
      <c r="G993" s="39">
        <f t="shared" si="82"/>
        <v>0</v>
      </c>
      <c r="H993" s="13">
        <f t="shared" si="83"/>
        <v>0</v>
      </c>
    </row>
    <row r="994" spans="1:8" ht="30" customHeight="1">
      <c r="A994" s="33"/>
      <c r="D994" s="24">
        <f t="shared" si="79"/>
        <v>0</v>
      </c>
      <c r="E994" s="25">
        <f t="shared" si="80"/>
        <v>0</v>
      </c>
      <c r="F994" s="37">
        <f t="shared" si="81"/>
        <v>0</v>
      </c>
      <c r="G994" s="39">
        <f t="shared" si="82"/>
        <v>0</v>
      </c>
      <c r="H994" s="13">
        <f t="shared" si="83"/>
        <v>0</v>
      </c>
    </row>
    <row r="995" spans="1:8" ht="30" customHeight="1">
      <c r="A995" s="26"/>
      <c r="D995" s="24">
        <f t="shared" si="79"/>
        <v>0</v>
      </c>
      <c r="E995" s="25">
        <f t="shared" si="80"/>
        <v>0</v>
      </c>
      <c r="F995" s="37">
        <f t="shared" si="81"/>
        <v>0</v>
      </c>
      <c r="G995" s="39">
        <f t="shared" si="82"/>
        <v>0</v>
      </c>
      <c r="H995" s="13">
        <f t="shared" si="83"/>
        <v>0</v>
      </c>
    </row>
    <row r="996" spans="1:8" ht="30" customHeight="1">
      <c r="A996" s="24"/>
      <c r="D996" s="24">
        <f t="shared" si="79"/>
        <v>0</v>
      </c>
      <c r="E996" s="25">
        <f t="shared" si="80"/>
        <v>0</v>
      </c>
      <c r="F996" s="37">
        <f t="shared" si="81"/>
        <v>0</v>
      </c>
      <c r="G996" s="39">
        <f t="shared" si="82"/>
        <v>0</v>
      </c>
      <c r="H996" s="13">
        <f t="shared" si="83"/>
        <v>0</v>
      </c>
    </row>
    <row r="997" spans="1:8" ht="30" customHeight="1">
      <c r="A997" s="25"/>
      <c r="D997" s="24">
        <f t="shared" si="79"/>
        <v>0</v>
      </c>
      <c r="E997" s="25">
        <f t="shared" si="80"/>
        <v>0</v>
      </c>
      <c r="F997" s="37">
        <f t="shared" si="81"/>
        <v>0</v>
      </c>
      <c r="G997" s="39">
        <f t="shared" si="82"/>
        <v>0</v>
      </c>
      <c r="H997" s="13">
        <f t="shared" si="83"/>
        <v>0</v>
      </c>
    </row>
    <row r="998" spans="1:8" ht="30" customHeight="1">
      <c r="A998" s="25"/>
      <c r="D998" s="24">
        <f t="shared" si="79"/>
        <v>0</v>
      </c>
      <c r="E998" s="25">
        <f t="shared" si="80"/>
        <v>0</v>
      </c>
      <c r="F998" s="37">
        <f t="shared" si="81"/>
        <v>0</v>
      </c>
      <c r="G998" s="39">
        <f t="shared" si="82"/>
        <v>0</v>
      </c>
      <c r="H998" s="13">
        <f t="shared" si="83"/>
        <v>0</v>
      </c>
    </row>
    <row r="999" spans="1:8" ht="30" customHeight="1">
      <c r="A999" s="25"/>
      <c r="D999" s="24">
        <f t="shared" si="79"/>
        <v>0</v>
      </c>
      <c r="E999" s="25">
        <f t="shared" si="80"/>
        <v>0</v>
      </c>
      <c r="F999" s="37">
        <f t="shared" si="81"/>
        <v>0</v>
      </c>
      <c r="G999" s="39">
        <f t="shared" si="82"/>
        <v>0</v>
      </c>
      <c r="H999" s="13">
        <f t="shared" si="83"/>
        <v>0</v>
      </c>
    </row>
    <row r="1000" spans="1:8" ht="30" customHeight="1">
      <c r="A1000" s="26"/>
      <c r="D1000" s="24">
        <f t="shared" si="79"/>
        <v>0</v>
      </c>
      <c r="E1000" s="25">
        <f t="shared" si="80"/>
        <v>0</v>
      </c>
      <c r="F1000" s="37">
        <f t="shared" si="81"/>
        <v>0</v>
      </c>
      <c r="G1000" s="39">
        <f t="shared" si="82"/>
        <v>0</v>
      </c>
      <c r="H1000" s="13">
        <f t="shared" si="83"/>
        <v>0</v>
      </c>
    </row>
    <row r="1001" spans="1:8" ht="30" customHeight="1">
      <c r="A1001" s="24"/>
      <c r="D1001" s="24">
        <f t="shared" si="79"/>
        <v>0</v>
      </c>
      <c r="E1001" s="25">
        <f t="shared" si="80"/>
        <v>0</v>
      </c>
      <c r="F1001" s="37">
        <f t="shared" si="81"/>
        <v>0</v>
      </c>
      <c r="G1001" s="39">
        <f t="shared" si="82"/>
        <v>0</v>
      </c>
      <c r="H1001" s="13">
        <f t="shared" si="83"/>
        <v>0</v>
      </c>
    </row>
    <row r="1002" spans="1:8" ht="30" customHeight="1">
      <c r="A1002" s="25"/>
      <c r="D1002" s="24">
        <f t="shared" si="79"/>
        <v>0</v>
      </c>
      <c r="E1002" s="25">
        <f t="shared" si="80"/>
        <v>0</v>
      </c>
      <c r="F1002" s="37">
        <f t="shared" si="81"/>
        <v>0</v>
      </c>
      <c r="G1002" s="39">
        <f t="shared" si="82"/>
        <v>0</v>
      </c>
      <c r="H1002" s="13">
        <f t="shared" si="83"/>
        <v>0</v>
      </c>
    </row>
    <row r="1003" spans="1:8" ht="30" customHeight="1">
      <c r="A1003" s="25"/>
      <c r="D1003" s="24">
        <f t="shared" si="79"/>
        <v>0</v>
      </c>
      <c r="E1003" s="25">
        <f t="shared" si="80"/>
        <v>0</v>
      </c>
      <c r="F1003" s="37">
        <f t="shared" si="81"/>
        <v>0</v>
      </c>
      <c r="G1003" s="39">
        <f t="shared" si="82"/>
        <v>0</v>
      </c>
      <c r="H1003" s="13">
        <f t="shared" si="83"/>
        <v>0</v>
      </c>
    </row>
    <row r="1004" spans="1:8" ht="30" customHeight="1">
      <c r="A1004" s="26"/>
      <c r="D1004" s="24">
        <f t="shared" si="79"/>
        <v>0</v>
      </c>
      <c r="E1004" s="25">
        <f t="shared" si="80"/>
        <v>0</v>
      </c>
      <c r="F1004" s="37">
        <f t="shared" si="81"/>
        <v>0</v>
      </c>
      <c r="G1004" s="39">
        <f t="shared" si="82"/>
        <v>0</v>
      </c>
      <c r="H1004" s="13">
        <f t="shared" si="83"/>
        <v>0</v>
      </c>
    </row>
    <row r="1005" spans="1:8" ht="30" customHeight="1">
      <c r="A1005" s="26"/>
      <c r="D1005" s="24">
        <f t="shared" si="79"/>
        <v>0</v>
      </c>
      <c r="E1005" s="25">
        <f t="shared" si="80"/>
        <v>0</v>
      </c>
      <c r="F1005" s="37">
        <f t="shared" si="81"/>
        <v>0</v>
      </c>
      <c r="G1005" s="39">
        <f t="shared" si="82"/>
        <v>0</v>
      </c>
      <c r="H1005" s="13">
        <f t="shared" si="83"/>
        <v>0</v>
      </c>
    </row>
    <row r="1006" spans="1:8" ht="30" customHeight="1">
      <c r="A1006" s="24"/>
      <c r="D1006" s="24">
        <f t="shared" si="79"/>
        <v>0</v>
      </c>
      <c r="E1006" s="25">
        <f t="shared" si="80"/>
        <v>0</v>
      </c>
      <c r="F1006" s="37">
        <f t="shared" si="81"/>
        <v>0</v>
      </c>
      <c r="G1006" s="39">
        <f t="shared" si="82"/>
        <v>0</v>
      </c>
      <c r="H1006" s="13">
        <f t="shared" si="83"/>
        <v>0</v>
      </c>
    </row>
    <row r="1007" spans="1:8" ht="30" customHeight="1">
      <c r="A1007" s="25"/>
      <c r="D1007" s="24">
        <f t="shared" si="79"/>
        <v>0</v>
      </c>
      <c r="E1007" s="25">
        <f t="shared" si="80"/>
        <v>0</v>
      </c>
      <c r="F1007" s="37">
        <f t="shared" si="81"/>
        <v>0</v>
      </c>
      <c r="G1007" s="39">
        <f t="shared" si="82"/>
        <v>0</v>
      </c>
      <c r="H1007" s="13">
        <f t="shared" si="83"/>
        <v>0</v>
      </c>
    </row>
    <row r="1008" spans="1:8" ht="30" customHeight="1">
      <c r="A1008" s="25"/>
      <c r="D1008" s="24">
        <f t="shared" si="79"/>
        <v>0</v>
      </c>
      <c r="E1008" s="25">
        <f t="shared" si="80"/>
        <v>0</v>
      </c>
      <c r="F1008" s="37">
        <f t="shared" si="81"/>
        <v>0</v>
      </c>
      <c r="G1008" s="39">
        <f t="shared" si="82"/>
        <v>0</v>
      </c>
      <c r="H1008" s="13">
        <f t="shared" si="83"/>
        <v>0</v>
      </c>
    </row>
    <row r="1009" spans="1:8" ht="30" customHeight="1">
      <c r="A1009" s="25"/>
      <c r="D1009" s="24">
        <f t="shared" si="79"/>
        <v>0</v>
      </c>
      <c r="E1009" s="25">
        <f t="shared" si="80"/>
        <v>0</v>
      </c>
      <c r="F1009" s="37">
        <f t="shared" si="81"/>
        <v>0</v>
      </c>
      <c r="G1009" s="39">
        <f t="shared" si="82"/>
        <v>0</v>
      </c>
      <c r="H1009" s="13">
        <f t="shared" si="83"/>
        <v>0</v>
      </c>
    </row>
    <row r="1010" spans="1:8" ht="30" customHeight="1">
      <c r="A1010" s="26"/>
      <c r="D1010" s="24">
        <f t="shared" si="79"/>
        <v>0</v>
      </c>
      <c r="E1010" s="25">
        <f t="shared" si="80"/>
        <v>0</v>
      </c>
      <c r="F1010" s="37">
        <f t="shared" si="81"/>
        <v>0</v>
      </c>
      <c r="G1010" s="39">
        <f t="shared" si="82"/>
        <v>0</v>
      </c>
      <c r="H1010" s="13">
        <f t="shared" si="83"/>
        <v>0</v>
      </c>
    </row>
    <row r="1011" spans="1:8" ht="30" customHeight="1">
      <c r="A1011" s="26"/>
      <c r="D1011" s="24">
        <f t="shared" si="79"/>
        <v>0</v>
      </c>
      <c r="E1011" s="25">
        <f t="shared" si="80"/>
        <v>0</v>
      </c>
      <c r="F1011" s="37">
        <f t="shared" si="81"/>
        <v>0</v>
      </c>
      <c r="G1011" s="39">
        <f t="shared" si="82"/>
        <v>0</v>
      </c>
      <c r="H1011" s="13">
        <f t="shared" si="83"/>
        <v>0</v>
      </c>
    </row>
    <row r="1012" spans="1:8" ht="30" customHeight="1">
      <c r="A1012" s="24"/>
      <c r="D1012" s="24">
        <f t="shared" si="79"/>
        <v>0</v>
      </c>
      <c r="E1012" s="25">
        <f t="shared" si="80"/>
        <v>0</v>
      </c>
      <c r="F1012" s="37">
        <f t="shared" si="81"/>
        <v>0</v>
      </c>
      <c r="G1012" s="39">
        <f t="shared" si="82"/>
        <v>0</v>
      </c>
      <c r="H1012" s="13">
        <f t="shared" si="83"/>
        <v>0</v>
      </c>
    </row>
    <row r="1013" spans="1:8" ht="30" customHeight="1">
      <c r="A1013" s="25"/>
      <c r="D1013" s="24">
        <f t="shared" si="79"/>
        <v>0</v>
      </c>
      <c r="E1013" s="25">
        <f t="shared" si="80"/>
        <v>0</v>
      </c>
      <c r="F1013" s="37">
        <f t="shared" si="81"/>
        <v>0</v>
      </c>
      <c r="G1013" s="39">
        <f t="shared" si="82"/>
        <v>0</v>
      </c>
      <c r="H1013" s="13">
        <f t="shared" si="83"/>
        <v>0</v>
      </c>
    </row>
    <row r="1014" spans="1:8" ht="30" customHeight="1">
      <c r="A1014" s="25"/>
      <c r="D1014" s="24">
        <f t="shared" si="79"/>
        <v>0</v>
      </c>
      <c r="E1014" s="25">
        <f t="shared" si="80"/>
        <v>0</v>
      </c>
      <c r="F1014" s="37">
        <f t="shared" si="81"/>
        <v>0</v>
      </c>
      <c r="G1014" s="39">
        <f t="shared" si="82"/>
        <v>0</v>
      </c>
      <c r="H1014" s="13">
        <f t="shared" si="83"/>
        <v>0</v>
      </c>
    </row>
    <row r="1015" spans="1:8" ht="30" customHeight="1">
      <c r="A1015" s="26"/>
      <c r="D1015" s="24">
        <f t="shared" si="79"/>
        <v>0</v>
      </c>
      <c r="E1015" s="25">
        <f t="shared" si="80"/>
        <v>0</v>
      </c>
      <c r="F1015" s="37">
        <f t="shared" si="81"/>
        <v>0</v>
      </c>
      <c r="G1015" s="39">
        <f t="shared" si="82"/>
        <v>0</v>
      </c>
      <c r="H1015" s="13">
        <f t="shared" si="83"/>
        <v>0</v>
      </c>
    </row>
    <row r="1016" spans="1:8" ht="30" customHeight="1">
      <c r="A1016" s="26"/>
      <c r="D1016" s="24">
        <f t="shared" si="79"/>
        <v>0</v>
      </c>
      <c r="E1016" s="25">
        <f t="shared" si="80"/>
        <v>0</v>
      </c>
      <c r="F1016" s="37">
        <f t="shared" si="81"/>
        <v>0</v>
      </c>
      <c r="G1016" s="39">
        <f t="shared" si="82"/>
        <v>0</v>
      </c>
      <c r="H1016" s="13">
        <f t="shared" si="83"/>
        <v>0</v>
      </c>
    </row>
    <row r="1017" spans="1:8" ht="30" customHeight="1">
      <c r="A1017" s="24"/>
      <c r="D1017" s="24">
        <f t="shared" si="79"/>
        <v>0</v>
      </c>
      <c r="E1017" s="25">
        <f t="shared" si="80"/>
        <v>0</v>
      </c>
      <c r="F1017" s="37">
        <f t="shared" si="81"/>
        <v>0</v>
      </c>
      <c r="G1017" s="39">
        <f t="shared" si="82"/>
        <v>0</v>
      </c>
      <c r="H1017" s="13">
        <f t="shared" si="83"/>
        <v>0</v>
      </c>
    </row>
    <row r="1018" spans="1:8" ht="30" customHeight="1">
      <c r="A1018" s="25"/>
      <c r="D1018" s="24">
        <f t="shared" si="79"/>
        <v>0</v>
      </c>
      <c r="E1018" s="25">
        <f t="shared" si="80"/>
        <v>0</v>
      </c>
      <c r="F1018" s="37">
        <f t="shared" si="81"/>
        <v>0</v>
      </c>
      <c r="G1018" s="39">
        <f t="shared" si="82"/>
        <v>0</v>
      </c>
      <c r="H1018" s="13">
        <f t="shared" si="83"/>
        <v>0</v>
      </c>
    </row>
    <row r="1019" spans="1:8" ht="30" customHeight="1">
      <c r="A1019" s="25"/>
      <c r="D1019" s="24">
        <f t="shared" si="79"/>
        <v>0</v>
      </c>
      <c r="E1019" s="25">
        <f t="shared" si="80"/>
        <v>0</v>
      </c>
      <c r="F1019" s="37">
        <f t="shared" si="81"/>
        <v>0</v>
      </c>
      <c r="G1019" s="39">
        <f t="shared" si="82"/>
        <v>0</v>
      </c>
      <c r="H1019" s="13">
        <f t="shared" si="83"/>
        <v>0</v>
      </c>
    </row>
    <row r="1020" spans="1:8" ht="30" customHeight="1">
      <c r="A1020" s="25"/>
      <c r="D1020" s="24">
        <f t="shared" si="79"/>
        <v>0</v>
      </c>
      <c r="E1020" s="25">
        <f t="shared" si="80"/>
        <v>0</v>
      </c>
      <c r="F1020" s="37">
        <f t="shared" si="81"/>
        <v>0</v>
      </c>
      <c r="G1020" s="39">
        <f t="shared" si="82"/>
        <v>0</v>
      </c>
      <c r="H1020" s="13">
        <f t="shared" si="83"/>
        <v>0</v>
      </c>
    </row>
    <row r="1021" spans="1:8" ht="30" customHeight="1">
      <c r="A1021" s="26"/>
      <c r="D1021" s="24">
        <f t="shared" si="79"/>
        <v>0</v>
      </c>
      <c r="E1021" s="25">
        <f t="shared" si="80"/>
        <v>0</v>
      </c>
      <c r="F1021" s="37">
        <f t="shared" si="81"/>
        <v>0</v>
      </c>
      <c r="G1021" s="39">
        <f t="shared" si="82"/>
        <v>0</v>
      </c>
      <c r="H1021" s="13">
        <f t="shared" si="83"/>
        <v>0</v>
      </c>
    </row>
    <row r="1022" spans="1:8" ht="30" customHeight="1">
      <c r="A1022" s="26"/>
      <c r="D1022" s="24">
        <f t="shared" si="79"/>
        <v>0</v>
      </c>
      <c r="E1022" s="25">
        <f t="shared" si="80"/>
        <v>0</v>
      </c>
      <c r="F1022" s="37">
        <f t="shared" si="81"/>
        <v>0</v>
      </c>
      <c r="G1022" s="39">
        <f t="shared" si="82"/>
        <v>0</v>
      </c>
      <c r="H1022" s="13">
        <f t="shared" si="83"/>
        <v>0</v>
      </c>
    </row>
    <row r="1023" spans="1:8" ht="30" customHeight="1">
      <c r="A1023" s="24"/>
      <c r="D1023" s="24">
        <f t="shared" si="79"/>
        <v>0</v>
      </c>
      <c r="E1023" s="25">
        <f t="shared" si="80"/>
        <v>0</v>
      </c>
      <c r="F1023" s="37">
        <f t="shared" si="81"/>
        <v>0</v>
      </c>
      <c r="G1023" s="39">
        <f t="shared" si="82"/>
        <v>0</v>
      </c>
      <c r="H1023" s="13">
        <f t="shared" si="83"/>
        <v>0</v>
      </c>
    </row>
    <row r="1024" spans="1:8" ht="30" customHeight="1">
      <c r="A1024" s="25"/>
      <c r="D1024" s="24">
        <f t="shared" si="79"/>
        <v>0</v>
      </c>
      <c r="E1024" s="25">
        <f t="shared" si="80"/>
        <v>0</v>
      </c>
      <c r="F1024" s="37">
        <f t="shared" si="81"/>
        <v>0</v>
      </c>
      <c r="G1024" s="39">
        <f t="shared" si="82"/>
        <v>0</v>
      </c>
      <c r="H1024" s="13">
        <f t="shared" si="83"/>
        <v>0</v>
      </c>
    </row>
    <row r="1025" spans="1:8" ht="30" customHeight="1">
      <c r="A1025" s="25"/>
      <c r="D1025" s="24">
        <f t="shared" si="79"/>
        <v>0</v>
      </c>
      <c r="E1025" s="25">
        <f t="shared" si="80"/>
        <v>0</v>
      </c>
      <c r="F1025" s="37">
        <f t="shared" si="81"/>
        <v>0</v>
      </c>
      <c r="G1025" s="39">
        <f t="shared" si="82"/>
        <v>0</v>
      </c>
      <c r="H1025" s="13">
        <f t="shared" si="83"/>
        <v>0</v>
      </c>
    </row>
    <row r="1026" spans="1:8" ht="30" customHeight="1">
      <c r="A1026" s="25"/>
      <c r="D1026" s="24">
        <f t="shared" ref="D1026:D1089" si="84">A1026</f>
        <v>0</v>
      </c>
      <c r="E1026" s="25">
        <f t="shared" ref="E1026:E1089" si="85">A1027</f>
        <v>0</v>
      </c>
      <c r="F1026" s="37">
        <f t="shared" ref="F1026:F1089" si="86">A1028</f>
        <v>0</v>
      </c>
      <c r="G1026" s="39">
        <f t="shared" si="82"/>
        <v>0</v>
      </c>
      <c r="H1026" s="13">
        <f t="shared" si="83"/>
        <v>0</v>
      </c>
    </row>
    <row r="1027" spans="1:8" ht="30" customHeight="1">
      <c r="A1027" s="26"/>
      <c r="D1027" s="24">
        <f t="shared" si="84"/>
        <v>0</v>
      </c>
      <c r="E1027" s="25">
        <f t="shared" si="85"/>
        <v>0</v>
      </c>
      <c r="F1027" s="37">
        <f t="shared" si="86"/>
        <v>0</v>
      </c>
      <c r="G1027" s="39">
        <f t="shared" si="82"/>
        <v>0</v>
      </c>
      <c r="H1027" s="13">
        <f t="shared" si="83"/>
        <v>0</v>
      </c>
    </row>
    <row r="1028" spans="1:8" ht="30" customHeight="1">
      <c r="A1028" s="26"/>
      <c r="D1028" s="24">
        <f t="shared" si="84"/>
        <v>0</v>
      </c>
      <c r="E1028" s="25">
        <f t="shared" si="85"/>
        <v>0</v>
      </c>
      <c r="F1028" s="37">
        <f t="shared" si="86"/>
        <v>0</v>
      </c>
      <c r="G1028" s="39">
        <f t="shared" si="82"/>
        <v>0</v>
      </c>
      <c r="H1028" s="13">
        <f t="shared" si="83"/>
        <v>0</v>
      </c>
    </row>
    <row r="1029" spans="1:8" ht="30" customHeight="1">
      <c r="A1029" s="24"/>
      <c r="D1029" s="24">
        <f t="shared" si="84"/>
        <v>0</v>
      </c>
      <c r="E1029" s="25">
        <f t="shared" si="85"/>
        <v>0</v>
      </c>
      <c r="F1029" s="37">
        <f t="shared" si="86"/>
        <v>0</v>
      </c>
      <c r="G1029" s="39">
        <f t="shared" si="82"/>
        <v>0</v>
      </c>
      <c r="H1029" s="13">
        <f t="shared" si="83"/>
        <v>0</v>
      </c>
    </row>
    <row r="1030" spans="1:8" ht="30" customHeight="1">
      <c r="A1030" s="25"/>
      <c r="D1030" s="24">
        <f t="shared" si="84"/>
        <v>0</v>
      </c>
      <c r="E1030" s="25">
        <f t="shared" si="85"/>
        <v>0</v>
      </c>
      <c r="F1030" s="37">
        <f t="shared" si="86"/>
        <v>0</v>
      </c>
      <c r="G1030" s="39">
        <f t="shared" si="82"/>
        <v>0</v>
      </c>
      <c r="H1030" s="13">
        <f t="shared" si="83"/>
        <v>0</v>
      </c>
    </row>
    <row r="1031" spans="1:8" ht="30" customHeight="1">
      <c r="A1031" s="25"/>
      <c r="D1031" s="24">
        <f t="shared" si="84"/>
        <v>0</v>
      </c>
      <c r="E1031" s="25">
        <f t="shared" si="85"/>
        <v>0</v>
      </c>
      <c r="F1031" s="37">
        <f t="shared" si="86"/>
        <v>0</v>
      </c>
      <c r="G1031" s="39">
        <f t="shared" si="82"/>
        <v>0</v>
      </c>
      <c r="H1031" s="13">
        <f t="shared" si="83"/>
        <v>0</v>
      </c>
    </row>
    <row r="1032" spans="1:8" ht="30" customHeight="1">
      <c r="A1032" s="26"/>
      <c r="D1032" s="24">
        <f t="shared" si="84"/>
        <v>0</v>
      </c>
      <c r="E1032" s="25">
        <f t="shared" si="85"/>
        <v>0</v>
      </c>
      <c r="F1032" s="37">
        <f t="shared" si="86"/>
        <v>0</v>
      </c>
      <c r="G1032" s="39">
        <f t="shared" si="82"/>
        <v>0</v>
      </c>
      <c r="H1032" s="13">
        <f t="shared" si="83"/>
        <v>0</v>
      </c>
    </row>
    <row r="1033" spans="1:8" ht="30" customHeight="1">
      <c r="A1033" s="26"/>
      <c r="D1033" s="24">
        <f t="shared" si="84"/>
        <v>0</v>
      </c>
      <c r="E1033" s="25">
        <f t="shared" si="85"/>
        <v>0</v>
      </c>
      <c r="F1033" s="37">
        <f t="shared" si="86"/>
        <v>0</v>
      </c>
      <c r="G1033" s="39">
        <f t="shared" si="82"/>
        <v>0</v>
      </c>
      <c r="H1033" s="13">
        <f t="shared" si="83"/>
        <v>0</v>
      </c>
    </row>
    <row r="1034" spans="1:8" ht="30" customHeight="1">
      <c r="A1034" s="24"/>
      <c r="D1034" s="24">
        <f t="shared" si="84"/>
        <v>0</v>
      </c>
      <c r="E1034" s="25">
        <f t="shared" si="85"/>
        <v>0</v>
      </c>
      <c r="F1034" s="37">
        <f t="shared" si="86"/>
        <v>0</v>
      </c>
      <c r="G1034" s="39">
        <f t="shared" si="82"/>
        <v>0</v>
      </c>
      <c r="H1034" s="13">
        <f t="shared" si="83"/>
        <v>0</v>
      </c>
    </row>
    <row r="1035" spans="1:8" ht="30" customHeight="1">
      <c r="A1035" s="25"/>
      <c r="D1035" s="24">
        <f t="shared" si="84"/>
        <v>0</v>
      </c>
      <c r="E1035" s="25">
        <f t="shared" si="85"/>
        <v>0</v>
      </c>
      <c r="F1035" s="37">
        <f t="shared" si="86"/>
        <v>0</v>
      </c>
      <c r="G1035" s="39">
        <f t="shared" si="82"/>
        <v>0</v>
      </c>
      <c r="H1035" s="13">
        <f t="shared" si="83"/>
        <v>0</v>
      </c>
    </row>
    <row r="1036" spans="1:8" ht="30" customHeight="1">
      <c r="A1036" s="25"/>
      <c r="D1036" s="24">
        <f t="shared" si="84"/>
        <v>0</v>
      </c>
      <c r="E1036" s="25">
        <f t="shared" si="85"/>
        <v>0</v>
      </c>
      <c r="F1036" s="37">
        <f t="shared" si="86"/>
        <v>0</v>
      </c>
      <c r="G1036" s="39">
        <f t="shared" si="82"/>
        <v>0</v>
      </c>
      <c r="H1036" s="13">
        <f t="shared" si="83"/>
        <v>0</v>
      </c>
    </row>
    <row r="1037" spans="1:8" ht="30" customHeight="1">
      <c r="A1037" s="25"/>
      <c r="D1037" s="24">
        <f t="shared" si="84"/>
        <v>0</v>
      </c>
      <c r="E1037" s="25">
        <f t="shared" si="85"/>
        <v>0</v>
      </c>
      <c r="F1037" s="37">
        <f t="shared" si="86"/>
        <v>0</v>
      </c>
      <c r="G1037" s="39">
        <f t="shared" si="82"/>
        <v>0</v>
      </c>
      <c r="H1037" s="13">
        <f t="shared" si="83"/>
        <v>0</v>
      </c>
    </row>
    <row r="1038" spans="1:8" ht="30" customHeight="1">
      <c r="A1038" s="26"/>
      <c r="D1038" s="24">
        <f t="shared" si="84"/>
        <v>0</v>
      </c>
      <c r="E1038" s="25">
        <f t="shared" si="85"/>
        <v>0</v>
      </c>
      <c r="F1038" s="37">
        <f t="shared" si="86"/>
        <v>0</v>
      </c>
      <c r="G1038" s="39">
        <f t="shared" si="82"/>
        <v>0</v>
      </c>
      <c r="H1038" s="13">
        <f t="shared" si="83"/>
        <v>0</v>
      </c>
    </row>
    <row r="1039" spans="1:8" ht="30" customHeight="1">
      <c r="A1039" s="26"/>
      <c r="D1039" s="24">
        <f t="shared" si="84"/>
        <v>0</v>
      </c>
      <c r="E1039" s="25">
        <f t="shared" si="85"/>
        <v>0</v>
      </c>
      <c r="F1039" s="37">
        <f t="shared" si="86"/>
        <v>0</v>
      </c>
      <c r="G1039" s="39">
        <f t="shared" si="82"/>
        <v>0</v>
      </c>
      <c r="H1039" s="13">
        <f t="shared" si="83"/>
        <v>0</v>
      </c>
    </row>
    <row r="1040" spans="1:8" ht="30" customHeight="1">
      <c r="A1040" s="24"/>
      <c r="D1040" s="24">
        <f t="shared" si="84"/>
        <v>0</v>
      </c>
      <c r="E1040" s="25">
        <f t="shared" si="85"/>
        <v>0</v>
      </c>
      <c r="F1040" s="37">
        <f t="shared" si="86"/>
        <v>0</v>
      </c>
      <c r="G1040" s="39">
        <f t="shared" si="82"/>
        <v>0</v>
      </c>
      <c r="H1040" s="13">
        <f t="shared" si="83"/>
        <v>0</v>
      </c>
    </row>
    <row r="1041" spans="1:8" ht="30" customHeight="1">
      <c r="A1041" s="25"/>
      <c r="D1041" s="24">
        <f t="shared" si="84"/>
        <v>0</v>
      </c>
      <c r="E1041" s="25">
        <f t="shared" si="85"/>
        <v>0</v>
      </c>
      <c r="F1041" s="37">
        <f t="shared" si="86"/>
        <v>0</v>
      </c>
      <c r="G1041" s="39">
        <f t="shared" si="82"/>
        <v>0</v>
      </c>
      <c r="H1041" s="13">
        <f t="shared" si="83"/>
        <v>0</v>
      </c>
    </row>
    <row r="1042" spans="1:8" ht="30" customHeight="1">
      <c r="A1042" s="25"/>
      <c r="D1042" s="24">
        <f t="shared" si="84"/>
        <v>0</v>
      </c>
      <c r="E1042" s="25">
        <f t="shared" si="85"/>
        <v>0</v>
      </c>
      <c r="F1042" s="37">
        <f t="shared" si="86"/>
        <v>0</v>
      </c>
      <c r="G1042" s="39">
        <f t="shared" si="82"/>
        <v>0</v>
      </c>
      <c r="H1042" s="13">
        <f t="shared" si="83"/>
        <v>0</v>
      </c>
    </row>
    <row r="1043" spans="1:8" ht="30" customHeight="1">
      <c r="A1043" s="25"/>
      <c r="D1043" s="24">
        <f t="shared" si="84"/>
        <v>0</v>
      </c>
      <c r="E1043" s="25">
        <f t="shared" si="85"/>
        <v>0</v>
      </c>
      <c r="F1043" s="37">
        <f t="shared" si="86"/>
        <v>0</v>
      </c>
      <c r="G1043" s="39">
        <f t="shared" si="82"/>
        <v>0</v>
      </c>
      <c r="H1043" s="13">
        <f t="shared" si="83"/>
        <v>0</v>
      </c>
    </row>
    <row r="1044" spans="1:8" ht="30" customHeight="1">
      <c r="A1044" s="26"/>
      <c r="D1044" s="24">
        <f t="shared" si="84"/>
        <v>0</v>
      </c>
      <c r="E1044" s="25">
        <f t="shared" si="85"/>
        <v>0</v>
      </c>
      <c r="F1044" s="37">
        <f t="shared" si="86"/>
        <v>0</v>
      </c>
      <c r="G1044" s="39">
        <f t="shared" si="82"/>
        <v>0</v>
      </c>
      <c r="H1044" s="13">
        <f t="shared" si="83"/>
        <v>0</v>
      </c>
    </row>
    <row r="1045" spans="1:8" ht="30" customHeight="1">
      <c r="A1045" s="26"/>
      <c r="D1045" s="24">
        <f t="shared" si="84"/>
        <v>0</v>
      </c>
      <c r="E1045" s="25">
        <f t="shared" si="85"/>
        <v>0</v>
      </c>
      <c r="F1045" s="37">
        <f t="shared" si="86"/>
        <v>0</v>
      </c>
      <c r="G1045" s="39">
        <f t="shared" si="82"/>
        <v>0</v>
      </c>
      <c r="H1045" s="13">
        <f t="shared" si="83"/>
        <v>0</v>
      </c>
    </row>
    <row r="1046" spans="1:8" ht="30" customHeight="1">
      <c r="A1046" s="28"/>
      <c r="D1046" s="24">
        <f t="shared" si="84"/>
        <v>0</v>
      </c>
      <c r="E1046" s="25">
        <f t="shared" si="85"/>
        <v>0</v>
      </c>
      <c r="F1046" s="37">
        <f t="shared" si="86"/>
        <v>0</v>
      </c>
      <c r="G1046" s="39">
        <f t="shared" si="82"/>
        <v>0</v>
      </c>
      <c r="H1046" s="13">
        <f t="shared" si="83"/>
        <v>0</v>
      </c>
    </row>
    <row r="1047" spans="1:8" ht="30" customHeight="1">
      <c r="A1047" s="30"/>
      <c r="D1047" s="24">
        <f t="shared" si="84"/>
        <v>0</v>
      </c>
      <c r="E1047" s="25">
        <f t="shared" si="85"/>
        <v>0</v>
      </c>
      <c r="F1047" s="37">
        <f t="shared" si="86"/>
        <v>0</v>
      </c>
      <c r="G1047" s="39">
        <f t="shared" si="82"/>
        <v>0</v>
      </c>
      <c r="H1047" s="13">
        <f t="shared" si="83"/>
        <v>0</v>
      </c>
    </row>
    <row r="1048" spans="1:8" ht="30" customHeight="1">
      <c r="A1048" s="30"/>
      <c r="D1048" s="24">
        <f t="shared" si="84"/>
        <v>0</v>
      </c>
      <c r="E1048" s="25">
        <f t="shared" si="85"/>
        <v>0</v>
      </c>
      <c r="F1048" s="37">
        <f t="shared" si="86"/>
        <v>0</v>
      </c>
      <c r="G1048" s="39">
        <f t="shared" si="82"/>
        <v>0</v>
      </c>
      <c r="H1048" s="13">
        <f t="shared" si="83"/>
        <v>0</v>
      </c>
    </row>
    <row r="1049" spans="1:8" ht="30" customHeight="1">
      <c r="A1049" s="24"/>
      <c r="D1049" s="24">
        <f t="shared" si="84"/>
        <v>0</v>
      </c>
      <c r="E1049" s="25">
        <f t="shared" si="85"/>
        <v>0</v>
      </c>
      <c r="F1049" s="37">
        <f t="shared" si="86"/>
        <v>0</v>
      </c>
      <c r="G1049" s="39">
        <f t="shared" si="82"/>
        <v>0</v>
      </c>
      <c r="H1049" s="13">
        <f t="shared" si="83"/>
        <v>0</v>
      </c>
    </row>
    <row r="1050" spans="1:8" ht="30" customHeight="1">
      <c r="A1050" s="28"/>
      <c r="D1050" s="24">
        <f t="shared" si="84"/>
        <v>0</v>
      </c>
      <c r="E1050" s="25">
        <f t="shared" si="85"/>
        <v>0</v>
      </c>
      <c r="F1050" s="37">
        <f t="shared" si="86"/>
        <v>0</v>
      </c>
      <c r="G1050" s="39">
        <f t="shared" si="82"/>
        <v>0</v>
      </c>
      <c r="H1050" s="13">
        <f t="shared" si="83"/>
        <v>0</v>
      </c>
    </row>
    <row r="1051" spans="1:8" ht="30" customHeight="1">
      <c r="A1051" s="28"/>
      <c r="D1051" s="24">
        <f t="shared" si="84"/>
        <v>0</v>
      </c>
      <c r="E1051" s="25">
        <f t="shared" si="85"/>
        <v>0</v>
      </c>
      <c r="F1051" s="37">
        <f t="shared" si="86"/>
        <v>0</v>
      </c>
      <c r="G1051" s="39">
        <f t="shared" si="82"/>
        <v>0</v>
      </c>
      <c r="H1051" s="13">
        <f t="shared" si="83"/>
        <v>0</v>
      </c>
    </row>
    <row r="1052" spans="1:8" ht="30" customHeight="1">
      <c r="A1052" s="30"/>
      <c r="D1052" s="24">
        <f t="shared" si="84"/>
        <v>0</v>
      </c>
      <c r="E1052" s="25">
        <f t="shared" si="85"/>
        <v>0</v>
      </c>
      <c r="F1052" s="37">
        <f t="shared" si="86"/>
        <v>0</v>
      </c>
      <c r="G1052" s="39">
        <f t="shared" ref="G1052:G1115" si="87">A1055</f>
        <v>0</v>
      </c>
      <c r="H1052" s="13">
        <f t="shared" ref="H1052:H1115" si="88">A1056</f>
        <v>0</v>
      </c>
    </row>
    <row r="1053" spans="1:8" ht="30" customHeight="1">
      <c r="A1053" s="24"/>
      <c r="D1053" s="24">
        <f t="shared" si="84"/>
        <v>0</v>
      </c>
      <c r="E1053" s="25">
        <f t="shared" si="85"/>
        <v>0</v>
      </c>
      <c r="F1053" s="37">
        <f t="shared" si="86"/>
        <v>0</v>
      </c>
      <c r="G1053" s="39">
        <f t="shared" si="87"/>
        <v>0</v>
      </c>
      <c r="H1053" s="13">
        <f t="shared" si="88"/>
        <v>0</v>
      </c>
    </row>
    <row r="1054" spans="1:8" ht="30" customHeight="1">
      <c r="A1054" s="25"/>
      <c r="D1054" s="24">
        <f t="shared" si="84"/>
        <v>0</v>
      </c>
      <c r="E1054" s="25">
        <f t="shared" si="85"/>
        <v>0</v>
      </c>
      <c r="F1054" s="37">
        <f t="shared" si="86"/>
        <v>0</v>
      </c>
      <c r="G1054" s="39">
        <f t="shared" si="87"/>
        <v>0</v>
      </c>
      <c r="H1054" s="13">
        <f t="shared" si="88"/>
        <v>0</v>
      </c>
    </row>
    <row r="1055" spans="1:8" ht="30" customHeight="1">
      <c r="A1055" s="28"/>
      <c r="D1055" s="24">
        <f t="shared" si="84"/>
        <v>0</v>
      </c>
      <c r="E1055" s="25">
        <f t="shared" si="85"/>
        <v>0</v>
      </c>
      <c r="F1055" s="37">
        <f t="shared" si="86"/>
        <v>0</v>
      </c>
      <c r="G1055" s="39">
        <f t="shared" si="87"/>
        <v>0</v>
      </c>
      <c r="H1055" s="13">
        <f t="shared" si="88"/>
        <v>0</v>
      </c>
    </row>
    <row r="1056" spans="1:8" ht="30" customHeight="1">
      <c r="A1056" s="28"/>
      <c r="D1056" s="24">
        <f t="shared" si="84"/>
        <v>0</v>
      </c>
      <c r="E1056" s="25">
        <f t="shared" si="85"/>
        <v>0</v>
      </c>
      <c r="F1056" s="37">
        <f t="shared" si="86"/>
        <v>0</v>
      </c>
      <c r="G1056" s="39">
        <f t="shared" si="87"/>
        <v>0</v>
      </c>
      <c r="H1056" s="13">
        <f t="shared" si="88"/>
        <v>0</v>
      </c>
    </row>
    <row r="1057" spans="1:8" ht="30" customHeight="1">
      <c r="A1057" s="30"/>
      <c r="D1057" s="24">
        <f t="shared" si="84"/>
        <v>0</v>
      </c>
      <c r="E1057" s="25">
        <f t="shared" si="85"/>
        <v>0</v>
      </c>
      <c r="F1057" s="37">
        <f t="shared" si="86"/>
        <v>0</v>
      </c>
      <c r="G1057" s="39">
        <f t="shared" si="87"/>
        <v>0</v>
      </c>
      <c r="H1057" s="13">
        <f t="shared" si="88"/>
        <v>0</v>
      </c>
    </row>
    <row r="1058" spans="1:8" ht="30" customHeight="1">
      <c r="A1058" s="24"/>
      <c r="D1058" s="24">
        <f t="shared" si="84"/>
        <v>0</v>
      </c>
      <c r="E1058" s="25">
        <f t="shared" si="85"/>
        <v>0</v>
      </c>
      <c r="F1058" s="37">
        <f t="shared" si="86"/>
        <v>0</v>
      </c>
      <c r="G1058" s="39">
        <f t="shared" si="87"/>
        <v>0</v>
      </c>
      <c r="H1058" s="13">
        <f t="shared" si="88"/>
        <v>0</v>
      </c>
    </row>
    <row r="1059" spans="1:8" ht="30" customHeight="1">
      <c r="A1059" s="25"/>
      <c r="D1059" s="24">
        <f t="shared" si="84"/>
        <v>0</v>
      </c>
      <c r="E1059" s="25">
        <f t="shared" si="85"/>
        <v>0</v>
      </c>
      <c r="F1059" s="37">
        <f t="shared" si="86"/>
        <v>0</v>
      </c>
      <c r="G1059" s="39">
        <f t="shared" si="87"/>
        <v>0</v>
      </c>
      <c r="H1059" s="13">
        <f t="shared" si="88"/>
        <v>0</v>
      </c>
    </row>
    <row r="1060" spans="1:8" ht="30" customHeight="1">
      <c r="A1060" s="28"/>
      <c r="D1060" s="24">
        <f t="shared" si="84"/>
        <v>0</v>
      </c>
      <c r="E1060" s="25">
        <f t="shared" si="85"/>
        <v>0</v>
      </c>
      <c r="F1060" s="37">
        <f t="shared" si="86"/>
        <v>0</v>
      </c>
      <c r="G1060" s="39">
        <f t="shared" si="87"/>
        <v>0</v>
      </c>
      <c r="H1060" s="13">
        <f t="shared" si="88"/>
        <v>0</v>
      </c>
    </row>
    <row r="1061" spans="1:8" ht="30" customHeight="1">
      <c r="A1061" s="32"/>
      <c r="D1061" s="24">
        <f t="shared" si="84"/>
        <v>0</v>
      </c>
      <c r="E1061" s="25">
        <f t="shared" si="85"/>
        <v>0</v>
      </c>
      <c r="F1061" s="37">
        <f t="shared" si="86"/>
        <v>0</v>
      </c>
      <c r="G1061" s="39">
        <f t="shared" si="87"/>
        <v>0</v>
      </c>
      <c r="H1061" s="13">
        <f t="shared" si="88"/>
        <v>0</v>
      </c>
    </row>
    <row r="1062" spans="1:8" ht="30" customHeight="1">
      <c r="A1062" s="30"/>
      <c r="D1062" s="24">
        <f t="shared" si="84"/>
        <v>0</v>
      </c>
      <c r="E1062" s="25">
        <f t="shared" si="85"/>
        <v>0</v>
      </c>
      <c r="F1062" s="37">
        <f t="shared" si="86"/>
        <v>0</v>
      </c>
      <c r="G1062" s="39">
        <f t="shared" si="87"/>
        <v>0</v>
      </c>
      <c r="H1062" s="13">
        <f t="shared" si="88"/>
        <v>0</v>
      </c>
    </row>
    <row r="1063" spans="1:8" ht="30" customHeight="1">
      <c r="A1063" s="30"/>
      <c r="D1063" s="24">
        <f t="shared" si="84"/>
        <v>0</v>
      </c>
      <c r="E1063" s="25">
        <f t="shared" si="85"/>
        <v>0</v>
      </c>
      <c r="F1063" s="37">
        <f t="shared" si="86"/>
        <v>0</v>
      </c>
      <c r="G1063" s="39">
        <f t="shared" si="87"/>
        <v>0</v>
      </c>
      <c r="H1063" s="13">
        <f t="shared" si="88"/>
        <v>0</v>
      </c>
    </row>
    <row r="1064" spans="1:8" ht="30" customHeight="1">
      <c r="A1064" s="24"/>
      <c r="D1064" s="24">
        <f t="shared" si="84"/>
        <v>0</v>
      </c>
      <c r="E1064" s="25">
        <f t="shared" si="85"/>
        <v>0</v>
      </c>
      <c r="F1064" s="37">
        <f t="shared" si="86"/>
        <v>0</v>
      </c>
      <c r="G1064" s="39">
        <f t="shared" si="87"/>
        <v>0</v>
      </c>
      <c r="H1064" s="13">
        <f t="shared" si="88"/>
        <v>0</v>
      </c>
    </row>
    <row r="1065" spans="1:8" ht="30" customHeight="1">
      <c r="A1065" s="28"/>
      <c r="D1065" s="24">
        <f t="shared" si="84"/>
        <v>0</v>
      </c>
      <c r="E1065" s="25">
        <f t="shared" si="85"/>
        <v>0</v>
      </c>
      <c r="F1065" s="37">
        <f t="shared" si="86"/>
        <v>0</v>
      </c>
      <c r="G1065" s="39">
        <f t="shared" si="87"/>
        <v>0</v>
      </c>
      <c r="H1065" s="13">
        <f t="shared" si="88"/>
        <v>0</v>
      </c>
    </row>
    <row r="1066" spans="1:8" ht="30" customHeight="1">
      <c r="A1066" s="28"/>
      <c r="D1066" s="24">
        <f t="shared" si="84"/>
        <v>0</v>
      </c>
      <c r="E1066" s="25">
        <f t="shared" si="85"/>
        <v>0</v>
      </c>
      <c r="F1066" s="37">
        <f t="shared" si="86"/>
        <v>0</v>
      </c>
      <c r="G1066" s="39">
        <f t="shared" si="87"/>
        <v>0</v>
      </c>
      <c r="H1066" s="13">
        <f t="shared" si="88"/>
        <v>0</v>
      </c>
    </row>
    <row r="1067" spans="1:8" ht="30" customHeight="1">
      <c r="A1067" s="30"/>
      <c r="D1067" s="24">
        <f t="shared" si="84"/>
        <v>0</v>
      </c>
      <c r="E1067" s="25">
        <f t="shared" si="85"/>
        <v>0</v>
      </c>
      <c r="F1067" s="37">
        <f t="shared" si="86"/>
        <v>0</v>
      </c>
      <c r="G1067" s="39">
        <f t="shared" si="87"/>
        <v>0</v>
      </c>
      <c r="H1067" s="13">
        <f t="shared" si="88"/>
        <v>0</v>
      </c>
    </row>
    <row r="1068" spans="1:8" ht="30" customHeight="1">
      <c r="A1068" s="30"/>
      <c r="D1068" s="24">
        <f t="shared" si="84"/>
        <v>0</v>
      </c>
      <c r="E1068" s="25">
        <f t="shared" si="85"/>
        <v>0</v>
      </c>
      <c r="F1068" s="37">
        <f t="shared" si="86"/>
        <v>0</v>
      </c>
      <c r="G1068" s="39">
        <f t="shared" si="87"/>
        <v>0</v>
      </c>
      <c r="H1068" s="13">
        <f t="shared" si="88"/>
        <v>0</v>
      </c>
    </row>
    <row r="1069" spans="1:8" ht="30" customHeight="1">
      <c r="A1069" s="24"/>
      <c r="D1069" s="24">
        <f t="shared" si="84"/>
        <v>0</v>
      </c>
      <c r="E1069" s="25">
        <f t="shared" si="85"/>
        <v>0</v>
      </c>
      <c r="F1069" s="37">
        <f t="shared" si="86"/>
        <v>0</v>
      </c>
      <c r="G1069" s="39">
        <f t="shared" si="87"/>
        <v>0</v>
      </c>
      <c r="H1069" s="13">
        <f t="shared" si="88"/>
        <v>0</v>
      </c>
    </row>
    <row r="1070" spans="1:8" ht="30" customHeight="1">
      <c r="A1070" s="25"/>
      <c r="D1070" s="24">
        <f t="shared" si="84"/>
        <v>0</v>
      </c>
      <c r="E1070" s="25">
        <f t="shared" si="85"/>
        <v>0</v>
      </c>
      <c r="F1070" s="37">
        <f t="shared" si="86"/>
        <v>0</v>
      </c>
      <c r="G1070" s="39">
        <f t="shared" si="87"/>
        <v>0</v>
      </c>
      <c r="H1070" s="13">
        <f t="shared" si="88"/>
        <v>0</v>
      </c>
    </row>
    <row r="1071" spans="1:8" ht="30" customHeight="1">
      <c r="A1071" s="28"/>
      <c r="D1071" s="24">
        <f t="shared" si="84"/>
        <v>0</v>
      </c>
      <c r="E1071" s="25">
        <f t="shared" si="85"/>
        <v>0</v>
      </c>
      <c r="F1071" s="37">
        <f t="shared" si="86"/>
        <v>0</v>
      </c>
      <c r="G1071" s="39">
        <f t="shared" si="87"/>
        <v>0</v>
      </c>
      <c r="H1071" s="13">
        <f t="shared" si="88"/>
        <v>0</v>
      </c>
    </row>
    <row r="1072" spans="1:8" ht="30" customHeight="1">
      <c r="A1072" s="36"/>
      <c r="D1072" s="24">
        <f t="shared" si="84"/>
        <v>0</v>
      </c>
      <c r="E1072" s="25">
        <f t="shared" si="85"/>
        <v>0</v>
      </c>
      <c r="F1072" s="37">
        <f t="shared" si="86"/>
        <v>0</v>
      </c>
      <c r="G1072" s="39">
        <f t="shared" si="87"/>
        <v>0</v>
      </c>
      <c r="H1072" s="13">
        <f t="shared" si="88"/>
        <v>0</v>
      </c>
    </row>
    <row r="1073" spans="1:8" ht="30" customHeight="1">
      <c r="A1073" s="30"/>
      <c r="D1073" s="24">
        <f t="shared" si="84"/>
        <v>0</v>
      </c>
      <c r="E1073" s="25">
        <f t="shared" si="85"/>
        <v>0</v>
      </c>
      <c r="F1073" s="37">
        <f t="shared" si="86"/>
        <v>0</v>
      </c>
      <c r="G1073" s="39">
        <f t="shared" si="87"/>
        <v>0</v>
      </c>
      <c r="H1073" s="13">
        <f t="shared" si="88"/>
        <v>0</v>
      </c>
    </row>
    <row r="1074" spans="1:8" ht="30" customHeight="1">
      <c r="A1074" s="30"/>
      <c r="D1074" s="24">
        <f t="shared" si="84"/>
        <v>0</v>
      </c>
      <c r="E1074" s="25">
        <f t="shared" si="85"/>
        <v>0</v>
      </c>
      <c r="F1074" s="37">
        <f t="shared" si="86"/>
        <v>0</v>
      </c>
      <c r="G1074" s="39">
        <f t="shared" si="87"/>
        <v>0</v>
      </c>
      <c r="H1074" s="13">
        <f t="shared" si="88"/>
        <v>0</v>
      </c>
    </row>
    <row r="1075" spans="1:8" ht="30" customHeight="1">
      <c r="A1075" s="24"/>
      <c r="D1075" s="24">
        <f t="shared" si="84"/>
        <v>0</v>
      </c>
      <c r="E1075" s="25">
        <f t="shared" si="85"/>
        <v>0</v>
      </c>
      <c r="F1075" s="37">
        <f t="shared" si="86"/>
        <v>0</v>
      </c>
      <c r="G1075" s="39">
        <f t="shared" si="87"/>
        <v>0</v>
      </c>
      <c r="H1075" s="13">
        <f t="shared" si="88"/>
        <v>0</v>
      </c>
    </row>
    <row r="1076" spans="1:8" ht="30" customHeight="1">
      <c r="A1076" s="28"/>
      <c r="D1076" s="24">
        <f t="shared" si="84"/>
        <v>0</v>
      </c>
      <c r="E1076" s="25">
        <f t="shared" si="85"/>
        <v>0</v>
      </c>
      <c r="F1076" s="37">
        <f t="shared" si="86"/>
        <v>0</v>
      </c>
      <c r="G1076" s="39">
        <f t="shared" si="87"/>
        <v>0</v>
      </c>
      <c r="H1076" s="13">
        <f t="shared" si="88"/>
        <v>0</v>
      </c>
    </row>
    <row r="1077" spans="1:8" ht="30" customHeight="1">
      <c r="A1077" s="28"/>
      <c r="D1077" s="24">
        <f t="shared" si="84"/>
        <v>0</v>
      </c>
      <c r="E1077" s="25">
        <f t="shared" si="85"/>
        <v>0</v>
      </c>
      <c r="F1077" s="37">
        <f t="shared" si="86"/>
        <v>0</v>
      </c>
      <c r="G1077" s="39">
        <f t="shared" si="87"/>
        <v>0</v>
      </c>
      <c r="H1077" s="13">
        <f t="shared" si="88"/>
        <v>0</v>
      </c>
    </row>
    <row r="1078" spans="1:8" ht="30" customHeight="1">
      <c r="A1078" s="30"/>
      <c r="D1078" s="24">
        <f t="shared" si="84"/>
        <v>0</v>
      </c>
      <c r="E1078" s="25">
        <f t="shared" si="85"/>
        <v>0</v>
      </c>
      <c r="F1078" s="37">
        <f t="shared" si="86"/>
        <v>0</v>
      </c>
      <c r="G1078" s="39">
        <f t="shared" si="87"/>
        <v>0</v>
      </c>
      <c r="H1078" s="13">
        <f t="shared" si="88"/>
        <v>0</v>
      </c>
    </row>
    <row r="1079" spans="1:8" ht="30" customHeight="1">
      <c r="A1079" s="24"/>
      <c r="D1079" s="24">
        <f t="shared" si="84"/>
        <v>0</v>
      </c>
      <c r="E1079" s="25">
        <f t="shared" si="85"/>
        <v>0</v>
      </c>
      <c r="F1079" s="37">
        <f t="shared" si="86"/>
        <v>0</v>
      </c>
      <c r="G1079" s="39">
        <f t="shared" si="87"/>
        <v>0</v>
      </c>
      <c r="H1079" s="13">
        <f t="shared" si="88"/>
        <v>0</v>
      </c>
    </row>
    <row r="1080" spans="1:8" ht="30" customHeight="1">
      <c r="A1080" s="25"/>
      <c r="D1080" s="24">
        <f t="shared" si="84"/>
        <v>0</v>
      </c>
      <c r="E1080" s="25">
        <f t="shared" si="85"/>
        <v>0</v>
      </c>
      <c r="F1080" s="37">
        <f t="shared" si="86"/>
        <v>0</v>
      </c>
      <c r="G1080" s="39">
        <f t="shared" si="87"/>
        <v>0</v>
      </c>
      <c r="H1080" s="13">
        <f t="shared" si="88"/>
        <v>0</v>
      </c>
    </row>
    <row r="1081" spans="1:8" ht="30" customHeight="1">
      <c r="A1081" s="28"/>
      <c r="D1081" s="24">
        <f t="shared" si="84"/>
        <v>0</v>
      </c>
      <c r="E1081" s="25">
        <f t="shared" si="85"/>
        <v>0</v>
      </c>
      <c r="F1081" s="37">
        <f t="shared" si="86"/>
        <v>0</v>
      </c>
      <c r="G1081" s="39">
        <f t="shared" si="87"/>
        <v>0</v>
      </c>
      <c r="H1081" s="13">
        <f t="shared" si="88"/>
        <v>0</v>
      </c>
    </row>
    <row r="1082" spans="1:8" ht="30" customHeight="1">
      <c r="A1082" s="28"/>
      <c r="D1082" s="24">
        <f t="shared" si="84"/>
        <v>0</v>
      </c>
      <c r="E1082" s="25">
        <f t="shared" si="85"/>
        <v>0</v>
      </c>
      <c r="F1082" s="37">
        <f t="shared" si="86"/>
        <v>0</v>
      </c>
      <c r="G1082" s="39">
        <f t="shared" si="87"/>
        <v>0</v>
      </c>
      <c r="H1082" s="13">
        <f t="shared" si="88"/>
        <v>0</v>
      </c>
    </row>
    <row r="1083" spans="1:8" ht="30" customHeight="1">
      <c r="A1083" s="30"/>
      <c r="D1083" s="24">
        <f t="shared" si="84"/>
        <v>0</v>
      </c>
      <c r="E1083" s="25">
        <f t="shared" si="85"/>
        <v>0</v>
      </c>
      <c r="F1083" s="37">
        <f t="shared" si="86"/>
        <v>0</v>
      </c>
      <c r="G1083" s="39">
        <f t="shared" si="87"/>
        <v>0</v>
      </c>
      <c r="H1083" s="13">
        <f t="shared" si="88"/>
        <v>0</v>
      </c>
    </row>
    <row r="1084" spans="1:8" ht="30" customHeight="1">
      <c r="A1084" s="24"/>
      <c r="D1084" s="24">
        <f t="shared" si="84"/>
        <v>0</v>
      </c>
      <c r="E1084" s="25">
        <f t="shared" si="85"/>
        <v>0</v>
      </c>
      <c r="F1084" s="37">
        <f t="shared" si="86"/>
        <v>0</v>
      </c>
      <c r="G1084" s="39">
        <f t="shared" si="87"/>
        <v>0</v>
      </c>
      <c r="H1084" s="13">
        <f t="shared" si="88"/>
        <v>0</v>
      </c>
    </row>
    <row r="1085" spans="1:8" ht="30" customHeight="1">
      <c r="A1085" s="28"/>
      <c r="D1085" s="24">
        <f t="shared" si="84"/>
        <v>0</v>
      </c>
      <c r="E1085" s="25">
        <f t="shared" si="85"/>
        <v>0</v>
      </c>
      <c r="F1085" s="37">
        <f t="shared" si="86"/>
        <v>0</v>
      </c>
      <c r="G1085" s="39">
        <f t="shared" si="87"/>
        <v>0</v>
      </c>
      <c r="H1085" s="13">
        <f t="shared" si="88"/>
        <v>0</v>
      </c>
    </row>
    <row r="1086" spans="1:8" ht="30" customHeight="1">
      <c r="A1086" s="28"/>
      <c r="D1086" s="24">
        <f t="shared" si="84"/>
        <v>0</v>
      </c>
      <c r="E1086" s="25">
        <f t="shared" si="85"/>
        <v>0</v>
      </c>
      <c r="F1086" s="37">
        <f t="shared" si="86"/>
        <v>0</v>
      </c>
      <c r="G1086" s="39">
        <f t="shared" si="87"/>
        <v>0</v>
      </c>
      <c r="H1086" s="13">
        <f t="shared" si="88"/>
        <v>0</v>
      </c>
    </row>
    <row r="1087" spans="1:8" ht="30" customHeight="1">
      <c r="A1087" s="30"/>
      <c r="D1087" s="24">
        <f t="shared" si="84"/>
        <v>0</v>
      </c>
      <c r="E1087" s="25">
        <f t="shared" si="85"/>
        <v>0</v>
      </c>
      <c r="F1087" s="37">
        <f t="shared" si="86"/>
        <v>0</v>
      </c>
      <c r="G1087" s="39">
        <f t="shared" si="87"/>
        <v>0</v>
      </c>
      <c r="H1087" s="13">
        <f t="shared" si="88"/>
        <v>0</v>
      </c>
    </row>
    <row r="1088" spans="1:8" ht="30" customHeight="1">
      <c r="D1088" s="24">
        <f t="shared" si="84"/>
        <v>0</v>
      </c>
      <c r="E1088" s="25">
        <f t="shared" si="85"/>
        <v>0</v>
      </c>
      <c r="F1088" s="37">
        <f t="shared" si="86"/>
        <v>0</v>
      </c>
      <c r="G1088" s="39">
        <f t="shared" si="87"/>
        <v>0</v>
      </c>
      <c r="H1088" s="13">
        <f t="shared" si="88"/>
        <v>0</v>
      </c>
    </row>
    <row r="1089" spans="1:8" ht="30" customHeight="1">
      <c r="D1089" s="24">
        <f t="shared" si="84"/>
        <v>0</v>
      </c>
      <c r="E1089" s="25">
        <f t="shared" si="85"/>
        <v>0</v>
      </c>
      <c r="F1089" s="37">
        <f t="shared" si="86"/>
        <v>0</v>
      </c>
      <c r="G1089" s="39">
        <f t="shared" si="87"/>
        <v>0</v>
      </c>
      <c r="H1089" s="13">
        <f t="shared" si="88"/>
        <v>0</v>
      </c>
    </row>
    <row r="1090" spans="1:8" ht="30" customHeight="1">
      <c r="A1090" s="24"/>
      <c r="D1090" s="24">
        <f t="shared" ref="D1090:D1153" si="89">A1090</f>
        <v>0</v>
      </c>
      <c r="E1090" s="25">
        <f t="shared" ref="E1090:E1153" si="90">A1091</f>
        <v>0</v>
      </c>
      <c r="F1090" s="37">
        <f t="shared" ref="F1090:F1153" si="91">A1092</f>
        <v>0</v>
      </c>
      <c r="G1090" s="39">
        <f t="shared" si="87"/>
        <v>0</v>
      </c>
      <c r="H1090" s="13">
        <f t="shared" si="88"/>
        <v>0</v>
      </c>
    </row>
    <row r="1091" spans="1:8" ht="30" customHeight="1">
      <c r="A1091" s="25"/>
      <c r="D1091" s="24">
        <f t="shared" si="89"/>
        <v>0</v>
      </c>
      <c r="E1091" s="25">
        <f t="shared" si="90"/>
        <v>0</v>
      </c>
      <c r="F1091" s="37">
        <f t="shared" si="91"/>
        <v>0</v>
      </c>
      <c r="G1091" s="39">
        <f t="shared" si="87"/>
        <v>0</v>
      </c>
      <c r="H1091" s="13">
        <f t="shared" si="88"/>
        <v>0</v>
      </c>
    </row>
    <row r="1092" spans="1:8" ht="30" customHeight="1">
      <c r="A1092" s="25"/>
      <c r="D1092" s="24">
        <f t="shared" si="89"/>
        <v>0</v>
      </c>
      <c r="E1092" s="25">
        <f t="shared" si="90"/>
        <v>0</v>
      </c>
      <c r="F1092" s="37">
        <f t="shared" si="91"/>
        <v>0</v>
      </c>
      <c r="G1092" s="39">
        <f t="shared" si="87"/>
        <v>0</v>
      </c>
      <c r="H1092" s="13">
        <f t="shared" si="88"/>
        <v>0</v>
      </c>
    </row>
    <row r="1093" spans="1:8" ht="30" customHeight="1">
      <c r="A1093" s="26"/>
      <c r="D1093" s="24">
        <f t="shared" si="89"/>
        <v>0</v>
      </c>
      <c r="E1093" s="25">
        <f t="shared" si="90"/>
        <v>0</v>
      </c>
      <c r="F1093" s="37">
        <f t="shared" si="91"/>
        <v>0</v>
      </c>
      <c r="G1093" s="39">
        <f t="shared" si="87"/>
        <v>0</v>
      </c>
      <c r="H1093" s="13">
        <f t="shared" si="88"/>
        <v>0</v>
      </c>
    </row>
    <row r="1094" spans="1:8" ht="30" customHeight="1">
      <c r="A1094" s="26"/>
      <c r="D1094" s="24">
        <f t="shared" si="89"/>
        <v>0</v>
      </c>
      <c r="E1094" s="25">
        <f t="shared" si="90"/>
        <v>0</v>
      </c>
      <c r="F1094" s="37">
        <f t="shared" si="91"/>
        <v>0</v>
      </c>
      <c r="G1094" s="39">
        <f t="shared" si="87"/>
        <v>0</v>
      </c>
      <c r="H1094" s="13">
        <f t="shared" si="88"/>
        <v>0</v>
      </c>
    </row>
    <row r="1095" spans="1:8" ht="30" customHeight="1">
      <c r="A1095" s="24"/>
      <c r="D1095" s="24">
        <f t="shared" si="89"/>
        <v>0</v>
      </c>
      <c r="E1095" s="25">
        <f t="shared" si="90"/>
        <v>0</v>
      </c>
      <c r="F1095" s="37">
        <f t="shared" si="91"/>
        <v>0</v>
      </c>
      <c r="G1095" s="39">
        <f t="shared" si="87"/>
        <v>0</v>
      </c>
      <c r="H1095" s="13">
        <f t="shared" si="88"/>
        <v>0</v>
      </c>
    </row>
    <row r="1096" spans="1:8" ht="30" customHeight="1">
      <c r="A1096" s="25"/>
      <c r="D1096" s="24">
        <f t="shared" si="89"/>
        <v>0</v>
      </c>
      <c r="E1096" s="25">
        <f t="shared" si="90"/>
        <v>0</v>
      </c>
      <c r="F1096" s="37">
        <f t="shared" si="91"/>
        <v>0</v>
      </c>
      <c r="G1096" s="39">
        <f t="shared" si="87"/>
        <v>0</v>
      </c>
      <c r="H1096" s="13">
        <f t="shared" si="88"/>
        <v>0</v>
      </c>
    </row>
    <row r="1097" spans="1:8" ht="30" customHeight="1">
      <c r="A1097" s="25"/>
      <c r="D1097" s="24">
        <f t="shared" si="89"/>
        <v>0</v>
      </c>
      <c r="E1097" s="25">
        <f t="shared" si="90"/>
        <v>0</v>
      </c>
      <c r="F1097" s="37">
        <f t="shared" si="91"/>
        <v>0</v>
      </c>
      <c r="G1097" s="39">
        <f t="shared" si="87"/>
        <v>0</v>
      </c>
      <c r="H1097" s="13">
        <f t="shared" si="88"/>
        <v>0</v>
      </c>
    </row>
    <row r="1098" spans="1:8" ht="30" customHeight="1">
      <c r="A1098" s="26"/>
      <c r="D1098" s="24">
        <f t="shared" si="89"/>
        <v>0</v>
      </c>
      <c r="E1098" s="25">
        <f t="shared" si="90"/>
        <v>0</v>
      </c>
      <c r="F1098" s="37">
        <f t="shared" si="91"/>
        <v>0</v>
      </c>
      <c r="G1098" s="39">
        <f t="shared" si="87"/>
        <v>0</v>
      </c>
      <c r="H1098" s="13">
        <f t="shared" si="88"/>
        <v>0</v>
      </c>
    </row>
    <row r="1099" spans="1:8" ht="30" customHeight="1">
      <c r="A1099" s="26"/>
      <c r="D1099" s="24">
        <f t="shared" si="89"/>
        <v>0</v>
      </c>
      <c r="E1099" s="25">
        <f t="shared" si="90"/>
        <v>0</v>
      </c>
      <c r="F1099" s="37">
        <f t="shared" si="91"/>
        <v>0</v>
      </c>
      <c r="G1099" s="39">
        <f t="shared" si="87"/>
        <v>0</v>
      </c>
      <c r="H1099" s="13">
        <f t="shared" si="88"/>
        <v>0</v>
      </c>
    </row>
    <row r="1100" spans="1:8" ht="30" customHeight="1">
      <c r="A1100" s="24"/>
      <c r="D1100" s="24">
        <f t="shared" si="89"/>
        <v>0</v>
      </c>
      <c r="E1100" s="25">
        <f t="shared" si="90"/>
        <v>0</v>
      </c>
      <c r="F1100" s="37">
        <f t="shared" si="91"/>
        <v>0</v>
      </c>
      <c r="G1100" s="39">
        <f t="shared" si="87"/>
        <v>0</v>
      </c>
      <c r="H1100" s="13">
        <f t="shared" si="88"/>
        <v>0</v>
      </c>
    </row>
    <row r="1101" spans="1:8" ht="30" customHeight="1">
      <c r="A1101" s="25"/>
      <c r="D1101" s="24">
        <f t="shared" si="89"/>
        <v>0</v>
      </c>
      <c r="E1101" s="25">
        <f t="shared" si="90"/>
        <v>0</v>
      </c>
      <c r="F1101" s="37">
        <f t="shared" si="91"/>
        <v>0</v>
      </c>
      <c r="G1101" s="39">
        <f t="shared" si="87"/>
        <v>0</v>
      </c>
      <c r="H1101" s="13">
        <f t="shared" si="88"/>
        <v>0</v>
      </c>
    </row>
    <row r="1102" spans="1:8" ht="30" customHeight="1">
      <c r="A1102" s="25"/>
      <c r="D1102" s="24">
        <f t="shared" si="89"/>
        <v>0</v>
      </c>
      <c r="E1102" s="25">
        <f t="shared" si="90"/>
        <v>0</v>
      </c>
      <c r="F1102" s="37">
        <f t="shared" si="91"/>
        <v>0</v>
      </c>
      <c r="G1102" s="39">
        <f t="shared" si="87"/>
        <v>0</v>
      </c>
      <c r="H1102" s="13">
        <f t="shared" si="88"/>
        <v>0</v>
      </c>
    </row>
    <row r="1103" spans="1:8" ht="30" customHeight="1">
      <c r="A1103" s="26"/>
      <c r="D1103" s="24">
        <f t="shared" si="89"/>
        <v>0</v>
      </c>
      <c r="E1103" s="25">
        <f t="shared" si="90"/>
        <v>0</v>
      </c>
      <c r="F1103" s="37">
        <f t="shared" si="91"/>
        <v>0</v>
      </c>
      <c r="G1103" s="39">
        <f t="shared" si="87"/>
        <v>0</v>
      </c>
      <c r="H1103" s="13">
        <f t="shared" si="88"/>
        <v>0</v>
      </c>
    </row>
    <row r="1104" spans="1:8" ht="30" customHeight="1">
      <c r="A1104" s="26"/>
      <c r="D1104" s="24">
        <f t="shared" si="89"/>
        <v>0</v>
      </c>
      <c r="E1104" s="25">
        <f t="shared" si="90"/>
        <v>0</v>
      </c>
      <c r="F1104" s="37">
        <f t="shared" si="91"/>
        <v>0</v>
      </c>
      <c r="G1104" s="39">
        <f t="shared" si="87"/>
        <v>0</v>
      </c>
      <c r="H1104" s="13">
        <f t="shared" si="88"/>
        <v>0</v>
      </c>
    </row>
    <row r="1105" spans="1:8" ht="30" customHeight="1">
      <c r="A1105" s="24"/>
      <c r="D1105" s="24">
        <f t="shared" si="89"/>
        <v>0</v>
      </c>
      <c r="E1105" s="25">
        <f t="shared" si="90"/>
        <v>0</v>
      </c>
      <c r="F1105" s="37">
        <f t="shared" si="91"/>
        <v>0</v>
      </c>
      <c r="G1105" s="39">
        <f t="shared" si="87"/>
        <v>0</v>
      </c>
      <c r="H1105" s="13">
        <f t="shared" si="88"/>
        <v>0</v>
      </c>
    </row>
    <row r="1106" spans="1:8" ht="30" customHeight="1">
      <c r="A1106" s="25"/>
      <c r="D1106" s="24">
        <f t="shared" si="89"/>
        <v>0</v>
      </c>
      <c r="E1106" s="25">
        <f t="shared" si="90"/>
        <v>0</v>
      </c>
      <c r="F1106" s="37">
        <f t="shared" si="91"/>
        <v>0</v>
      </c>
      <c r="G1106" s="39">
        <f t="shared" si="87"/>
        <v>0</v>
      </c>
      <c r="H1106" s="13">
        <f t="shared" si="88"/>
        <v>0</v>
      </c>
    </row>
    <row r="1107" spans="1:8" ht="30" customHeight="1">
      <c r="A1107" s="25"/>
      <c r="D1107" s="24">
        <f t="shared" si="89"/>
        <v>0</v>
      </c>
      <c r="E1107" s="25">
        <f t="shared" si="90"/>
        <v>0</v>
      </c>
      <c r="F1107" s="37">
        <f t="shared" si="91"/>
        <v>0</v>
      </c>
      <c r="G1107" s="39">
        <f t="shared" si="87"/>
        <v>0</v>
      </c>
      <c r="H1107" s="13">
        <f t="shared" si="88"/>
        <v>0</v>
      </c>
    </row>
    <row r="1108" spans="1:8" ht="30" customHeight="1">
      <c r="A1108" s="26"/>
      <c r="D1108" s="24">
        <f t="shared" si="89"/>
        <v>0</v>
      </c>
      <c r="E1108" s="25">
        <f t="shared" si="90"/>
        <v>0</v>
      </c>
      <c r="F1108" s="37">
        <f t="shared" si="91"/>
        <v>0</v>
      </c>
      <c r="G1108" s="39">
        <f t="shared" si="87"/>
        <v>0</v>
      </c>
      <c r="H1108" s="13">
        <f t="shared" si="88"/>
        <v>0</v>
      </c>
    </row>
    <row r="1109" spans="1:8" ht="30" customHeight="1">
      <c r="A1109" s="26"/>
      <c r="D1109" s="24">
        <f t="shared" si="89"/>
        <v>0</v>
      </c>
      <c r="E1109" s="25">
        <f t="shared" si="90"/>
        <v>0</v>
      </c>
      <c r="F1109" s="37">
        <f t="shared" si="91"/>
        <v>0</v>
      </c>
      <c r="G1109" s="39">
        <f t="shared" si="87"/>
        <v>0</v>
      </c>
      <c r="H1109" s="13">
        <f t="shared" si="88"/>
        <v>0</v>
      </c>
    </row>
    <row r="1110" spans="1:8" ht="30" customHeight="1">
      <c r="A1110" s="24"/>
      <c r="D1110" s="24">
        <f t="shared" si="89"/>
        <v>0</v>
      </c>
      <c r="E1110" s="25">
        <f t="shared" si="90"/>
        <v>0</v>
      </c>
      <c r="F1110" s="37">
        <f t="shared" si="91"/>
        <v>0</v>
      </c>
      <c r="G1110" s="39">
        <f t="shared" si="87"/>
        <v>0</v>
      </c>
      <c r="H1110" s="13">
        <f t="shared" si="88"/>
        <v>0</v>
      </c>
    </row>
    <row r="1111" spans="1:8" ht="30" customHeight="1">
      <c r="A1111" s="25"/>
      <c r="D1111" s="24">
        <f t="shared" si="89"/>
        <v>0</v>
      </c>
      <c r="E1111" s="25">
        <f t="shared" si="90"/>
        <v>0</v>
      </c>
      <c r="F1111" s="37">
        <f t="shared" si="91"/>
        <v>0</v>
      </c>
      <c r="G1111" s="39">
        <f t="shared" si="87"/>
        <v>0</v>
      </c>
      <c r="H1111" s="13">
        <f t="shared" si="88"/>
        <v>0</v>
      </c>
    </row>
    <row r="1112" spans="1:8" ht="30" customHeight="1">
      <c r="A1112" s="25"/>
      <c r="D1112" s="24">
        <f t="shared" si="89"/>
        <v>0</v>
      </c>
      <c r="E1112" s="25">
        <f t="shared" si="90"/>
        <v>0</v>
      </c>
      <c r="F1112" s="37">
        <f t="shared" si="91"/>
        <v>0</v>
      </c>
      <c r="G1112" s="39">
        <f t="shared" si="87"/>
        <v>0</v>
      </c>
      <c r="H1112" s="13">
        <f t="shared" si="88"/>
        <v>0</v>
      </c>
    </row>
    <row r="1113" spans="1:8" ht="30" customHeight="1">
      <c r="A1113" s="26"/>
      <c r="D1113" s="24">
        <f t="shared" si="89"/>
        <v>0</v>
      </c>
      <c r="E1113" s="25">
        <f t="shared" si="90"/>
        <v>0</v>
      </c>
      <c r="F1113" s="37">
        <f t="shared" si="91"/>
        <v>0</v>
      </c>
      <c r="G1113" s="39">
        <f t="shared" si="87"/>
        <v>0</v>
      </c>
      <c r="H1113" s="13">
        <f t="shared" si="88"/>
        <v>0</v>
      </c>
    </row>
    <row r="1114" spans="1:8" ht="30" customHeight="1">
      <c r="A1114" s="24"/>
      <c r="D1114" s="24">
        <f t="shared" si="89"/>
        <v>0</v>
      </c>
      <c r="E1114" s="25">
        <f t="shared" si="90"/>
        <v>0</v>
      </c>
      <c r="F1114" s="37">
        <f t="shared" si="91"/>
        <v>0</v>
      </c>
      <c r="G1114" s="39">
        <f t="shared" si="87"/>
        <v>0</v>
      </c>
      <c r="H1114" s="13">
        <f t="shared" si="88"/>
        <v>0</v>
      </c>
    </row>
    <row r="1115" spans="1:8" ht="30" customHeight="1">
      <c r="A1115" s="25"/>
      <c r="D1115" s="24">
        <f t="shared" si="89"/>
        <v>0</v>
      </c>
      <c r="E1115" s="25">
        <f t="shared" si="90"/>
        <v>0</v>
      </c>
      <c r="F1115" s="37">
        <f t="shared" si="91"/>
        <v>0</v>
      </c>
      <c r="G1115" s="39">
        <f t="shared" si="87"/>
        <v>0</v>
      </c>
      <c r="H1115" s="13">
        <f t="shared" si="88"/>
        <v>0</v>
      </c>
    </row>
    <row r="1116" spans="1:8" ht="30" customHeight="1">
      <c r="A1116" s="25"/>
      <c r="D1116" s="24">
        <f t="shared" si="89"/>
        <v>0</v>
      </c>
      <c r="E1116" s="25">
        <f t="shared" si="90"/>
        <v>0</v>
      </c>
      <c r="F1116" s="37">
        <f t="shared" si="91"/>
        <v>0</v>
      </c>
      <c r="G1116" s="39">
        <f t="shared" ref="G1116:G1179" si="92">A1119</f>
        <v>0</v>
      </c>
      <c r="H1116" s="13">
        <f t="shared" ref="H1116:H1179" si="93">A1120</f>
        <v>0</v>
      </c>
    </row>
    <row r="1117" spans="1:8" ht="30" customHeight="1">
      <c r="A1117" s="25"/>
      <c r="D1117" s="24">
        <f t="shared" si="89"/>
        <v>0</v>
      </c>
      <c r="E1117" s="25">
        <f t="shared" si="90"/>
        <v>0</v>
      </c>
      <c r="F1117" s="37">
        <f t="shared" si="91"/>
        <v>0</v>
      </c>
      <c r="G1117" s="39">
        <f t="shared" si="92"/>
        <v>0</v>
      </c>
      <c r="H1117" s="13">
        <f t="shared" si="93"/>
        <v>0</v>
      </c>
    </row>
    <row r="1118" spans="1:8" ht="30" customHeight="1">
      <c r="A1118" s="26"/>
      <c r="D1118" s="24">
        <f t="shared" si="89"/>
        <v>0</v>
      </c>
      <c r="E1118" s="25">
        <f t="shared" si="90"/>
        <v>0</v>
      </c>
      <c r="F1118" s="37">
        <f t="shared" si="91"/>
        <v>0</v>
      </c>
      <c r="G1118" s="39">
        <f t="shared" si="92"/>
        <v>0</v>
      </c>
      <c r="H1118" s="13">
        <f t="shared" si="93"/>
        <v>0</v>
      </c>
    </row>
    <row r="1119" spans="1:8" ht="30" customHeight="1">
      <c r="A1119" s="26"/>
      <c r="D1119" s="24">
        <f t="shared" si="89"/>
        <v>0</v>
      </c>
      <c r="E1119" s="25">
        <f t="shared" si="90"/>
        <v>0</v>
      </c>
      <c r="F1119" s="37">
        <f t="shared" si="91"/>
        <v>0</v>
      </c>
      <c r="G1119" s="39">
        <f t="shared" si="92"/>
        <v>0</v>
      </c>
      <c r="H1119" s="13">
        <f t="shared" si="93"/>
        <v>0</v>
      </c>
    </row>
    <row r="1120" spans="1:8" ht="30" customHeight="1">
      <c r="A1120" s="24"/>
      <c r="D1120" s="24">
        <f t="shared" si="89"/>
        <v>0</v>
      </c>
      <c r="E1120" s="25">
        <f t="shared" si="90"/>
        <v>0</v>
      </c>
      <c r="F1120" s="37">
        <f t="shared" si="91"/>
        <v>0</v>
      </c>
      <c r="G1120" s="39">
        <f t="shared" si="92"/>
        <v>0</v>
      </c>
      <c r="H1120" s="13">
        <f t="shared" si="93"/>
        <v>0</v>
      </c>
    </row>
    <row r="1121" spans="1:8" ht="30" customHeight="1">
      <c r="A1121" s="25"/>
      <c r="D1121" s="24">
        <f t="shared" si="89"/>
        <v>0</v>
      </c>
      <c r="E1121" s="25">
        <f t="shared" si="90"/>
        <v>0</v>
      </c>
      <c r="F1121" s="37">
        <f t="shared" si="91"/>
        <v>0</v>
      </c>
      <c r="G1121" s="39">
        <f t="shared" si="92"/>
        <v>0</v>
      </c>
      <c r="H1121" s="13">
        <f t="shared" si="93"/>
        <v>0</v>
      </c>
    </row>
    <row r="1122" spans="1:8" ht="30" customHeight="1">
      <c r="A1122" s="25"/>
      <c r="D1122" s="24">
        <f t="shared" si="89"/>
        <v>0</v>
      </c>
      <c r="E1122" s="25">
        <f t="shared" si="90"/>
        <v>0</v>
      </c>
      <c r="F1122" s="37">
        <f t="shared" si="91"/>
        <v>0</v>
      </c>
      <c r="G1122" s="39">
        <f t="shared" si="92"/>
        <v>0</v>
      </c>
      <c r="H1122" s="13">
        <f t="shared" si="93"/>
        <v>0</v>
      </c>
    </row>
    <row r="1123" spans="1:8" ht="30" customHeight="1">
      <c r="A1123" s="26"/>
      <c r="D1123" s="24">
        <f t="shared" si="89"/>
        <v>0</v>
      </c>
      <c r="E1123" s="25">
        <f t="shared" si="90"/>
        <v>0</v>
      </c>
      <c r="F1123" s="37">
        <f t="shared" si="91"/>
        <v>0</v>
      </c>
      <c r="G1123" s="39">
        <f t="shared" si="92"/>
        <v>0</v>
      </c>
      <c r="H1123" s="13">
        <f t="shared" si="93"/>
        <v>0</v>
      </c>
    </row>
    <row r="1124" spans="1:8" ht="30" customHeight="1">
      <c r="A1124" s="24"/>
      <c r="D1124" s="24">
        <f t="shared" si="89"/>
        <v>0</v>
      </c>
      <c r="E1124" s="25">
        <f t="shared" si="90"/>
        <v>0</v>
      </c>
      <c r="F1124" s="37">
        <f t="shared" si="91"/>
        <v>0</v>
      </c>
      <c r="G1124" s="39">
        <f t="shared" si="92"/>
        <v>0</v>
      </c>
      <c r="H1124" s="13">
        <f t="shared" si="93"/>
        <v>0</v>
      </c>
    </row>
    <row r="1125" spans="1:8" ht="30" customHeight="1">
      <c r="A1125" s="25"/>
      <c r="D1125" s="24">
        <f t="shared" si="89"/>
        <v>0</v>
      </c>
      <c r="E1125" s="25">
        <f t="shared" si="90"/>
        <v>0</v>
      </c>
      <c r="F1125" s="37">
        <f t="shared" si="91"/>
        <v>0</v>
      </c>
      <c r="G1125" s="39">
        <f t="shared" si="92"/>
        <v>0</v>
      </c>
      <c r="H1125" s="13">
        <f t="shared" si="93"/>
        <v>0</v>
      </c>
    </row>
    <row r="1126" spans="1:8" ht="30" customHeight="1">
      <c r="A1126" s="25"/>
      <c r="D1126" s="24">
        <f t="shared" si="89"/>
        <v>0</v>
      </c>
      <c r="E1126" s="25">
        <f t="shared" si="90"/>
        <v>0</v>
      </c>
      <c r="F1126" s="37">
        <f t="shared" si="91"/>
        <v>0</v>
      </c>
      <c r="G1126" s="39">
        <f t="shared" si="92"/>
        <v>0</v>
      </c>
      <c r="H1126" s="13">
        <f t="shared" si="93"/>
        <v>0</v>
      </c>
    </row>
    <row r="1127" spans="1:8" ht="30" customHeight="1">
      <c r="A1127" s="26"/>
      <c r="D1127" s="24">
        <f t="shared" si="89"/>
        <v>0</v>
      </c>
      <c r="E1127" s="25">
        <f t="shared" si="90"/>
        <v>0</v>
      </c>
      <c r="F1127" s="37">
        <f t="shared" si="91"/>
        <v>0</v>
      </c>
      <c r="G1127" s="39">
        <f t="shared" si="92"/>
        <v>0</v>
      </c>
      <c r="H1127" s="13">
        <f t="shared" si="93"/>
        <v>0</v>
      </c>
    </row>
    <row r="1128" spans="1:8" ht="30" customHeight="1">
      <c r="A1128" s="24"/>
      <c r="D1128" s="24">
        <f t="shared" si="89"/>
        <v>0</v>
      </c>
      <c r="E1128" s="25">
        <f t="shared" si="90"/>
        <v>0</v>
      </c>
      <c r="F1128" s="37">
        <f t="shared" si="91"/>
        <v>0</v>
      </c>
      <c r="G1128" s="39">
        <f t="shared" si="92"/>
        <v>0</v>
      </c>
      <c r="H1128" s="13">
        <f t="shared" si="93"/>
        <v>0</v>
      </c>
    </row>
    <row r="1129" spans="1:8" ht="30" customHeight="1">
      <c r="A1129" s="25"/>
      <c r="D1129" s="24">
        <f t="shared" si="89"/>
        <v>0</v>
      </c>
      <c r="E1129" s="25">
        <f t="shared" si="90"/>
        <v>0</v>
      </c>
      <c r="F1129" s="37">
        <f t="shared" si="91"/>
        <v>0</v>
      </c>
      <c r="G1129" s="39">
        <f t="shared" si="92"/>
        <v>0</v>
      </c>
      <c r="H1129" s="13">
        <f t="shared" si="93"/>
        <v>0</v>
      </c>
    </row>
    <row r="1130" spans="1:8" ht="30" customHeight="1">
      <c r="A1130" s="25"/>
      <c r="D1130" s="24">
        <f t="shared" si="89"/>
        <v>0</v>
      </c>
      <c r="E1130" s="25">
        <f t="shared" si="90"/>
        <v>0</v>
      </c>
      <c r="F1130" s="37">
        <f t="shared" si="91"/>
        <v>0</v>
      </c>
      <c r="G1130" s="39">
        <f t="shared" si="92"/>
        <v>0</v>
      </c>
      <c r="H1130" s="13">
        <f t="shared" si="93"/>
        <v>0</v>
      </c>
    </row>
    <row r="1131" spans="1:8" ht="30" customHeight="1">
      <c r="A1131" s="25"/>
      <c r="D1131" s="24">
        <f t="shared" si="89"/>
        <v>0</v>
      </c>
      <c r="E1131" s="25">
        <f t="shared" si="90"/>
        <v>0</v>
      </c>
      <c r="F1131" s="37">
        <f t="shared" si="91"/>
        <v>0</v>
      </c>
      <c r="G1131" s="39">
        <f t="shared" si="92"/>
        <v>0</v>
      </c>
      <c r="H1131" s="13">
        <f t="shared" si="93"/>
        <v>0</v>
      </c>
    </row>
    <row r="1132" spans="1:8" ht="30" customHeight="1">
      <c r="A1132" s="26"/>
      <c r="D1132" s="24">
        <f t="shared" si="89"/>
        <v>0</v>
      </c>
      <c r="E1132" s="25">
        <f t="shared" si="90"/>
        <v>0</v>
      </c>
      <c r="F1132" s="37">
        <f t="shared" si="91"/>
        <v>0</v>
      </c>
      <c r="G1132" s="39">
        <f t="shared" si="92"/>
        <v>0</v>
      </c>
      <c r="H1132" s="13">
        <f t="shared" si="93"/>
        <v>0</v>
      </c>
    </row>
    <row r="1133" spans="1:8" ht="30" customHeight="1">
      <c r="A1133" s="26"/>
      <c r="D1133" s="24">
        <f t="shared" si="89"/>
        <v>0</v>
      </c>
      <c r="E1133" s="25">
        <f t="shared" si="90"/>
        <v>0</v>
      </c>
      <c r="F1133" s="37">
        <f t="shared" si="91"/>
        <v>0</v>
      </c>
      <c r="G1133" s="39">
        <f t="shared" si="92"/>
        <v>0</v>
      </c>
      <c r="H1133" s="13">
        <f t="shared" si="93"/>
        <v>0</v>
      </c>
    </row>
    <row r="1134" spans="1:8" ht="30" customHeight="1">
      <c r="A1134" s="24"/>
      <c r="D1134" s="24">
        <f t="shared" si="89"/>
        <v>0</v>
      </c>
      <c r="E1134" s="25">
        <f t="shared" si="90"/>
        <v>0</v>
      </c>
      <c r="F1134" s="37">
        <f t="shared" si="91"/>
        <v>0</v>
      </c>
      <c r="G1134" s="39">
        <f t="shared" si="92"/>
        <v>0</v>
      </c>
      <c r="H1134" s="13">
        <f t="shared" si="93"/>
        <v>0</v>
      </c>
    </row>
    <row r="1135" spans="1:8" ht="30" customHeight="1">
      <c r="A1135" s="25"/>
      <c r="D1135" s="24">
        <f t="shared" si="89"/>
        <v>0</v>
      </c>
      <c r="E1135" s="25">
        <f t="shared" si="90"/>
        <v>0</v>
      </c>
      <c r="F1135" s="37">
        <f t="shared" si="91"/>
        <v>0</v>
      </c>
      <c r="G1135" s="39">
        <f t="shared" si="92"/>
        <v>0</v>
      </c>
      <c r="H1135" s="13">
        <f t="shared" si="93"/>
        <v>0</v>
      </c>
    </row>
    <row r="1136" spans="1:8" ht="30" customHeight="1">
      <c r="A1136" s="25"/>
      <c r="D1136" s="24">
        <f t="shared" si="89"/>
        <v>0</v>
      </c>
      <c r="E1136" s="25">
        <f t="shared" si="90"/>
        <v>0</v>
      </c>
      <c r="F1136" s="37">
        <f t="shared" si="91"/>
        <v>0</v>
      </c>
      <c r="G1136" s="39">
        <f t="shared" si="92"/>
        <v>0</v>
      </c>
      <c r="H1136" s="13">
        <f t="shared" si="93"/>
        <v>0</v>
      </c>
    </row>
    <row r="1137" spans="1:8" ht="30" customHeight="1">
      <c r="A1137" s="25"/>
      <c r="D1137" s="24">
        <f t="shared" si="89"/>
        <v>0</v>
      </c>
      <c r="E1137" s="25">
        <f t="shared" si="90"/>
        <v>0</v>
      </c>
      <c r="F1137" s="37">
        <f t="shared" si="91"/>
        <v>0</v>
      </c>
      <c r="G1137" s="39">
        <f t="shared" si="92"/>
        <v>0</v>
      </c>
      <c r="H1137" s="13">
        <f t="shared" si="93"/>
        <v>0</v>
      </c>
    </row>
    <row r="1138" spans="1:8" ht="30" customHeight="1">
      <c r="A1138" s="26"/>
      <c r="D1138" s="24">
        <f t="shared" si="89"/>
        <v>0</v>
      </c>
      <c r="E1138" s="25">
        <f t="shared" si="90"/>
        <v>0</v>
      </c>
      <c r="F1138" s="37">
        <f t="shared" si="91"/>
        <v>0</v>
      </c>
      <c r="G1138" s="39">
        <f t="shared" si="92"/>
        <v>0</v>
      </c>
      <c r="H1138" s="13">
        <f t="shared" si="93"/>
        <v>0</v>
      </c>
    </row>
    <row r="1139" spans="1:8" ht="30" customHeight="1">
      <c r="A1139" s="26"/>
      <c r="D1139" s="24">
        <f t="shared" si="89"/>
        <v>0</v>
      </c>
      <c r="E1139" s="25">
        <f t="shared" si="90"/>
        <v>0</v>
      </c>
      <c r="F1139" s="37">
        <f t="shared" si="91"/>
        <v>0</v>
      </c>
      <c r="G1139" s="39">
        <f t="shared" si="92"/>
        <v>0</v>
      </c>
      <c r="H1139" s="13">
        <f t="shared" si="93"/>
        <v>0</v>
      </c>
    </row>
    <row r="1140" spans="1:8" ht="30" customHeight="1">
      <c r="A1140" s="24"/>
      <c r="D1140" s="24">
        <f t="shared" si="89"/>
        <v>0</v>
      </c>
      <c r="E1140" s="25">
        <f t="shared" si="90"/>
        <v>0</v>
      </c>
      <c r="F1140" s="37">
        <f t="shared" si="91"/>
        <v>0</v>
      </c>
      <c r="G1140" s="39">
        <f t="shared" si="92"/>
        <v>0</v>
      </c>
      <c r="H1140" s="13">
        <f t="shared" si="93"/>
        <v>0</v>
      </c>
    </row>
    <row r="1141" spans="1:8" ht="30" customHeight="1">
      <c r="A1141" s="25"/>
      <c r="D1141" s="24">
        <f t="shared" si="89"/>
        <v>0</v>
      </c>
      <c r="E1141" s="25">
        <f t="shared" si="90"/>
        <v>0</v>
      </c>
      <c r="F1141" s="37">
        <f t="shared" si="91"/>
        <v>0</v>
      </c>
      <c r="G1141" s="39">
        <f t="shared" si="92"/>
        <v>0</v>
      </c>
      <c r="H1141" s="13">
        <f t="shared" si="93"/>
        <v>0</v>
      </c>
    </row>
    <row r="1142" spans="1:8" ht="30" customHeight="1">
      <c r="A1142" s="25"/>
      <c r="D1142" s="24">
        <f t="shared" si="89"/>
        <v>0</v>
      </c>
      <c r="E1142" s="25">
        <f t="shared" si="90"/>
        <v>0</v>
      </c>
      <c r="F1142" s="37">
        <f t="shared" si="91"/>
        <v>0</v>
      </c>
      <c r="G1142" s="39">
        <f t="shared" si="92"/>
        <v>0</v>
      </c>
      <c r="H1142" s="13">
        <f t="shared" si="93"/>
        <v>0</v>
      </c>
    </row>
    <row r="1143" spans="1:8" ht="30" customHeight="1">
      <c r="A1143" s="25"/>
      <c r="D1143" s="24">
        <f t="shared" si="89"/>
        <v>0</v>
      </c>
      <c r="E1143" s="25">
        <f t="shared" si="90"/>
        <v>0</v>
      </c>
      <c r="F1143" s="37">
        <f t="shared" si="91"/>
        <v>0</v>
      </c>
      <c r="G1143" s="39">
        <f t="shared" si="92"/>
        <v>0</v>
      </c>
      <c r="H1143" s="13">
        <f t="shared" si="93"/>
        <v>0</v>
      </c>
    </row>
    <row r="1144" spans="1:8" ht="30" customHeight="1">
      <c r="A1144" s="26"/>
      <c r="D1144" s="24">
        <f t="shared" si="89"/>
        <v>0</v>
      </c>
      <c r="E1144" s="25">
        <f t="shared" si="90"/>
        <v>0</v>
      </c>
      <c r="F1144" s="37">
        <f t="shared" si="91"/>
        <v>0</v>
      </c>
      <c r="G1144" s="39">
        <f t="shared" si="92"/>
        <v>0</v>
      </c>
      <c r="H1144" s="13">
        <f t="shared" si="93"/>
        <v>0</v>
      </c>
    </row>
    <row r="1145" spans="1:8" ht="30" customHeight="1">
      <c r="A1145" s="26"/>
      <c r="D1145" s="24">
        <f t="shared" si="89"/>
        <v>0</v>
      </c>
      <c r="E1145" s="25">
        <f t="shared" si="90"/>
        <v>0</v>
      </c>
      <c r="F1145" s="37">
        <f t="shared" si="91"/>
        <v>0</v>
      </c>
      <c r="G1145" s="39">
        <f t="shared" si="92"/>
        <v>0</v>
      </c>
      <c r="H1145" s="13">
        <f t="shared" si="93"/>
        <v>0</v>
      </c>
    </row>
    <row r="1146" spans="1:8" ht="30" customHeight="1">
      <c r="A1146" s="24"/>
      <c r="D1146" s="24">
        <f t="shared" si="89"/>
        <v>0</v>
      </c>
      <c r="E1146" s="25">
        <f t="shared" si="90"/>
        <v>0</v>
      </c>
      <c r="F1146" s="37">
        <f t="shared" si="91"/>
        <v>0</v>
      </c>
      <c r="G1146" s="39">
        <f t="shared" si="92"/>
        <v>0</v>
      </c>
      <c r="H1146" s="13">
        <f t="shared" si="93"/>
        <v>0</v>
      </c>
    </row>
    <row r="1147" spans="1:8" ht="30" customHeight="1">
      <c r="A1147" s="25"/>
      <c r="D1147" s="24">
        <f t="shared" si="89"/>
        <v>0</v>
      </c>
      <c r="E1147" s="25">
        <f t="shared" si="90"/>
        <v>0</v>
      </c>
      <c r="F1147" s="37">
        <f t="shared" si="91"/>
        <v>0</v>
      </c>
      <c r="G1147" s="39">
        <f t="shared" si="92"/>
        <v>0</v>
      </c>
      <c r="H1147" s="13">
        <f t="shared" si="93"/>
        <v>0</v>
      </c>
    </row>
    <row r="1148" spans="1:8" ht="30" customHeight="1">
      <c r="A1148" s="25"/>
      <c r="D1148" s="24">
        <f t="shared" si="89"/>
        <v>0</v>
      </c>
      <c r="E1148" s="25">
        <f t="shared" si="90"/>
        <v>0</v>
      </c>
      <c r="F1148" s="37">
        <f t="shared" si="91"/>
        <v>0</v>
      </c>
      <c r="G1148" s="39">
        <f t="shared" si="92"/>
        <v>0</v>
      </c>
      <c r="H1148" s="13">
        <f t="shared" si="93"/>
        <v>0</v>
      </c>
    </row>
    <row r="1149" spans="1:8" ht="30" customHeight="1">
      <c r="A1149" s="25"/>
      <c r="D1149" s="24">
        <f t="shared" si="89"/>
        <v>0</v>
      </c>
      <c r="E1149" s="25">
        <f t="shared" si="90"/>
        <v>0</v>
      </c>
      <c r="F1149" s="37">
        <f t="shared" si="91"/>
        <v>0</v>
      </c>
      <c r="G1149" s="39">
        <f t="shared" si="92"/>
        <v>0</v>
      </c>
      <c r="H1149" s="13">
        <f t="shared" si="93"/>
        <v>0</v>
      </c>
    </row>
    <row r="1150" spans="1:8" ht="30" customHeight="1">
      <c r="A1150" s="26"/>
      <c r="D1150" s="24">
        <f t="shared" si="89"/>
        <v>0</v>
      </c>
      <c r="E1150" s="25">
        <f t="shared" si="90"/>
        <v>0</v>
      </c>
      <c r="F1150" s="37">
        <f t="shared" si="91"/>
        <v>0</v>
      </c>
      <c r="G1150" s="39">
        <f t="shared" si="92"/>
        <v>0</v>
      </c>
      <c r="H1150" s="13">
        <f t="shared" si="93"/>
        <v>0</v>
      </c>
    </row>
    <row r="1151" spans="1:8" ht="30" customHeight="1">
      <c r="A1151" s="26"/>
      <c r="D1151" s="24">
        <f t="shared" si="89"/>
        <v>0</v>
      </c>
      <c r="E1151" s="25">
        <f t="shared" si="90"/>
        <v>0</v>
      </c>
      <c r="F1151" s="37">
        <f t="shared" si="91"/>
        <v>0</v>
      </c>
      <c r="G1151" s="39">
        <f t="shared" si="92"/>
        <v>0</v>
      </c>
      <c r="H1151" s="13">
        <f t="shared" si="93"/>
        <v>0</v>
      </c>
    </row>
    <row r="1152" spans="1:8" ht="30" customHeight="1">
      <c r="A1152" s="24"/>
      <c r="D1152" s="24">
        <f t="shared" si="89"/>
        <v>0</v>
      </c>
      <c r="E1152" s="25">
        <f t="shared" si="90"/>
        <v>0</v>
      </c>
      <c r="F1152" s="37">
        <f t="shared" si="91"/>
        <v>0</v>
      </c>
      <c r="G1152" s="39">
        <f t="shared" si="92"/>
        <v>0</v>
      </c>
      <c r="H1152" s="13">
        <f t="shared" si="93"/>
        <v>0</v>
      </c>
    </row>
    <row r="1153" spans="1:8" ht="30" customHeight="1">
      <c r="A1153" s="25"/>
      <c r="D1153" s="24">
        <f t="shared" si="89"/>
        <v>0</v>
      </c>
      <c r="E1153" s="25">
        <f t="shared" si="90"/>
        <v>0</v>
      </c>
      <c r="F1153" s="37">
        <f t="shared" si="91"/>
        <v>0</v>
      </c>
      <c r="G1153" s="39">
        <f t="shared" si="92"/>
        <v>0</v>
      </c>
      <c r="H1153" s="13">
        <f t="shared" si="93"/>
        <v>0</v>
      </c>
    </row>
    <row r="1154" spans="1:8" ht="30" customHeight="1">
      <c r="A1154" s="25"/>
      <c r="D1154" s="24">
        <f t="shared" ref="D1154:D1217" si="94">A1154</f>
        <v>0</v>
      </c>
      <c r="E1154" s="25">
        <f t="shared" ref="E1154:E1217" si="95">A1155</f>
        <v>0</v>
      </c>
      <c r="F1154" s="37">
        <f t="shared" ref="F1154:F1217" si="96">A1156</f>
        <v>0</v>
      </c>
      <c r="G1154" s="39">
        <f t="shared" si="92"/>
        <v>0</v>
      </c>
      <c r="H1154" s="13">
        <f t="shared" si="93"/>
        <v>0</v>
      </c>
    </row>
    <row r="1155" spans="1:8" ht="30" customHeight="1">
      <c r="A1155" s="25"/>
      <c r="D1155" s="24">
        <f t="shared" si="94"/>
        <v>0</v>
      </c>
      <c r="E1155" s="25">
        <f t="shared" si="95"/>
        <v>0</v>
      </c>
      <c r="F1155" s="37">
        <f t="shared" si="96"/>
        <v>0</v>
      </c>
      <c r="G1155" s="39">
        <f t="shared" si="92"/>
        <v>0</v>
      </c>
      <c r="H1155" s="13">
        <f t="shared" si="93"/>
        <v>0</v>
      </c>
    </row>
    <row r="1156" spans="1:8" ht="30" customHeight="1">
      <c r="A1156" s="26"/>
      <c r="D1156" s="24">
        <f t="shared" si="94"/>
        <v>0</v>
      </c>
      <c r="E1156" s="25">
        <f t="shared" si="95"/>
        <v>0</v>
      </c>
      <c r="F1156" s="37">
        <f t="shared" si="96"/>
        <v>0</v>
      </c>
      <c r="G1156" s="39">
        <f t="shared" si="92"/>
        <v>0</v>
      </c>
      <c r="H1156" s="13">
        <f t="shared" si="93"/>
        <v>0</v>
      </c>
    </row>
    <row r="1157" spans="1:8" ht="30" customHeight="1">
      <c r="A1157" s="26"/>
      <c r="D1157" s="24">
        <f t="shared" si="94"/>
        <v>0</v>
      </c>
      <c r="E1157" s="25">
        <f t="shared" si="95"/>
        <v>0</v>
      </c>
      <c r="F1157" s="37">
        <f t="shared" si="96"/>
        <v>0</v>
      </c>
      <c r="G1157" s="39">
        <f t="shared" si="92"/>
        <v>0</v>
      </c>
      <c r="H1157" s="13">
        <f t="shared" si="93"/>
        <v>0</v>
      </c>
    </row>
    <row r="1158" spans="1:8" ht="30" customHeight="1">
      <c r="A1158" s="24"/>
      <c r="D1158" s="24">
        <f t="shared" si="94"/>
        <v>0</v>
      </c>
      <c r="E1158" s="25">
        <f t="shared" si="95"/>
        <v>0</v>
      </c>
      <c r="F1158" s="37">
        <f t="shared" si="96"/>
        <v>0</v>
      </c>
      <c r="G1158" s="39">
        <f t="shared" si="92"/>
        <v>0</v>
      </c>
      <c r="H1158" s="13">
        <f t="shared" si="93"/>
        <v>0</v>
      </c>
    </row>
    <row r="1159" spans="1:8" ht="30" customHeight="1">
      <c r="A1159" s="25"/>
      <c r="D1159" s="24">
        <f t="shared" si="94"/>
        <v>0</v>
      </c>
      <c r="E1159" s="25">
        <f t="shared" si="95"/>
        <v>0</v>
      </c>
      <c r="F1159" s="37">
        <f t="shared" si="96"/>
        <v>0</v>
      </c>
      <c r="G1159" s="39">
        <f t="shared" si="92"/>
        <v>0</v>
      </c>
      <c r="H1159" s="13">
        <f t="shared" si="93"/>
        <v>0</v>
      </c>
    </row>
    <row r="1160" spans="1:8" ht="30" customHeight="1">
      <c r="A1160" s="25"/>
      <c r="D1160" s="24">
        <f t="shared" si="94"/>
        <v>0</v>
      </c>
      <c r="E1160" s="25">
        <f t="shared" si="95"/>
        <v>0</v>
      </c>
      <c r="F1160" s="37">
        <f t="shared" si="96"/>
        <v>0</v>
      </c>
      <c r="G1160" s="39">
        <f t="shared" si="92"/>
        <v>0</v>
      </c>
      <c r="H1160" s="13">
        <f t="shared" si="93"/>
        <v>0</v>
      </c>
    </row>
    <row r="1161" spans="1:8" ht="30" customHeight="1">
      <c r="A1161" s="26"/>
      <c r="D1161" s="24">
        <f t="shared" si="94"/>
        <v>0</v>
      </c>
      <c r="E1161" s="25">
        <f t="shared" si="95"/>
        <v>0</v>
      </c>
      <c r="F1161" s="37">
        <f t="shared" si="96"/>
        <v>0</v>
      </c>
      <c r="G1161" s="39">
        <f t="shared" si="92"/>
        <v>0</v>
      </c>
      <c r="H1161" s="13">
        <f t="shared" si="93"/>
        <v>0</v>
      </c>
    </row>
    <row r="1162" spans="1:8" ht="30" customHeight="1">
      <c r="A1162" s="26"/>
      <c r="D1162" s="24">
        <f t="shared" si="94"/>
        <v>0</v>
      </c>
      <c r="E1162" s="25">
        <f t="shared" si="95"/>
        <v>0</v>
      </c>
      <c r="F1162" s="37">
        <f t="shared" si="96"/>
        <v>0</v>
      </c>
      <c r="G1162" s="39">
        <f t="shared" si="92"/>
        <v>0</v>
      </c>
      <c r="H1162" s="13">
        <f t="shared" si="93"/>
        <v>0</v>
      </c>
    </row>
    <row r="1163" spans="1:8" ht="30" customHeight="1">
      <c r="A1163" s="24"/>
      <c r="D1163" s="24">
        <f t="shared" si="94"/>
        <v>0</v>
      </c>
      <c r="E1163" s="25">
        <f t="shared" si="95"/>
        <v>0</v>
      </c>
      <c r="F1163" s="37">
        <f t="shared" si="96"/>
        <v>0</v>
      </c>
      <c r="G1163" s="39">
        <f t="shared" si="92"/>
        <v>0</v>
      </c>
      <c r="H1163" s="13">
        <f t="shared" si="93"/>
        <v>0</v>
      </c>
    </row>
    <row r="1164" spans="1:8" ht="30" customHeight="1">
      <c r="A1164" s="25"/>
      <c r="D1164" s="24">
        <f t="shared" si="94"/>
        <v>0</v>
      </c>
      <c r="E1164" s="25">
        <f t="shared" si="95"/>
        <v>0</v>
      </c>
      <c r="F1164" s="37">
        <f t="shared" si="96"/>
        <v>0</v>
      </c>
      <c r="G1164" s="39">
        <f t="shared" si="92"/>
        <v>0</v>
      </c>
      <c r="H1164" s="13">
        <f t="shared" si="93"/>
        <v>0</v>
      </c>
    </row>
    <row r="1165" spans="1:8" ht="30" customHeight="1">
      <c r="A1165" s="25"/>
      <c r="D1165" s="24">
        <f t="shared" si="94"/>
        <v>0</v>
      </c>
      <c r="E1165" s="25">
        <f t="shared" si="95"/>
        <v>0</v>
      </c>
      <c r="F1165" s="37">
        <f t="shared" si="96"/>
        <v>0</v>
      </c>
      <c r="G1165" s="39">
        <f t="shared" si="92"/>
        <v>0</v>
      </c>
      <c r="H1165" s="13">
        <f t="shared" si="93"/>
        <v>0</v>
      </c>
    </row>
    <row r="1166" spans="1:8" ht="30" customHeight="1">
      <c r="A1166" s="34"/>
      <c r="D1166" s="24">
        <f t="shared" si="94"/>
        <v>0</v>
      </c>
      <c r="E1166" s="25">
        <f t="shared" si="95"/>
        <v>0</v>
      </c>
      <c r="F1166" s="37">
        <f t="shared" si="96"/>
        <v>0</v>
      </c>
      <c r="G1166" s="39">
        <f t="shared" si="92"/>
        <v>0</v>
      </c>
      <c r="H1166" s="13">
        <f t="shared" si="93"/>
        <v>0</v>
      </c>
    </row>
    <row r="1167" spans="1:8" ht="30" customHeight="1">
      <c r="A1167" s="26"/>
      <c r="D1167" s="24">
        <f t="shared" si="94"/>
        <v>0</v>
      </c>
      <c r="E1167" s="25">
        <f t="shared" si="95"/>
        <v>0</v>
      </c>
      <c r="F1167" s="37">
        <f t="shared" si="96"/>
        <v>0</v>
      </c>
      <c r="G1167" s="39">
        <f t="shared" si="92"/>
        <v>0</v>
      </c>
      <c r="H1167" s="13">
        <f t="shared" si="93"/>
        <v>0</v>
      </c>
    </row>
    <row r="1168" spans="1:8" ht="30" customHeight="1">
      <c r="A1168" s="26"/>
      <c r="D1168" s="24">
        <f t="shared" si="94"/>
        <v>0</v>
      </c>
      <c r="E1168" s="25">
        <f t="shared" si="95"/>
        <v>0</v>
      </c>
      <c r="F1168" s="37">
        <f t="shared" si="96"/>
        <v>0</v>
      </c>
      <c r="G1168" s="39">
        <f t="shared" si="92"/>
        <v>0</v>
      </c>
      <c r="H1168" s="13">
        <f t="shared" si="93"/>
        <v>0</v>
      </c>
    </row>
    <row r="1169" spans="1:8" ht="30" customHeight="1">
      <c r="A1169" s="24"/>
      <c r="D1169" s="24">
        <f t="shared" si="94"/>
        <v>0</v>
      </c>
      <c r="E1169" s="25">
        <f t="shared" si="95"/>
        <v>0</v>
      </c>
      <c r="F1169" s="37">
        <f t="shared" si="96"/>
        <v>0</v>
      </c>
      <c r="G1169" s="39">
        <f t="shared" si="92"/>
        <v>0</v>
      </c>
      <c r="H1169" s="13">
        <f t="shared" si="93"/>
        <v>0</v>
      </c>
    </row>
    <row r="1170" spans="1:8" ht="30" customHeight="1">
      <c r="A1170" s="25"/>
      <c r="D1170" s="24">
        <f t="shared" si="94"/>
        <v>0</v>
      </c>
      <c r="E1170" s="25">
        <f t="shared" si="95"/>
        <v>0</v>
      </c>
      <c r="F1170" s="37">
        <f t="shared" si="96"/>
        <v>0</v>
      </c>
      <c r="G1170" s="39">
        <f t="shared" si="92"/>
        <v>0</v>
      </c>
      <c r="H1170" s="13">
        <f t="shared" si="93"/>
        <v>0</v>
      </c>
    </row>
    <row r="1171" spans="1:8" ht="30" customHeight="1">
      <c r="A1171" s="25"/>
      <c r="D1171" s="24">
        <f t="shared" si="94"/>
        <v>0</v>
      </c>
      <c r="E1171" s="25">
        <f t="shared" si="95"/>
        <v>0</v>
      </c>
      <c r="F1171" s="37">
        <f t="shared" si="96"/>
        <v>0</v>
      </c>
      <c r="G1171" s="39">
        <f t="shared" si="92"/>
        <v>0</v>
      </c>
      <c r="H1171" s="13">
        <f t="shared" si="93"/>
        <v>0</v>
      </c>
    </row>
    <row r="1172" spans="1:8" ht="30" customHeight="1">
      <c r="A1172" s="25"/>
      <c r="D1172" s="24">
        <f t="shared" si="94"/>
        <v>0</v>
      </c>
      <c r="E1172" s="25">
        <f t="shared" si="95"/>
        <v>0</v>
      </c>
      <c r="F1172" s="37">
        <f t="shared" si="96"/>
        <v>0</v>
      </c>
      <c r="G1172" s="39">
        <f t="shared" si="92"/>
        <v>0</v>
      </c>
      <c r="H1172" s="13">
        <f t="shared" si="93"/>
        <v>0</v>
      </c>
    </row>
    <row r="1173" spans="1:8" ht="30" customHeight="1">
      <c r="A1173" s="26"/>
      <c r="D1173" s="24">
        <f t="shared" si="94"/>
        <v>0</v>
      </c>
      <c r="E1173" s="25">
        <f t="shared" si="95"/>
        <v>0</v>
      </c>
      <c r="F1173" s="37">
        <f t="shared" si="96"/>
        <v>0</v>
      </c>
      <c r="G1173" s="39">
        <f t="shared" si="92"/>
        <v>0</v>
      </c>
      <c r="H1173" s="13">
        <f t="shared" si="93"/>
        <v>0</v>
      </c>
    </row>
    <row r="1174" spans="1:8" ht="30" customHeight="1">
      <c r="A1174" s="26"/>
      <c r="D1174" s="24">
        <f t="shared" si="94"/>
        <v>0</v>
      </c>
      <c r="E1174" s="25">
        <f t="shared" si="95"/>
        <v>0</v>
      </c>
      <c r="F1174" s="37">
        <f t="shared" si="96"/>
        <v>0</v>
      </c>
      <c r="G1174" s="39">
        <f t="shared" si="92"/>
        <v>0</v>
      </c>
      <c r="H1174" s="13">
        <f t="shared" si="93"/>
        <v>0</v>
      </c>
    </row>
    <row r="1175" spans="1:8" ht="30" customHeight="1">
      <c r="A1175" s="24"/>
      <c r="D1175" s="24">
        <f t="shared" si="94"/>
        <v>0</v>
      </c>
      <c r="E1175" s="25">
        <f t="shared" si="95"/>
        <v>0</v>
      </c>
      <c r="F1175" s="37">
        <f t="shared" si="96"/>
        <v>0</v>
      </c>
      <c r="G1175" s="39">
        <f t="shared" si="92"/>
        <v>0</v>
      </c>
      <c r="H1175" s="13">
        <f t="shared" si="93"/>
        <v>0</v>
      </c>
    </row>
    <row r="1176" spans="1:8" ht="30" customHeight="1">
      <c r="A1176" s="25"/>
      <c r="D1176" s="24">
        <f t="shared" si="94"/>
        <v>0</v>
      </c>
      <c r="E1176" s="25">
        <f t="shared" si="95"/>
        <v>0</v>
      </c>
      <c r="F1176" s="37">
        <f t="shared" si="96"/>
        <v>0</v>
      </c>
      <c r="G1176" s="39">
        <f t="shared" si="92"/>
        <v>0</v>
      </c>
      <c r="H1176" s="13">
        <f t="shared" si="93"/>
        <v>0</v>
      </c>
    </row>
    <row r="1177" spans="1:8" ht="30" customHeight="1">
      <c r="A1177" s="25"/>
      <c r="D1177" s="24">
        <f t="shared" si="94"/>
        <v>0</v>
      </c>
      <c r="E1177" s="25">
        <f t="shared" si="95"/>
        <v>0</v>
      </c>
      <c r="F1177" s="37">
        <f t="shared" si="96"/>
        <v>0</v>
      </c>
      <c r="G1177" s="39">
        <f t="shared" si="92"/>
        <v>0</v>
      </c>
      <c r="H1177" s="13">
        <f t="shared" si="93"/>
        <v>0</v>
      </c>
    </row>
    <row r="1178" spans="1:8" ht="30" customHeight="1">
      <c r="A1178" s="26"/>
      <c r="D1178" s="24">
        <f t="shared" si="94"/>
        <v>0</v>
      </c>
      <c r="E1178" s="25">
        <f t="shared" si="95"/>
        <v>0</v>
      </c>
      <c r="F1178" s="37">
        <f t="shared" si="96"/>
        <v>0</v>
      </c>
      <c r="G1178" s="39">
        <f t="shared" si="92"/>
        <v>0</v>
      </c>
      <c r="H1178" s="13">
        <f t="shared" si="93"/>
        <v>0</v>
      </c>
    </row>
    <row r="1179" spans="1:8" ht="30" customHeight="1">
      <c r="A1179" s="26"/>
      <c r="D1179" s="24">
        <f t="shared" si="94"/>
        <v>0</v>
      </c>
      <c r="E1179" s="25">
        <f t="shared" si="95"/>
        <v>0</v>
      </c>
      <c r="F1179" s="37">
        <f t="shared" si="96"/>
        <v>0</v>
      </c>
      <c r="G1179" s="39">
        <f t="shared" si="92"/>
        <v>0</v>
      </c>
      <c r="H1179" s="13">
        <f t="shared" si="93"/>
        <v>0</v>
      </c>
    </row>
    <row r="1180" spans="1:8" ht="30" customHeight="1">
      <c r="A1180" s="24"/>
      <c r="D1180" s="24">
        <f t="shared" si="94"/>
        <v>0</v>
      </c>
      <c r="E1180" s="25">
        <f t="shared" si="95"/>
        <v>0</v>
      </c>
      <c r="F1180" s="37">
        <f t="shared" si="96"/>
        <v>0</v>
      </c>
      <c r="G1180" s="39">
        <f t="shared" ref="G1180:G1243" si="97">A1183</f>
        <v>0</v>
      </c>
      <c r="H1180" s="13">
        <f t="shared" ref="H1180:H1243" si="98">A1184</f>
        <v>0</v>
      </c>
    </row>
    <row r="1181" spans="1:8" ht="30" customHeight="1">
      <c r="A1181" s="25"/>
      <c r="D1181" s="24">
        <f t="shared" si="94"/>
        <v>0</v>
      </c>
      <c r="E1181" s="25">
        <f t="shared" si="95"/>
        <v>0</v>
      </c>
      <c r="F1181" s="37">
        <f t="shared" si="96"/>
        <v>0</v>
      </c>
      <c r="G1181" s="39">
        <f t="shared" si="97"/>
        <v>0</v>
      </c>
      <c r="H1181" s="13">
        <f t="shared" si="98"/>
        <v>0</v>
      </c>
    </row>
    <row r="1182" spans="1:8" ht="30" customHeight="1">
      <c r="A1182" s="25"/>
      <c r="D1182" s="24">
        <f t="shared" si="94"/>
        <v>0</v>
      </c>
      <c r="E1182" s="25">
        <f t="shared" si="95"/>
        <v>0</v>
      </c>
      <c r="F1182" s="37">
        <f t="shared" si="96"/>
        <v>0</v>
      </c>
      <c r="G1182" s="39">
        <f t="shared" si="97"/>
        <v>0</v>
      </c>
      <c r="H1182" s="13">
        <f t="shared" si="98"/>
        <v>0</v>
      </c>
    </row>
    <row r="1183" spans="1:8" ht="30" customHeight="1">
      <c r="A1183" s="25"/>
      <c r="D1183" s="24">
        <f t="shared" si="94"/>
        <v>0</v>
      </c>
      <c r="E1183" s="25">
        <f t="shared" si="95"/>
        <v>0</v>
      </c>
      <c r="F1183" s="37">
        <f t="shared" si="96"/>
        <v>0</v>
      </c>
      <c r="G1183" s="39">
        <f t="shared" si="97"/>
        <v>0</v>
      </c>
      <c r="H1183" s="13">
        <f t="shared" si="98"/>
        <v>0</v>
      </c>
    </row>
    <row r="1184" spans="1:8" ht="30" customHeight="1">
      <c r="A1184" s="26"/>
      <c r="D1184" s="24">
        <f t="shared" si="94"/>
        <v>0</v>
      </c>
      <c r="E1184" s="25">
        <f t="shared" si="95"/>
        <v>0</v>
      </c>
      <c r="F1184" s="37">
        <f t="shared" si="96"/>
        <v>0</v>
      </c>
      <c r="G1184" s="39">
        <f t="shared" si="97"/>
        <v>0</v>
      </c>
      <c r="H1184" s="13">
        <f t="shared" si="98"/>
        <v>0</v>
      </c>
    </row>
    <row r="1185" spans="1:8" ht="30" customHeight="1">
      <c r="A1185" s="26"/>
      <c r="D1185" s="24">
        <f t="shared" si="94"/>
        <v>0</v>
      </c>
      <c r="E1185" s="25">
        <f t="shared" si="95"/>
        <v>0</v>
      </c>
      <c r="F1185" s="37">
        <f t="shared" si="96"/>
        <v>0</v>
      </c>
      <c r="G1185" s="39">
        <f t="shared" si="97"/>
        <v>0</v>
      </c>
      <c r="H1185" s="13">
        <f t="shared" si="98"/>
        <v>0</v>
      </c>
    </row>
    <row r="1186" spans="1:8" ht="30" customHeight="1">
      <c r="A1186" s="24"/>
      <c r="D1186" s="24">
        <f t="shared" si="94"/>
        <v>0</v>
      </c>
      <c r="E1186" s="25">
        <f t="shared" si="95"/>
        <v>0</v>
      </c>
      <c r="F1186" s="37">
        <f t="shared" si="96"/>
        <v>0</v>
      </c>
      <c r="G1186" s="39">
        <f t="shared" si="97"/>
        <v>0</v>
      </c>
      <c r="H1186" s="13">
        <f t="shared" si="98"/>
        <v>0</v>
      </c>
    </row>
    <row r="1187" spans="1:8" ht="30" customHeight="1">
      <c r="A1187" s="25"/>
      <c r="D1187" s="24">
        <f t="shared" si="94"/>
        <v>0</v>
      </c>
      <c r="E1187" s="25">
        <f t="shared" si="95"/>
        <v>0</v>
      </c>
      <c r="F1187" s="37">
        <f t="shared" si="96"/>
        <v>0</v>
      </c>
      <c r="G1187" s="39">
        <f t="shared" si="97"/>
        <v>0</v>
      </c>
      <c r="H1187" s="13">
        <f t="shared" si="98"/>
        <v>0</v>
      </c>
    </row>
    <row r="1188" spans="1:8" ht="30" customHeight="1">
      <c r="A1188" s="25"/>
      <c r="D1188" s="24">
        <f t="shared" si="94"/>
        <v>0</v>
      </c>
      <c r="E1188" s="25">
        <f t="shared" si="95"/>
        <v>0</v>
      </c>
      <c r="F1188" s="37">
        <f t="shared" si="96"/>
        <v>0</v>
      </c>
      <c r="G1188" s="39">
        <f t="shared" si="97"/>
        <v>0</v>
      </c>
      <c r="H1188" s="13">
        <f t="shared" si="98"/>
        <v>0</v>
      </c>
    </row>
    <row r="1189" spans="1:8" ht="30" customHeight="1">
      <c r="A1189" s="25"/>
      <c r="D1189" s="24">
        <f t="shared" si="94"/>
        <v>0</v>
      </c>
      <c r="E1189" s="25">
        <f t="shared" si="95"/>
        <v>0</v>
      </c>
      <c r="F1189" s="37">
        <f t="shared" si="96"/>
        <v>0</v>
      </c>
      <c r="G1189" s="39">
        <f t="shared" si="97"/>
        <v>0</v>
      </c>
      <c r="H1189" s="13">
        <f t="shared" si="98"/>
        <v>0</v>
      </c>
    </row>
    <row r="1190" spans="1:8" ht="30" customHeight="1">
      <c r="A1190" s="26"/>
      <c r="D1190" s="24">
        <f t="shared" si="94"/>
        <v>0</v>
      </c>
      <c r="E1190" s="25">
        <f t="shared" si="95"/>
        <v>0</v>
      </c>
      <c r="F1190" s="37">
        <f t="shared" si="96"/>
        <v>0</v>
      </c>
      <c r="G1190" s="39">
        <f t="shared" si="97"/>
        <v>0</v>
      </c>
      <c r="H1190" s="13">
        <f t="shared" si="98"/>
        <v>0</v>
      </c>
    </row>
    <row r="1191" spans="1:8" ht="30" customHeight="1">
      <c r="D1191" s="24">
        <f t="shared" si="94"/>
        <v>0</v>
      </c>
      <c r="E1191" s="25">
        <f t="shared" si="95"/>
        <v>0</v>
      </c>
      <c r="F1191" s="37">
        <f t="shared" si="96"/>
        <v>0</v>
      </c>
      <c r="G1191" s="39">
        <f t="shared" si="97"/>
        <v>0</v>
      </c>
      <c r="H1191" s="13">
        <f t="shared" si="98"/>
        <v>0</v>
      </c>
    </row>
    <row r="1192" spans="1:8" ht="30" customHeight="1">
      <c r="A1192" s="24"/>
      <c r="D1192" s="24">
        <f t="shared" si="94"/>
        <v>0</v>
      </c>
      <c r="E1192" s="25">
        <f t="shared" si="95"/>
        <v>0</v>
      </c>
      <c r="F1192" s="37">
        <f t="shared" si="96"/>
        <v>0</v>
      </c>
      <c r="G1192" s="39">
        <f t="shared" si="97"/>
        <v>0</v>
      </c>
      <c r="H1192" s="13">
        <f t="shared" si="98"/>
        <v>0</v>
      </c>
    </row>
    <row r="1193" spans="1:8" ht="30" customHeight="1">
      <c r="A1193" s="25"/>
      <c r="D1193" s="24">
        <f t="shared" si="94"/>
        <v>0</v>
      </c>
      <c r="E1193" s="25">
        <f t="shared" si="95"/>
        <v>0</v>
      </c>
      <c r="F1193" s="37">
        <f t="shared" si="96"/>
        <v>0</v>
      </c>
      <c r="G1193" s="39">
        <f t="shared" si="97"/>
        <v>0</v>
      </c>
      <c r="H1193" s="13">
        <f t="shared" si="98"/>
        <v>0</v>
      </c>
    </row>
    <row r="1194" spans="1:8" ht="30" customHeight="1">
      <c r="A1194" s="25"/>
      <c r="D1194" s="24">
        <f t="shared" si="94"/>
        <v>0</v>
      </c>
      <c r="E1194" s="25">
        <f t="shared" si="95"/>
        <v>0</v>
      </c>
      <c r="F1194" s="37">
        <f t="shared" si="96"/>
        <v>0</v>
      </c>
      <c r="G1194" s="39">
        <f t="shared" si="97"/>
        <v>0</v>
      </c>
      <c r="H1194" s="13">
        <f t="shared" si="98"/>
        <v>0</v>
      </c>
    </row>
    <row r="1195" spans="1:8" ht="30" customHeight="1">
      <c r="A1195" s="25"/>
      <c r="D1195" s="24">
        <f t="shared" si="94"/>
        <v>0</v>
      </c>
      <c r="E1195" s="25">
        <f t="shared" si="95"/>
        <v>0</v>
      </c>
      <c r="F1195" s="37">
        <f t="shared" si="96"/>
        <v>0</v>
      </c>
      <c r="G1195" s="39">
        <f t="shared" si="97"/>
        <v>0</v>
      </c>
      <c r="H1195" s="13">
        <f t="shared" si="98"/>
        <v>0</v>
      </c>
    </row>
    <row r="1196" spans="1:8" ht="30" customHeight="1">
      <c r="A1196" s="26"/>
      <c r="D1196" s="24">
        <f t="shared" si="94"/>
        <v>0</v>
      </c>
      <c r="E1196" s="25">
        <f t="shared" si="95"/>
        <v>0</v>
      </c>
      <c r="F1196" s="37">
        <f t="shared" si="96"/>
        <v>0</v>
      </c>
      <c r="G1196" s="39">
        <f t="shared" si="97"/>
        <v>0</v>
      </c>
      <c r="H1196" s="13">
        <f t="shared" si="98"/>
        <v>0</v>
      </c>
    </row>
    <row r="1197" spans="1:8" ht="30" customHeight="1">
      <c r="A1197" s="26"/>
      <c r="D1197" s="24">
        <f t="shared" si="94"/>
        <v>0</v>
      </c>
      <c r="E1197" s="25">
        <f t="shared" si="95"/>
        <v>0</v>
      </c>
      <c r="F1197" s="37">
        <f t="shared" si="96"/>
        <v>0</v>
      </c>
      <c r="G1197" s="39">
        <f t="shared" si="97"/>
        <v>0</v>
      </c>
      <c r="H1197" s="13">
        <f t="shared" si="98"/>
        <v>0</v>
      </c>
    </row>
    <row r="1198" spans="1:8" ht="30" customHeight="1">
      <c r="A1198" s="24"/>
      <c r="D1198" s="24">
        <f t="shared" si="94"/>
        <v>0</v>
      </c>
      <c r="E1198" s="25">
        <f t="shared" si="95"/>
        <v>0</v>
      </c>
      <c r="F1198" s="37">
        <f t="shared" si="96"/>
        <v>0</v>
      </c>
      <c r="G1198" s="39">
        <f t="shared" si="97"/>
        <v>0</v>
      </c>
      <c r="H1198" s="13">
        <f t="shared" si="98"/>
        <v>0</v>
      </c>
    </row>
    <row r="1199" spans="1:8" ht="30" customHeight="1">
      <c r="A1199" s="25"/>
      <c r="D1199" s="24">
        <f t="shared" si="94"/>
        <v>0</v>
      </c>
      <c r="E1199" s="25">
        <f t="shared" si="95"/>
        <v>0</v>
      </c>
      <c r="F1199" s="37">
        <f t="shared" si="96"/>
        <v>0</v>
      </c>
      <c r="G1199" s="39">
        <f t="shared" si="97"/>
        <v>0</v>
      </c>
      <c r="H1199" s="13">
        <f t="shared" si="98"/>
        <v>0</v>
      </c>
    </row>
    <row r="1200" spans="1:8" ht="30" customHeight="1">
      <c r="A1200" s="25"/>
      <c r="D1200" s="24">
        <f t="shared" si="94"/>
        <v>0</v>
      </c>
      <c r="E1200" s="25">
        <f t="shared" si="95"/>
        <v>0</v>
      </c>
      <c r="F1200" s="37">
        <f t="shared" si="96"/>
        <v>0</v>
      </c>
      <c r="G1200" s="39">
        <f t="shared" si="97"/>
        <v>0</v>
      </c>
      <c r="H1200" s="13">
        <f t="shared" si="98"/>
        <v>0</v>
      </c>
    </row>
    <row r="1201" spans="1:8" ht="30" customHeight="1">
      <c r="A1201" s="26"/>
      <c r="D1201" s="24">
        <f t="shared" si="94"/>
        <v>0</v>
      </c>
      <c r="E1201" s="25">
        <f t="shared" si="95"/>
        <v>0</v>
      </c>
      <c r="F1201" s="37">
        <f t="shared" si="96"/>
        <v>0</v>
      </c>
      <c r="G1201" s="39">
        <f t="shared" si="97"/>
        <v>0</v>
      </c>
      <c r="H1201" s="13">
        <f t="shared" si="98"/>
        <v>0</v>
      </c>
    </row>
    <row r="1202" spans="1:8" ht="30" customHeight="1">
      <c r="A1202" s="26"/>
      <c r="D1202" s="24">
        <f t="shared" si="94"/>
        <v>0</v>
      </c>
      <c r="E1202" s="25">
        <f t="shared" si="95"/>
        <v>0</v>
      </c>
      <c r="F1202" s="37">
        <f t="shared" si="96"/>
        <v>0</v>
      </c>
      <c r="G1202" s="39">
        <f t="shared" si="97"/>
        <v>0</v>
      </c>
      <c r="H1202" s="13">
        <f t="shared" si="98"/>
        <v>0</v>
      </c>
    </row>
    <row r="1203" spans="1:8" ht="30" customHeight="1">
      <c r="A1203" s="24"/>
      <c r="D1203" s="24">
        <f t="shared" si="94"/>
        <v>0</v>
      </c>
      <c r="E1203" s="25">
        <f t="shared" si="95"/>
        <v>0</v>
      </c>
      <c r="F1203" s="37">
        <f t="shared" si="96"/>
        <v>0</v>
      </c>
      <c r="G1203" s="39">
        <f t="shared" si="97"/>
        <v>0</v>
      </c>
      <c r="H1203" s="13">
        <f t="shared" si="98"/>
        <v>0</v>
      </c>
    </row>
    <row r="1204" spans="1:8" ht="30" customHeight="1">
      <c r="A1204" s="25"/>
      <c r="D1204" s="24">
        <f t="shared" si="94"/>
        <v>0</v>
      </c>
      <c r="E1204" s="25">
        <f t="shared" si="95"/>
        <v>0</v>
      </c>
      <c r="F1204" s="37">
        <f t="shared" si="96"/>
        <v>0</v>
      </c>
      <c r="G1204" s="39">
        <f t="shared" si="97"/>
        <v>0</v>
      </c>
      <c r="H1204" s="13">
        <f t="shared" si="98"/>
        <v>0</v>
      </c>
    </row>
    <row r="1205" spans="1:8" ht="30" customHeight="1">
      <c r="A1205" s="25"/>
      <c r="D1205" s="24">
        <f t="shared" si="94"/>
        <v>0</v>
      </c>
      <c r="E1205" s="25">
        <f t="shared" si="95"/>
        <v>0</v>
      </c>
      <c r="F1205" s="37">
        <f t="shared" si="96"/>
        <v>0</v>
      </c>
      <c r="G1205" s="39">
        <f t="shared" si="97"/>
        <v>0</v>
      </c>
      <c r="H1205" s="13">
        <f t="shared" si="98"/>
        <v>0</v>
      </c>
    </row>
    <row r="1206" spans="1:8" ht="30" customHeight="1">
      <c r="A1206" s="34"/>
      <c r="D1206" s="24">
        <f t="shared" si="94"/>
        <v>0</v>
      </c>
      <c r="E1206" s="25">
        <f t="shared" si="95"/>
        <v>0</v>
      </c>
      <c r="F1206" s="37">
        <f t="shared" si="96"/>
        <v>0</v>
      </c>
      <c r="G1206" s="39">
        <f t="shared" si="97"/>
        <v>0</v>
      </c>
      <c r="H1206" s="13">
        <f t="shared" si="98"/>
        <v>0</v>
      </c>
    </row>
    <row r="1207" spans="1:8" ht="30" customHeight="1">
      <c r="A1207" s="26"/>
      <c r="D1207" s="24">
        <f t="shared" si="94"/>
        <v>0</v>
      </c>
      <c r="E1207" s="25">
        <f t="shared" si="95"/>
        <v>0</v>
      </c>
      <c r="F1207" s="37">
        <f t="shared" si="96"/>
        <v>0</v>
      </c>
      <c r="G1207" s="39">
        <f t="shared" si="97"/>
        <v>0</v>
      </c>
      <c r="H1207" s="13">
        <f t="shared" si="98"/>
        <v>0</v>
      </c>
    </row>
    <row r="1208" spans="1:8" ht="30" customHeight="1">
      <c r="A1208" s="26"/>
      <c r="D1208" s="24">
        <f t="shared" si="94"/>
        <v>0</v>
      </c>
      <c r="E1208" s="25">
        <f t="shared" si="95"/>
        <v>0</v>
      </c>
      <c r="F1208" s="37">
        <f t="shared" si="96"/>
        <v>0</v>
      </c>
      <c r="G1208" s="39">
        <f t="shared" si="97"/>
        <v>0</v>
      </c>
      <c r="H1208" s="13">
        <f t="shared" si="98"/>
        <v>0</v>
      </c>
    </row>
    <row r="1209" spans="1:8" ht="30" customHeight="1">
      <c r="A1209" s="24"/>
      <c r="D1209" s="24">
        <f t="shared" si="94"/>
        <v>0</v>
      </c>
      <c r="E1209" s="25">
        <f t="shared" si="95"/>
        <v>0</v>
      </c>
      <c r="F1209" s="37">
        <f t="shared" si="96"/>
        <v>0</v>
      </c>
      <c r="G1209" s="39">
        <f t="shared" si="97"/>
        <v>0</v>
      </c>
      <c r="H1209" s="13">
        <f t="shared" si="98"/>
        <v>0</v>
      </c>
    </row>
    <row r="1210" spans="1:8" ht="30" customHeight="1">
      <c r="A1210" s="25"/>
      <c r="D1210" s="24">
        <f t="shared" si="94"/>
        <v>0</v>
      </c>
      <c r="E1210" s="25">
        <f t="shared" si="95"/>
        <v>0</v>
      </c>
      <c r="F1210" s="37">
        <f t="shared" si="96"/>
        <v>0</v>
      </c>
      <c r="G1210" s="39">
        <f t="shared" si="97"/>
        <v>0</v>
      </c>
      <c r="H1210" s="13">
        <f t="shared" si="98"/>
        <v>0</v>
      </c>
    </row>
    <row r="1211" spans="1:8" ht="30" customHeight="1">
      <c r="A1211" s="25"/>
      <c r="D1211" s="24">
        <f t="shared" si="94"/>
        <v>0</v>
      </c>
      <c r="E1211" s="25">
        <f t="shared" si="95"/>
        <v>0</v>
      </c>
      <c r="F1211" s="37">
        <f t="shared" si="96"/>
        <v>0</v>
      </c>
      <c r="G1211" s="39">
        <f t="shared" si="97"/>
        <v>0</v>
      </c>
      <c r="H1211" s="13">
        <f t="shared" si="98"/>
        <v>0</v>
      </c>
    </row>
    <row r="1212" spans="1:8" ht="30" customHeight="1">
      <c r="A1212" s="26"/>
      <c r="D1212" s="24">
        <f t="shared" si="94"/>
        <v>0</v>
      </c>
      <c r="E1212" s="25">
        <f t="shared" si="95"/>
        <v>0</v>
      </c>
      <c r="F1212" s="37">
        <f t="shared" si="96"/>
        <v>0</v>
      </c>
      <c r="G1212" s="39">
        <f t="shared" si="97"/>
        <v>0</v>
      </c>
      <c r="H1212" s="13">
        <f t="shared" si="98"/>
        <v>0</v>
      </c>
    </row>
    <row r="1213" spans="1:8" ht="30" customHeight="1">
      <c r="A1213" s="26"/>
      <c r="D1213" s="24">
        <f t="shared" si="94"/>
        <v>0</v>
      </c>
      <c r="E1213" s="25">
        <f t="shared" si="95"/>
        <v>0</v>
      </c>
      <c r="F1213" s="37">
        <f t="shared" si="96"/>
        <v>0</v>
      </c>
      <c r="G1213" s="39">
        <f t="shared" si="97"/>
        <v>0</v>
      </c>
      <c r="H1213" s="13">
        <f t="shared" si="98"/>
        <v>0</v>
      </c>
    </row>
    <row r="1214" spans="1:8" ht="30" customHeight="1">
      <c r="A1214" s="24"/>
      <c r="D1214" s="24">
        <f t="shared" si="94"/>
        <v>0</v>
      </c>
      <c r="E1214" s="25">
        <f t="shared" si="95"/>
        <v>0</v>
      </c>
      <c r="F1214" s="37">
        <f t="shared" si="96"/>
        <v>0</v>
      </c>
      <c r="G1214" s="39">
        <f t="shared" si="97"/>
        <v>0</v>
      </c>
      <c r="H1214" s="13">
        <f t="shared" si="98"/>
        <v>0</v>
      </c>
    </row>
    <row r="1215" spans="1:8" ht="30" customHeight="1">
      <c r="A1215" s="25"/>
      <c r="D1215" s="24">
        <f t="shared" si="94"/>
        <v>0</v>
      </c>
      <c r="E1215" s="25">
        <f t="shared" si="95"/>
        <v>0</v>
      </c>
      <c r="F1215" s="37">
        <f t="shared" si="96"/>
        <v>0</v>
      </c>
      <c r="G1215" s="39">
        <f t="shared" si="97"/>
        <v>0</v>
      </c>
      <c r="H1215" s="13">
        <f t="shared" si="98"/>
        <v>0</v>
      </c>
    </row>
    <row r="1216" spans="1:8" ht="30" customHeight="1">
      <c r="A1216" s="25"/>
      <c r="D1216" s="24">
        <f t="shared" si="94"/>
        <v>0</v>
      </c>
      <c r="E1216" s="25">
        <f t="shared" si="95"/>
        <v>0</v>
      </c>
      <c r="F1216" s="37">
        <f t="shared" si="96"/>
        <v>0</v>
      </c>
      <c r="G1216" s="39">
        <f t="shared" si="97"/>
        <v>0</v>
      </c>
      <c r="H1216" s="13">
        <f t="shared" si="98"/>
        <v>0</v>
      </c>
    </row>
    <row r="1217" spans="1:8" ht="30" customHeight="1">
      <c r="A1217" s="26"/>
      <c r="D1217" s="24">
        <f t="shared" si="94"/>
        <v>0</v>
      </c>
      <c r="E1217" s="25">
        <f t="shared" si="95"/>
        <v>0</v>
      </c>
      <c r="F1217" s="37">
        <f t="shared" si="96"/>
        <v>0</v>
      </c>
      <c r="G1217" s="39">
        <f t="shared" si="97"/>
        <v>0</v>
      </c>
      <c r="H1217" s="13">
        <f t="shared" si="98"/>
        <v>0</v>
      </c>
    </row>
    <row r="1218" spans="1:8" ht="30" customHeight="1">
      <c r="A1218" s="26"/>
      <c r="D1218" s="24">
        <f t="shared" ref="D1218:D1281" si="99">A1218</f>
        <v>0</v>
      </c>
      <c r="E1218" s="25">
        <f t="shared" ref="E1218:E1281" si="100">A1219</f>
        <v>0</v>
      </c>
      <c r="F1218" s="37">
        <f t="shared" ref="F1218:F1281" si="101">A1220</f>
        <v>0</v>
      </c>
      <c r="G1218" s="39">
        <f t="shared" si="97"/>
        <v>0</v>
      </c>
      <c r="H1218" s="13">
        <f t="shared" si="98"/>
        <v>0</v>
      </c>
    </row>
    <row r="1219" spans="1:8" ht="30" customHeight="1">
      <c r="A1219" s="24"/>
      <c r="D1219" s="24">
        <f t="shared" si="99"/>
        <v>0</v>
      </c>
      <c r="E1219" s="25">
        <f t="shared" si="100"/>
        <v>0</v>
      </c>
      <c r="F1219" s="37">
        <f t="shared" si="101"/>
        <v>0</v>
      </c>
      <c r="G1219" s="39">
        <f t="shared" si="97"/>
        <v>0</v>
      </c>
      <c r="H1219" s="13">
        <f t="shared" si="98"/>
        <v>0</v>
      </c>
    </row>
    <row r="1220" spans="1:8" ht="30" customHeight="1">
      <c r="A1220" s="25"/>
      <c r="D1220" s="24">
        <f t="shared" si="99"/>
        <v>0</v>
      </c>
      <c r="E1220" s="25">
        <f t="shared" si="100"/>
        <v>0</v>
      </c>
      <c r="F1220" s="37">
        <f t="shared" si="101"/>
        <v>0</v>
      </c>
      <c r="G1220" s="39">
        <f t="shared" si="97"/>
        <v>0</v>
      </c>
      <c r="H1220" s="13">
        <f t="shared" si="98"/>
        <v>0</v>
      </c>
    </row>
    <row r="1221" spans="1:8" ht="30" customHeight="1">
      <c r="A1221" s="25"/>
      <c r="D1221" s="24">
        <f t="shared" si="99"/>
        <v>0</v>
      </c>
      <c r="E1221" s="25">
        <f t="shared" si="100"/>
        <v>0</v>
      </c>
      <c r="F1221" s="37">
        <f t="shared" si="101"/>
        <v>0</v>
      </c>
      <c r="G1221" s="39">
        <f t="shared" si="97"/>
        <v>0</v>
      </c>
      <c r="H1221" s="13">
        <f t="shared" si="98"/>
        <v>0</v>
      </c>
    </row>
    <row r="1222" spans="1:8" ht="30" customHeight="1">
      <c r="A1222" s="26"/>
      <c r="D1222" s="24">
        <f t="shared" si="99"/>
        <v>0</v>
      </c>
      <c r="E1222" s="25">
        <f t="shared" si="100"/>
        <v>0</v>
      </c>
      <c r="F1222" s="37">
        <f t="shared" si="101"/>
        <v>0</v>
      </c>
      <c r="G1222" s="39">
        <f t="shared" si="97"/>
        <v>0</v>
      </c>
      <c r="H1222" s="13">
        <f t="shared" si="98"/>
        <v>0</v>
      </c>
    </row>
    <row r="1223" spans="1:8" ht="30" customHeight="1">
      <c r="A1223" s="26"/>
      <c r="D1223" s="24">
        <f t="shared" si="99"/>
        <v>0</v>
      </c>
      <c r="E1223" s="25">
        <f t="shared" si="100"/>
        <v>0</v>
      </c>
      <c r="F1223" s="37">
        <f t="shared" si="101"/>
        <v>0</v>
      </c>
      <c r="G1223" s="39">
        <f t="shared" si="97"/>
        <v>0</v>
      </c>
      <c r="H1223" s="13">
        <f t="shared" si="98"/>
        <v>0</v>
      </c>
    </row>
    <row r="1224" spans="1:8" ht="30" customHeight="1">
      <c r="A1224" s="24"/>
      <c r="D1224" s="24">
        <f t="shared" si="99"/>
        <v>0</v>
      </c>
      <c r="E1224" s="25">
        <f t="shared" si="100"/>
        <v>0</v>
      </c>
      <c r="F1224" s="37">
        <f t="shared" si="101"/>
        <v>0</v>
      </c>
      <c r="G1224" s="39">
        <f t="shared" si="97"/>
        <v>0</v>
      </c>
      <c r="H1224" s="13">
        <f t="shared" si="98"/>
        <v>0</v>
      </c>
    </row>
    <row r="1225" spans="1:8" ht="30" customHeight="1">
      <c r="A1225" s="25"/>
      <c r="D1225" s="24">
        <f t="shared" si="99"/>
        <v>0</v>
      </c>
      <c r="E1225" s="25">
        <f t="shared" si="100"/>
        <v>0</v>
      </c>
      <c r="F1225" s="37">
        <f t="shared" si="101"/>
        <v>0</v>
      </c>
      <c r="G1225" s="39">
        <f t="shared" si="97"/>
        <v>0</v>
      </c>
      <c r="H1225" s="13">
        <f t="shared" si="98"/>
        <v>0</v>
      </c>
    </row>
    <row r="1226" spans="1:8" ht="30" customHeight="1">
      <c r="A1226" s="25"/>
      <c r="D1226" s="24">
        <f t="shared" si="99"/>
        <v>0</v>
      </c>
      <c r="E1226" s="25">
        <f t="shared" si="100"/>
        <v>0</v>
      </c>
      <c r="F1226" s="37">
        <f t="shared" si="101"/>
        <v>0</v>
      </c>
      <c r="G1226" s="39">
        <f t="shared" si="97"/>
        <v>0</v>
      </c>
      <c r="H1226" s="13">
        <f t="shared" si="98"/>
        <v>0</v>
      </c>
    </row>
    <row r="1227" spans="1:8" ht="30" customHeight="1">
      <c r="A1227" s="33"/>
      <c r="D1227" s="24">
        <f t="shared" si="99"/>
        <v>0</v>
      </c>
      <c r="E1227" s="25">
        <f t="shared" si="100"/>
        <v>0</v>
      </c>
      <c r="F1227" s="37">
        <f t="shared" si="101"/>
        <v>0</v>
      </c>
      <c r="G1227" s="39">
        <f t="shared" si="97"/>
        <v>0</v>
      </c>
      <c r="H1227" s="13">
        <f t="shared" si="98"/>
        <v>0</v>
      </c>
    </row>
    <row r="1228" spans="1:8" ht="30" customHeight="1">
      <c r="A1228" s="26"/>
      <c r="D1228" s="24">
        <f t="shared" si="99"/>
        <v>0</v>
      </c>
      <c r="E1228" s="25">
        <f t="shared" si="100"/>
        <v>0</v>
      </c>
      <c r="F1228" s="37">
        <f t="shared" si="101"/>
        <v>0</v>
      </c>
      <c r="G1228" s="39">
        <f t="shared" si="97"/>
        <v>0</v>
      </c>
      <c r="H1228" s="13">
        <f t="shared" si="98"/>
        <v>0</v>
      </c>
    </row>
    <row r="1229" spans="1:8" ht="30" customHeight="1">
      <c r="A1229" s="24"/>
      <c r="D1229" s="24">
        <f t="shared" si="99"/>
        <v>0</v>
      </c>
      <c r="E1229" s="25">
        <f t="shared" si="100"/>
        <v>0</v>
      </c>
      <c r="F1229" s="37">
        <f t="shared" si="101"/>
        <v>0</v>
      </c>
      <c r="G1229" s="39">
        <f t="shared" si="97"/>
        <v>0</v>
      </c>
      <c r="H1229" s="13">
        <f t="shared" si="98"/>
        <v>0</v>
      </c>
    </row>
    <row r="1230" spans="1:8" ht="30" customHeight="1">
      <c r="A1230" s="25"/>
      <c r="D1230" s="24">
        <f t="shared" si="99"/>
        <v>0</v>
      </c>
      <c r="E1230" s="25">
        <f t="shared" si="100"/>
        <v>0</v>
      </c>
      <c r="F1230" s="37">
        <f t="shared" si="101"/>
        <v>0</v>
      </c>
      <c r="G1230" s="39">
        <f t="shared" si="97"/>
        <v>0</v>
      </c>
      <c r="H1230" s="13">
        <f t="shared" si="98"/>
        <v>0</v>
      </c>
    </row>
    <row r="1231" spans="1:8" ht="30" customHeight="1">
      <c r="A1231" s="25"/>
      <c r="D1231" s="24">
        <f t="shared" si="99"/>
        <v>0</v>
      </c>
      <c r="E1231" s="25">
        <f t="shared" si="100"/>
        <v>0</v>
      </c>
      <c r="F1231" s="37">
        <f t="shared" si="101"/>
        <v>0</v>
      </c>
      <c r="G1231" s="39">
        <f t="shared" si="97"/>
        <v>0</v>
      </c>
      <c r="H1231" s="13">
        <f t="shared" si="98"/>
        <v>0</v>
      </c>
    </row>
    <row r="1232" spans="1:8" ht="30" customHeight="1">
      <c r="A1232" s="26"/>
      <c r="D1232" s="24">
        <f t="shared" si="99"/>
        <v>0</v>
      </c>
      <c r="E1232" s="25">
        <f t="shared" si="100"/>
        <v>0</v>
      </c>
      <c r="F1232" s="37">
        <f t="shared" si="101"/>
        <v>0</v>
      </c>
      <c r="G1232" s="39">
        <f t="shared" si="97"/>
        <v>0</v>
      </c>
      <c r="H1232" s="13">
        <f t="shared" si="98"/>
        <v>0</v>
      </c>
    </row>
    <row r="1233" spans="1:8" ht="30" customHeight="1">
      <c r="A1233" s="26"/>
      <c r="D1233" s="24">
        <f t="shared" si="99"/>
        <v>0</v>
      </c>
      <c r="E1233" s="25">
        <f t="shared" si="100"/>
        <v>0</v>
      </c>
      <c r="F1233" s="37">
        <f t="shared" si="101"/>
        <v>0</v>
      </c>
      <c r="G1233" s="39">
        <f t="shared" si="97"/>
        <v>0</v>
      </c>
      <c r="H1233" s="13">
        <f t="shared" si="98"/>
        <v>0</v>
      </c>
    </row>
    <row r="1234" spans="1:8" ht="30" customHeight="1">
      <c r="A1234" s="24"/>
      <c r="D1234" s="24">
        <f t="shared" si="99"/>
        <v>0</v>
      </c>
      <c r="E1234" s="25">
        <f t="shared" si="100"/>
        <v>0</v>
      </c>
      <c r="F1234" s="37">
        <f t="shared" si="101"/>
        <v>0</v>
      </c>
      <c r="G1234" s="39">
        <f t="shared" si="97"/>
        <v>0</v>
      </c>
      <c r="H1234" s="13">
        <f t="shared" si="98"/>
        <v>0</v>
      </c>
    </row>
    <row r="1235" spans="1:8" ht="30" customHeight="1">
      <c r="A1235" s="25"/>
      <c r="D1235" s="24">
        <f t="shared" si="99"/>
        <v>0</v>
      </c>
      <c r="E1235" s="25">
        <f t="shared" si="100"/>
        <v>0</v>
      </c>
      <c r="F1235" s="37">
        <f t="shared" si="101"/>
        <v>0</v>
      </c>
      <c r="G1235" s="39">
        <f t="shared" si="97"/>
        <v>0</v>
      </c>
      <c r="H1235" s="13">
        <f t="shared" si="98"/>
        <v>0</v>
      </c>
    </row>
    <row r="1236" spans="1:8" ht="30" customHeight="1">
      <c r="A1236" s="25"/>
      <c r="D1236" s="24">
        <f t="shared" si="99"/>
        <v>0</v>
      </c>
      <c r="E1236" s="25">
        <f t="shared" si="100"/>
        <v>0</v>
      </c>
      <c r="F1236" s="37">
        <f t="shared" si="101"/>
        <v>0</v>
      </c>
      <c r="G1236" s="39">
        <f t="shared" si="97"/>
        <v>0</v>
      </c>
      <c r="H1236" s="13">
        <f t="shared" si="98"/>
        <v>0</v>
      </c>
    </row>
    <row r="1237" spans="1:8" ht="30" customHeight="1">
      <c r="A1237" s="26"/>
      <c r="D1237" s="24">
        <f t="shared" si="99"/>
        <v>0</v>
      </c>
      <c r="E1237" s="25">
        <f t="shared" si="100"/>
        <v>0</v>
      </c>
      <c r="F1237" s="37">
        <f t="shared" si="101"/>
        <v>0</v>
      </c>
      <c r="G1237" s="39">
        <f t="shared" si="97"/>
        <v>0</v>
      </c>
      <c r="H1237" s="13">
        <f t="shared" si="98"/>
        <v>0</v>
      </c>
    </row>
    <row r="1238" spans="1:8" ht="30" customHeight="1">
      <c r="A1238" s="26"/>
      <c r="D1238" s="24">
        <f t="shared" si="99"/>
        <v>0</v>
      </c>
      <c r="E1238" s="25">
        <f t="shared" si="100"/>
        <v>0</v>
      </c>
      <c r="F1238" s="37">
        <f t="shared" si="101"/>
        <v>0</v>
      </c>
      <c r="G1238" s="39">
        <f t="shared" si="97"/>
        <v>0</v>
      </c>
      <c r="H1238" s="13">
        <f t="shared" si="98"/>
        <v>0</v>
      </c>
    </row>
    <row r="1239" spans="1:8" ht="30" customHeight="1">
      <c r="A1239" s="24"/>
      <c r="D1239" s="24">
        <f t="shared" si="99"/>
        <v>0</v>
      </c>
      <c r="E1239" s="25">
        <f t="shared" si="100"/>
        <v>0</v>
      </c>
      <c r="F1239" s="37">
        <f t="shared" si="101"/>
        <v>0</v>
      </c>
      <c r="G1239" s="39">
        <f t="shared" si="97"/>
        <v>0</v>
      </c>
      <c r="H1239" s="13">
        <f t="shared" si="98"/>
        <v>0</v>
      </c>
    </row>
    <row r="1240" spans="1:8" ht="30" customHeight="1">
      <c r="A1240" s="25"/>
      <c r="D1240" s="24">
        <f t="shared" si="99"/>
        <v>0</v>
      </c>
      <c r="E1240" s="25">
        <f t="shared" si="100"/>
        <v>0</v>
      </c>
      <c r="F1240" s="37">
        <f t="shared" si="101"/>
        <v>0</v>
      </c>
      <c r="G1240" s="39">
        <f t="shared" si="97"/>
        <v>0</v>
      </c>
      <c r="H1240" s="13">
        <f t="shared" si="98"/>
        <v>0</v>
      </c>
    </row>
    <row r="1241" spans="1:8" ht="30" customHeight="1">
      <c r="A1241" s="25"/>
      <c r="D1241" s="24">
        <f t="shared" si="99"/>
        <v>0</v>
      </c>
      <c r="E1241" s="25">
        <f t="shared" si="100"/>
        <v>0</v>
      </c>
      <c r="F1241" s="37">
        <f t="shared" si="101"/>
        <v>0</v>
      </c>
      <c r="G1241" s="39">
        <f t="shared" si="97"/>
        <v>0</v>
      </c>
      <c r="H1241" s="13">
        <f t="shared" si="98"/>
        <v>0</v>
      </c>
    </row>
    <row r="1242" spans="1:8" ht="30" customHeight="1">
      <c r="A1242" s="26"/>
      <c r="D1242" s="24">
        <f t="shared" si="99"/>
        <v>0</v>
      </c>
      <c r="E1242" s="25">
        <f t="shared" si="100"/>
        <v>0</v>
      </c>
      <c r="F1242" s="37">
        <f t="shared" si="101"/>
        <v>0</v>
      </c>
      <c r="G1242" s="39">
        <f t="shared" si="97"/>
        <v>0</v>
      </c>
      <c r="H1242" s="13">
        <f t="shared" si="98"/>
        <v>0</v>
      </c>
    </row>
    <row r="1243" spans="1:8" ht="30" customHeight="1">
      <c r="A1243" s="26"/>
      <c r="D1243" s="24">
        <f t="shared" si="99"/>
        <v>0</v>
      </c>
      <c r="E1243" s="25">
        <f t="shared" si="100"/>
        <v>0</v>
      </c>
      <c r="F1243" s="37">
        <f t="shared" si="101"/>
        <v>0</v>
      </c>
      <c r="G1243" s="39">
        <f t="shared" si="97"/>
        <v>0</v>
      </c>
      <c r="H1243" s="13">
        <f t="shared" si="98"/>
        <v>0</v>
      </c>
    </row>
    <row r="1244" spans="1:8" ht="30" customHeight="1">
      <c r="A1244" s="24"/>
      <c r="D1244" s="24">
        <f t="shared" si="99"/>
        <v>0</v>
      </c>
      <c r="E1244" s="25">
        <f t="shared" si="100"/>
        <v>0</v>
      </c>
      <c r="F1244" s="37">
        <f t="shared" si="101"/>
        <v>0</v>
      </c>
      <c r="G1244" s="39">
        <f t="shared" ref="G1244:G1307" si="102">A1247</f>
        <v>0</v>
      </c>
      <c r="H1244" s="13">
        <f t="shared" ref="H1244:H1307" si="103">A1248</f>
        <v>0</v>
      </c>
    </row>
    <row r="1245" spans="1:8" ht="30" customHeight="1">
      <c r="A1245" s="25"/>
      <c r="D1245" s="24">
        <f t="shared" si="99"/>
        <v>0</v>
      </c>
      <c r="E1245" s="25">
        <f t="shared" si="100"/>
        <v>0</v>
      </c>
      <c r="F1245" s="37">
        <f t="shared" si="101"/>
        <v>0</v>
      </c>
      <c r="G1245" s="39">
        <f t="shared" si="102"/>
        <v>0</v>
      </c>
      <c r="H1245" s="13">
        <f t="shared" si="103"/>
        <v>0</v>
      </c>
    </row>
    <row r="1246" spans="1:8" ht="30" customHeight="1">
      <c r="A1246" s="25"/>
      <c r="D1246" s="24">
        <f t="shared" si="99"/>
        <v>0</v>
      </c>
      <c r="E1246" s="25">
        <f t="shared" si="100"/>
        <v>0</v>
      </c>
      <c r="F1246" s="37">
        <f t="shared" si="101"/>
        <v>0</v>
      </c>
      <c r="G1246" s="39">
        <f t="shared" si="102"/>
        <v>0</v>
      </c>
      <c r="H1246" s="13">
        <f t="shared" si="103"/>
        <v>0</v>
      </c>
    </row>
    <row r="1247" spans="1:8" ht="30" customHeight="1">
      <c r="A1247" s="25"/>
      <c r="D1247" s="24">
        <f t="shared" si="99"/>
        <v>0</v>
      </c>
      <c r="E1247" s="25">
        <f t="shared" si="100"/>
        <v>0</v>
      </c>
      <c r="F1247" s="37">
        <f t="shared" si="101"/>
        <v>0</v>
      </c>
      <c r="G1247" s="39">
        <f t="shared" si="102"/>
        <v>0</v>
      </c>
      <c r="H1247" s="13">
        <f t="shared" si="103"/>
        <v>0</v>
      </c>
    </row>
    <row r="1248" spans="1:8" ht="30" customHeight="1">
      <c r="A1248" s="26"/>
      <c r="D1248" s="24">
        <f t="shared" si="99"/>
        <v>0</v>
      </c>
      <c r="E1248" s="25">
        <f t="shared" si="100"/>
        <v>0</v>
      </c>
      <c r="F1248" s="37">
        <f t="shared" si="101"/>
        <v>0</v>
      </c>
      <c r="G1248" s="39">
        <f t="shared" si="102"/>
        <v>0</v>
      </c>
      <c r="H1248" s="13">
        <f t="shared" si="103"/>
        <v>0</v>
      </c>
    </row>
    <row r="1249" spans="1:8" ht="30" customHeight="1">
      <c r="A1249" s="24"/>
      <c r="D1249" s="24">
        <f t="shared" si="99"/>
        <v>0</v>
      </c>
      <c r="E1249" s="25">
        <f t="shared" si="100"/>
        <v>0</v>
      </c>
      <c r="F1249" s="37">
        <f t="shared" si="101"/>
        <v>0</v>
      </c>
      <c r="G1249" s="39">
        <f t="shared" si="102"/>
        <v>0</v>
      </c>
      <c r="H1249" s="13">
        <f t="shared" si="103"/>
        <v>0</v>
      </c>
    </row>
    <row r="1250" spans="1:8" ht="30" customHeight="1">
      <c r="A1250" s="25"/>
      <c r="D1250" s="24">
        <f t="shared" si="99"/>
        <v>0</v>
      </c>
      <c r="E1250" s="25">
        <f t="shared" si="100"/>
        <v>0</v>
      </c>
      <c r="F1250" s="37">
        <f t="shared" si="101"/>
        <v>0</v>
      </c>
      <c r="G1250" s="39">
        <f t="shared" si="102"/>
        <v>0</v>
      </c>
      <c r="H1250" s="13">
        <f t="shared" si="103"/>
        <v>0</v>
      </c>
    </row>
    <row r="1251" spans="1:8" ht="30" customHeight="1">
      <c r="A1251" s="25"/>
      <c r="D1251" s="24">
        <f t="shared" si="99"/>
        <v>0</v>
      </c>
      <c r="E1251" s="25">
        <f t="shared" si="100"/>
        <v>0</v>
      </c>
      <c r="F1251" s="37">
        <f t="shared" si="101"/>
        <v>0</v>
      </c>
      <c r="G1251" s="39">
        <f t="shared" si="102"/>
        <v>0</v>
      </c>
      <c r="H1251" s="13">
        <f t="shared" si="103"/>
        <v>0</v>
      </c>
    </row>
    <row r="1252" spans="1:8" ht="30" customHeight="1">
      <c r="A1252" s="26"/>
      <c r="D1252" s="24">
        <f t="shared" si="99"/>
        <v>0</v>
      </c>
      <c r="E1252" s="25">
        <f t="shared" si="100"/>
        <v>0</v>
      </c>
      <c r="F1252" s="37">
        <f t="shared" si="101"/>
        <v>0</v>
      </c>
      <c r="G1252" s="39">
        <f t="shared" si="102"/>
        <v>0</v>
      </c>
      <c r="H1252" s="13">
        <f t="shared" si="103"/>
        <v>0</v>
      </c>
    </row>
    <row r="1253" spans="1:8" ht="30" customHeight="1">
      <c r="A1253" s="26"/>
      <c r="D1253" s="24">
        <f t="shared" si="99"/>
        <v>0</v>
      </c>
      <c r="E1253" s="25">
        <f t="shared" si="100"/>
        <v>0</v>
      </c>
      <c r="F1253" s="37">
        <f t="shared" si="101"/>
        <v>0</v>
      </c>
      <c r="G1253" s="39">
        <f t="shared" si="102"/>
        <v>0</v>
      </c>
      <c r="H1253" s="13">
        <f t="shared" si="103"/>
        <v>0</v>
      </c>
    </row>
    <row r="1254" spans="1:8" ht="30" customHeight="1">
      <c r="A1254" s="24"/>
      <c r="D1254" s="24">
        <f t="shared" si="99"/>
        <v>0</v>
      </c>
      <c r="E1254" s="25">
        <f t="shared" si="100"/>
        <v>0</v>
      </c>
      <c r="F1254" s="37">
        <f t="shared" si="101"/>
        <v>0</v>
      </c>
      <c r="G1254" s="39">
        <f t="shared" si="102"/>
        <v>0</v>
      </c>
      <c r="H1254" s="13">
        <f t="shared" si="103"/>
        <v>0</v>
      </c>
    </row>
    <row r="1255" spans="1:8" ht="30" customHeight="1">
      <c r="A1255" s="25"/>
      <c r="D1255" s="24">
        <f t="shared" si="99"/>
        <v>0</v>
      </c>
      <c r="E1255" s="25">
        <f t="shared" si="100"/>
        <v>0</v>
      </c>
      <c r="F1255" s="37">
        <f t="shared" si="101"/>
        <v>0</v>
      </c>
      <c r="G1255" s="39">
        <f t="shared" si="102"/>
        <v>0</v>
      </c>
      <c r="H1255" s="13">
        <f t="shared" si="103"/>
        <v>0</v>
      </c>
    </row>
    <row r="1256" spans="1:8" ht="30" customHeight="1">
      <c r="A1256" s="25"/>
      <c r="D1256" s="24">
        <f t="shared" si="99"/>
        <v>0</v>
      </c>
      <c r="E1256" s="25">
        <f t="shared" si="100"/>
        <v>0</v>
      </c>
      <c r="F1256" s="37">
        <f t="shared" si="101"/>
        <v>0</v>
      </c>
      <c r="G1256" s="39">
        <f t="shared" si="102"/>
        <v>0</v>
      </c>
      <c r="H1256" s="13">
        <f t="shared" si="103"/>
        <v>0</v>
      </c>
    </row>
    <row r="1257" spans="1:8" ht="30" customHeight="1">
      <c r="A1257" s="26"/>
      <c r="D1257" s="24">
        <f t="shared" si="99"/>
        <v>0</v>
      </c>
      <c r="E1257" s="25">
        <f t="shared" si="100"/>
        <v>0</v>
      </c>
      <c r="F1257" s="37">
        <f t="shared" si="101"/>
        <v>0</v>
      </c>
      <c r="G1257" s="39">
        <f t="shared" si="102"/>
        <v>0</v>
      </c>
      <c r="H1257" s="13">
        <f t="shared" si="103"/>
        <v>0</v>
      </c>
    </row>
    <row r="1258" spans="1:8" ht="30" customHeight="1">
      <c r="A1258" s="26"/>
      <c r="D1258" s="24">
        <f t="shared" si="99"/>
        <v>0</v>
      </c>
      <c r="E1258" s="25">
        <f t="shared" si="100"/>
        <v>0</v>
      </c>
      <c r="F1258" s="37">
        <f t="shared" si="101"/>
        <v>0</v>
      </c>
      <c r="G1258" s="39">
        <f t="shared" si="102"/>
        <v>0</v>
      </c>
      <c r="H1258" s="13">
        <f t="shared" si="103"/>
        <v>0</v>
      </c>
    </row>
    <row r="1259" spans="1:8" ht="30" customHeight="1">
      <c r="A1259" s="24"/>
      <c r="D1259" s="24">
        <f t="shared" si="99"/>
        <v>0</v>
      </c>
      <c r="E1259" s="25">
        <f t="shared" si="100"/>
        <v>0</v>
      </c>
      <c r="F1259" s="37">
        <f t="shared" si="101"/>
        <v>0</v>
      </c>
      <c r="G1259" s="39">
        <f t="shared" si="102"/>
        <v>0</v>
      </c>
      <c r="H1259" s="13">
        <f t="shared" si="103"/>
        <v>0</v>
      </c>
    </row>
    <row r="1260" spans="1:8" ht="30" customHeight="1">
      <c r="A1260" s="25"/>
      <c r="D1260" s="24">
        <f t="shared" si="99"/>
        <v>0</v>
      </c>
      <c r="E1260" s="25">
        <f t="shared" si="100"/>
        <v>0</v>
      </c>
      <c r="F1260" s="37">
        <f t="shared" si="101"/>
        <v>0</v>
      </c>
      <c r="G1260" s="39">
        <f t="shared" si="102"/>
        <v>0</v>
      </c>
      <c r="H1260" s="13">
        <f t="shared" si="103"/>
        <v>0</v>
      </c>
    </row>
    <row r="1261" spans="1:8" ht="30" customHeight="1">
      <c r="A1261" s="25"/>
      <c r="D1261" s="24">
        <f t="shared" si="99"/>
        <v>0</v>
      </c>
      <c r="E1261" s="25">
        <f t="shared" si="100"/>
        <v>0</v>
      </c>
      <c r="F1261" s="37">
        <f t="shared" si="101"/>
        <v>0</v>
      </c>
      <c r="G1261" s="39">
        <f t="shared" si="102"/>
        <v>0</v>
      </c>
      <c r="H1261" s="13">
        <f t="shared" si="103"/>
        <v>0</v>
      </c>
    </row>
    <row r="1262" spans="1:8" ht="30" customHeight="1">
      <c r="A1262" s="25"/>
      <c r="D1262" s="24">
        <f t="shared" si="99"/>
        <v>0</v>
      </c>
      <c r="E1262" s="25">
        <f t="shared" si="100"/>
        <v>0</v>
      </c>
      <c r="F1262" s="37">
        <f t="shared" si="101"/>
        <v>0</v>
      </c>
      <c r="G1262" s="39">
        <f t="shared" si="102"/>
        <v>0</v>
      </c>
      <c r="H1262" s="13">
        <f t="shared" si="103"/>
        <v>0</v>
      </c>
    </row>
    <row r="1263" spans="1:8" ht="30" customHeight="1">
      <c r="A1263" s="26"/>
      <c r="D1263" s="24">
        <f t="shared" si="99"/>
        <v>0</v>
      </c>
      <c r="E1263" s="25">
        <f t="shared" si="100"/>
        <v>0</v>
      </c>
      <c r="F1263" s="37">
        <f t="shared" si="101"/>
        <v>0</v>
      </c>
      <c r="G1263" s="39">
        <f t="shared" si="102"/>
        <v>0</v>
      </c>
      <c r="H1263" s="13">
        <f t="shared" si="103"/>
        <v>0</v>
      </c>
    </row>
    <row r="1264" spans="1:8" ht="30" customHeight="1">
      <c r="A1264" s="24"/>
      <c r="D1264" s="24">
        <f t="shared" si="99"/>
        <v>0</v>
      </c>
      <c r="E1264" s="25">
        <f t="shared" si="100"/>
        <v>0</v>
      </c>
      <c r="F1264" s="37">
        <f t="shared" si="101"/>
        <v>0</v>
      </c>
      <c r="G1264" s="39">
        <f t="shared" si="102"/>
        <v>0</v>
      </c>
      <c r="H1264" s="13">
        <f t="shared" si="103"/>
        <v>0</v>
      </c>
    </row>
    <row r="1265" spans="1:8" ht="30" customHeight="1">
      <c r="A1265" s="25"/>
      <c r="D1265" s="24">
        <f t="shared" si="99"/>
        <v>0</v>
      </c>
      <c r="E1265" s="25">
        <f t="shared" si="100"/>
        <v>0</v>
      </c>
      <c r="F1265" s="37">
        <f t="shared" si="101"/>
        <v>0</v>
      </c>
      <c r="G1265" s="39">
        <f t="shared" si="102"/>
        <v>0</v>
      </c>
      <c r="H1265" s="13">
        <f t="shared" si="103"/>
        <v>0</v>
      </c>
    </row>
    <row r="1266" spans="1:8" ht="30" customHeight="1">
      <c r="A1266" s="25"/>
      <c r="D1266" s="24">
        <f t="shared" si="99"/>
        <v>0</v>
      </c>
      <c r="E1266" s="25">
        <f t="shared" si="100"/>
        <v>0</v>
      </c>
      <c r="F1266" s="37">
        <f t="shared" si="101"/>
        <v>0</v>
      </c>
      <c r="G1266" s="39">
        <f t="shared" si="102"/>
        <v>0</v>
      </c>
      <c r="H1266" s="13">
        <f t="shared" si="103"/>
        <v>0</v>
      </c>
    </row>
    <row r="1267" spans="1:8" ht="30" customHeight="1">
      <c r="A1267" s="25"/>
      <c r="D1267" s="24">
        <f t="shared" si="99"/>
        <v>0</v>
      </c>
      <c r="E1267" s="25">
        <f t="shared" si="100"/>
        <v>0</v>
      </c>
      <c r="F1267" s="37">
        <f t="shared" si="101"/>
        <v>0</v>
      </c>
      <c r="G1267" s="39">
        <f t="shared" si="102"/>
        <v>0</v>
      </c>
      <c r="H1267" s="13">
        <f t="shared" si="103"/>
        <v>0</v>
      </c>
    </row>
    <row r="1268" spans="1:8" ht="30" customHeight="1">
      <c r="A1268" s="26"/>
      <c r="D1268" s="24">
        <f t="shared" si="99"/>
        <v>0</v>
      </c>
      <c r="E1268" s="25">
        <f t="shared" si="100"/>
        <v>0</v>
      </c>
      <c r="F1268" s="37">
        <f t="shared" si="101"/>
        <v>0</v>
      </c>
      <c r="G1268" s="39">
        <f t="shared" si="102"/>
        <v>0</v>
      </c>
      <c r="H1268" s="13">
        <f t="shared" si="103"/>
        <v>0</v>
      </c>
    </row>
    <row r="1269" spans="1:8" ht="30" customHeight="1">
      <c r="A1269" s="26"/>
      <c r="D1269" s="24">
        <f t="shared" si="99"/>
        <v>0</v>
      </c>
      <c r="E1269" s="25">
        <f t="shared" si="100"/>
        <v>0</v>
      </c>
      <c r="F1269" s="37">
        <f t="shared" si="101"/>
        <v>0</v>
      </c>
      <c r="G1269" s="39">
        <f t="shared" si="102"/>
        <v>0</v>
      </c>
      <c r="H1269" s="13">
        <f t="shared" si="103"/>
        <v>0</v>
      </c>
    </row>
    <row r="1270" spans="1:8" ht="30" customHeight="1">
      <c r="A1270" s="24"/>
      <c r="D1270" s="24">
        <f t="shared" si="99"/>
        <v>0</v>
      </c>
      <c r="E1270" s="25">
        <f t="shared" si="100"/>
        <v>0</v>
      </c>
      <c r="F1270" s="37">
        <f t="shared" si="101"/>
        <v>0</v>
      </c>
      <c r="G1270" s="39">
        <f t="shared" si="102"/>
        <v>0</v>
      </c>
      <c r="H1270" s="13">
        <f t="shared" si="103"/>
        <v>0</v>
      </c>
    </row>
    <row r="1271" spans="1:8" ht="30" customHeight="1">
      <c r="A1271" s="25"/>
      <c r="D1271" s="24">
        <f t="shared" si="99"/>
        <v>0</v>
      </c>
      <c r="E1271" s="25">
        <f t="shared" si="100"/>
        <v>0</v>
      </c>
      <c r="F1271" s="37">
        <f t="shared" si="101"/>
        <v>0</v>
      </c>
      <c r="G1271" s="39">
        <f t="shared" si="102"/>
        <v>0</v>
      </c>
      <c r="H1271" s="13">
        <f t="shared" si="103"/>
        <v>0</v>
      </c>
    </row>
    <row r="1272" spans="1:8" ht="30" customHeight="1">
      <c r="A1272" s="25"/>
      <c r="D1272" s="24">
        <f t="shared" si="99"/>
        <v>0</v>
      </c>
      <c r="E1272" s="25">
        <f t="shared" si="100"/>
        <v>0</v>
      </c>
      <c r="F1272" s="37">
        <f t="shared" si="101"/>
        <v>0</v>
      </c>
      <c r="G1272" s="39">
        <f t="shared" si="102"/>
        <v>0</v>
      </c>
      <c r="H1272" s="13">
        <f t="shared" si="103"/>
        <v>0</v>
      </c>
    </row>
    <row r="1273" spans="1:8" ht="30" customHeight="1">
      <c r="A1273" s="34"/>
      <c r="D1273" s="24">
        <f t="shared" si="99"/>
        <v>0</v>
      </c>
      <c r="E1273" s="25">
        <f t="shared" si="100"/>
        <v>0</v>
      </c>
      <c r="F1273" s="37">
        <f t="shared" si="101"/>
        <v>0</v>
      </c>
      <c r="G1273" s="39">
        <f t="shared" si="102"/>
        <v>0</v>
      </c>
      <c r="H1273" s="13">
        <f t="shared" si="103"/>
        <v>0</v>
      </c>
    </row>
    <row r="1274" spans="1:8" ht="30" customHeight="1">
      <c r="A1274" s="26"/>
      <c r="D1274" s="24">
        <f t="shared" si="99"/>
        <v>0</v>
      </c>
      <c r="E1274" s="25">
        <f t="shared" si="100"/>
        <v>0</v>
      </c>
      <c r="F1274" s="37">
        <f t="shared" si="101"/>
        <v>0</v>
      </c>
      <c r="G1274" s="39">
        <f t="shared" si="102"/>
        <v>0</v>
      </c>
      <c r="H1274" s="13">
        <f t="shared" si="103"/>
        <v>0</v>
      </c>
    </row>
    <row r="1275" spans="1:8" ht="30" customHeight="1">
      <c r="A1275" s="26"/>
      <c r="D1275" s="24">
        <f t="shared" si="99"/>
        <v>0</v>
      </c>
      <c r="E1275" s="25">
        <f t="shared" si="100"/>
        <v>0</v>
      </c>
      <c r="F1275" s="37">
        <f t="shared" si="101"/>
        <v>0</v>
      </c>
      <c r="G1275" s="39">
        <f t="shared" si="102"/>
        <v>0</v>
      </c>
      <c r="H1275" s="13">
        <f t="shared" si="103"/>
        <v>0</v>
      </c>
    </row>
    <row r="1276" spans="1:8" ht="30" customHeight="1">
      <c r="A1276" s="24"/>
      <c r="D1276" s="24">
        <f t="shared" si="99"/>
        <v>0</v>
      </c>
      <c r="E1276" s="25">
        <f t="shared" si="100"/>
        <v>0</v>
      </c>
      <c r="F1276" s="37">
        <f t="shared" si="101"/>
        <v>0</v>
      </c>
      <c r="G1276" s="39">
        <f t="shared" si="102"/>
        <v>0</v>
      </c>
      <c r="H1276" s="13">
        <f t="shared" si="103"/>
        <v>0</v>
      </c>
    </row>
    <row r="1277" spans="1:8" ht="30" customHeight="1">
      <c r="A1277" s="25"/>
      <c r="D1277" s="24">
        <f t="shared" si="99"/>
        <v>0</v>
      </c>
      <c r="E1277" s="25">
        <f t="shared" si="100"/>
        <v>0</v>
      </c>
      <c r="F1277" s="37">
        <f t="shared" si="101"/>
        <v>0</v>
      </c>
      <c r="G1277" s="39">
        <f t="shared" si="102"/>
        <v>0</v>
      </c>
      <c r="H1277" s="13">
        <f t="shared" si="103"/>
        <v>0</v>
      </c>
    </row>
    <row r="1278" spans="1:8" ht="30" customHeight="1">
      <c r="A1278" s="25"/>
      <c r="D1278" s="24">
        <f t="shared" si="99"/>
        <v>0</v>
      </c>
      <c r="E1278" s="25">
        <f t="shared" si="100"/>
        <v>0</v>
      </c>
      <c r="F1278" s="37">
        <f t="shared" si="101"/>
        <v>0</v>
      </c>
      <c r="G1278" s="39">
        <f t="shared" si="102"/>
        <v>0</v>
      </c>
      <c r="H1278" s="13">
        <f t="shared" si="103"/>
        <v>0</v>
      </c>
    </row>
    <row r="1279" spans="1:8" ht="30" customHeight="1">
      <c r="A1279" s="34"/>
      <c r="D1279" s="24">
        <f t="shared" si="99"/>
        <v>0</v>
      </c>
      <c r="E1279" s="25">
        <f t="shared" si="100"/>
        <v>0</v>
      </c>
      <c r="F1279" s="37">
        <f t="shared" si="101"/>
        <v>0</v>
      </c>
      <c r="G1279" s="39">
        <f t="shared" si="102"/>
        <v>0</v>
      </c>
      <c r="H1279" s="13">
        <f t="shared" si="103"/>
        <v>0</v>
      </c>
    </row>
    <row r="1280" spans="1:8" ht="30" customHeight="1">
      <c r="A1280" s="26"/>
      <c r="D1280" s="24">
        <f t="shared" si="99"/>
        <v>0</v>
      </c>
      <c r="E1280" s="25">
        <f t="shared" si="100"/>
        <v>0</v>
      </c>
      <c r="F1280" s="37">
        <f t="shared" si="101"/>
        <v>0</v>
      </c>
      <c r="G1280" s="39">
        <f t="shared" si="102"/>
        <v>0</v>
      </c>
      <c r="H1280" s="13">
        <f t="shared" si="103"/>
        <v>0</v>
      </c>
    </row>
    <row r="1281" spans="1:8" ht="30" customHeight="1">
      <c r="A1281" s="26"/>
      <c r="D1281" s="24">
        <f t="shared" si="99"/>
        <v>0</v>
      </c>
      <c r="E1281" s="25">
        <f t="shared" si="100"/>
        <v>0</v>
      </c>
      <c r="F1281" s="37">
        <f t="shared" si="101"/>
        <v>0</v>
      </c>
      <c r="G1281" s="39">
        <f t="shared" si="102"/>
        <v>0</v>
      </c>
      <c r="H1281" s="13">
        <f t="shared" si="103"/>
        <v>0</v>
      </c>
    </row>
    <row r="1282" spans="1:8" ht="30" customHeight="1">
      <c r="A1282" s="24"/>
      <c r="D1282" s="24">
        <f t="shared" ref="D1282:D1300" si="104">A1282</f>
        <v>0</v>
      </c>
      <c r="E1282" s="25">
        <f t="shared" ref="E1282:E1300" si="105">A1283</f>
        <v>0</v>
      </c>
      <c r="F1282" s="37">
        <f t="shared" ref="F1282:F1300" si="106">A1284</f>
        <v>0</v>
      </c>
      <c r="G1282" s="39">
        <f t="shared" si="102"/>
        <v>0</v>
      </c>
      <c r="H1282" s="13">
        <f t="shared" si="103"/>
        <v>0</v>
      </c>
    </row>
    <row r="1283" spans="1:8" ht="30" customHeight="1">
      <c r="A1283" s="25"/>
      <c r="D1283" s="24">
        <f t="shared" si="104"/>
        <v>0</v>
      </c>
      <c r="E1283" s="25">
        <f t="shared" si="105"/>
        <v>0</v>
      </c>
      <c r="F1283" s="37">
        <f t="shared" si="106"/>
        <v>0</v>
      </c>
      <c r="G1283" s="39">
        <f t="shared" si="102"/>
        <v>0</v>
      </c>
      <c r="H1283" s="13">
        <f t="shared" si="103"/>
        <v>0</v>
      </c>
    </row>
    <row r="1284" spans="1:8" ht="30" customHeight="1">
      <c r="A1284" s="25"/>
      <c r="D1284" s="24">
        <f t="shared" si="104"/>
        <v>0</v>
      </c>
      <c r="E1284" s="25">
        <f t="shared" si="105"/>
        <v>0</v>
      </c>
      <c r="F1284" s="37">
        <f t="shared" si="106"/>
        <v>0</v>
      </c>
      <c r="G1284" s="39">
        <f t="shared" si="102"/>
        <v>0</v>
      </c>
      <c r="H1284" s="13">
        <f t="shared" si="103"/>
        <v>0</v>
      </c>
    </row>
    <row r="1285" spans="1:8" ht="30" customHeight="1">
      <c r="A1285" s="34"/>
      <c r="D1285" s="24">
        <f t="shared" si="104"/>
        <v>0</v>
      </c>
      <c r="E1285" s="25">
        <f t="shared" si="105"/>
        <v>0</v>
      </c>
      <c r="F1285" s="37">
        <f t="shared" si="106"/>
        <v>0</v>
      </c>
      <c r="G1285" s="39">
        <f t="shared" si="102"/>
        <v>0</v>
      </c>
      <c r="H1285" s="13">
        <f t="shared" si="103"/>
        <v>0</v>
      </c>
    </row>
    <row r="1286" spans="1:8" ht="30" customHeight="1">
      <c r="A1286" s="26"/>
      <c r="D1286" s="24">
        <f t="shared" si="104"/>
        <v>0</v>
      </c>
      <c r="E1286" s="25">
        <f t="shared" si="105"/>
        <v>0</v>
      </c>
      <c r="F1286" s="37">
        <f t="shared" si="106"/>
        <v>0</v>
      </c>
      <c r="G1286" s="39">
        <f t="shared" si="102"/>
        <v>0</v>
      </c>
      <c r="H1286" s="13">
        <f t="shared" si="103"/>
        <v>0</v>
      </c>
    </row>
    <row r="1287" spans="1:8" ht="30" customHeight="1">
      <c r="D1287" s="24">
        <f t="shared" si="104"/>
        <v>0</v>
      </c>
      <c r="E1287" s="25">
        <f t="shared" si="105"/>
        <v>0</v>
      </c>
      <c r="F1287" s="37">
        <f t="shared" si="106"/>
        <v>0</v>
      </c>
      <c r="G1287" s="39">
        <f t="shared" si="102"/>
        <v>0</v>
      </c>
      <c r="H1287" s="13">
        <f t="shared" si="103"/>
        <v>0</v>
      </c>
    </row>
    <row r="1288" spans="1:8" ht="30" customHeight="1">
      <c r="D1288" s="24">
        <f t="shared" si="104"/>
        <v>0</v>
      </c>
      <c r="E1288" s="25">
        <f t="shared" si="105"/>
        <v>0</v>
      </c>
      <c r="F1288" s="37">
        <f t="shared" si="106"/>
        <v>0</v>
      </c>
      <c r="G1288" s="39">
        <f t="shared" si="102"/>
        <v>0</v>
      </c>
      <c r="H1288" s="13">
        <f t="shared" si="103"/>
        <v>0</v>
      </c>
    </row>
    <row r="1289" spans="1:8" ht="30" customHeight="1">
      <c r="D1289" s="24">
        <f t="shared" si="104"/>
        <v>0</v>
      </c>
      <c r="E1289" s="25">
        <f t="shared" si="105"/>
        <v>0</v>
      </c>
      <c r="F1289" s="37">
        <f t="shared" si="106"/>
        <v>0</v>
      </c>
      <c r="G1289" s="39">
        <f t="shared" si="102"/>
        <v>0</v>
      </c>
      <c r="H1289" s="13">
        <f t="shared" si="103"/>
        <v>0</v>
      </c>
    </row>
    <row r="1290" spans="1:8" ht="30" customHeight="1">
      <c r="D1290" s="24">
        <f t="shared" si="104"/>
        <v>0</v>
      </c>
      <c r="E1290" s="25">
        <f t="shared" si="105"/>
        <v>0</v>
      </c>
      <c r="F1290" s="37">
        <f t="shared" si="106"/>
        <v>0</v>
      </c>
      <c r="G1290" s="39">
        <f t="shared" si="102"/>
        <v>0</v>
      </c>
      <c r="H1290" s="13">
        <f t="shared" si="103"/>
        <v>0</v>
      </c>
    </row>
    <row r="1291" spans="1:8" ht="30" customHeight="1">
      <c r="D1291" s="24">
        <f t="shared" si="104"/>
        <v>0</v>
      </c>
      <c r="E1291" s="25">
        <f t="shared" si="105"/>
        <v>0</v>
      </c>
      <c r="F1291" s="37">
        <f t="shared" si="106"/>
        <v>0</v>
      </c>
      <c r="G1291" s="39">
        <f t="shared" si="102"/>
        <v>0</v>
      </c>
      <c r="H1291" s="13">
        <f t="shared" si="103"/>
        <v>0</v>
      </c>
    </row>
    <row r="1292" spans="1:8" ht="30" customHeight="1">
      <c r="D1292" s="24">
        <f t="shared" si="104"/>
        <v>0</v>
      </c>
      <c r="E1292" s="25">
        <f t="shared" si="105"/>
        <v>0</v>
      </c>
      <c r="F1292" s="37">
        <f t="shared" si="106"/>
        <v>0</v>
      </c>
      <c r="G1292" s="39">
        <f t="shared" si="102"/>
        <v>0</v>
      </c>
      <c r="H1292" s="13">
        <f t="shared" si="103"/>
        <v>0</v>
      </c>
    </row>
    <row r="1293" spans="1:8" ht="30" customHeight="1">
      <c r="D1293" s="24">
        <f t="shared" si="104"/>
        <v>0</v>
      </c>
      <c r="E1293" s="25">
        <f t="shared" si="105"/>
        <v>0</v>
      </c>
      <c r="F1293" s="37">
        <f t="shared" si="106"/>
        <v>0</v>
      </c>
      <c r="G1293" s="39">
        <f t="shared" si="102"/>
        <v>0</v>
      </c>
      <c r="H1293" s="13">
        <f t="shared" si="103"/>
        <v>0</v>
      </c>
    </row>
    <row r="1294" spans="1:8" ht="30" customHeight="1">
      <c r="D1294" s="24">
        <f t="shared" si="104"/>
        <v>0</v>
      </c>
      <c r="E1294" s="25">
        <f t="shared" si="105"/>
        <v>0</v>
      </c>
      <c r="F1294" s="37">
        <f t="shared" si="106"/>
        <v>0</v>
      </c>
      <c r="G1294" s="39">
        <f t="shared" si="102"/>
        <v>0</v>
      </c>
      <c r="H1294" s="13">
        <f t="shared" si="103"/>
        <v>0</v>
      </c>
    </row>
    <row r="1295" spans="1:8" ht="30" customHeight="1">
      <c r="D1295" s="24">
        <f t="shared" si="104"/>
        <v>0</v>
      </c>
      <c r="E1295" s="25">
        <f t="shared" si="105"/>
        <v>0</v>
      </c>
      <c r="F1295" s="37">
        <f t="shared" si="106"/>
        <v>0</v>
      </c>
      <c r="G1295" s="39">
        <f t="shared" si="102"/>
        <v>0</v>
      </c>
      <c r="H1295" s="13">
        <f t="shared" si="103"/>
        <v>0</v>
      </c>
    </row>
    <row r="1296" spans="1:8" ht="30" customHeight="1">
      <c r="D1296" s="24">
        <f t="shared" si="104"/>
        <v>0</v>
      </c>
      <c r="E1296" s="25">
        <f t="shared" si="105"/>
        <v>0</v>
      </c>
      <c r="F1296" s="37">
        <f t="shared" si="106"/>
        <v>0</v>
      </c>
      <c r="G1296" s="39">
        <f t="shared" si="102"/>
        <v>0</v>
      </c>
      <c r="H1296" s="13">
        <f t="shared" si="103"/>
        <v>0</v>
      </c>
    </row>
    <row r="1297" spans="4:8" ht="30" customHeight="1">
      <c r="D1297" s="24">
        <f t="shared" si="104"/>
        <v>0</v>
      </c>
      <c r="E1297" s="25">
        <f t="shared" si="105"/>
        <v>0</v>
      </c>
      <c r="F1297" s="37">
        <f t="shared" si="106"/>
        <v>0</v>
      </c>
      <c r="G1297" s="39">
        <f t="shared" si="102"/>
        <v>0</v>
      </c>
      <c r="H1297" s="13">
        <f t="shared" si="103"/>
        <v>0</v>
      </c>
    </row>
    <row r="1298" spans="4:8" ht="30" customHeight="1">
      <c r="D1298" s="24">
        <f t="shared" si="104"/>
        <v>0</v>
      </c>
      <c r="E1298" s="25">
        <f t="shared" si="105"/>
        <v>0</v>
      </c>
      <c r="F1298" s="37">
        <f t="shared" si="106"/>
        <v>0</v>
      </c>
      <c r="G1298" s="39">
        <f t="shared" si="102"/>
        <v>0</v>
      </c>
      <c r="H1298" s="13">
        <f t="shared" si="103"/>
        <v>0</v>
      </c>
    </row>
    <row r="1299" spans="4:8" ht="30" customHeight="1">
      <c r="D1299" s="24">
        <f t="shared" si="104"/>
        <v>0</v>
      </c>
      <c r="E1299" s="25">
        <f t="shared" si="105"/>
        <v>0</v>
      </c>
      <c r="F1299" s="37">
        <f t="shared" si="106"/>
        <v>0</v>
      </c>
      <c r="G1299" s="39">
        <f t="shared" si="102"/>
        <v>0</v>
      </c>
      <c r="H1299" s="13">
        <f t="shared" si="103"/>
        <v>0</v>
      </c>
    </row>
    <row r="1300" spans="4:8" ht="30" customHeight="1">
      <c r="D1300" s="24">
        <f t="shared" si="104"/>
        <v>0</v>
      </c>
      <c r="E1300" s="25">
        <f t="shared" si="105"/>
        <v>0</v>
      </c>
      <c r="F1300" s="37">
        <f t="shared" si="106"/>
        <v>0</v>
      </c>
      <c r="G1300" s="39">
        <f t="shared" si="102"/>
        <v>0</v>
      </c>
      <c r="H1300" s="13">
        <f t="shared" si="103"/>
        <v>0</v>
      </c>
    </row>
    <row r="1301" spans="4:8" ht="30" customHeight="1">
      <c r="D1301" s="24">
        <f t="shared" ref="D1301:D1364" si="107">A1301</f>
        <v>0</v>
      </c>
      <c r="E1301" s="25">
        <f t="shared" ref="E1301:E1364" si="108">A1302</f>
        <v>0</v>
      </c>
      <c r="F1301" s="37">
        <f t="shared" ref="F1301:F1364" si="109">A1303</f>
        <v>0</v>
      </c>
      <c r="G1301" s="39">
        <f t="shared" si="102"/>
        <v>0</v>
      </c>
      <c r="H1301" s="13">
        <f t="shared" si="103"/>
        <v>0</v>
      </c>
    </row>
    <row r="1302" spans="4:8" ht="30" customHeight="1">
      <c r="D1302" s="24">
        <f t="shared" si="107"/>
        <v>0</v>
      </c>
      <c r="E1302" s="25">
        <f t="shared" si="108"/>
        <v>0</v>
      </c>
      <c r="F1302" s="37">
        <f t="shared" si="109"/>
        <v>0</v>
      </c>
      <c r="G1302" s="39">
        <f t="shared" si="102"/>
        <v>0</v>
      </c>
      <c r="H1302" s="13">
        <f t="shared" si="103"/>
        <v>0</v>
      </c>
    </row>
    <row r="1303" spans="4:8" ht="30" customHeight="1">
      <c r="D1303" s="24">
        <f t="shared" si="107"/>
        <v>0</v>
      </c>
      <c r="E1303" s="25">
        <f t="shared" si="108"/>
        <v>0</v>
      </c>
      <c r="F1303" s="37">
        <f t="shared" si="109"/>
        <v>0</v>
      </c>
      <c r="G1303" s="39">
        <f t="shared" si="102"/>
        <v>0</v>
      </c>
      <c r="H1303" s="13">
        <f t="shared" si="103"/>
        <v>0</v>
      </c>
    </row>
    <row r="1304" spans="4:8" ht="30" customHeight="1">
      <c r="D1304" s="24">
        <f t="shared" si="107"/>
        <v>0</v>
      </c>
      <c r="E1304" s="25">
        <f t="shared" si="108"/>
        <v>0</v>
      </c>
      <c r="F1304" s="37">
        <f t="shared" si="109"/>
        <v>0</v>
      </c>
      <c r="G1304" s="39">
        <f t="shared" si="102"/>
        <v>0</v>
      </c>
      <c r="H1304" s="13">
        <f t="shared" si="103"/>
        <v>0</v>
      </c>
    </row>
    <row r="1305" spans="4:8" ht="30" customHeight="1">
      <c r="D1305" s="24">
        <f t="shared" si="107"/>
        <v>0</v>
      </c>
      <c r="E1305" s="25">
        <f t="shared" si="108"/>
        <v>0</v>
      </c>
      <c r="F1305" s="37">
        <f t="shared" si="109"/>
        <v>0</v>
      </c>
      <c r="G1305" s="39">
        <f t="shared" si="102"/>
        <v>0</v>
      </c>
      <c r="H1305" s="13">
        <f t="shared" si="103"/>
        <v>0</v>
      </c>
    </row>
    <row r="1306" spans="4:8" ht="30" customHeight="1">
      <c r="D1306" s="24">
        <f t="shared" si="107"/>
        <v>0</v>
      </c>
      <c r="E1306" s="25">
        <f t="shared" si="108"/>
        <v>0</v>
      </c>
      <c r="F1306" s="37">
        <f t="shared" si="109"/>
        <v>0</v>
      </c>
      <c r="G1306" s="39">
        <f t="shared" si="102"/>
        <v>0</v>
      </c>
      <c r="H1306" s="13">
        <f t="shared" si="103"/>
        <v>0</v>
      </c>
    </row>
    <row r="1307" spans="4:8" ht="30" customHeight="1">
      <c r="D1307" s="24">
        <f t="shared" si="107"/>
        <v>0</v>
      </c>
      <c r="E1307" s="25">
        <f t="shared" si="108"/>
        <v>0</v>
      </c>
      <c r="F1307" s="37">
        <f t="shared" si="109"/>
        <v>0</v>
      </c>
      <c r="G1307" s="39">
        <f t="shared" si="102"/>
        <v>0</v>
      </c>
      <c r="H1307" s="13">
        <f t="shared" si="103"/>
        <v>0</v>
      </c>
    </row>
    <row r="1308" spans="4:8" ht="30" customHeight="1">
      <c r="D1308" s="24">
        <f t="shared" si="107"/>
        <v>0</v>
      </c>
      <c r="E1308" s="25">
        <f t="shared" si="108"/>
        <v>0</v>
      </c>
      <c r="F1308" s="37">
        <f t="shared" si="109"/>
        <v>0</v>
      </c>
      <c r="G1308" s="39">
        <f t="shared" ref="G1308:G1371" si="110">A1311</f>
        <v>0</v>
      </c>
      <c r="H1308" s="13">
        <f t="shared" ref="H1308:H1371" si="111">A1312</f>
        <v>0</v>
      </c>
    </row>
    <row r="1309" spans="4:8" ht="30" customHeight="1">
      <c r="D1309" s="24">
        <f t="shared" si="107"/>
        <v>0</v>
      </c>
      <c r="E1309" s="25">
        <f t="shared" si="108"/>
        <v>0</v>
      </c>
      <c r="F1309" s="37">
        <f t="shared" si="109"/>
        <v>0</v>
      </c>
      <c r="G1309" s="39">
        <f t="shared" si="110"/>
        <v>0</v>
      </c>
      <c r="H1309" s="13">
        <f t="shared" si="111"/>
        <v>0</v>
      </c>
    </row>
    <row r="1310" spans="4:8" ht="30" customHeight="1">
      <c r="D1310" s="24">
        <f t="shared" si="107"/>
        <v>0</v>
      </c>
      <c r="E1310" s="25">
        <f t="shared" si="108"/>
        <v>0</v>
      </c>
      <c r="F1310" s="37">
        <f t="shared" si="109"/>
        <v>0</v>
      </c>
      <c r="G1310" s="39">
        <f t="shared" si="110"/>
        <v>0</v>
      </c>
      <c r="H1310" s="13">
        <f t="shared" si="111"/>
        <v>0</v>
      </c>
    </row>
    <row r="1311" spans="4:8" ht="30" customHeight="1">
      <c r="D1311" s="24">
        <f t="shared" si="107"/>
        <v>0</v>
      </c>
      <c r="E1311" s="25">
        <f t="shared" si="108"/>
        <v>0</v>
      </c>
      <c r="F1311" s="37">
        <f t="shared" si="109"/>
        <v>0</v>
      </c>
      <c r="G1311" s="39">
        <f t="shared" si="110"/>
        <v>0</v>
      </c>
      <c r="H1311" s="13">
        <f t="shared" si="111"/>
        <v>0</v>
      </c>
    </row>
    <row r="1312" spans="4:8" ht="30" customHeight="1">
      <c r="D1312" s="24">
        <f t="shared" si="107"/>
        <v>0</v>
      </c>
      <c r="E1312" s="25">
        <f t="shared" si="108"/>
        <v>0</v>
      </c>
      <c r="F1312" s="37">
        <f t="shared" si="109"/>
        <v>0</v>
      </c>
      <c r="G1312" s="39">
        <f t="shared" si="110"/>
        <v>0</v>
      </c>
      <c r="H1312" s="13">
        <f t="shared" si="111"/>
        <v>0</v>
      </c>
    </row>
    <row r="1313" spans="4:8" ht="30" customHeight="1">
      <c r="D1313" s="24">
        <f t="shared" si="107"/>
        <v>0</v>
      </c>
      <c r="E1313" s="25">
        <f t="shared" si="108"/>
        <v>0</v>
      </c>
      <c r="F1313" s="37">
        <f t="shared" si="109"/>
        <v>0</v>
      </c>
      <c r="G1313" s="39">
        <f t="shared" si="110"/>
        <v>0</v>
      </c>
      <c r="H1313" s="13">
        <f t="shared" si="111"/>
        <v>0</v>
      </c>
    </row>
    <row r="1314" spans="4:8" ht="30" customHeight="1">
      <c r="D1314" s="24">
        <f t="shared" si="107"/>
        <v>0</v>
      </c>
      <c r="E1314" s="25">
        <f t="shared" si="108"/>
        <v>0</v>
      </c>
      <c r="F1314" s="37">
        <f t="shared" si="109"/>
        <v>0</v>
      </c>
      <c r="G1314" s="39">
        <f t="shared" si="110"/>
        <v>0</v>
      </c>
      <c r="H1314" s="13">
        <f t="shared" si="111"/>
        <v>0</v>
      </c>
    </row>
    <row r="1315" spans="4:8" ht="30" customHeight="1">
      <c r="D1315" s="24">
        <f t="shared" si="107"/>
        <v>0</v>
      </c>
      <c r="E1315" s="25">
        <f t="shared" si="108"/>
        <v>0</v>
      </c>
      <c r="F1315" s="37">
        <f t="shared" si="109"/>
        <v>0</v>
      </c>
      <c r="G1315" s="39">
        <f t="shared" si="110"/>
        <v>0</v>
      </c>
      <c r="H1315" s="13">
        <f t="shared" si="111"/>
        <v>0</v>
      </c>
    </row>
    <row r="1316" spans="4:8" ht="30" customHeight="1">
      <c r="D1316" s="24">
        <f t="shared" si="107"/>
        <v>0</v>
      </c>
      <c r="E1316" s="25">
        <f t="shared" si="108"/>
        <v>0</v>
      </c>
      <c r="F1316" s="37">
        <f t="shared" si="109"/>
        <v>0</v>
      </c>
      <c r="G1316" s="39">
        <f t="shared" si="110"/>
        <v>0</v>
      </c>
      <c r="H1316" s="13">
        <f t="shared" si="111"/>
        <v>0</v>
      </c>
    </row>
    <row r="1317" spans="4:8" ht="30" customHeight="1">
      <c r="D1317" s="24">
        <f t="shared" si="107"/>
        <v>0</v>
      </c>
      <c r="E1317" s="25">
        <f t="shared" si="108"/>
        <v>0</v>
      </c>
      <c r="F1317" s="37">
        <f t="shared" si="109"/>
        <v>0</v>
      </c>
      <c r="G1317" s="39">
        <f t="shared" si="110"/>
        <v>0</v>
      </c>
      <c r="H1317" s="13">
        <f t="shared" si="111"/>
        <v>0</v>
      </c>
    </row>
    <row r="1318" spans="4:8" ht="30" customHeight="1">
      <c r="D1318" s="24">
        <f t="shared" si="107"/>
        <v>0</v>
      </c>
      <c r="E1318" s="25">
        <f t="shared" si="108"/>
        <v>0</v>
      </c>
      <c r="F1318" s="37">
        <f t="shared" si="109"/>
        <v>0</v>
      </c>
      <c r="G1318" s="39">
        <f t="shared" si="110"/>
        <v>0</v>
      </c>
      <c r="H1318" s="13">
        <f t="shared" si="111"/>
        <v>0</v>
      </c>
    </row>
    <row r="1319" spans="4:8" ht="30" customHeight="1">
      <c r="D1319" s="24">
        <f t="shared" si="107"/>
        <v>0</v>
      </c>
      <c r="E1319" s="25">
        <f t="shared" si="108"/>
        <v>0</v>
      </c>
      <c r="F1319" s="37">
        <f t="shared" si="109"/>
        <v>0</v>
      </c>
      <c r="G1319" s="39">
        <f t="shared" si="110"/>
        <v>0</v>
      </c>
      <c r="H1319" s="13">
        <f t="shared" si="111"/>
        <v>0</v>
      </c>
    </row>
    <row r="1320" spans="4:8" ht="30" customHeight="1">
      <c r="D1320" s="24">
        <f t="shared" si="107"/>
        <v>0</v>
      </c>
      <c r="E1320" s="25">
        <f t="shared" si="108"/>
        <v>0</v>
      </c>
      <c r="F1320" s="37">
        <f t="shared" si="109"/>
        <v>0</v>
      </c>
      <c r="G1320" s="39">
        <f t="shared" si="110"/>
        <v>0</v>
      </c>
      <c r="H1320" s="13">
        <f t="shared" si="111"/>
        <v>0</v>
      </c>
    </row>
    <row r="1321" spans="4:8" ht="30" customHeight="1">
      <c r="D1321" s="24">
        <f t="shared" si="107"/>
        <v>0</v>
      </c>
      <c r="E1321" s="25">
        <f t="shared" si="108"/>
        <v>0</v>
      </c>
      <c r="F1321" s="37">
        <f t="shared" si="109"/>
        <v>0</v>
      </c>
      <c r="G1321" s="39">
        <f t="shared" si="110"/>
        <v>0</v>
      </c>
      <c r="H1321" s="13">
        <f t="shared" si="111"/>
        <v>0</v>
      </c>
    </row>
    <row r="1322" spans="4:8" ht="30" customHeight="1">
      <c r="D1322" s="24">
        <f t="shared" si="107"/>
        <v>0</v>
      </c>
      <c r="E1322" s="25">
        <f t="shared" si="108"/>
        <v>0</v>
      </c>
      <c r="F1322" s="37">
        <f t="shared" si="109"/>
        <v>0</v>
      </c>
      <c r="G1322" s="39">
        <f t="shared" si="110"/>
        <v>0</v>
      </c>
      <c r="H1322" s="13">
        <f t="shared" si="111"/>
        <v>0</v>
      </c>
    </row>
    <row r="1323" spans="4:8" ht="30" customHeight="1">
      <c r="D1323" s="24">
        <f t="shared" si="107"/>
        <v>0</v>
      </c>
      <c r="E1323" s="25">
        <f t="shared" si="108"/>
        <v>0</v>
      </c>
      <c r="F1323" s="37">
        <f t="shared" si="109"/>
        <v>0</v>
      </c>
      <c r="G1323" s="39">
        <f t="shared" si="110"/>
        <v>0</v>
      </c>
      <c r="H1323" s="13">
        <f t="shared" si="111"/>
        <v>0</v>
      </c>
    </row>
    <row r="1324" spans="4:8" ht="30" customHeight="1">
      <c r="D1324" s="24">
        <f t="shared" si="107"/>
        <v>0</v>
      </c>
      <c r="E1324" s="25">
        <f t="shared" si="108"/>
        <v>0</v>
      </c>
      <c r="F1324" s="37">
        <f t="shared" si="109"/>
        <v>0</v>
      </c>
      <c r="G1324" s="39">
        <f t="shared" si="110"/>
        <v>0</v>
      </c>
      <c r="H1324" s="13">
        <f t="shared" si="111"/>
        <v>0</v>
      </c>
    </row>
    <row r="1325" spans="4:8" ht="30" customHeight="1">
      <c r="D1325" s="24">
        <f t="shared" si="107"/>
        <v>0</v>
      </c>
      <c r="E1325" s="25">
        <f t="shared" si="108"/>
        <v>0</v>
      </c>
      <c r="F1325" s="37">
        <f t="shared" si="109"/>
        <v>0</v>
      </c>
      <c r="G1325" s="39">
        <f t="shared" si="110"/>
        <v>0</v>
      </c>
      <c r="H1325" s="13">
        <f t="shared" si="111"/>
        <v>0</v>
      </c>
    </row>
    <row r="1326" spans="4:8" ht="30" customHeight="1">
      <c r="D1326" s="24">
        <f t="shared" si="107"/>
        <v>0</v>
      </c>
      <c r="E1326" s="25">
        <f t="shared" si="108"/>
        <v>0</v>
      </c>
      <c r="F1326" s="37">
        <f t="shared" si="109"/>
        <v>0</v>
      </c>
      <c r="G1326" s="39">
        <f t="shared" si="110"/>
        <v>0</v>
      </c>
      <c r="H1326" s="13">
        <f t="shared" si="111"/>
        <v>0</v>
      </c>
    </row>
    <row r="1327" spans="4:8" ht="30" customHeight="1">
      <c r="D1327" s="24">
        <f t="shared" si="107"/>
        <v>0</v>
      </c>
      <c r="E1327" s="25">
        <f t="shared" si="108"/>
        <v>0</v>
      </c>
      <c r="F1327" s="37">
        <f t="shared" si="109"/>
        <v>0</v>
      </c>
      <c r="G1327" s="39">
        <f t="shared" si="110"/>
        <v>0</v>
      </c>
      <c r="H1327" s="13">
        <f t="shared" si="111"/>
        <v>0</v>
      </c>
    </row>
    <row r="1328" spans="4:8" ht="30" customHeight="1">
      <c r="D1328" s="24">
        <f t="shared" si="107"/>
        <v>0</v>
      </c>
      <c r="E1328" s="25">
        <f t="shared" si="108"/>
        <v>0</v>
      </c>
      <c r="F1328" s="37">
        <f t="shared" si="109"/>
        <v>0</v>
      </c>
      <c r="G1328" s="39">
        <f t="shared" si="110"/>
        <v>0</v>
      </c>
      <c r="H1328" s="13">
        <f t="shared" si="111"/>
        <v>0</v>
      </c>
    </row>
    <row r="1329" spans="4:8" ht="30" customHeight="1">
      <c r="D1329" s="24">
        <f t="shared" si="107"/>
        <v>0</v>
      </c>
      <c r="E1329" s="25">
        <f t="shared" si="108"/>
        <v>0</v>
      </c>
      <c r="F1329" s="37">
        <f t="shared" si="109"/>
        <v>0</v>
      </c>
      <c r="G1329" s="39">
        <f t="shared" si="110"/>
        <v>0</v>
      </c>
      <c r="H1329" s="13">
        <f t="shared" si="111"/>
        <v>0</v>
      </c>
    </row>
    <row r="1330" spans="4:8" ht="30" customHeight="1">
      <c r="D1330" s="24">
        <f t="shared" si="107"/>
        <v>0</v>
      </c>
      <c r="E1330" s="25">
        <f t="shared" si="108"/>
        <v>0</v>
      </c>
      <c r="F1330" s="37">
        <f t="shared" si="109"/>
        <v>0</v>
      </c>
      <c r="G1330" s="39">
        <f t="shared" si="110"/>
        <v>0</v>
      </c>
      <c r="H1330" s="13">
        <f t="shared" si="111"/>
        <v>0</v>
      </c>
    </row>
    <row r="1331" spans="4:8" ht="30" customHeight="1">
      <c r="D1331" s="24">
        <f t="shared" si="107"/>
        <v>0</v>
      </c>
      <c r="E1331" s="25">
        <f t="shared" si="108"/>
        <v>0</v>
      </c>
      <c r="F1331" s="37">
        <f t="shared" si="109"/>
        <v>0</v>
      </c>
      <c r="G1331" s="39">
        <f t="shared" si="110"/>
        <v>0</v>
      </c>
      <c r="H1331" s="13">
        <f t="shared" si="111"/>
        <v>0</v>
      </c>
    </row>
    <row r="1332" spans="4:8" ht="30" customHeight="1">
      <c r="D1332" s="24">
        <f t="shared" si="107"/>
        <v>0</v>
      </c>
      <c r="E1332" s="25">
        <f t="shared" si="108"/>
        <v>0</v>
      </c>
      <c r="F1332" s="37">
        <f t="shared" si="109"/>
        <v>0</v>
      </c>
      <c r="G1332" s="39">
        <f t="shared" si="110"/>
        <v>0</v>
      </c>
      <c r="H1332" s="13">
        <f t="shared" si="111"/>
        <v>0</v>
      </c>
    </row>
    <row r="1333" spans="4:8" ht="30" customHeight="1">
      <c r="D1333" s="24">
        <f t="shared" si="107"/>
        <v>0</v>
      </c>
      <c r="E1333" s="25">
        <f t="shared" si="108"/>
        <v>0</v>
      </c>
      <c r="F1333" s="37">
        <f t="shared" si="109"/>
        <v>0</v>
      </c>
      <c r="G1333" s="39">
        <f t="shared" si="110"/>
        <v>0</v>
      </c>
      <c r="H1333" s="13">
        <f t="shared" si="111"/>
        <v>0</v>
      </c>
    </row>
    <row r="1334" spans="4:8" ht="30" customHeight="1">
      <c r="D1334" s="24">
        <f t="shared" si="107"/>
        <v>0</v>
      </c>
      <c r="E1334" s="25">
        <f t="shared" si="108"/>
        <v>0</v>
      </c>
      <c r="F1334" s="37">
        <f t="shared" si="109"/>
        <v>0</v>
      </c>
      <c r="G1334" s="39">
        <f t="shared" si="110"/>
        <v>0</v>
      </c>
      <c r="H1334" s="13">
        <f t="shared" si="111"/>
        <v>0</v>
      </c>
    </row>
    <row r="1335" spans="4:8" ht="30" customHeight="1">
      <c r="D1335" s="24">
        <f t="shared" si="107"/>
        <v>0</v>
      </c>
      <c r="E1335" s="25">
        <f t="shared" si="108"/>
        <v>0</v>
      </c>
      <c r="F1335" s="37">
        <f t="shared" si="109"/>
        <v>0</v>
      </c>
      <c r="G1335" s="39">
        <f t="shared" si="110"/>
        <v>0</v>
      </c>
      <c r="H1335" s="13">
        <f t="shared" si="111"/>
        <v>0</v>
      </c>
    </row>
    <row r="1336" spans="4:8" ht="30" customHeight="1">
      <c r="D1336" s="24">
        <f t="shared" si="107"/>
        <v>0</v>
      </c>
      <c r="E1336" s="25">
        <f t="shared" si="108"/>
        <v>0</v>
      </c>
      <c r="F1336" s="37">
        <f t="shared" si="109"/>
        <v>0</v>
      </c>
      <c r="G1336" s="39">
        <f t="shared" si="110"/>
        <v>0</v>
      </c>
      <c r="H1336" s="13">
        <f t="shared" si="111"/>
        <v>0</v>
      </c>
    </row>
    <row r="1337" spans="4:8" ht="30" customHeight="1">
      <c r="D1337" s="24">
        <f t="shared" si="107"/>
        <v>0</v>
      </c>
      <c r="E1337" s="25">
        <f t="shared" si="108"/>
        <v>0</v>
      </c>
      <c r="F1337" s="37">
        <f t="shared" si="109"/>
        <v>0</v>
      </c>
      <c r="G1337" s="39">
        <f t="shared" si="110"/>
        <v>0</v>
      </c>
      <c r="H1337" s="13">
        <f t="shared" si="111"/>
        <v>0</v>
      </c>
    </row>
    <row r="1338" spans="4:8" ht="30" customHeight="1">
      <c r="D1338" s="24">
        <f t="shared" si="107"/>
        <v>0</v>
      </c>
      <c r="E1338" s="25">
        <f t="shared" si="108"/>
        <v>0</v>
      </c>
      <c r="F1338" s="37">
        <f t="shared" si="109"/>
        <v>0</v>
      </c>
      <c r="G1338" s="39">
        <f t="shared" si="110"/>
        <v>0</v>
      </c>
      <c r="H1338" s="13">
        <f t="shared" si="111"/>
        <v>0</v>
      </c>
    </row>
    <row r="1339" spans="4:8" ht="30" customHeight="1">
      <c r="D1339" s="24">
        <f t="shared" si="107"/>
        <v>0</v>
      </c>
      <c r="E1339" s="25">
        <f t="shared" si="108"/>
        <v>0</v>
      </c>
      <c r="F1339" s="37">
        <f t="shared" si="109"/>
        <v>0</v>
      </c>
      <c r="G1339" s="39">
        <f t="shared" si="110"/>
        <v>0</v>
      </c>
      <c r="H1339" s="13">
        <f t="shared" si="111"/>
        <v>0</v>
      </c>
    </row>
    <row r="1340" spans="4:8" ht="30" customHeight="1">
      <c r="D1340" s="24">
        <f t="shared" si="107"/>
        <v>0</v>
      </c>
      <c r="E1340" s="25">
        <f t="shared" si="108"/>
        <v>0</v>
      </c>
      <c r="F1340" s="37">
        <f t="shared" si="109"/>
        <v>0</v>
      </c>
      <c r="G1340" s="39">
        <f t="shared" si="110"/>
        <v>0</v>
      </c>
      <c r="H1340" s="13">
        <f t="shared" si="111"/>
        <v>0</v>
      </c>
    </row>
    <row r="1341" spans="4:8" ht="30" customHeight="1">
      <c r="D1341" s="24">
        <f t="shared" si="107"/>
        <v>0</v>
      </c>
      <c r="E1341" s="25">
        <f t="shared" si="108"/>
        <v>0</v>
      </c>
      <c r="F1341" s="37">
        <f t="shared" si="109"/>
        <v>0</v>
      </c>
      <c r="G1341" s="39">
        <f t="shared" si="110"/>
        <v>0</v>
      </c>
      <c r="H1341" s="13">
        <f t="shared" si="111"/>
        <v>0</v>
      </c>
    </row>
    <row r="1342" spans="4:8" ht="30" customHeight="1">
      <c r="D1342" s="24">
        <f t="shared" si="107"/>
        <v>0</v>
      </c>
      <c r="E1342" s="25">
        <f t="shared" si="108"/>
        <v>0</v>
      </c>
      <c r="F1342" s="37">
        <f t="shared" si="109"/>
        <v>0</v>
      </c>
      <c r="G1342" s="39">
        <f t="shared" si="110"/>
        <v>0</v>
      </c>
      <c r="H1342" s="13">
        <f t="shared" si="111"/>
        <v>0</v>
      </c>
    </row>
    <row r="1343" spans="4:8" ht="30" customHeight="1">
      <c r="D1343" s="24">
        <f t="shared" si="107"/>
        <v>0</v>
      </c>
      <c r="E1343" s="25">
        <f t="shared" si="108"/>
        <v>0</v>
      </c>
      <c r="F1343" s="37">
        <f t="shared" si="109"/>
        <v>0</v>
      </c>
      <c r="G1343" s="39">
        <f t="shared" si="110"/>
        <v>0</v>
      </c>
      <c r="H1343" s="13">
        <f t="shared" si="111"/>
        <v>0</v>
      </c>
    </row>
    <row r="1344" spans="4:8" ht="30" customHeight="1">
      <c r="D1344" s="24">
        <f t="shared" si="107"/>
        <v>0</v>
      </c>
      <c r="E1344" s="25">
        <f t="shared" si="108"/>
        <v>0</v>
      </c>
      <c r="F1344" s="37">
        <f t="shared" si="109"/>
        <v>0</v>
      </c>
      <c r="G1344" s="39">
        <f t="shared" si="110"/>
        <v>0</v>
      </c>
      <c r="H1344" s="13">
        <f t="shared" si="111"/>
        <v>0</v>
      </c>
    </row>
    <row r="1345" spans="4:8" ht="30" customHeight="1">
      <c r="D1345" s="24">
        <f t="shared" si="107"/>
        <v>0</v>
      </c>
      <c r="E1345" s="25">
        <f t="shared" si="108"/>
        <v>0</v>
      </c>
      <c r="F1345" s="37">
        <f t="shared" si="109"/>
        <v>0</v>
      </c>
      <c r="G1345" s="39">
        <f t="shared" si="110"/>
        <v>0</v>
      </c>
      <c r="H1345" s="13">
        <f t="shared" si="111"/>
        <v>0</v>
      </c>
    </row>
    <row r="1346" spans="4:8" ht="30" customHeight="1">
      <c r="D1346" s="24">
        <f t="shared" si="107"/>
        <v>0</v>
      </c>
      <c r="E1346" s="25">
        <f t="shared" si="108"/>
        <v>0</v>
      </c>
      <c r="F1346" s="37">
        <f t="shared" si="109"/>
        <v>0</v>
      </c>
      <c r="G1346" s="39">
        <f t="shared" si="110"/>
        <v>0</v>
      </c>
      <c r="H1346" s="13">
        <f t="shared" si="111"/>
        <v>0</v>
      </c>
    </row>
    <row r="1347" spans="4:8" ht="30" customHeight="1">
      <c r="D1347" s="24">
        <f t="shared" si="107"/>
        <v>0</v>
      </c>
      <c r="E1347" s="25">
        <f t="shared" si="108"/>
        <v>0</v>
      </c>
      <c r="F1347" s="37">
        <f t="shared" si="109"/>
        <v>0</v>
      </c>
      <c r="G1347" s="39">
        <f t="shared" si="110"/>
        <v>0</v>
      </c>
      <c r="H1347" s="13">
        <f t="shared" si="111"/>
        <v>0</v>
      </c>
    </row>
    <row r="1348" spans="4:8" ht="30" customHeight="1">
      <c r="D1348" s="24">
        <f t="shared" si="107"/>
        <v>0</v>
      </c>
      <c r="E1348" s="25">
        <f t="shared" si="108"/>
        <v>0</v>
      </c>
      <c r="F1348" s="37">
        <f t="shared" si="109"/>
        <v>0</v>
      </c>
      <c r="G1348" s="39">
        <f t="shared" si="110"/>
        <v>0</v>
      </c>
      <c r="H1348" s="13">
        <f t="shared" si="111"/>
        <v>0</v>
      </c>
    </row>
    <row r="1349" spans="4:8" ht="30" customHeight="1">
      <c r="D1349" s="24">
        <f t="shared" si="107"/>
        <v>0</v>
      </c>
      <c r="E1349" s="25">
        <f t="shared" si="108"/>
        <v>0</v>
      </c>
      <c r="F1349" s="37">
        <f t="shared" si="109"/>
        <v>0</v>
      </c>
      <c r="G1349" s="39">
        <f t="shared" si="110"/>
        <v>0</v>
      </c>
      <c r="H1349" s="13">
        <f t="shared" si="111"/>
        <v>0</v>
      </c>
    </row>
    <row r="1350" spans="4:8" ht="30" customHeight="1">
      <c r="D1350" s="24">
        <f t="shared" si="107"/>
        <v>0</v>
      </c>
      <c r="E1350" s="25">
        <f t="shared" si="108"/>
        <v>0</v>
      </c>
      <c r="F1350" s="37">
        <f t="shared" si="109"/>
        <v>0</v>
      </c>
      <c r="G1350" s="39">
        <f t="shared" si="110"/>
        <v>0</v>
      </c>
      <c r="H1350" s="13">
        <f t="shared" si="111"/>
        <v>0</v>
      </c>
    </row>
    <row r="1351" spans="4:8" ht="30" customHeight="1">
      <c r="D1351" s="24">
        <f t="shared" si="107"/>
        <v>0</v>
      </c>
      <c r="E1351" s="25">
        <f t="shared" si="108"/>
        <v>0</v>
      </c>
      <c r="F1351" s="37">
        <f t="shared" si="109"/>
        <v>0</v>
      </c>
      <c r="G1351" s="39">
        <f t="shared" si="110"/>
        <v>0</v>
      </c>
      <c r="H1351" s="13">
        <f t="shared" si="111"/>
        <v>0</v>
      </c>
    </row>
    <row r="1352" spans="4:8" ht="30" customHeight="1">
      <c r="D1352" s="24">
        <f t="shared" si="107"/>
        <v>0</v>
      </c>
      <c r="E1352" s="25">
        <f t="shared" si="108"/>
        <v>0</v>
      </c>
      <c r="F1352" s="37">
        <f t="shared" si="109"/>
        <v>0</v>
      </c>
      <c r="G1352" s="39">
        <f t="shared" si="110"/>
        <v>0</v>
      </c>
      <c r="H1352" s="13">
        <f t="shared" si="111"/>
        <v>0</v>
      </c>
    </row>
    <row r="1353" spans="4:8" ht="30" customHeight="1">
      <c r="D1353" s="24">
        <f t="shared" si="107"/>
        <v>0</v>
      </c>
      <c r="E1353" s="25">
        <f t="shared" si="108"/>
        <v>0</v>
      </c>
      <c r="F1353" s="37">
        <f t="shared" si="109"/>
        <v>0</v>
      </c>
      <c r="G1353" s="39">
        <f t="shared" si="110"/>
        <v>0</v>
      </c>
      <c r="H1353" s="13">
        <f t="shared" si="111"/>
        <v>0</v>
      </c>
    </row>
    <row r="1354" spans="4:8" ht="30" customHeight="1">
      <c r="D1354" s="24">
        <f t="shared" si="107"/>
        <v>0</v>
      </c>
      <c r="E1354" s="25">
        <f t="shared" si="108"/>
        <v>0</v>
      </c>
      <c r="F1354" s="37">
        <f t="shared" si="109"/>
        <v>0</v>
      </c>
      <c r="G1354" s="39">
        <f t="shared" si="110"/>
        <v>0</v>
      </c>
      <c r="H1354" s="13">
        <f t="shared" si="111"/>
        <v>0</v>
      </c>
    </row>
    <row r="1355" spans="4:8" ht="30" customHeight="1">
      <c r="D1355" s="24">
        <f t="shared" si="107"/>
        <v>0</v>
      </c>
      <c r="E1355" s="25">
        <f t="shared" si="108"/>
        <v>0</v>
      </c>
      <c r="F1355" s="37">
        <f t="shared" si="109"/>
        <v>0</v>
      </c>
      <c r="G1355" s="39">
        <f t="shared" si="110"/>
        <v>0</v>
      </c>
      <c r="H1355" s="13">
        <f t="shared" si="111"/>
        <v>0</v>
      </c>
    </row>
    <row r="1356" spans="4:8" ht="30" customHeight="1">
      <c r="D1356" s="24">
        <f t="shared" si="107"/>
        <v>0</v>
      </c>
      <c r="E1356" s="25">
        <f t="shared" si="108"/>
        <v>0</v>
      </c>
      <c r="F1356" s="37">
        <f t="shared" si="109"/>
        <v>0</v>
      </c>
      <c r="G1356" s="39">
        <f t="shared" si="110"/>
        <v>0</v>
      </c>
      <c r="H1356" s="13">
        <f t="shared" si="111"/>
        <v>0</v>
      </c>
    </row>
    <row r="1357" spans="4:8" ht="30" customHeight="1">
      <c r="D1357" s="24">
        <f t="shared" si="107"/>
        <v>0</v>
      </c>
      <c r="E1357" s="25">
        <f t="shared" si="108"/>
        <v>0</v>
      </c>
      <c r="F1357" s="37">
        <f t="shared" si="109"/>
        <v>0</v>
      </c>
      <c r="G1357" s="39">
        <f t="shared" si="110"/>
        <v>0</v>
      </c>
      <c r="H1357" s="13">
        <f t="shared" si="111"/>
        <v>0</v>
      </c>
    </row>
    <row r="1358" spans="4:8" ht="30" customHeight="1">
      <c r="D1358" s="24">
        <f t="shared" si="107"/>
        <v>0</v>
      </c>
      <c r="E1358" s="25">
        <f t="shared" si="108"/>
        <v>0</v>
      </c>
      <c r="F1358" s="37">
        <f t="shared" si="109"/>
        <v>0</v>
      </c>
      <c r="G1358" s="39">
        <f t="shared" si="110"/>
        <v>0</v>
      </c>
      <c r="H1358" s="13">
        <f t="shared" si="111"/>
        <v>0</v>
      </c>
    </row>
    <row r="1359" spans="4:8" ht="30" customHeight="1">
      <c r="D1359" s="24">
        <f t="shared" si="107"/>
        <v>0</v>
      </c>
      <c r="E1359" s="25">
        <f t="shared" si="108"/>
        <v>0</v>
      </c>
      <c r="F1359" s="37">
        <f t="shared" si="109"/>
        <v>0</v>
      </c>
      <c r="G1359" s="39">
        <f t="shared" si="110"/>
        <v>0</v>
      </c>
      <c r="H1359" s="13">
        <f t="shared" si="111"/>
        <v>0</v>
      </c>
    </row>
    <row r="1360" spans="4:8" ht="30" customHeight="1">
      <c r="D1360" s="24">
        <f t="shared" si="107"/>
        <v>0</v>
      </c>
      <c r="E1360" s="25">
        <f t="shared" si="108"/>
        <v>0</v>
      </c>
      <c r="F1360" s="37">
        <f t="shared" si="109"/>
        <v>0</v>
      </c>
      <c r="G1360" s="39">
        <f t="shared" si="110"/>
        <v>0</v>
      </c>
      <c r="H1360" s="13">
        <f t="shared" si="111"/>
        <v>0</v>
      </c>
    </row>
    <row r="1361" spans="4:8" ht="30" customHeight="1">
      <c r="D1361" s="24">
        <f t="shared" si="107"/>
        <v>0</v>
      </c>
      <c r="E1361" s="25">
        <f t="shared" si="108"/>
        <v>0</v>
      </c>
      <c r="F1361" s="37">
        <f t="shared" si="109"/>
        <v>0</v>
      </c>
      <c r="G1361" s="39">
        <f t="shared" si="110"/>
        <v>0</v>
      </c>
      <c r="H1361" s="13">
        <f t="shared" si="111"/>
        <v>0</v>
      </c>
    </row>
    <row r="1362" spans="4:8" ht="30" customHeight="1">
      <c r="D1362" s="24">
        <f t="shared" si="107"/>
        <v>0</v>
      </c>
      <c r="E1362" s="25">
        <f t="shared" si="108"/>
        <v>0</v>
      </c>
      <c r="F1362" s="37">
        <f t="shared" si="109"/>
        <v>0</v>
      </c>
      <c r="G1362" s="39">
        <f t="shared" si="110"/>
        <v>0</v>
      </c>
      <c r="H1362" s="13">
        <f t="shared" si="111"/>
        <v>0</v>
      </c>
    </row>
    <row r="1363" spans="4:8" ht="30" customHeight="1">
      <c r="D1363" s="24">
        <f t="shared" si="107"/>
        <v>0</v>
      </c>
      <c r="E1363" s="25">
        <f t="shared" si="108"/>
        <v>0</v>
      </c>
      <c r="F1363" s="37">
        <f t="shared" si="109"/>
        <v>0</v>
      </c>
      <c r="G1363" s="39">
        <f t="shared" si="110"/>
        <v>0</v>
      </c>
      <c r="H1363" s="13">
        <f t="shared" si="111"/>
        <v>0</v>
      </c>
    </row>
    <row r="1364" spans="4:8" ht="30" customHeight="1">
      <c r="D1364" s="24">
        <f t="shared" si="107"/>
        <v>0</v>
      </c>
      <c r="E1364" s="25">
        <f t="shared" si="108"/>
        <v>0</v>
      </c>
      <c r="F1364" s="37">
        <f t="shared" si="109"/>
        <v>0</v>
      </c>
      <c r="G1364" s="39">
        <f t="shared" si="110"/>
        <v>0</v>
      </c>
      <c r="H1364" s="13">
        <f t="shared" si="111"/>
        <v>0</v>
      </c>
    </row>
    <row r="1365" spans="4:8" ht="30" customHeight="1">
      <c r="D1365" s="24">
        <f t="shared" ref="D1365:D1428" si="112">A1365</f>
        <v>0</v>
      </c>
      <c r="E1365" s="25">
        <f t="shared" ref="E1365:E1428" si="113">A1366</f>
        <v>0</v>
      </c>
      <c r="F1365" s="37">
        <f t="shared" ref="F1365:F1428" si="114">A1367</f>
        <v>0</v>
      </c>
      <c r="G1365" s="39">
        <f t="shared" si="110"/>
        <v>0</v>
      </c>
      <c r="H1365" s="13">
        <f t="shared" si="111"/>
        <v>0</v>
      </c>
    </row>
    <row r="1366" spans="4:8" ht="30" customHeight="1">
      <c r="D1366" s="24">
        <f t="shared" si="112"/>
        <v>0</v>
      </c>
      <c r="E1366" s="25">
        <f t="shared" si="113"/>
        <v>0</v>
      </c>
      <c r="F1366" s="37">
        <f t="shared" si="114"/>
        <v>0</v>
      </c>
      <c r="G1366" s="39">
        <f t="shared" si="110"/>
        <v>0</v>
      </c>
      <c r="H1366" s="13">
        <f t="shared" si="111"/>
        <v>0</v>
      </c>
    </row>
    <row r="1367" spans="4:8" ht="30" customHeight="1">
      <c r="D1367" s="24">
        <f t="shared" si="112"/>
        <v>0</v>
      </c>
      <c r="E1367" s="25">
        <f t="shared" si="113"/>
        <v>0</v>
      </c>
      <c r="F1367" s="37">
        <f t="shared" si="114"/>
        <v>0</v>
      </c>
      <c r="G1367" s="39">
        <f t="shared" si="110"/>
        <v>0</v>
      </c>
      <c r="H1367" s="13">
        <f t="shared" si="111"/>
        <v>0</v>
      </c>
    </row>
    <row r="1368" spans="4:8" ht="30" customHeight="1">
      <c r="D1368" s="24">
        <f t="shared" si="112"/>
        <v>0</v>
      </c>
      <c r="E1368" s="25">
        <f t="shared" si="113"/>
        <v>0</v>
      </c>
      <c r="F1368" s="37">
        <f t="shared" si="114"/>
        <v>0</v>
      </c>
      <c r="G1368" s="39">
        <f t="shared" si="110"/>
        <v>0</v>
      </c>
      <c r="H1368" s="13">
        <f t="shared" si="111"/>
        <v>0</v>
      </c>
    </row>
    <row r="1369" spans="4:8" ht="30" customHeight="1">
      <c r="D1369" s="24">
        <f t="shared" si="112"/>
        <v>0</v>
      </c>
      <c r="E1369" s="25">
        <f t="shared" si="113"/>
        <v>0</v>
      </c>
      <c r="F1369" s="37">
        <f t="shared" si="114"/>
        <v>0</v>
      </c>
      <c r="G1369" s="39">
        <f t="shared" si="110"/>
        <v>0</v>
      </c>
      <c r="H1369" s="13">
        <f t="shared" si="111"/>
        <v>0</v>
      </c>
    </row>
    <row r="1370" spans="4:8" ht="30" customHeight="1">
      <c r="D1370" s="24">
        <f t="shared" si="112"/>
        <v>0</v>
      </c>
      <c r="E1370" s="25">
        <f t="shared" si="113"/>
        <v>0</v>
      </c>
      <c r="F1370" s="37">
        <f t="shared" si="114"/>
        <v>0</v>
      </c>
      <c r="G1370" s="39">
        <f t="shared" si="110"/>
        <v>0</v>
      </c>
      <c r="H1370" s="13">
        <f t="shared" si="111"/>
        <v>0</v>
      </c>
    </row>
    <row r="1371" spans="4:8" ht="30" customHeight="1">
      <c r="D1371" s="24">
        <f t="shared" si="112"/>
        <v>0</v>
      </c>
      <c r="E1371" s="25">
        <f t="shared" si="113"/>
        <v>0</v>
      </c>
      <c r="F1371" s="37">
        <f t="shared" si="114"/>
        <v>0</v>
      </c>
      <c r="G1371" s="39">
        <f t="shared" si="110"/>
        <v>0</v>
      </c>
      <c r="H1371" s="13">
        <f t="shared" si="111"/>
        <v>0</v>
      </c>
    </row>
    <row r="1372" spans="4:8" ht="30" customHeight="1">
      <c r="D1372" s="24">
        <f t="shared" si="112"/>
        <v>0</v>
      </c>
      <c r="E1372" s="25">
        <f t="shared" si="113"/>
        <v>0</v>
      </c>
      <c r="F1372" s="37">
        <f t="shared" si="114"/>
        <v>0</v>
      </c>
      <c r="G1372" s="39">
        <f t="shared" ref="G1372:G1435" si="115">A1375</f>
        <v>0</v>
      </c>
      <c r="H1372" s="13">
        <f t="shared" ref="H1372:H1435" si="116">A1376</f>
        <v>0</v>
      </c>
    </row>
    <row r="1373" spans="4:8" ht="30" customHeight="1">
      <c r="D1373" s="24">
        <f t="shared" si="112"/>
        <v>0</v>
      </c>
      <c r="E1373" s="25">
        <f t="shared" si="113"/>
        <v>0</v>
      </c>
      <c r="F1373" s="37">
        <f t="shared" si="114"/>
        <v>0</v>
      </c>
      <c r="G1373" s="39">
        <f t="shared" si="115"/>
        <v>0</v>
      </c>
      <c r="H1373" s="13">
        <f t="shared" si="116"/>
        <v>0</v>
      </c>
    </row>
    <row r="1374" spans="4:8" ht="30" customHeight="1">
      <c r="D1374" s="24">
        <f t="shared" si="112"/>
        <v>0</v>
      </c>
      <c r="E1374" s="25">
        <f t="shared" si="113"/>
        <v>0</v>
      </c>
      <c r="F1374" s="37">
        <f t="shared" si="114"/>
        <v>0</v>
      </c>
      <c r="G1374" s="39">
        <f t="shared" si="115"/>
        <v>0</v>
      </c>
      <c r="H1374" s="13">
        <f t="shared" si="116"/>
        <v>0</v>
      </c>
    </row>
    <row r="1375" spans="4:8" ht="30" customHeight="1">
      <c r="D1375" s="24">
        <f t="shared" si="112"/>
        <v>0</v>
      </c>
      <c r="E1375" s="25">
        <f t="shared" si="113"/>
        <v>0</v>
      </c>
      <c r="F1375" s="37">
        <f t="shared" si="114"/>
        <v>0</v>
      </c>
      <c r="G1375" s="39">
        <f t="shared" si="115"/>
        <v>0</v>
      </c>
      <c r="H1375" s="13">
        <f t="shared" si="116"/>
        <v>0</v>
      </c>
    </row>
    <row r="1376" spans="4:8" ht="30" customHeight="1">
      <c r="D1376" s="24">
        <f t="shared" si="112"/>
        <v>0</v>
      </c>
      <c r="E1376" s="25">
        <f t="shared" si="113"/>
        <v>0</v>
      </c>
      <c r="F1376" s="37">
        <f t="shared" si="114"/>
        <v>0</v>
      </c>
      <c r="G1376" s="39">
        <f t="shared" si="115"/>
        <v>0</v>
      </c>
      <c r="H1376" s="13">
        <f t="shared" si="116"/>
        <v>0</v>
      </c>
    </row>
    <row r="1377" spans="4:8" ht="30" customHeight="1">
      <c r="D1377" s="24">
        <f t="shared" si="112"/>
        <v>0</v>
      </c>
      <c r="E1377" s="25">
        <f t="shared" si="113"/>
        <v>0</v>
      </c>
      <c r="F1377" s="37">
        <f t="shared" si="114"/>
        <v>0</v>
      </c>
      <c r="G1377" s="39">
        <f t="shared" si="115"/>
        <v>0</v>
      </c>
      <c r="H1377" s="13">
        <f t="shared" si="116"/>
        <v>0</v>
      </c>
    </row>
    <row r="1378" spans="4:8" ht="30" customHeight="1">
      <c r="D1378" s="24">
        <f t="shared" si="112"/>
        <v>0</v>
      </c>
      <c r="E1378" s="25">
        <f t="shared" si="113"/>
        <v>0</v>
      </c>
      <c r="F1378" s="37">
        <f t="shared" si="114"/>
        <v>0</v>
      </c>
      <c r="G1378" s="39">
        <f t="shared" si="115"/>
        <v>0</v>
      </c>
      <c r="H1378" s="13">
        <f t="shared" si="116"/>
        <v>0</v>
      </c>
    </row>
    <row r="1379" spans="4:8" ht="30" customHeight="1">
      <c r="D1379" s="24">
        <f t="shared" si="112"/>
        <v>0</v>
      </c>
      <c r="E1379" s="25">
        <f t="shared" si="113"/>
        <v>0</v>
      </c>
      <c r="F1379" s="37">
        <f t="shared" si="114"/>
        <v>0</v>
      </c>
      <c r="G1379" s="39">
        <f t="shared" si="115"/>
        <v>0</v>
      </c>
      <c r="H1379" s="13">
        <f t="shared" si="116"/>
        <v>0</v>
      </c>
    </row>
    <row r="1380" spans="4:8" ht="30" customHeight="1">
      <c r="D1380" s="24">
        <f t="shared" si="112"/>
        <v>0</v>
      </c>
      <c r="E1380" s="25">
        <f t="shared" si="113"/>
        <v>0</v>
      </c>
      <c r="F1380" s="37">
        <f t="shared" si="114"/>
        <v>0</v>
      </c>
      <c r="G1380" s="39">
        <f t="shared" si="115"/>
        <v>0</v>
      </c>
      <c r="H1380" s="13">
        <f t="shared" si="116"/>
        <v>0</v>
      </c>
    </row>
    <row r="1381" spans="4:8" ht="30" customHeight="1">
      <c r="D1381" s="24">
        <f t="shared" si="112"/>
        <v>0</v>
      </c>
      <c r="E1381" s="25">
        <f t="shared" si="113"/>
        <v>0</v>
      </c>
      <c r="F1381" s="37">
        <f t="shared" si="114"/>
        <v>0</v>
      </c>
      <c r="G1381" s="39">
        <f t="shared" si="115"/>
        <v>0</v>
      </c>
      <c r="H1381" s="13">
        <f t="shared" si="116"/>
        <v>0</v>
      </c>
    </row>
    <row r="1382" spans="4:8" ht="30" customHeight="1">
      <c r="D1382" s="24">
        <f t="shared" si="112"/>
        <v>0</v>
      </c>
      <c r="E1382" s="25">
        <f t="shared" si="113"/>
        <v>0</v>
      </c>
      <c r="F1382" s="37">
        <f t="shared" si="114"/>
        <v>0</v>
      </c>
      <c r="G1382" s="39">
        <f t="shared" si="115"/>
        <v>0</v>
      </c>
      <c r="H1382" s="13">
        <f t="shared" si="116"/>
        <v>0</v>
      </c>
    </row>
    <row r="1383" spans="4:8" ht="30" customHeight="1">
      <c r="D1383" s="24">
        <f t="shared" si="112"/>
        <v>0</v>
      </c>
      <c r="E1383" s="25">
        <f t="shared" si="113"/>
        <v>0</v>
      </c>
      <c r="F1383" s="37">
        <f t="shared" si="114"/>
        <v>0</v>
      </c>
      <c r="G1383" s="39">
        <f t="shared" si="115"/>
        <v>0</v>
      </c>
      <c r="H1383" s="13">
        <f t="shared" si="116"/>
        <v>0</v>
      </c>
    </row>
    <row r="1384" spans="4:8" ht="30" customHeight="1">
      <c r="D1384" s="24">
        <f t="shared" si="112"/>
        <v>0</v>
      </c>
      <c r="E1384" s="25">
        <f t="shared" si="113"/>
        <v>0</v>
      </c>
      <c r="F1384" s="37">
        <f t="shared" si="114"/>
        <v>0</v>
      </c>
      <c r="G1384" s="39">
        <f t="shared" si="115"/>
        <v>0</v>
      </c>
      <c r="H1384" s="13">
        <f t="shared" si="116"/>
        <v>0</v>
      </c>
    </row>
    <row r="1385" spans="4:8" ht="30" customHeight="1">
      <c r="D1385" s="24">
        <f t="shared" si="112"/>
        <v>0</v>
      </c>
      <c r="E1385" s="25">
        <f t="shared" si="113"/>
        <v>0</v>
      </c>
      <c r="F1385" s="37">
        <f t="shared" si="114"/>
        <v>0</v>
      </c>
      <c r="G1385" s="39">
        <f t="shared" si="115"/>
        <v>0</v>
      </c>
      <c r="H1385" s="13">
        <f t="shared" si="116"/>
        <v>0</v>
      </c>
    </row>
    <row r="1386" spans="4:8" ht="30" customHeight="1">
      <c r="D1386" s="24">
        <f t="shared" si="112"/>
        <v>0</v>
      </c>
      <c r="E1386" s="25">
        <f t="shared" si="113"/>
        <v>0</v>
      </c>
      <c r="F1386" s="37">
        <f t="shared" si="114"/>
        <v>0</v>
      </c>
      <c r="G1386" s="39">
        <f t="shared" si="115"/>
        <v>0</v>
      </c>
      <c r="H1386" s="13">
        <f t="shared" si="116"/>
        <v>0</v>
      </c>
    </row>
    <row r="1387" spans="4:8" ht="30" customHeight="1">
      <c r="D1387" s="24">
        <f t="shared" si="112"/>
        <v>0</v>
      </c>
      <c r="E1387" s="25">
        <f t="shared" si="113"/>
        <v>0</v>
      </c>
      <c r="F1387" s="37">
        <f t="shared" si="114"/>
        <v>0</v>
      </c>
      <c r="G1387" s="39">
        <f t="shared" si="115"/>
        <v>0</v>
      </c>
      <c r="H1387" s="13">
        <f t="shared" si="116"/>
        <v>0</v>
      </c>
    </row>
    <row r="1388" spans="4:8" ht="30" customHeight="1">
      <c r="D1388" s="24">
        <f t="shared" si="112"/>
        <v>0</v>
      </c>
      <c r="E1388" s="25">
        <f t="shared" si="113"/>
        <v>0</v>
      </c>
      <c r="F1388" s="37">
        <f t="shared" si="114"/>
        <v>0</v>
      </c>
      <c r="G1388" s="39">
        <f t="shared" si="115"/>
        <v>0</v>
      </c>
      <c r="H1388" s="13">
        <f t="shared" si="116"/>
        <v>0</v>
      </c>
    </row>
    <row r="1389" spans="4:8" ht="30" customHeight="1">
      <c r="D1389" s="24">
        <f t="shared" si="112"/>
        <v>0</v>
      </c>
      <c r="E1389" s="25">
        <f t="shared" si="113"/>
        <v>0</v>
      </c>
      <c r="F1389" s="37">
        <f t="shared" si="114"/>
        <v>0</v>
      </c>
      <c r="G1389" s="39">
        <f t="shared" si="115"/>
        <v>0</v>
      </c>
      <c r="H1389" s="13">
        <f t="shared" si="116"/>
        <v>0</v>
      </c>
    </row>
    <row r="1390" spans="4:8" ht="30" customHeight="1">
      <c r="D1390" s="24">
        <f t="shared" si="112"/>
        <v>0</v>
      </c>
      <c r="E1390" s="25">
        <f t="shared" si="113"/>
        <v>0</v>
      </c>
      <c r="F1390" s="37">
        <f t="shared" si="114"/>
        <v>0</v>
      </c>
      <c r="G1390" s="39">
        <f t="shared" si="115"/>
        <v>0</v>
      </c>
      <c r="H1390" s="13">
        <f t="shared" si="116"/>
        <v>0</v>
      </c>
    </row>
    <row r="1391" spans="4:8" ht="30" customHeight="1">
      <c r="D1391" s="24">
        <f t="shared" si="112"/>
        <v>0</v>
      </c>
      <c r="E1391" s="25">
        <f t="shared" si="113"/>
        <v>0</v>
      </c>
      <c r="F1391" s="37">
        <f t="shared" si="114"/>
        <v>0</v>
      </c>
      <c r="G1391" s="39">
        <f t="shared" si="115"/>
        <v>0</v>
      </c>
      <c r="H1391" s="13">
        <f t="shared" si="116"/>
        <v>0</v>
      </c>
    </row>
    <row r="1392" spans="4:8" ht="30" customHeight="1">
      <c r="D1392" s="24">
        <f t="shared" si="112"/>
        <v>0</v>
      </c>
      <c r="E1392" s="25">
        <f t="shared" si="113"/>
        <v>0</v>
      </c>
      <c r="F1392" s="37">
        <f t="shared" si="114"/>
        <v>0</v>
      </c>
      <c r="G1392" s="39">
        <f t="shared" si="115"/>
        <v>0</v>
      </c>
      <c r="H1392" s="13">
        <f t="shared" si="116"/>
        <v>0</v>
      </c>
    </row>
    <row r="1393" spans="4:8" ht="30" customHeight="1">
      <c r="D1393" s="24">
        <f t="shared" si="112"/>
        <v>0</v>
      </c>
      <c r="E1393" s="25">
        <f t="shared" si="113"/>
        <v>0</v>
      </c>
      <c r="F1393" s="37">
        <f t="shared" si="114"/>
        <v>0</v>
      </c>
      <c r="G1393" s="39">
        <f t="shared" si="115"/>
        <v>0</v>
      </c>
      <c r="H1393" s="13">
        <f t="shared" si="116"/>
        <v>0</v>
      </c>
    </row>
    <row r="1394" spans="4:8" ht="30" customHeight="1">
      <c r="D1394" s="24">
        <f t="shared" si="112"/>
        <v>0</v>
      </c>
      <c r="E1394" s="25">
        <f t="shared" si="113"/>
        <v>0</v>
      </c>
      <c r="F1394" s="37">
        <f t="shared" si="114"/>
        <v>0</v>
      </c>
      <c r="G1394" s="39">
        <f t="shared" si="115"/>
        <v>0</v>
      </c>
      <c r="H1394" s="13">
        <f t="shared" si="116"/>
        <v>0</v>
      </c>
    </row>
    <row r="1395" spans="4:8" ht="30" customHeight="1">
      <c r="D1395" s="24">
        <f t="shared" si="112"/>
        <v>0</v>
      </c>
      <c r="E1395" s="25">
        <f t="shared" si="113"/>
        <v>0</v>
      </c>
      <c r="F1395" s="37">
        <f t="shared" si="114"/>
        <v>0</v>
      </c>
      <c r="G1395" s="39">
        <f t="shared" si="115"/>
        <v>0</v>
      </c>
      <c r="H1395" s="13">
        <f t="shared" si="116"/>
        <v>0</v>
      </c>
    </row>
    <row r="1396" spans="4:8" ht="30" customHeight="1">
      <c r="D1396" s="24">
        <f t="shared" si="112"/>
        <v>0</v>
      </c>
      <c r="E1396" s="25">
        <f t="shared" si="113"/>
        <v>0</v>
      </c>
      <c r="F1396" s="37">
        <f t="shared" si="114"/>
        <v>0</v>
      </c>
      <c r="G1396" s="39">
        <f t="shared" si="115"/>
        <v>0</v>
      </c>
      <c r="H1396" s="13">
        <f t="shared" si="116"/>
        <v>0</v>
      </c>
    </row>
    <row r="1397" spans="4:8" ht="30" customHeight="1">
      <c r="D1397" s="24">
        <f t="shared" si="112"/>
        <v>0</v>
      </c>
      <c r="E1397" s="25">
        <f t="shared" si="113"/>
        <v>0</v>
      </c>
      <c r="F1397" s="37">
        <f t="shared" si="114"/>
        <v>0</v>
      </c>
      <c r="G1397" s="39">
        <f t="shared" si="115"/>
        <v>0</v>
      </c>
      <c r="H1397" s="13">
        <f t="shared" si="116"/>
        <v>0</v>
      </c>
    </row>
    <row r="1398" spans="4:8" ht="30" customHeight="1">
      <c r="D1398" s="24">
        <f t="shared" si="112"/>
        <v>0</v>
      </c>
      <c r="E1398" s="25">
        <f t="shared" si="113"/>
        <v>0</v>
      </c>
      <c r="F1398" s="37">
        <f t="shared" si="114"/>
        <v>0</v>
      </c>
      <c r="G1398" s="39">
        <f t="shared" si="115"/>
        <v>0</v>
      </c>
      <c r="H1398" s="13">
        <f t="shared" si="116"/>
        <v>0</v>
      </c>
    </row>
    <row r="1399" spans="4:8" ht="30" customHeight="1">
      <c r="D1399" s="24">
        <f t="shared" si="112"/>
        <v>0</v>
      </c>
      <c r="E1399" s="25">
        <f t="shared" si="113"/>
        <v>0</v>
      </c>
      <c r="F1399" s="37">
        <f t="shared" si="114"/>
        <v>0</v>
      </c>
      <c r="G1399" s="39">
        <f t="shared" si="115"/>
        <v>0</v>
      </c>
      <c r="H1399" s="13">
        <f t="shared" si="116"/>
        <v>0</v>
      </c>
    </row>
    <row r="1400" spans="4:8" ht="30" customHeight="1">
      <c r="D1400" s="24">
        <f t="shared" si="112"/>
        <v>0</v>
      </c>
      <c r="E1400" s="25">
        <f t="shared" si="113"/>
        <v>0</v>
      </c>
      <c r="F1400" s="37">
        <f t="shared" si="114"/>
        <v>0</v>
      </c>
      <c r="G1400" s="39">
        <f t="shared" si="115"/>
        <v>0</v>
      </c>
      <c r="H1400" s="13">
        <f t="shared" si="116"/>
        <v>0</v>
      </c>
    </row>
    <row r="1401" spans="4:8" ht="30" customHeight="1">
      <c r="D1401" s="24">
        <f t="shared" si="112"/>
        <v>0</v>
      </c>
      <c r="E1401" s="25">
        <f t="shared" si="113"/>
        <v>0</v>
      </c>
      <c r="F1401" s="37">
        <f t="shared" si="114"/>
        <v>0</v>
      </c>
      <c r="G1401" s="39">
        <f t="shared" si="115"/>
        <v>0</v>
      </c>
      <c r="H1401" s="13">
        <f t="shared" si="116"/>
        <v>0</v>
      </c>
    </row>
    <row r="1402" spans="4:8" ht="30" customHeight="1">
      <c r="D1402" s="24">
        <f t="shared" si="112"/>
        <v>0</v>
      </c>
      <c r="E1402" s="25">
        <f t="shared" si="113"/>
        <v>0</v>
      </c>
      <c r="F1402" s="37">
        <f t="shared" si="114"/>
        <v>0</v>
      </c>
      <c r="G1402" s="39">
        <f t="shared" si="115"/>
        <v>0</v>
      </c>
      <c r="H1402" s="13">
        <f t="shared" si="116"/>
        <v>0</v>
      </c>
    </row>
    <row r="1403" spans="4:8" ht="30" customHeight="1">
      <c r="D1403" s="24">
        <f t="shared" si="112"/>
        <v>0</v>
      </c>
      <c r="E1403" s="25">
        <f t="shared" si="113"/>
        <v>0</v>
      </c>
      <c r="F1403" s="37">
        <f t="shared" si="114"/>
        <v>0</v>
      </c>
      <c r="G1403" s="39">
        <f t="shared" si="115"/>
        <v>0</v>
      </c>
      <c r="H1403" s="13">
        <f t="shared" si="116"/>
        <v>0</v>
      </c>
    </row>
    <row r="1404" spans="4:8" ht="30" customHeight="1">
      <c r="D1404" s="24">
        <f t="shared" si="112"/>
        <v>0</v>
      </c>
      <c r="E1404" s="25">
        <f t="shared" si="113"/>
        <v>0</v>
      </c>
      <c r="F1404" s="37">
        <f t="shared" si="114"/>
        <v>0</v>
      </c>
      <c r="G1404" s="39">
        <f t="shared" si="115"/>
        <v>0</v>
      </c>
      <c r="H1404" s="13">
        <f t="shared" si="116"/>
        <v>0</v>
      </c>
    </row>
    <row r="1405" spans="4:8" ht="30" customHeight="1">
      <c r="D1405" s="24">
        <f t="shared" si="112"/>
        <v>0</v>
      </c>
      <c r="E1405" s="25">
        <f t="shared" si="113"/>
        <v>0</v>
      </c>
      <c r="F1405" s="37">
        <f t="shared" si="114"/>
        <v>0</v>
      </c>
      <c r="G1405" s="39">
        <f t="shared" si="115"/>
        <v>0</v>
      </c>
      <c r="H1405" s="13">
        <f t="shared" si="116"/>
        <v>0</v>
      </c>
    </row>
    <row r="1406" spans="4:8" ht="30" customHeight="1">
      <c r="D1406" s="24">
        <f t="shared" si="112"/>
        <v>0</v>
      </c>
      <c r="E1406" s="25">
        <f t="shared" si="113"/>
        <v>0</v>
      </c>
      <c r="F1406" s="37">
        <f t="shared" si="114"/>
        <v>0</v>
      </c>
      <c r="G1406" s="39">
        <f t="shared" si="115"/>
        <v>0</v>
      </c>
      <c r="H1406" s="13">
        <f t="shared" si="116"/>
        <v>0</v>
      </c>
    </row>
    <row r="1407" spans="4:8" ht="30" customHeight="1">
      <c r="D1407" s="24">
        <f t="shared" si="112"/>
        <v>0</v>
      </c>
      <c r="E1407" s="25">
        <f t="shared" si="113"/>
        <v>0</v>
      </c>
      <c r="F1407" s="37">
        <f t="shared" si="114"/>
        <v>0</v>
      </c>
      <c r="G1407" s="39">
        <f t="shared" si="115"/>
        <v>0</v>
      </c>
      <c r="H1407" s="13">
        <f t="shared" si="116"/>
        <v>0</v>
      </c>
    </row>
    <row r="1408" spans="4:8" ht="30" customHeight="1">
      <c r="D1408" s="24">
        <f t="shared" si="112"/>
        <v>0</v>
      </c>
      <c r="E1408" s="25">
        <f t="shared" si="113"/>
        <v>0</v>
      </c>
      <c r="F1408" s="37">
        <f t="shared" si="114"/>
        <v>0</v>
      </c>
      <c r="G1408" s="39">
        <f t="shared" si="115"/>
        <v>0</v>
      </c>
      <c r="H1408" s="13">
        <f t="shared" si="116"/>
        <v>0</v>
      </c>
    </row>
    <row r="1409" spans="4:8" ht="30" customHeight="1">
      <c r="D1409" s="24">
        <f t="shared" si="112"/>
        <v>0</v>
      </c>
      <c r="E1409" s="25">
        <f t="shared" si="113"/>
        <v>0</v>
      </c>
      <c r="F1409" s="37">
        <f t="shared" si="114"/>
        <v>0</v>
      </c>
      <c r="G1409" s="39">
        <f t="shared" si="115"/>
        <v>0</v>
      </c>
      <c r="H1409" s="13">
        <f t="shared" si="116"/>
        <v>0</v>
      </c>
    </row>
    <row r="1410" spans="4:8" ht="30" customHeight="1">
      <c r="D1410" s="24">
        <f t="shared" si="112"/>
        <v>0</v>
      </c>
      <c r="E1410" s="25">
        <f t="shared" si="113"/>
        <v>0</v>
      </c>
      <c r="F1410" s="37">
        <f t="shared" si="114"/>
        <v>0</v>
      </c>
      <c r="G1410" s="39">
        <f t="shared" si="115"/>
        <v>0</v>
      </c>
      <c r="H1410" s="13">
        <f t="shared" si="116"/>
        <v>0</v>
      </c>
    </row>
    <row r="1411" spans="4:8" ht="30" customHeight="1">
      <c r="D1411" s="24">
        <f t="shared" si="112"/>
        <v>0</v>
      </c>
      <c r="E1411" s="25">
        <f t="shared" si="113"/>
        <v>0</v>
      </c>
      <c r="F1411" s="37">
        <f t="shared" si="114"/>
        <v>0</v>
      </c>
      <c r="G1411" s="39">
        <f t="shared" si="115"/>
        <v>0</v>
      </c>
      <c r="H1411" s="13">
        <f t="shared" si="116"/>
        <v>0</v>
      </c>
    </row>
    <row r="1412" spans="4:8" ht="30" customHeight="1">
      <c r="D1412" s="24">
        <f t="shared" si="112"/>
        <v>0</v>
      </c>
      <c r="E1412" s="25">
        <f t="shared" si="113"/>
        <v>0</v>
      </c>
      <c r="F1412" s="37">
        <f t="shared" si="114"/>
        <v>0</v>
      </c>
      <c r="G1412" s="39">
        <f t="shared" si="115"/>
        <v>0</v>
      </c>
      <c r="H1412" s="13">
        <f t="shared" si="116"/>
        <v>0</v>
      </c>
    </row>
    <row r="1413" spans="4:8" ht="30" customHeight="1">
      <c r="D1413" s="24">
        <f t="shared" si="112"/>
        <v>0</v>
      </c>
      <c r="E1413" s="25">
        <f t="shared" si="113"/>
        <v>0</v>
      </c>
      <c r="F1413" s="37">
        <f t="shared" si="114"/>
        <v>0</v>
      </c>
      <c r="G1413" s="39">
        <f t="shared" si="115"/>
        <v>0</v>
      </c>
      <c r="H1413" s="13">
        <f t="shared" si="116"/>
        <v>0</v>
      </c>
    </row>
    <row r="1414" spans="4:8" ht="30" customHeight="1">
      <c r="D1414" s="24">
        <f t="shared" si="112"/>
        <v>0</v>
      </c>
      <c r="E1414" s="25">
        <f t="shared" si="113"/>
        <v>0</v>
      </c>
      <c r="F1414" s="37">
        <f t="shared" si="114"/>
        <v>0</v>
      </c>
      <c r="G1414" s="39">
        <f t="shared" si="115"/>
        <v>0</v>
      </c>
      <c r="H1414" s="13">
        <f t="shared" si="116"/>
        <v>0</v>
      </c>
    </row>
    <row r="1415" spans="4:8" ht="30" customHeight="1">
      <c r="D1415" s="24">
        <f t="shared" si="112"/>
        <v>0</v>
      </c>
      <c r="E1415" s="25">
        <f t="shared" si="113"/>
        <v>0</v>
      </c>
      <c r="F1415" s="37">
        <f t="shared" si="114"/>
        <v>0</v>
      </c>
      <c r="G1415" s="39">
        <f t="shared" si="115"/>
        <v>0</v>
      </c>
      <c r="H1415" s="13">
        <f t="shared" si="116"/>
        <v>0</v>
      </c>
    </row>
    <row r="1416" spans="4:8" ht="30" customHeight="1">
      <c r="D1416" s="24">
        <f t="shared" si="112"/>
        <v>0</v>
      </c>
      <c r="E1416" s="25">
        <f t="shared" si="113"/>
        <v>0</v>
      </c>
      <c r="F1416" s="37">
        <f t="shared" si="114"/>
        <v>0</v>
      </c>
      <c r="G1416" s="39">
        <f t="shared" si="115"/>
        <v>0</v>
      </c>
      <c r="H1416" s="13">
        <f t="shared" si="116"/>
        <v>0</v>
      </c>
    </row>
    <row r="1417" spans="4:8" ht="30" customHeight="1">
      <c r="D1417" s="24">
        <f t="shared" si="112"/>
        <v>0</v>
      </c>
      <c r="E1417" s="25">
        <f t="shared" si="113"/>
        <v>0</v>
      </c>
      <c r="F1417" s="37">
        <f t="shared" si="114"/>
        <v>0</v>
      </c>
      <c r="G1417" s="39">
        <f t="shared" si="115"/>
        <v>0</v>
      </c>
      <c r="H1417" s="13">
        <f t="shared" si="116"/>
        <v>0</v>
      </c>
    </row>
    <row r="1418" spans="4:8" ht="30" customHeight="1">
      <c r="D1418" s="24">
        <f t="shared" si="112"/>
        <v>0</v>
      </c>
      <c r="E1418" s="25">
        <f t="shared" si="113"/>
        <v>0</v>
      </c>
      <c r="F1418" s="37">
        <f t="shared" si="114"/>
        <v>0</v>
      </c>
      <c r="G1418" s="39">
        <f t="shared" si="115"/>
        <v>0</v>
      </c>
      <c r="H1418" s="13">
        <f t="shared" si="116"/>
        <v>0</v>
      </c>
    </row>
    <row r="1419" spans="4:8" ht="30" customHeight="1">
      <c r="D1419" s="24">
        <f t="shared" si="112"/>
        <v>0</v>
      </c>
      <c r="E1419" s="25">
        <f t="shared" si="113"/>
        <v>0</v>
      </c>
      <c r="F1419" s="37">
        <f t="shared" si="114"/>
        <v>0</v>
      </c>
      <c r="G1419" s="39">
        <f t="shared" si="115"/>
        <v>0</v>
      </c>
      <c r="H1419" s="13">
        <f t="shared" si="116"/>
        <v>0</v>
      </c>
    </row>
    <row r="1420" spans="4:8" ht="30" customHeight="1">
      <c r="D1420" s="24">
        <f t="shared" si="112"/>
        <v>0</v>
      </c>
      <c r="E1420" s="25">
        <f t="shared" si="113"/>
        <v>0</v>
      </c>
      <c r="F1420" s="37">
        <f t="shared" si="114"/>
        <v>0</v>
      </c>
      <c r="G1420" s="39">
        <f t="shared" si="115"/>
        <v>0</v>
      </c>
      <c r="H1420" s="13">
        <f t="shared" si="116"/>
        <v>0</v>
      </c>
    </row>
    <row r="1421" spans="4:8" ht="30" customHeight="1">
      <c r="D1421" s="24">
        <f t="shared" si="112"/>
        <v>0</v>
      </c>
      <c r="E1421" s="25">
        <f t="shared" si="113"/>
        <v>0</v>
      </c>
      <c r="F1421" s="37">
        <f t="shared" si="114"/>
        <v>0</v>
      </c>
      <c r="G1421" s="39">
        <f t="shared" si="115"/>
        <v>0</v>
      </c>
      <c r="H1421" s="13">
        <f t="shared" si="116"/>
        <v>0</v>
      </c>
    </row>
    <row r="1422" spans="4:8" ht="30" customHeight="1">
      <c r="D1422" s="24">
        <f t="shared" si="112"/>
        <v>0</v>
      </c>
      <c r="E1422" s="25">
        <f t="shared" si="113"/>
        <v>0</v>
      </c>
      <c r="F1422" s="37">
        <f t="shared" si="114"/>
        <v>0</v>
      </c>
      <c r="G1422" s="39">
        <f t="shared" si="115"/>
        <v>0</v>
      </c>
      <c r="H1422" s="13">
        <f t="shared" si="116"/>
        <v>0</v>
      </c>
    </row>
    <row r="1423" spans="4:8" ht="30" customHeight="1">
      <c r="D1423" s="24">
        <f t="shared" si="112"/>
        <v>0</v>
      </c>
      <c r="E1423" s="25">
        <f t="shared" si="113"/>
        <v>0</v>
      </c>
      <c r="F1423" s="37">
        <f t="shared" si="114"/>
        <v>0</v>
      </c>
      <c r="G1423" s="39">
        <f t="shared" si="115"/>
        <v>0</v>
      </c>
      <c r="H1423" s="13">
        <f t="shared" si="116"/>
        <v>0</v>
      </c>
    </row>
    <row r="1424" spans="4:8" ht="30" customHeight="1">
      <c r="D1424" s="24">
        <f t="shared" si="112"/>
        <v>0</v>
      </c>
      <c r="E1424" s="25">
        <f t="shared" si="113"/>
        <v>0</v>
      </c>
      <c r="F1424" s="37">
        <f t="shared" si="114"/>
        <v>0</v>
      </c>
      <c r="G1424" s="39">
        <f t="shared" si="115"/>
        <v>0</v>
      </c>
      <c r="H1424" s="13">
        <f t="shared" si="116"/>
        <v>0</v>
      </c>
    </row>
    <row r="1425" spans="4:8" ht="30" customHeight="1">
      <c r="D1425" s="24">
        <f t="shared" si="112"/>
        <v>0</v>
      </c>
      <c r="E1425" s="25">
        <f t="shared" si="113"/>
        <v>0</v>
      </c>
      <c r="F1425" s="37">
        <f t="shared" si="114"/>
        <v>0</v>
      </c>
      <c r="G1425" s="39">
        <f t="shared" si="115"/>
        <v>0</v>
      </c>
      <c r="H1425" s="13">
        <f t="shared" si="116"/>
        <v>0</v>
      </c>
    </row>
    <row r="1426" spans="4:8" ht="30" customHeight="1">
      <c r="D1426" s="24">
        <f t="shared" si="112"/>
        <v>0</v>
      </c>
      <c r="E1426" s="25">
        <f t="shared" si="113"/>
        <v>0</v>
      </c>
      <c r="F1426" s="37">
        <f t="shared" si="114"/>
        <v>0</v>
      </c>
      <c r="G1426" s="39">
        <f t="shared" si="115"/>
        <v>0</v>
      </c>
      <c r="H1426" s="13">
        <f t="shared" si="116"/>
        <v>0</v>
      </c>
    </row>
    <row r="1427" spans="4:8" ht="30" customHeight="1">
      <c r="D1427" s="24">
        <f t="shared" si="112"/>
        <v>0</v>
      </c>
      <c r="E1427" s="25">
        <f t="shared" si="113"/>
        <v>0</v>
      </c>
      <c r="F1427" s="37">
        <f t="shared" si="114"/>
        <v>0</v>
      </c>
      <c r="G1427" s="39">
        <f t="shared" si="115"/>
        <v>0</v>
      </c>
      <c r="H1427" s="13">
        <f t="shared" si="116"/>
        <v>0</v>
      </c>
    </row>
    <row r="1428" spans="4:8" ht="30" customHeight="1">
      <c r="D1428" s="24">
        <f t="shared" si="112"/>
        <v>0</v>
      </c>
      <c r="E1428" s="25">
        <f t="shared" si="113"/>
        <v>0</v>
      </c>
      <c r="F1428" s="37">
        <f t="shared" si="114"/>
        <v>0</v>
      </c>
      <c r="G1428" s="39">
        <f t="shared" si="115"/>
        <v>0</v>
      </c>
      <c r="H1428" s="13">
        <f t="shared" si="116"/>
        <v>0</v>
      </c>
    </row>
    <row r="1429" spans="4:8" ht="30" customHeight="1">
      <c r="D1429" s="24">
        <f t="shared" ref="D1429:D1492" si="117">A1429</f>
        <v>0</v>
      </c>
      <c r="E1429" s="25">
        <f t="shared" ref="E1429:E1492" si="118">A1430</f>
        <v>0</v>
      </c>
      <c r="F1429" s="37">
        <f t="shared" ref="F1429:F1492" si="119">A1431</f>
        <v>0</v>
      </c>
      <c r="G1429" s="39">
        <f t="shared" si="115"/>
        <v>0</v>
      </c>
      <c r="H1429" s="13">
        <f t="shared" si="116"/>
        <v>0</v>
      </c>
    </row>
    <row r="1430" spans="4:8" ht="30" customHeight="1">
      <c r="D1430" s="24">
        <f t="shared" si="117"/>
        <v>0</v>
      </c>
      <c r="E1430" s="25">
        <f t="shared" si="118"/>
        <v>0</v>
      </c>
      <c r="F1430" s="37">
        <f t="shared" si="119"/>
        <v>0</v>
      </c>
      <c r="G1430" s="39">
        <f t="shared" si="115"/>
        <v>0</v>
      </c>
      <c r="H1430" s="13">
        <f t="shared" si="116"/>
        <v>0</v>
      </c>
    </row>
    <row r="1431" spans="4:8" ht="30" customHeight="1">
      <c r="D1431" s="24">
        <f t="shared" si="117"/>
        <v>0</v>
      </c>
      <c r="E1431" s="25">
        <f t="shared" si="118"/>
        <v>0</v>
      </c>
      <c r="F1431" s="37">
        <f t="shared" si="119"/>
        <v>0</v>
      </c>
      <c r="G1431" s="39">
        <f t="shared" si="115"/>
        <v>0</v>
      </c>
      <c r="H1431" s="13">
        <f t="shared" si="116"/>
        <v>0</v>
      </c>
    </row>
    <row r="1432" spans="4:8" ht="30" customHeight="1">
      <c r="D1432" s="24">
        <f t="shared" si="117"/>
        <v>0</v>
      </c>
      <c r="E1432" s="25">
        <f t="shared" si="118"/>
        <v>0</v>
      </c>
      <c r="F1432" s="37">
        <f t="shared" si="119"/>
        <v>0</v>
      </c>
      <c r="G1432" s="39">
        <f t="shared" si="115"/>
        <v>0</v>
      </c>
      <c r="H1432" s="13">
        <f t="shared" si="116"/>
        <v>0</v>
      </c>
    </row>
    <row r="1433" spans="4:8" ht="30" customHeight="1">
      <c r="D1433" s="24">
        <f t="shared" si="117"/>
        <v>0</v>
      </c>
      <c r="E1433" s="25">
        <f t="shared" si="118"/>
        <v>0</v>
      </c>
      <c r="F1433" s="37">
        <f t="shared" si="119"/>
        <v>0</v>
      </c>
      <c r="G1433" s="39">
        <f t="shared" si="115"/>
        <v>0</v>
      </c>
      <c r="H1433" s="13">
        <f t="shared" si="116"/>
        <v>0</v>
      </c>
    </row>
    <row r="1434" spans="4:8" ht="30" customHeight="1">
      <c r="D1434" s="24">
        <f t="shared" si="117"/>
        <v>0</v>
      </c>
      <c r="E1434" s="25">
        <f t="shared" si="118"/>
        <v>0</v>
      </c>
      <c r="F1434" s="37">
        <f t="shared" si="119"/>
        <v>0</v>
      </c>
      <c r="G1434" s="39">
        <f t="shared" si="115"/>
        <v>0</v>
      </c>
      <c r="H1434" s="13">
        <f t="shared" si="116"/>
        <v>0</v>
      </c>
    </row>
    <row r="1435" spans="4:8" ht="30" customHeight="1">
      <c r="D1435" s="24">
        <f t="shared" si="117"/>
        <v>0</v>
      </c>
      <c r="E1435" s="25">
        <f t="shared" si="118"/>
        <v>0</v>
      </c>
      <c r="F1435" s="37">
        <f t="shared" si="119"/>
        <v>0</v>
      </c>
      <c r="G1435" s="39">
        <f t="shared" si="115"/>
        <v>0</v>
      </c>
      <c r="H1435" s="13">
        <f t="shared" si="116"/>
        <v>0</v>
      </c>
    </row>
    <row r="1436" spans="4:8" ht="30" customHeight="1">
      <c r="D1436" s="24">
        <f t="shared" si="117"/>
        <v>0</v>
      </c>
      <c r="E1436" s="25">
        <f t="shared" si="118"/>
        <v>0</v>
      </c>
      <c r="F1436" s="37">
        <f t="shared" si="119"/>
        <v>0</v>
      </c>
      <c r="G1436" s="39">
        <f t="shared" ref="G1436:G1499" si="120">A1439</f>
        <v>0</v>
      </c>
      <c r="H1436" s="13">
        <f t="shared" ref="H1436:H1499" si="121">A1440</f>
        <v>0</v>
      </c>
    </row>
    <row r="1437" spans="4:8" ht="30" customHeight="1">
      <c r="D1437" s="24">
        <f t="shared" si="117"/>
        <v>0</v>
      </c>
      <c r="E1437" s="25">
        <f t="shared" si="118"/>
        <v>0</v>
      </c>
      <c r="F1437" s="37">
        <f t="shared" si="119"/>
        <v>0</v>
      </c>
      <c r="G1437" s="39">
        <f t="shared" si="120"/>
        <v>0</v>
      </c>
      <c r="H1437" s="13">
        <f t="shared" si="121"/>
        <v>0</v>
      </c>
    </row>
    <row r="1438" spans="4:8" ht="30" customHeight="1">
      <c r="D1438" s="24">
        <f t="shared" si="117"/>
        <v>0</v>
      </c>
      <c r="E1438" s="25">
        <f t="shared" si="118"/>
        <v>0</v>
      </c>
      <c r="F1438" s="37">
        <f t="shared" si="119"/>
        <v>0</v>
      </c>
      <c r="G1438" s="39">
        <f t="shared" si="120"/>
        <v>0</v>
      </c>
      <c r="H1438" s="13">
        <f t="shared" si="121"/>
        <v>0</v>
      </c>
    </row>
    <row r="1439" spans="4:8" ht="30" customHeight="1">
      <c r="D1439" s="24">
        <f t="shared" si="117"/>
        <v>0</v>
      </c>
      <c r="E1439" s="25">
        <f t="shared" si="118"/>
        <v>0</v>
      </c>
      <c r="F1439" s="37">
        <f t="shared" si="119"/>
        <v>0</v>
      </c>
      <c r="G1439" s="39">
        <f t="shared" si="120"/>
        <v>0</v>
      </c>
      <c r="H1439" s="13">
        <f t="shared" si="121"/>
        <v>0</v>
      </c>
    </row>
    <row r="1440" spans="4:8" ht="30" customHeight="1">
      <c r="D1440" s="24">
        <f t="shared" si="117"/>
        <v>0</v>
      </c>
      <c r="E1440" s="25">
        <f t="shared" si="118"/>
        <v>0</v>
      </c>
      <c r="F1440" s="37">
        <f t="shared" si="119"/>
        <v>0</v>
      </c>
      <c r="G1440" s="39">
        <f t="shared" si="120"/>
        <v>0</v>
      </c>
      <c r="H1440" s="13">
        <f t="shared" si="121"/>
        <v>0</v>
      </c>
    </row>
    <row r="1441" spans="4:8" ht="30" customHeight="1">
      <c r="D1441" s="24">
        <f t="shared" si="117"/>
        <v>0</v>
      </c>
      <c r="E1441" s="25">
        <f t="shared" si="118"/>
        <v>0</v>
      </c>
      <c r="F1441" s="37">
        <f t="shared" si="119"/>
        <v>0</v>
      </c>
      <c r="G1441" s="39">
        <f t="shared" si="120"/>
        <v>0</v>
      </c>
      <c r="H1441" s="13">
        <f t="shared" si="121"/>
        <v>0</v>
      </c>
    </row>
    <row r="1442" spans="4:8" ht="30" customHeight="1">
      <c r="D1442" s="24">
        <f t="shared" si="117"/>
        <v>0</v>
      </c>
      <c r="E1442" s="25">
        <f t="shared" si="118"/>
        <v>0</v>
      </c>
      <c r="F1442" s="37">
        <f t="shared" si="119"/>
        <v>0</v>
      </c>
      <c r="G1442" s="39">
        <f t="shared" si="120"/>
        <v>0</v>
      </c>
      <c r="H1442" s="13">
        <f t="shared" si="121"/>
        <v>0</v>
      </c>
    </row>
    <row r="1443" spans="4:8" ht="30" customHeight="1">
      <c r="D1443" s="24">
        <f t="shared" si="117"/>
        <v>0</v>
      </c>
      <c r="E1443" s="25">
        <f t="shared" si="118"/>
        <v>0</v>
      </c>
      <c r="F1443" s="37">
        <f t="shared" si="119"/>
        <v>0</v>
      </c>
      <c r="G1443" s="39">
        <f t="shared" si="120"/>
        <v>0</v>
      </c>
      <c r="H1443" s="13">
        <f t="shared" si="121"/>
        <v>0</v>
      </c>
    </row>
    <row r="1444" spans="4:8" ht="30" customHeight="1">
      <c r="D1444" s="24">
        <f t="shared" si="117"/>
        <v>0</v>
      </c>
      <c r="E1444" s="25">
        <f t="shared" si="118"/>
        <v>0</v>
      </c>
      <c r="F1444" s="37">
        <f t="shared" si="119"/>
        <v>0</v>
      </c>
      <c r="G1444" s="39">
        <f t="shared" si="120"/>
        <v>0</v>
      </c>
      <c r="H1444" s="13">
        <f t="shared" si="121"/>
        <v>0</v>
      </c>
    </row>
    <row r="1445" spans="4:8" ht="30" customHeight="1">
      <c r="D1445" s="24">
        <f t="shared" si="117"/>
        <v>0</v>
      </c>
      <c r="E1445" s="25">
        <f t="shared" si="118"/>
        <v>0</v>
      </c>
      <c r="F1445" s="37">
        <f t="shared" si="119"/>
        <v>0</v>
      </c>
      <c r="G1445" s="39">
        <f t="shared" si="120"/>
        <v>0</v>
      </c>
      <c r="H1445" s="13">
        <f t="shared" si="121"/>
        <v>0</v>
      </c>
    </row>
    <row r="1446" spans="4:8" ht="30" customHeight="1">
      <c r="D1446" s="24">
        <f t="shared" si="117"/>
        <v>0</v>
      </c>
      <c r="E1446" s="25">
        <f t="shared" si="118"/>
        <v>0</v>
      </c>
      <c r="F1446" s="37">
        <f t="shared" si="119"/>
        <v>0</v>
      </c>
      <c r="G1446" s="39">
        <f t="shared" si="120"/>
        <v>0</v>
      </c>
      <c r="H1446" s="13">
        <f t="shared" si="121"/>
        <v>0</v>
      </c>
    </row>
    <row r="1447" spans="4:8" ht="30" customHeight="1">
      <c r="D1447" s="24">
        <f t="shared" si="117"/>
        <v>0</v>
      </c>
      <c r="E1447" s="25">
        <f t="shared" si="118"/>
        <v>0</v>
      </c>
      <c r="F1447" s="37">
        <f t="shared" si="119"/>
        <v>0</v>
      </c>
      <c r="G1447" s="39">
        <f t="shared" si="120"/>
        <v>0</v>
      </c>
      <c r="H1447" s="13">
        <f t="shared" si="121"/>
        <v>0</v>
      </c>
    </row>
    <row r="1448" spans="4:8" ht="30" customHeight="1">
      <c r="D1448" s="24">
        <f t="shared" si="117"/>
        <v>0</v>
      </c>
      <c r="E1448" s="25">
        <f t="shared" si="118"/>
        <v>0</v>
      </c>
      <c r="F1448" s="37">
        <f t="shared" si="119"/>
        <v>0</v>
      </c>
      <c r="G1448" s="39">
        <f t="shared" si="120"/>
        <v>0</v>
      </c>
      <c r="H1448" s="13">
        <f t="shared" si="121"/>
        <v>0</v>
      </c>
    </row>
    <row r="1449" spans="4:8" ht="30" customHeight="1">
      <c r="D1449" s="24">
        <f t="shared" si="117"/>
        <v>0</v>
      </c>
      <c r="E1449" s="25">
        <f t="shared" si="118"/>
        <v>0</v>
      </c>
      <c r="F1449" s="37">
        <f t="shared" si="119"/>
        <v>0</v>
      </c>
      <c r="G1449" s="39">
        <f t="shared" si="120"/>
        <v>0</v>
      </c>
      <c r="H1449" s="13">
        <f t="shared" si="121"/>
        <v>0</v>
      </c>
    </row>
    <row r="1450" spans="4:8" ht="30" customHeight="1">
      <c r="D1450" s="24">
        <f t="shared" si="117"/>
        <v>0</v>
      </c>
      <c r="E1450" s="25">
        <f t="shared" si="118"/>
        <v>0</v>
      </c>
      <c r="F1450" s="37">
        <f t="shared" si="119"/>
        <v>0</v>
      </c>
      <c r="G1450" s="39">
        <f t="shared" si="120"/>
        <v>0</v>
      </c>
      <c r="H1450" s="13">
        <f t="shared" si="121"/>
        <v>0</v>
      </c>
    </row>
    <row r="1451" spans="4:8" ht="30" customHeight="1">
      <c r="D1451" s="24">
        <f t="shared" si="117"/>
        <v>0</v>
      </c>
      <c r="E1451" s="25">
        <f t="shared" si="118"/>
        <v>0</v>
      </c>
      <c r="F1451" s="37">
        <f t="shared" si="119"/>
        <v>0</v>
      </c>
      <c r="G1451" s="39">
        <f t="shared" si="120"/>
        <v>0</v>
      </c>
      <c r="H1451" s="13">
        <f t="shared" si="121"/>
        <v>0</v>
      </c>
    </row>
    <row r="1452" spans="4:8" ht="30" customHeight="1">
      <c r="D1452" s="24">
        <f t="shared" si="117"/>
        <v>0</v>
      </c>
      <c r="E1452" s="25">
        <f t="shared" si="118"/>
        <v>0</v>
      </c>
      <c r="F1452" s="37">
        <f t="shared" si="119"/>
        <v>0</v>
      </c>
      <c r="G1452" s="39">
        <f t="shared" si="120"/>
        <v>0</v>
      </c>
      <c r="H1452" s="13">
        <f t="shared" si="121"/>
        <v>0</v>
      </c>
    </row>
    <row r="1453" spans="4:8" ht="30" customHeight="1">
      <c r="D1453" s="24">
        <f t="shared" si="117"/>
        <v>0</v>
      </c>
      <c r="E1453" s="25">
        <f t="shared" si="118"/>
        <v>0</v>
      </c>
      <c r="F1453" s="37">
        <f t="shared" si="119"/>
        <v>0</v>
      </c>
      <c r="G1453" s="39">
        <f t="shared" si="120"/>
        <v>0</v>
      </c>
      <c r="H1453" s="13">
        <f t="shared" si="121"/>
        <v>0</v>
      </c>
    </row>
    <row r="1454" spans="4:8" ht="30" customHeight="1">
      <c r="D1454" s="24">
        <f t="shared" si="117"/>
        <v>0</v>
      </c>
      <c r="E1454" s="25">
        <f t="shared" si="118"/>
        <v>0</v>
      </c>
      <c r="F1454" s="37">
        <f t="shared" si="119"/>
        <v>0</v>
      </c>
      <c r="G1454" s="39">
        <f t="shared" si="120"/>
        <v>0</v>
      </c>
      <c r="H1454" s="13">
        <f t="shared" si="121"/>
        <v>0</v>
      </c>
    </row>
    <row r="1455" spans="4:8" ht="30" customHeight="1">
      <c r="D1455" s="24">
        <f t="shared" si="117"/>
        <v>0</v>
      </c>
      <c r="E1455" s="25">
        <f t="shared" si="118"/>
        <v>0</v>
      </c>
      <c r="F1455" s="37">
        <f t="shared" si="119"/>
        <v>0</v>
      </c>
      <c r="G1455" s="39">
        <f t="shared" si="120"/>
        <v>0</v>
      </c>
      <c r="H1455" s="13">
        <f t="shared" si="121"/>
        <v>0</v>
      </c>
    </row>
    <row r="1456" spans="4:8" ht="30" customHeight="1">
      <c r="D1456" s="24">
        <f t="shared" si="117"/>
        <v>0</v>
      </c>
      <c r="E1456" s="25">
        <f t="shared" si="118"/>
        <v>0</v>
      </c>
      <c r="F1456" s="37">
        <f t="shared" si="119"/>
        <v>0</v>
      </c>
      <c r="G1456" s="39">
        <f t="shared" si="120"/>
        <v>0</v>
      </c>
      <c r="H1456" s="13">
        <f t="shared" si="121"/>
        <v>0</v>
      </c>
    </row>
    <row r="1457" spans="4:8" ht="30" customHeight="1">
      <c r="D1457" s="24">
        <f t="shared" si="117"/>
        <v>0</v>
      </c>
      <c r="E1457" s="25">
        <f t="shared" si="118"/>
        <v>0</v>
      </c>
      <c r="F1457" s="37">
        <f t="shared" si="119"/>
        <v>0</v>
      </c>
      <c r="G1457" s="39">
        <f t="shared" si="120"/>
        <v>0</v>
      </c>
      <c r="H1457" s="13">
        <f t="shared" si="121"/>
        <v>0</v>
      </c>
    </row>
    <row r="1458" spans="4:8" ht="30" customHeight="1">
      <c r="D1458" s="24">
        <f t="shared" si="117"/>
        <v>0</v>
      </c>
      <c r="E1458" s="25">
        <f t="shared" si="118"/>
        <v>0</v>
      </c>
      <c r="F1458" s="37">
        <f t="shared" si="119"/>
        <v>0</v>
      </c>
      <c r="G1458" s="39">
        <f t="shared" si="120"/>
        <v>0</v>
      </c>
      <c r="H1458" s="13">
        <f t="shared" si="121"/>
        <v>0</v>
      </c>
    </row>
    <row r="1459" spans="4:8" ht="30" customHeight="1">
      <c r="D1459" s="24">
        <f t="shared" si="117"/>
        <v>0</v>
      </c>
      <c r="E1459" s="25">
        <f t="shared" si="118"/>
        <v>0</v>
      </c>
      <c r="F1459" s="37">
        <f t="shared" si="119"/>
        <v>0</v>
      </c>
      <c r="G1459" s="39">
        <f t="shared" si="120"/>
        <v>0</v>
      </c>
      <c r="H1459" s="13">
        <f t="shared" si="121"/>
        <v>0</v>
      </c>
    </row>
    <row r="1460" spans="4:8" ht="30" customHeight="1">
      <c r="D1460" s="24">
        <f t="shared" si="117"/>
        <v>0</v>
      </c>
      <c r="E1460" s="25">
        <f t="shared" si="118"/>
        <v>0</v>
      </c>
      <c r="F1460" s="37">
        <f t="shared" si="119"/>
        <v>0</v>
      </c>
      <c r="G1460" s="39">
        <f t="shared" si="120"/>
        <v>0</v>
      </c>
      <c r="H1460" s="13">
        <f t="shared" si="121"/>
        <v>0</v>
      </c>
    </row>
    <row r="1461" spans="4:8" ht="30" customHeight="1">
      <c r="D1461" s="24">
        <f t="shared" si="117"/>
        <v>0</v>
      </c>
      <c r="E1461" s="25">
        <f t="shared" si="118"/>
        <v>0</v>
      </c>
      <c r="F1461" s="37">
        <f t="shared" si="119"/>
        <v>0</v>
      </c>
      <c r="G1461" s="39">
        <f t="shared" si="120"/>
        <v>0</v>
      </c>
      <c r="H1461" s="13">
        <f t="shared" si="121"/>
        <v>0</v>
      </c>
    </row>
    <row r="1462" spans="4:8" ht="30" customHeight="1">
      <c r="D1462" s="24">
        <f t="shared" si="117"/>
        <v>0</v>
      </c>
      <c r="E1462" s="25">
        <f t="shared" si="118"/>
        <v>0</v>
      </c>
      <c r="F1462" s="37">
        <f t="shared" si="119"/>
        <v>0</v>
      </c>
      <c r="G1462" s="39">
        <f t="shared" si="120"/>
        <v>0</v>
      </c>
      <c r="H1462" s="13">
        <f t="shared" si="121"/>
        <v>0</v>
      </c>
    </row>
    <row r="1463" spans="4:8" ht="30" customHeight="1">
      <c r="D1463" s="24">
        <f t="shared" si="117"/>
        <v>0</v>
      </c>
      <c r="E1463" s="25">
        <f t="shared" si="118"/>
        <v>0</v>
      </c>
      <c r="F1463" s="37">
        <f t="shared" si="119"/>
        <v>0</v>
      </c>
      <c r="G1463" s="39">
        <f t="shared" si="120"/>
        <v>0</v>
      </c>
      <c r="H1463" s="13">
        <f t="shared" si="121"/>
        <v>0</v>
      </c>
    </row>
    <row r="1464" spans="4:8" ht="30" customHeight="1">
      <c r="D1464" s="24">
        <f t="shared" si="117"/>
        <v>0</v>
      </c>
      <c r="E1464" s="25">
        <f t="shared" si="118"/>
        <v>0</v>
      </c>
      <c r="F1464" s="37">
        <f t="shared" si="119"/>
        <v>0</v>
      </c>
      <c r="G1464" s="39">
        <f t="shared" si="120"/>
        <v>0</v>
      </c>
      <c r="H1464" s="13">
        <f t="shared" si="121"/>
        <v>0</v>
      </c>
    </row>
    <row r="1465" spans="4:8" ht="30" customHeight="1">
      <c r="D1465" s="24">
        <f t="shared" si="117"/>
        <v>0</v>
      </c>
      <c r="E1465" s="25">
        <f t="shared" si="118"/>
        <v>0</v>
      </c>
      <c r="F1465" s="37">
        <f t="shared" si="119"/>
        <v>0</v>
      </c>
      <c r="G1465" s="39">
        <f t="shared" si="120"/>
        <v>0</v>
      </c>
      <c r="H1465" s="13">
        <f t="shared" si="121"/>
        <v>0</v>
      </c>
    </row>
    <row r="1466" spans="4:8" ht="30" customHeight="1">
      <c r="D1466" s="24">
        <f t="shared" si="117"/>
        <v>0</v>
      </c>
      <c r="E1466" s="25">
        <f t="shared" si="118"/>
        <v>0</v>
      </c>
      <c r="F1466" s="37">
        <f t="shared" si="119"/>
        <v>0</v>
      </c>
      <c r="G1466" s="39">
        <f t="shared" si="120"/>
        <v>0</v>
      </c>
      <c r="H1466" s="13">
        <f t="shared" si="121"/>
        <v>0</v>
      </c>
    </row>
    <row r="1467" spans="4:8" ht="30" customHeight="1">
      <c r="D1467" s="24">
        <f t="shared" si="117"/>
        <v>0</v>
      </c>
      <c r="E1467" s="25">
        <f t="shared" si="118"/>
        <v>0</v>
      </c>
      <c r="F1467" s="37">
        <f t="shared" si="119"/>
        <v>0</v>
      </c>
      <c r="G1467" s="39">
        <f t="shared" si="120"/>
        <v>0</v>
      </c>
      <c r="H1467" s="13">
        <f t="shared" si="121"/>
        <v>0</v>
      </c>
    </row>
    <row r="1468" spans="4:8" ht="30" customHeight="1">
      <c r="D1468" s="24">
        <f t="shared" si="117"/>
        <v>0</v>
      </c>
      <c r="E1468" s="25">
        <f t="shared" si="118"/>
        <v>0</v>
      </c>
      <c r="F1468" s="37">
        <f t="shared" si="119"/>
        <v>0</v>
      </c>
      <c r="G1468" s="39">
        <f t="shared" si="120"/>
        <v>0</v>
      </c>
      <c r="H1468" s="13">
        <f t="shared" si="121"/>
        <v>0</v>
      </c>
    </row>
    <row r="1469" spans="4:8" ht="30" customHeight="1">
      <c r="D1469" s="24">
        <f t="shared" si="117"/>
        <v>0</v>
      </c>
      <c r="E1469" s="25">
        <f t="shared" si="118"/>
        <v>0</v>
      </c>
      <c r="F1469" s="37">
        <f t="shared" si="119"/>
        <v>0</v>
      </c>
      <c r="G1469" s="39">
        <f t="shared" si="120"/>
        <v>0</v>
      </c>
      <c r="H1469" s="13">
        <f t="shared" si="121"/>
        <v>0</v>
      </c>
    </row>
    <row r="1470" spans="4:8" ht="30" customHeight="1">
      <c r="D1470" s="24">
        <f t="shared" si="117"/>
        <v>0</v>
      </c>
      <c r="E1470" s="25">
        <f t="shared" si="118"/>
        <v>0</v>
      </c>
      <c r="F1470" s="37">
        <f t="shared" si="119"/>
        <v>0</v>
      </c>
      <c r="G1470" s="39">
        <f t="shared" si="120"/>
        <v>0</v>
      </c>
      <c r="H1470" s="13">
        <f t="shared" si="121"/>
        <v>0</v>
      </c>
    </row>
    <row r="1471" spans="4:8" ht="30" customHeight="1">
      <c r="D1471" s="24">
        <f t="shared" si="117"/>
        <v>0</v>
      </c>
      <c r="E1471" s="25">
        <f t="shared" si="118"/>
        <v>0</v>
      </c>
      <c r="F1471" s="37">
        <f t="shared" si="119"/>
        <v>0</v>
      </c>
      <c r="G1471" s="39">
        <f t="shared" si="120"/>
        <v>0</v>
      </c>
      <c r="H1471" s="13">
        <f t="shared" si="121"/>
        <v>0</v>
      </c>
    </row>
    <row r="1472" spans="4:8" ht="30" customHeight="1">
      <c r="D1472" s="24">
        <f t="shared" si="117"/>
        <v>0</v>
      </c>
      <c r="E1472" s="25">
        <f t="shared" si="118"/>
        <v>0</v>
      </c>
      <c r="F1472" s="37">
        <f t="shared" si="119"/>
        <v>0</v>
      </c>
      <c r="G1472" s="39">
        <f t="shared" si="120"/>
        <v>0</v>
      </c>
      <c r="H1472" s="13">
        <f t="shared" si="121"/>
        <v>0</v>
      </c>
    </row>
    <row r="1473" spans="4:8" ht="30" customHeight="1">
      <c r="D1473" s="24">
        <f t="shared" si="117"/>
        <v>0</v>
      </c>
      <c r="E1473" s="25">
        <f t="shared" si="118"/>
        <v>0</v>
      </c>
      <c r="F1473" s="37">
        <f t="shared" si="119"/>
        <v>0</v>
      </c>
      <c r="G1473" s="39">
        <f t="shared" si="120"/>
        <v>0</v>
      </c>
      <c r="H1473" s="13">
        <f t="shared" si="121"/>
        <v>0</v>
      </c>
    </row>
    <row r="1474" spans="4:8" ht="30" customHeight="1">
      <c r="D1474" s="24">
        <f t="shared" si="117"/>
        <v>0</v>
      </c>
      <c r="E1474" s="25">
        <f t="shared" si="118"/>
        <v>0</v>
      </c>
      <c r="F1474" s="37">
        <f t="shared" si="119"/>
        <v>0</v>
      </c>
      <c r="G1474" s="39">
        <f t="shared" si="120"/>
        <v>0</v>
      </c>
      <c r="H1474" s="13">
        <f t="shared" si="121"/>
        <v>0</v>
      </c>
    </row>
    <row r="1475" spans="4:8" ht="30" customHeight="1">
      <c r="D1475" s="24">
        <f t="shared" si="117"/>
        <v>0</v>
      </c>
      <c r="E1475" s="25">
        <f t="shared" si="118"/>
        <v>0</v>
      </c>
      <c r="F1475" s="37">
        <f t="shared" si="119"/>
        <v>0</v>
      </c>
      <c r="G1475" s="39">
        <f t="shared" si="120"/>
        <v>0</v>
      </c>
      <c r="H1475" s="13">
        <f t="shared" si="121"/>
        <v>0</v>
      </c>
    </row>
    <row r="1476" spans="4:8" ht="30" customHeight="1">
      <c r="D1476" s="24">
        <f t="shared" si="117"/>
        <v>0</v>
      </c>
      <c r="E1476" s="25">
        <f t="shared" si="118"/>
        <v>0</v>
      </c>
      <c r="F1476" s="37">
        <f t="shared" si="119"/>
        <v>0</v>
      </c>
      <c r="G1476" s="39">
        <f t="shared" si="120"/>
        <v>0</v>
      </c>
      <c r="H1476" s="13">
        <f t="shared" si="121"/>
        <v>0</v>
      </c>
    </row>
    <row r="1477" spans="4:8" ht="30" customHeight="1">
      <c r="D1477" s="24">
        <f t="shared" si="117"/>
        <v>0</v>
      </c>
      <c r="E1477" s="25">
        <f t="shared" si="118"/>
        <v>0</v>
      </c>
      <c r="F1477" s="37">
        <f t="shared" si="119"/>
        <v>0</v>
      </c>
      <c r="G1477" s="39">
        <f t="shared" si="120"/>
        <v>0</v>
      </c>
      <c r="H1477" s="13">
        <f t="shared" si="121"/>
        <v>0</v>
      </c>
    </row>
    <row r="1478" spans="4:8" ht="30" customHeight="1">
      <c r="D1478" s="24">
        <f t="shared" si="117"/>
        <v>0</v>
      </c>
      <c r="E1478" s="25">
        <f t="shared" si="118"/>
        <v>0</v>
      </c>
      <c r="F1478" s="37">
        <f t="shared" si="119"/>
        <v>0</v>
      </c>
      <c r="G1478" s="39">
        <f t="shared" si="120"/>
        <v>0</v>
      </c>
      <c r="H1478" s="13">
        <f t="shared" si="121"/>
        <v>0</v>
      </c>
    </row>
    <row r="1479" spans="4:8" ht="30" customHeight="1">
      <c r="D1479" s="24">
        <f t="shared" si="117"/>
        <v>0</v>
      </c>
      <c r="E1479" s="25">
        <f t="shared" si="118"/>
        <v>0</v>
      </c>
      <c r="F1479" s="37">
        <f t="shared" si="119"/>
        <v>0</v>
      </c>
      <c r="G1479" s="39">
        <f t="shared" si="120"/>
        <v>0</v>
      </c>
      <c r="H1479" s="13">
        <f t="shared" si="121"/>
        <v>0</v>
      </c>
    </row>
    <row r="1480" spans="4:8" ht="30" customHeight="1">
      <c r="D1480" s="24">
        <f t="shared" si="117"/>
        <v>0</v>
      </c>
      <c r="E1480" s="25">
        <f t="shared" si="118"/>
        <v>0</v>
      </c>
      <c r="F1480" s="37">
        <f t="shared" si="119"/>
        <v>0</v>
      </c>
      <c r="G1480" s="39">
        <f t="shared" si="120"/>
        <v>0</v>
      </c>
      <c r="H1480" s="13">
        <f t="shared" si="121"/>
        <v>0</v>
      </c>
    </row>
    <row r="1481" spans="4:8" ht="30" customHeight="1">
      <c r="D1481" s="24">
        <f t="shared" si="117"/>
        <v>0</v>
      </c>
      <c r="E1481" s="25">
        <f t="shared" si="118"/>
        <v>0</v>
      </c>
      <c r="F1481" s="37">
        <f t="shared" si="119"/>
        <v>0</v>
      </c>
      <c r="G1481" s="39">
        <f t="shared" si="120"/>
        <v>0</v>
      </c>
      <c r="H1481" s="13">
        <f t="shared" si="121"/>
        <v>0</v>
      </c>
    </row>
    <row r="1482" spans="4:8" ht="30" customHeight="1">
      <c r="D1482" s="24">
        <f t="shared" si="117"/>
        <v>0</v>
      </c>
      <c r="E1482" s="25">
        <f t="shared" si="118"/>
        <v>0</v>
      </c>
      <c r="F1482" s="37">
        <f t="shared" si="119"/>
        <v>0</v>
      </c>
      <c r="G1482" s="39">
        <f t="shared" si="120"/>
        <v>0</v>
      </c>
      <c r="H1482" s="13">
        <f t="shared" si="121"/>
        <v>0</v>
      </c>
    </row>
    <row r="1483" spans="4:8" ht="30" customHeight="1">
      <c r="D1483" s="24">
        <f t="shared" si="117"/>
        <v>0</v>
      </c>
      <c r="E1483" s="25">
        <f t="shared" si="118"/>
        <v>0</v>
      </c>
      <c r="F1483" s="37">
        <f t="shared" si="119"/>
        <v>0</v>
      </c>
      <c r="G1483" s="39">
        <f t="shared" si="120"/>
        <v>0</v>
      </c>
      <c r="H1483" s="13">
        <f t="shared" si="121"/>
        <v>0</v>
      </c>
    </row>
    <row r="1484" spans="4:8" ht="30" customHeight="1">
      <c r="D1484" s="24">
        <f t="shared" si="117"/>
        <v>0</v>
      </c>
      <c r="E1484" s="25">
        <f t="shared" si="118"/>
        <v>0</v>
      </c>
      <c r="F1484" s="37">
        <f t="shared" si="119"/>
        <v>0</v>
      </c>
      <c r="G1484" s="39">
        <f t="shared" si="120"/>
        <v>0</v>
      </c>
      <c r="H1484" s="13">
        <f t="shared" si="121"/>
        <v>0</v>
      </c>
    </row>
    <row r="1485" spans="4:8" ht="30" customHeight="1">
      <c r="D1485" s="24">
        <f t="shared" si="117"/>
        <v>0</v>
      </c>
      <c r="E1485" s="25">
        <f t="shared" si="118"/>
        <v>0</v>
      </c>
      <c r="F1485" s="37">
        <f t="shared" si="119"/>
        <v>0</v>
      </c>
      <c r="G1485" s="39">
        <f t="shared" si="120"/>
        <v>0</v>
      </c>
      <c r="H1485" s="13">
        <f t="shared" si="121"/>
        <v>0</v>
      </c>
    </row>
    <row r="1486" spans="4:8" ht="30" customHeight="1">
      <c r="D1486" s="24">
        <f t="shared" si="117"/>
        <v>0</v>
      </c>
      <c r="E1486" s="25">
        <f t="shared" si="118"/>
        <v>0</v>
      </c>
      <c r="F1486" s="37">
        <f t="shared" si="119"/>
        <v>0</v>
      </c>
      <c r="G1486" s="39">
        <f t="shared" si="120"/>
        <v>0</v>
      </c>
      <c r="H1486" s="13">
        <f t="shared" si="121"/>
        <v>0</v>
      </c>
    </row>
    <row r="1487" spans="4:8" ht="30" customHeight="1">
      <c r="D1487" s="24">
        <f t="shared" si="117"/>
        <v>0</v>
      </c>
      <c r="E1487" s="25">
        <f t="shared" si="118"/>
        <v>0</v>
      </c>
      <c r="F1487" s="37">
        <f t="shared" si="119"/>
        <v>0</v>
      </c>
      <c r="G1487" s="39">
        <f t="shared" si="120"/>
        <v>0</v>
      </c>
      <c r="H1487" s="13">
        <f t="shared" si="121"/>
        <v>0</v>
      </c>
    </row>
    <row r="1488" spans="4:8" ht="30" customHeight="1">
      <c r="D1488" s="24">
        <f t="shared" si="117"/>
        <v>0</v>
      </c>
      <c r="E1488" s="25">
        <f t="shared" si="118"/>
        <v>0</v>
      </c>
      <c r="F1488" s="37">
        <f t="shared" si="119"/>
        <v>0</v>
      </c>
      <c r="G1488" s="39">
        <f t="shared" si="120"/>
        <v>0</v>
      </c>
      <c r="H1488" s="13">
        <f t="shared" si="121"/>
        <v>0</v>
      </c>
    </row>
    <row r="1489" spans="4:8" ht="30" customHeight="1">
      <c r="D1489" s="24">
        <f t="shared" si="117"/>
        <v>0</v>
      </c>
      <c r="E1489" s="25">
        <f t="shared" si="118"/>
        <v>0</v>
      </c>
      <c r="F1489" s="37">
        <f t="shared" si="119"/>
        <v>0</v>
      </c>
      <c r="G1489" s="39">
        <f t="shared" si="120"/>
        <v>0</v>
      </c>
      <c r="H1489" s="13">
        <f t="shared" si="121"/>
        <v>0</v>
      </c>
    </row>
    <row r="1490" spans="4:8" ht="30" customHeight="1">
      <c r="D1490" s="24">
        <f t="shared" si="117"/>
        <v>0</v>
      </c>
      <c r="E1490" s="25">
        <f t="shared" si="118"/>
        <v>0</v>
      </c>
      <c r="F1490" s="37">
        <f t="shared" si="119"/>
        <v>0</v>
      </c>
      <c r="G1490" s="39">
        <f t="shared" si="120"/>
        <v>0</v>
      </c>
      <c r="H1490" s="13">
        <f t="shared" si="121"/>
        <v>0</v>
      </c>
    </row>
    <row r="1491" spans="4:8" ht="30" customHeight="1">
      <c r="D1491" s="24">
        <f t="shared" si="117"/>
        <v>0</v>
      </c>
      <c r="E1491" s="25">
        <f t="shared" si="118"/>
        <v>0</v>
      </c>
      <c r="F1491" s="37">
        <f t="shared" si="119"/>
        <v>0</v>
      </c>
      <c r="G1491" s="39">
        <f t="shared" si="120"/>
        <v>0</v>
      </c>
      <c r="H1491" s="13">
        <f t="shared" si="121"/>
        <v>0</v>
      </c>
    </row>
    <row r="1492" spans="4:8" ht="30" customHeight="1">
      <c r="D1492" s="24">
        <f t="shared" si="117"/>
        <v>0</v>
      </c>
      <c r="E1492" s="25">
        <f t="shared" si="118"/>
        <v>0</v>
      </c>
      <c r="F1492" s="37">
        <f t="shared" si="119"/>
        <v>0</v>
      </c>
      <c r="G1492" s="39">
        <f t="shared" si="120"/>
        <v>0</v>
      </c>
      <c r="H1492" s="13">
        <f t="shared" si="121"/>
        <v>0</v>
      </c>
    </row>
    <row r="1493" spans="4:8" ht="30" customHeight="1">
      <c r="D1493" s="24">
        <f t="shared" ref="D1493:D1556" si="122">A1493</f>
        <v>0</v>
      </c>
      <c r="E1493" s="25">
        <f t="shared" ref="E1493:E1556" si="123">A1494</f>
        <v>0</v>
      </c>
      <c r="F1493" s="37">
        <f t="shared" ref="F1493:F1556" si="124">A1495</f>
        <v>0</v>
      </c>
      <c r="G1493" s="39">
        <f t="shared" si="120"/>
        <v>0</v>
      </c>
      <c r="H1493" s="13">
        <f t="shared" si="121"/>
        <v>0</v>
      </c>
    </row>
    <row r="1494" spans="4:8" ht="30" customHeight="1">
      <c r="D1494" s="24">
        <f t="shared" si="122"/>
        <v>0</v>
      </c>
      <c r="E1494" s="25">
        <f t="shared" si="123"/>
        <v>0</v>
      </c>
      <c r="F1494" s="37">
        <f t="shared" si="124"/>
        <v>0</v>
      </c>
      <c r="G1494" s="39">
        <f t="shared" si="120"/>
        <v>0</v>
      </c>
      <c r="H1494" s="13">
        <f t="shared" si="121"/>
        <v>0</v>
      </c>
    </row>
    <row r="1495" spans="4:8" ht="30" customHeight="1">
      <c r="D1495" s="24">
        <f t="shared" si="122"/>
        <v>0</v>
      </c>
      <c r="E1495" s="25">
        <f t="shared" si="123"/>
        <v>0</v>
      </c>
      <c r="F1495" s="37">
        <f t="shared" si="124"/>
        <v>0</v>
      </c>
      <c r="G1495" s="39">
        <f t="shared" si="120"/>
        <v>0</v>
      </c>
      <c r="H1495" s="13">
        <f t="shared" si="121"/>
        <v>0</v>
      </c>
    </row>
    <row r="1496" spans="4:8" ht="30" customHeight="1">
      <c r="D1496" s="24">
        <f t="shared" si="122"/>
        <v>0</v>
      </c>
      <c r="E1496" s="25">
        <f t="shared" si="123"/>
        <v>0</v>
      </c>
      <c r="F1496" s="37">
        <f t="shared" si="124"/>
        <v>0</v>
      </c>
      <c r="G1496" s="39">
        <f t="shared" si="120"/>
        <v>0</v>
      </c>
      <c r="H1496" s="13">
        <f t="shared" si="121"/>
        <v>0</v>
      </c>
    </row>
    <row r="1497" spans="4:8" ht="30" customHeight="1">
      <c r="D1497" s="24">
        <f t="shared" si="122"/>
        <v>0</v>
      </c>
      <c r="E1497" s="25">
        <f t="shared" si="123"/>
        <v>0</v>
      </c>
      <c r="F1497" s="37">
        <f t="shared" si="124"/>
        <v>0</v>
      </c>
      <c r="G1497" s="39">
        <f t="shared" si="120"/>
        <v>0</v>
      </c>
      <c r="H1497" s="13">
        <f t="shared" si="121"/>
        <v>0</v>
      </c>
    </row>
    <row r="1498" spans="4:8" ht="30" customHeight="1">
      <c r="D1498" s="24">
        <f t="shared" si="122"/>
        <v>0</v>
      </c>
      <c r="E1498" s="25">
        <f t="shared" si="123"/>
        <v>0</v>
      </c>
      <c r="F1498" s="37">
        <f t="shared" si="124"/>
        <v>0</v>
      </c>
      <c r="G1498" s="39">
        <f t="shared" si="120"/>
        <v>0</v>
      </c>
      <c r="H1498" s="13">
        <f t="shared" si="121"/>
        <v>0</v>
      </c>
    </row>
    <row r="1499" spans="4:8" ht="30" customHeight="1">
      <c r="D1499" s="24">
        <f t="shared" si="122"/>
        <v>0</v>
      </c>
      <c r="E1499" s="25">
        <f t="shared" si="123"/>
        <v>0</v>
      </c>
      <c r="F1499" s="37">
        <f t="shared" si="124"/>
        <v>0</v>
      </c>
      <c r="G1499" s="39">
        <f t="shared" si="120"/>
        <v>0</v>
      </c>
      <c r="H1499" s="13">
        <f t="shared" si="121"/>
        <v>0</v>
      </c>
    </row>
    <row r="1500" spans="4:8" ht="30" customHeight="1">
      <c r="D1500" s="24">
        <f t="shared" si="122"/>
        <v>0</v>
      </c>
      <c r="E1500" s="25">
        <f t="shared" si="123"/>
        <v>0</v>
      </c>
      <c r="F1500" s="37">
        <f t="shared" si="124"/>
        <v>0</v>
      </c>
      <c r="G1500" s="39">
        <f t="shared" ref="G1500:G1563" si="125">A1503</f>
        <v>0</v>
      </c>
      <c r="H1500" s="13">
        <f t="shared" ref="H1500:H1563" si="126">A1504</f>
        <v>0</v>
      </c>
    </row>
    <row r="1501" spans="4:8" ht="30" customHeight="1">
      <c r="D1501" s="24">
        <f t="shared" si="122"/>
        <v>0</v>
      </c>
      <c r="E1501" s="25">
        <f t="shared" si="123"/>
        <v>0</v>
      </c>
      <c r="F1501" s="37">
        <f t="shared" si="124"/>
        <v>0</v>
      </c>
      <c r="G1501" s="39">
        <f t="shared" si="125"/>
        <v>0</v>
      </c>
      <c r="H1501" s="13">
        <f t="shared" si="126"/>
        <v>0</v>
      </c>
    </row>
    <row r="1502" spans="4:8" ht="30" customHeight="1">
      <c r="D1502" s="24">
        <f t="shared" si="122"/>
        <v>0</v>
      </c>
      <c r="E1502" s="25">
        <f t="shared" si="123"/>
        <v>0</v>
      </c>
      <c r="F1502" s="37">
        <f t="shared" si="124"/>
        <v>0</v>
      </c>
      <c r="G1502" s="39">
        <f t="shared" si="125"/>
        <v>0</v>
      </c>
      <c r="H1502" s="13">
        <f t="shared" si="126"/>
        <v>0</v>
      </c>
    </row>
    <row r="1503" spans="4:8" ht="30" customHeight="1">
      <c r="D1503" s="24">
        <f t="shared" si="122"/>
        <v>0</v>
      </c>
      <c r="E1503" s="25">
        <f t="shared" si="123"/>
        <v>0</v>
      </c>
      <c r="F1503" s="37">
        <f t="shared" si="124"/>
        <v>0</v>
      </c>
      <c r="G1503" s="39">
        <f t="shared" si="125"/>
        <v>0</v>
      </c>
      <c r="H1503" s="13">
        <f t="shared" si="126"/>
        <v>0</v>
      </c>
    </row>
    <row r="1504" spans="4:8" ht="30" customHeight="1">
      <c r="D1504" s="24">
        <f t="shared" si="122"/>
        <v>0</v>
      </c>
      <c r="E1504" s="25">
        <f t="shared" si="123"/>
        <v>0</v>
      </c>
      <c r="F1504" s="37">
        <f t="shared" si="124"/>
        <v>0</v>
      </c>
      <c r="G1504" s="39">
        <f t="shared" si="125"/>
        <v>0</v>
      </c>
      <c r="H1504" s="13">
        <f t="shared" si="126"/>
        <v>0</v>
      </c>
    </row>
    <row r="1505" spans="4:8" ht="30" customHeight="1">
      <c r="D1505" s="24">
        <f t="shared" si="122"/>
        <v>0</v>
      </c>
      <c r="E1505" s="25">
        <f t="shared" si="123"/>
        <v>0</v>
      </c>
      <c r="F1505" s="37">
        <f t="shared" si="124"/>
        <v>0</v>
      </c>
      <c r="G1505" s="39">
        <f t="shared" si="125"/>
        <v>0</v>
      </c>
      <c r="H1505" s="13">
        <f t="shared" si="126"/>
        <v>0</v>
      </c>
    </row>
    <row r="1506" spans="4:8" ht="30" customHeight="1">
      <c r="D1506" s="24">
        <f t="shared" si="122"/>
        <v>0</v>
      </c>
      <c r="E1506" s="25">
        <f t="shared" si="123"/>
        <v>0</v>
      </c>
      <c r="F1506" s="37">
        <f t="shared" si="124"/>
        <v>0</v>
      </c>
      <c r="G1506" s="39">
        <f t="shared" si="125"/>
        <v>0</v>
      </c>
      <c r="H1506" s="13">
        <f t="shared" si="126"/>
        <v>0</v>
      </c>
    </row>
    <row r="1507" spans="4:8" ht="30" customHeight="1">
      <c r="D1507" s="24">
        <f t="shared" si="122"/>
        <v>0</v>
      </c>
      <c r="E1507" s="25">
        <f t="shared" si="123"/>
        <v>0</v>
      </c>
      <c r="F1507" s="37">
        <f t="shared" si="124"/>
        <v>0</v>
      </c>
      <c r="G1507" s="39">
        <f t="shared" si="125"/>
        <v>0</v>
      </c>
      <c r="H1507" s="13">
        <f t="shared" si="126"/>
        <v>0</v>
      </c>
    </row>
    <row r="1508" spans="4:8" ht="30" customHeight="1">
      <c r="D1508" s="24">
        <f t="shared" si="122"/>
        <v>0</v>
      </c>
      <c r="E1508" s="25">
        <f t="shared" si="123"/>
        <v>0</v>
      </c>
      <c r="F1508" s="37">
        <f t="shared" si="124"/>
        <v>0</v>
      </c>
      <c r="G1508" s="39">
        <f t="shared" si="125"/>
        <v>0</v>
      </c>
      <c r="H1508" s="13">
        <f t="shared" si="126"/>
        <v>0</v>
      </c>
    </row>
    <row r="1509" spans="4:8" ht="30" customHeight="1">
      <c r="D1509" s="24">
        <f t="shared" si="122"/>
        <v>0</v>
      </c>
      <c r="E1509" s="25">
        <f t="shared" si="123"/>
        <v>0</v>
      </c>
      <c r="F1509" s="37">
        <f t="shared" si="124"/>
        <v>0</v>
      </c>
      <c r="G1509" s="39">
        <f t="shared" si="125"/>
        <v>0</v>
      </c>
      <c r="H1509" s="13">
        <f t="shared" si="126"/>
        <v>0</v>
      </c>
    </row>
    <row r="1510" spans="4:8" ht="30" customHeight="1">
      <c r="D1510" s="24">
        <f t="shared" si="122"/>
        <v>0</v>
      </c>
      <c r="E1510" s="25">
        <f t="shared" si="123"/>
        <v>0</v>
      </c>
      <c r="F1510" s="37">
        <f t="shared" si="124"/>
        <v>0</v>
      </c>
      <c r="G1510" s="39">
        <f t="shared" si="125"/>
        <v>0</v>
      </c>
      <c r="H1510" s="13">
        <f t="shared" si="126"/>
        <v>0</v>
      </c>
    </row>
    <row r="1511" spans="4:8" ht="30" customHeight="1">
      <c r="D1511" s="24">
        <f t="shared" si="122"/>
        <v>0</v>
      </c>
      <c r="E1511" s="25">
        <f t="shared" si="123"/>
        <v>0</v>
      </c>
      <c r="F1511" s="37">
        <f t="shared" si="124"/>
        <v>0</v>
      </c>
      <c r="G1511" s="39">
        <f t="shared" si="125"/>
        <v>0</v>
      </c>
      <c r="H1511" s="13">
        <f t="shared" si="126"/>
        <v>0</v>
      </c>
    </row>
    <row r="1512" spans="4:8" ht="30" customHeight="1">
      <c r="D1512" s="24">
        <f t="shared" si="122"/>
        <v>0</v>
      </c>
      <c r="E1512" s="25">
        <f t="shared" si="123"/>
        <v>0</v>
      </c>
      <c r="F1512" s="37">
        <f t="shared" si="124"/>
        <v>0</v>
      </c>
      <c r="G1512" s="39">
        <f t="shared" si="125"/>
        <v>0</v>
      </c>
      <c r="H1512" s="13">
        <f t="shared" si="126"/>
        <v>0</v>
      </c>
    </row>
    <row r="1513" spans="4:8" ht="30" customHeight="1">
      <c r="D1513" s="24">
        <f t="shared" si="122"/>
        <v>0</v>
      </c>
      <c r="E1513" s="25">
        <f t="shared" si="123"/>
        <v>0</v>
      </c>
      <c r="F1513" s="37">
        <f t="shared" si="124"/>
        <v>0</v>
      </c>
      <c r="G1513" s="39">
        <f t="shared" si="125"/>
        <v>0</v>
      </c>
      <c r="H1513" s="13">
        <f t="shared" si="126"/>
        <v>0</v>
      </c>
    </row>
    <row r="1514" spans="4:8" ht="30" customHeight="1">
      <c r="D1514" s="24">
        <f t="shared" si="122"/>
        <v>0</v>
      </c>
      <c r="E1514" s="25">
        <f t="shared" si="123"/>
        <v>0</v>
      </c>
      <c r="F1514" s="37">
        <f t="shared" si="124"/>
        <v>0</v>
      </c>
      <c r="G1514" s="39">
        <f t="shared" si="125"/>
        <v>0</v>
      </c>
      <c r="H1514" s="13">
        <f t="shared" si="126"/>
        <v>0</v>
      </c>
    </row>
    <row r="1515" spans="4:8" ht="30" customHeight="1">
      <c r="D1515" s="24">
        <f t="shared" si="122"/>
        <v>0</v>
      </c>
      <c r="E1515" s="25">
        <f t="shared" si="123"/>
        <v>0</v>
      </c>
      <c r="F1515" s="37">
        <f t="shared" si="124"/>
        <v>0</v>
      </c>
      <c r="G1515" s="39">
        <f t="shared" si="125"/>
        <v>0</v>
      </c>
      <c r="H1515" s="13">
        <f t="shared" si="126"/>
        <v>0</v>
      </c>
    </row>
    <row r="1516" spans="4:8" ht="30" customHeight="1">
      <c r="D1516" s="24">
        <f t="shared" si="122"/>
        <v>0</v>
      </c>
      <c r="E1516" s="25">
        <f t="shared" si="123"/>
        <v>0</v>
      </c>
      <c r="F1516" s="37">
        <f t="shared" si="124"/>
        <v>0</v>
      </c>
      <c r="G1516" s="39">
        <f t="shared" si="125"/>
        <v>0</v>
      </c>
      <c r="H1516" s="13">
        <f t="shared" si="126"/>
        <v>0</v>
      </c>
    </row>
    <row r="1517" spans="4:8" ht="30" customHeight="1">
      <c r="D1517" s="24">
        <f t="shared" si="122"/>
        <v>0</v>
      </c>
      <c r="E1517" s="25">
        <f t="shared" si="123"/>
        <v>0</v>
      </c>
      <c r="F1517" s="37">
        <f t="shared" si="124"/>
        <v>0</v>
      </c>
      <c r="G1517" s="39">
        <f t="shared" si="125"/>
        <v>0</v>
      </c>
      <c r="H1517" s="13">
        <f t="shared" si="126"/>
        <v>0</v>
      </c>
    </row>
    <row r="1518" spans="4:8" ht="30" customHeight="1">
      <c r="D1518" s="24">
        <f t="shared" si="122"/>
        <v>0</v>
      </c>
      <c r="E1518" s="25">
        <f t="shared" si="123"/>
        <v>0</v>
      </c>
      <c r="F1518" s="37">
        <f t="shared" si="124"/>
        <v>0</v>
      </c>
      <c r="G1518" s="39">
        <f t="shared" si="125"/>
        <v>0</v>
      </c>
      <c r="H1518" s="13">
        <f t="shared" si="126"/>
        <v>0</v>
      </c>
    </row>
    <row r="1519" spans="4:8" ht="30" customHeight="1">
      <c r="D1519" s="24">
        <f t="shared" si="122"/>
        <v>0</v>
      </c>
      <c r="E1519" s="25">
        <f t="shared" si="123"/>
        <v>0</v>
      </c>
      <c r="F1519" s="37">
        <f t="shared" si="124"/>
        <v>0</v>
      </c>
      <c r="G1519" s="39">
        <f t="shared" si="125"/>
        <v>0</v>
      </c>
      <c r="H1519" s="13">
        <f t="shared" si="126"/>
        <v>0</v>
      </c>
    </row>
    <row r="1520" spans="4:8" ht="30" customHeight="1">
      <c r="D1520" s="24">
        <f t="shared" si="122"/>
        <v>0</v>
      </c>
      <c r="E1520" s="25">
        <f t="shared" si="123"/>
        <v>0</v>
      </c>
      <c r="F1520" s="37">
        <f t="shared" si="124"/>
        <v>0</v>
      </c>
      <c r="G1520" s="39">
        <f t="shared" si="125"/>
        <v>0</v>
      </c>
      <c r="H1520" s="13">
        <f t="shared" si="126"/>
        <v>0</v>
      </c>
    </row>
    <row r="1521" spans="4:8" ht="30" customHeight="1">
      <c r="D1521" s="24">
        <f t="shared" si="122"/>
        <v>0</v>
      </c>
      <c r="E1521" s="25">
        <f t="shared" si="123"/>
        <v>0</v>
      </c>
      <c r="F1521" s="37">
        <f t="shared" si="124"/>
        <v>0</v>
      </c>
      <c r="G1521" s="39">
        <f t="shared" si="125"/>
        <v>0</v>
      </c>
      <c r="H1521" s="13">
        <f t="shared" si="126"/>
        <v>0</v>
      </c>
    </row>
    <row r="1522" spans="4:8" ht="30" customHeight="1">
      <c r="D1522" s="24">
        <f t="shared" si="122"/>
        <v>0</v>
      </c>
      <c r="E1522" s="25">
        <f t="shared" si="123"/>
        <v>0</v>
      </c>
      <c r="F1522" s="37">
        <f t="shared" si="124"/>
        <v>0</v>
      </c>
      <c r="G1522" s="39">
        <f t="shared" si="125"/>
        <v>0</v>
      </c>
      <c r="H1522" s="13">
        <f t="shared" si="126"/>
        <v>0</v>
      </c>
    </row>
    <row r="1523" spans="4:8" ht="30" customHeight="1">
      <c r="D1523" s="24">
        <f t="shared" si="122"/>
        <v>0</v>
      </c>
      <c r="E1523" s="25">
        <f t="shared" si="123"/>
        <v>0</v>
      </c>
      <c r="F1523" s="37">
        <f t="shared" si="124"/>
        <v>0</v>
      </c>
      <c r="G1523" s="39">
        <f t="shared" si="125"/>
        <v>0</v>
      </c>
      <c r="H1523" s="13">
        <f t="shared" si="126"/>
        <v>0</v>
      </c>
    </row>
    <row r="1524" spans="4:8" ht="30" customHeight="1">
      <c r="D1524" s="24">
        <f t="shared" si="122"/>
        <v>0</v>
      </c>
      <c r="E1524" s="25">
        <f t="shared" si="123"/>
        <v>0</v>
      </c>
      <c r="F1524" s="37">
        <f t="shared" si="124"/>
        <v>0</v>
      </c>
      <c r="G1524" s="39">
        <f t="shared" si="125"/>
        <v>0</v>
      </c>
      <c r="H1524" s="13">
        <f t="shared" si="126"/>
        <v>0</v>
      </c>
    </row>
    <row r="1525" spans="4:8" ht="30" customHeight="1">
      <c r="D1525" s="24">
        <f t="shared" si="122"/>
        <v>0</v>
      </c>
      <c r="E1525" s="25">
        <f t="shared" si="123"/>
        <v>0</v>
      </c>
      <c r="F1525" s="37">
        <f t="shared" si="124"/>
        <v>0</v>
      </c>
      <c r="G1525" s="39">
        <f t="shared" si="125"/>
        <v>0</v>
      </c>
      <c r="H1525" s="13">
        <f t="shared" si="126"/>
        <v>0</v>
      </c>
    </row>
    <row r="1526" spans="4:8" ht="30" customHeight="1">
      <c r="D1526" s="24">
        <f t="shared" si="122"/>
        <v>0</v>
      </c>
      <c r="E1526" s="25">
        <f t="shared" si="123"/>
        <v>0</v>
      </c>
      <c r="F1526" s="37">
        <f t="shared" si="124"/>
        <v>0</v>
      </c>
      <c r="G1526" s="39">
        <f t="shared" si="125"/>
        <v>0</v>
      </c>
      <c r="H1526" s="13">
        <f t="shared" si="126"/>
        <v>0</v>
      </c>
    </row>
    <row r="1527" spans="4:8" ht="30" customHeight="1">
      <c r="D1527" s="24">
        <f t="shared" si="122"/>
        <v>0</v>
      </c>
      <c r="E1527" s="25">
        <f t="shared" si="123"/>
        <v>0</v>
      </c>
      <c r="F1527" s="37">
        <f t="shared" si="124"/>
        <v>0</v>
      </c>
      <c r="G1527" s="39">
        <f t="shared" si="125"/>
        <v>0</v>
      </c>
      <c r="H1527" s="13">
        <f t="shared" si="126"/>
        <v>0</v>
      </c>
    </row>
    <row r="1528" spans="4:8" ht="30" customHeight="1">
      <c r="D1528" s="24">
        <f t="shared" si="122"/>
        <v>0</v>
      </c>
      <c r="E1528" s="25">
        <f t="shared" si="123"/>
        <v>0</v>
      </c>
      <c r="F1528" s="37">
        <f t="shared" si="124"/>
        <v>0</v>
      </c>
      <c r="G1528" s="39">
        <f t="shared" si="125"/>
        <v>0</v>
      </c>
      <c r="H1528" s="13">
        <f t="shared" si="126"/>
        <v>0</v>
      </c>
    </row>
    <row r="1529" spans="4:8" ht="30" customHeight="1">
      <c r="D1529" s="24">
        <f t="shared" si="122"/>
        <v>0</v>
      </c>
      <c r="E1529" s="25">
        <f t="shared" si="123"/>
        <v>0</v>
      </c>
      <c r="F1529" s="37">
        <f t="shared" si="124"/>
        <v>0</v>
      </c>
      <c r="G1529" s="39">
        <f t="shared" si="125"/>
        <v>0</v>
      </c>
      <c r="H1529" s="13">
        <f t="shared" si="126"/>
        <v>0</v>
      </c>
    </row>
    <row r="1530" spans="4:8" ht="30" customHeight="1">
      <c r="D1530" s="24">
        <f t="shared" si="122"/>
        <v>0</v>
      </c>
      <c r="E1530" s="25">
        <f t="shared" si="123"/>
        <v>0</v>
      </c>
      <c r="F1530" s="37">
        <f t="shared" si="124"/>
        <v>0</v>
      </c>
      <c r="G1530" s="39">
        <f t="shared" si="125"/>
        <v>0</v>
      </c>
      <c r="H1530" s="13">
        <f t="shared" si="126"/>
        <v>0</v>
      </c>
    </row>
    <row r="1531" spans="4:8" ht="30" customHeight="1">
      <c r="D1531" s="24">
        <f t="shared" si="122"/>
        <v>0</v>
      </c>
      <c r="E1531" s="25">
        <f t="shared" si="123"/>
        <v>0</v>
      </c>
      <c r="F1531" s="37">
        <f t="shared" si="124"/>
        <v>0</v>
      </c>
      <c r="G1531" s="39">
        <f t="shared" si="125"/>
        <v>0</v>
      </c>
      <c r="H1531" s="13">
        <f t="shared" si="126"/>
        <v>0</v>
      </c>
    </row>
    <row r="1532" spans="4:8" ht="30" customHeight="1">
      <c r="D1532" s="24">
        <f t="shared" si="122"/>
        <v>0</v>
      </c>
      <c r="E1532" s="25">
        <f t="shared" si="123"/>
        <v>0</v>
      </c>
      <c r="F1532" s="37">
        <f t="shared" si="124"/>
        <v>0</v>
      </c>
      <c r="G1532" s="39">
        <f t="shared" si="125"/>
        <v>0</v>
      </c>
      <c r="H1532" s="13">
        <f t="shared" si="126"/>
        <v>0</v>
      </c>
    </row>
    <row r="1533" spans="4:8" ht="30" customHeight="1">
      <c r="D1533" s="24">
        <f t="shared" si="122"/>
        <v>0</v>
      </c>
      <c r="E1533" s="25">
        <f t="shared" si="123"/>
        <v>0</v>
      </c>
      <c r="F1533" s="37">
        <f t="shared" si="124"/>
        <v>0</v>
      </c>
      <c r="G1533" s="39">
        <f t="shared" si="125"/>
        <v>0</v>
      </c>
      <c r="H1533" s="13">
        <f t="shared" si="126"/>
        <v>0</v>
      </c>
    </row>
    <row r="1534" spans="4:8" ht="30" customHeight="1">
      <c r="D1534" s="24">
        <f t="shared" si="122"/>
        <v>0</v>
      </c>
      <c r="E1534" s="25">
        <f t="shared" si="123"/>
        <v>0</v>
      </c>
      <c r="F1534" s="37">
        <f t="shared" si="124"/>
        <v>0</v>
      </c>
      <c r="G1534" s="39">
        <f t="shared" si="125"/>
        <v>0</v>
      </c>
      <c r="H1534" s="13">
        <f t="shared" si="126"/>
        <v>0</v>
      </c>
    </row>
    <row r="1535" spans="4:8" ht="30" customHeight="1">
      <c r="D1535" s="24">
        <f t="shared" si="122"/>
        <v>0</v>
      </c>
      <c r="E1535" s="25">
        <f t="shared" si="123"/>
        <v>0</v>
      </c>
      <c r="F1535" s="37">
        <f t="shared" si="124"/>
        <v>0</v>
      </c>
      <c r="G1535" s="39">
        <f t="shared" si="125"/>
        <v>0</v>
      </c>
      <c r="H1535" s="13">
        <f t="shared" si="126"/>
        <v>0</v>
      </c>
    </row>
    <row r="1536" spans="4:8" ht="30" customHeight="1">
      <c r="D1536" s="24">
        <f t="shared" si="122"/>
        <v>0</v>
      </c>
      <c r="E1536" s="25">
        <f t="shared" si="123"/>
        <v>0</v>
      </c>
      <c r="F1536" s="37">
        <f t="shared" si="124"/>
        <v>0</v>
      </c>
      <c r="G1536" s="39">
        <f t="shared" si="125"/>
        <v>0</v>
      </c>
      <c r="H1536" s="13">
        <f t="shared" si="126"/>
        <v>0</v>
      </c>
    </row>
    <row r="1537" spans="4:8" ht="30" customHeight="1">
      <c r="D1537" s="24">
        <f t="shared" si="122"/>
        <v>0</v>
      </c>
      <c r="E1537" s="25">
        <f t="shared" si="123"/>
        <v>0</v>
      </c>
      <c r="F1537" s="37">
        <f t="shared" si="124"/>
        <v>0</v>
      </c>
      <c r="G1537" s="39">
        <f t="shared" si="125"/>
        <v>0</v>
      </c>
      <c r="H1537" s="13">
        <f t="shared" si="126"/>
        <v>0</v>
      </c>
    </row>
    <row r="1538" spans="4:8" ht="30" customHeight="1">
      <c r="D1538" s="24">
        <f t="shared" si="122"/>
        <v>0</v>
      </c>
      <c r="E1538" s="25">
        <f t="shared" si="123"/>
        <v>0</v>
      </c>
      <c r="F1538" s="37">
        <f t="shared" si="124"/>
        <v>0</v>
      </c>
      <c r="G1538" s="39">
        <f t="shared" si="125"/>
        <v>0</v>
      </c>
      <c r="H1538" s="13">
        <f t="shared" si="126"/>
        <v>0</v>
      </c>
    </row>
    <row r="1539" spans="4:8" ht="30" customHeight="1">
      <c r="D1539" s="24">
        <f t="shared" si="122"/>
        <v>0</v>
      </c>
      <c r="E1539" s="25">
        <f t="shared" si="123"/>
        <v>0</v>
      </c>
      <c r="F1539" s="37">
        <f t="shared" si="124"/>
        <v>0</v>
      </c>
      <c r="G1539" s="39">
        <f t="shared" si="125"/>
        <v>0</v>
      </c>
      <c r="H1539" s="13">
        <f t="shared" si="126"/>
        <v>0</v>
      </c>
    </row>
    <row r="1540" spans="4:8" ht="30" customHeight="1">
      <c r="D1540" s="24">
        <f t="shared" si="122"/>
        <v>0</v>
      </c>
      <c r="E1540" s="25">
        <f t="shared" si="123"/>
        <v>0</v>
      </c>
      <c r="F1540" s="37">
        <f t="shared" si="124"/>
        <v>0</v>
      </c>
      <c r="G1540" s="39">
        <f t="shared" si="125"/>
        <v>0</v>
      </c>
      <c r="H1540" s="13">
        <f t="shared" si="126"/>
        <v>0</v>
      </c>
    </row>
    <row r="1541" spans="4:8" ht="30" customHeight="1">
      <c r="D1541" s="24">
        <f t="shared" si="122"/>
        <v>0</v>
      </c>
      <c r="E1541" s="25">
        <f t="shared" si="123"/>
        <v>0</v>
      </c>
      <c r="F1541" s="37">
        <f t="shared" si="124"/>
        <v>0</v>
      </c>
      <c r="G1541" s="39">
        <f t="shared" si="125"/>
        <v>0</v>
      </c>
      <c r="H1541" s="13">
        <f t="shared" si="126"/>
        <v>0</v>
      </c>
    </row>
    <row r="1542" spans="4:8" ht="30" customHeight="1">
      <c r="D1542" s="24">
        <f t="shared" si="122"/>
        <v>0</v>
      </c>
      <c r="E1542" s="25">
        <f t="shared" si="123"/>
        <v>0</v>
      </c>
      <c r="F1542" s="37">
        <f t="shared" si="124"/>
        <v>0</v>
      </c>
      <c r="G1542" s="39">
        <f t="shared" si="125"/>
        <v>0</v>
      </c>
      <c r="H1542" s="13">
        <f t="shared" si="126"/>
        <v>0</v>
      </c>
    </row>
    <row r="1543" spans="4:8" ht="30" customHeight="1">
      <c r="D1543" s="24">
        <f t="shared" si="122"/>
        <v>0</v>
      </c>
      <c r="E1543" s="25">
        <f t="shared" si="123"/>
        <v>0</v>
      </c>
      <c r="F1543" s="37">
        <f t="shared" si="124"/>
        <v>0</v>
      </c>
      <c r="G1543" s="39">
        <f t="shared" si="125"/>
        <v>0</v>
      </c>
      <c r="H1543" s="13">
        <f t="shared" si="126"/>
        <v>0</v>
      </c>
    </row>
    <row r="1544" spans="4:8" ht="30" customHeight="1">
      <c r="D1544" s="24">
        <f t="shared" si="122"/>
        <v>0</v>
      </c>
      <c r="E1544" s="25">
        <f t="shared" si="123"/>
        <v>0</v>
      </c>
      <c r="F1544" s="37">
        <f t="shared" si="124"/>
        <v>0</v>
      </c>
      <c r="G1544" s="39">
        <f t="shared" si="125"/>
        <v>0</v>
      </c>
      <c r="H1544" s="13">
        <f t="shared" si="126"/>
        <v>0</v>
      </c>
    </row>
    <row r="1545" spans="4:8" ht="30" customHeight="1">
      <c r="D1545" s="24">
        <f t="shared" si="122"/>
        <v>0</v>
      </c>
      <c r="E1545" s="25">
        <f t="shared" si="123"/>
        <v>0</v>
      </c>
      <c r="F1545" s="37">
        <f t="shared" si="124"/>
        <v>0</v>
      </c>
      <c r="G1545" s="39">
        <f t="shared" si="125"/>
        <v>0</v>
      </c>
      <c r="H1545" s="13">
        <f t="shared" si="126"/>
        <v>0</v>
      </c>
    </row>
    <row r="1546" spans="4:8" ht="30" customHeight="1">
      <c r="D1546" s="24">
        <f t="shared" si="122"/>
        <v>0</v>
      </c>
      <c r="E1546" s="25">
        <f t="shared" si="123"/>
        <v>0</v>
      </c>
      <c r="F1546" s="37">
        <f t="shared" si="124"/>
        <v>0</v>
      </c>
      <c r="G1546" s="39">
        <f t="shared" si="125"/>
        <v>0</v>
      </c>
      <c r="H1546" s="13">
        <f t="shared" si="126"/>
        <v>0</v>
      </c>
    </row>
    <row r="1547" spans="4:8" ht="30" customHeight="1">
      <c r="D1547" s="24">
        <f t="shared" si="122"/>
        <v>0</v>
      </c>
      <c r="E1547" s="25">
        <f t="shared" si="123"/>
        <v>0</v>
      </c>
      <c r="F1547" s="37">
        <f t="shared" si="124"/>
        <v>0</v>
      </c>
      <c r="G1547" s="39">
        <f t="shared" si="125"/>
        <v>0</v>
      </c>
      <c r="H1547" s="13">
        <f t="shared" si="126"/>
        <v>0</v>
      </c>
    </row>
    <row r="1548" spans="4:8" ht="30" customHeight="1">
      <c r="D1548" s="24">
        <f t="shared" si="122"/>
        <v>0</v>
      </c>
      <c r="E1548" s="25">
        <f t="shared" si="123"/>
        <v>0</v>
      </c>
      <c r="F1548" s="37">
        <f t="shared" si="124"/>
        <v>0</v>
      </c>
      <c r="G1548" s="39">
        <f t="shared" si="125"/>
        <v>0</v>
      </c>
      <c r="H1548" s="13">
        <f t="shared" si="126"/>
        <v>0</v>
      </c>
    </row>
    <row r="1549" spans="4:8" ht="30" customHeight="1">
      <c r="D1549" s="24">
        <f t="shared" si="122"/>
        <v>0</v>
      </c>
      <c r="E1549" s="25">
        <f t="shared" si="123"/>
        <v>0</v>
      </c>
      <c r="F1549" s="37">
        <f t="shared" si="124"/>
        <v>0</v>
      </c>
      <c r="G1549" s="39">
        <f t="shared" si="125"/>
        <v>0</v>
      </c>
      <c r="H1549" s="13">
        <f t="shared" si="126"/>
        <v>0</v>
      </c>
    </row>
    <row r="1550" spans="4:8" ht="30" customHeight="1">
      <c r="D1550" s="24">
        <f t="shared" si="122"/>
        <v>0</v>
      </c>
      <c r="E1550" s="25">
        <f t="shared" si="123"/>
        <v>0</v>
      </c>
      <c r="F1550" s="37">
        <f t="shared" si="124"/>
        <v>0</v>
      </c>
      <c r="G1550" s="39">
        <f t="shared" si="125"/>
        <v>0</v>
      </c>
      <c r="H1550" s="13">
        <f t="shared" si="126"/>
        <v>0</v>
      </c>
    </row>
    <row r="1551" spans="4:8" ht="30" customHeight="1">
      <c r="D1551" s="24">
        <f t="shared" si="122"/>
        <v>0</v>
      </c>
      <c r="E1551" s="25">
        <f t="shared" si="123"/>
        <v>0</v>
      </c>
      <c r="F1551" s="37">
        <f t="shared" si="124"/>
        <v>0</v>
      </c>
      <c r="G1551" s="39">
        <f t="shared" si="125"/>
        <v>0</v>
      </c>
      <c r="H1551" s="13">
        <f t="shared" si="126"/>
        <v>0</v>
      </c>
    </row>
    <row r="1552" spans="4:8" ht="30" customHeight="1">
      <c r="D1552" s="24">
        <f t="shared" si="122"/>
        <v>0</v>
      </c>
      <c r="E1552" s="25">
        <f t="shared" si="123"/>
        <v>0</v>
      </c>
      <c r="F1552" s="37">
        <f t="shared" si="124"/>
        <v>0</v>
      </c>
      <c r="G1552" s="39">
        <f t="shared" si="125"/>
        <v>0</v>
      </c>
      <c r="H1552" s="13">
        <f t="shared" si="126"/>
        <v>0</v>
      </c>
    </row>
    <row r="1553" spans="4:8" ht="30" customHeight="1">
      <c r="D1553" s="24">
        <f t="shared" si="122"/>
        <v>0</v>
      </c>
      <c r="E1553" s="25">
        <f t="shared" si="123"/>
        <v>0</v>
      </c>
      <c r="F1553" s="37">
        <f t="shared" si="124"/>
        <v>0</v>
      </c>
      <c r="G1553" s="39">
        <f t="shared" si="125"/>
        <v>0</v>
      </c>
      <c r="H1553" s="13">
        <f t="shared" si="126"/>
        <v>0</v>
      </c>
    </row>
    <row r="1554" spans="4:8" ht="30" customHeight="1">
      <c r="D1554" s="24">
        <f t="shared" si="122"/>
        <v>0</v>
      </c>
      <c r="E1554" s="25">
        <f t="shared" si="123"/>
        <v>0</v>
      </c>
      <c r="F1554" s="37">
        <f t="shared" si="124"/>
        <v>0</v>
      </c>
      <c r="G1554" s="39">
        <f t="shared" si="125"/>
        <v>0</v>
      </c>
      <c r="H1554" s="13">
        <f t="shared" si="126"/>
        <v>0</v>
      </c>
    </row>
    <row r="1555" spans="4:8" ht="30" customHeight="1">
      <c r="D1555" s="24">
        <f t="shared" si="122"/>
        <v>0</v>
      </c>
      <c r="E1555" s="25">
        <f t="shared" si="123"/>
        <v>0</v>
      </c>
      <c r="F1555" s="37">
        <f t="shared" si="124"/>
        <v>0</v>
      </c>
      <c r="G1555" s="39">
        <f t="shared" si="125"/>
        <v>0</v>
      </c>
      <c r="H1555" s="13">
        <f t="shared" si="126"/>
        <v>0</v>
      </c>
    </row>
    <row r="1556" spans="4:8" ht="30" customHeight="1">
      <c r="D1556" s="24">
        <f t="shared" si="122"/>
        <v>0</v>
      </c>
      <c r="E1556" s="25">
        <f t="shared" si="123"/>
        <v>0</v>
      </c>
      <c r="F1556" s="37">
        <f t="shared" si="124"/>
        <v>0</v>
      </c>
      <c r="G1556" s="39">
        <f t="shared" si="125"/>
        <v>0</v>
      </c>
      <c r="H1556" s="13">
        <f t="shared" si="126"/>
        <v>0</v>
      </c>
    </row>
    <row r="1557" spans="4:8" ht="30" customHeight="1">
      <c r="D1557" s="24">
        <f t="shared" ref="D1557:D1620" si="127">A1557</f>
        <v>0</v>
      </c>
      <c r="E1557" s="25">
        <f t="shared" ref="E1557:E1620" si="128">A1558</f>
        <v>0</v>
      </c>
      <c r="F1557" s="37">
        <f t="shared" ref="F1557:F1620" si="129">A1559</f>
        <v>0</v>
      </c>
      <c r="G1557" s="39">
        <f t="shared" si="125"/>
        <v>0</v>
      </c>
      <c r="H1557" s="13">
        <f t="shared" si="126"/>
        <v>0</v>
      </c>
    </row>
    <row r="1558" spans="4:8" ht="30" customHeight="1">
      <c r="D1558" s="24">
        <f t="shared" si="127"/>
        <v>0</v>
      </c>
      <c r="E1558" s="25">
        <f t="shared" si="128"/>
        <v>0</v>
      </c>
      <c r="F1558" s="37">
        <f t="shared" si="129"/>
        <v>0</v>
      </c>
      <c r="G1558" s="39">
        <f t="shared" si="125"/>
        <v>0</v>
      </c>
      <c r="H1558" s="13">
        <f t="shared" si="126"/>
        <v>0</v>
      </c>
    </row>
    <row r="1559" spans="4:8" ht="30" customHeight="1">
      <c r="D1559" s="24">
        <f t="shared" si="127"/>
        <v>0</v>
      </c>
      <c r="E1559" s="25">
        <f t="shared" si="128"/>
        <v>0</v>
      </c>
      <c r="F1559" s="37">
        <f t="shared" si="129"/>
        <v>0</v>
      </c>
      <c r="G1559" s="39">
        <f t="shared" si="125"/>
        <v>0</v>
      </c>
      <c r="H1559" s="13">
        <f t="shared" si="126"/>
        <v>0</v>
      </c>
    </row>
    <row r="1560" spans="4:8" ht="30" customHeight="1">
      <c r="D1560" s="24">
        <f t="shared" si="127"/>
        <v>0</v>
      </c>
      <c r="E1560" s="25">
        <f t="shared" si="128"/>
        <v>0</v>
      </c>
      <c r="F1560" s="37">
        <f t="shared" si="129"/>
        <v>0</v>
      </c>
      <c r="G1560" s="39">
        <f t="shared" si="125"/>
        <v>0</v>
      </c>
      <c r="H1560" s="13">
        <f t="shared" si="126"/>
        <v>0</v>
      </c>
    </row>
    <row r="1561" spans="4:8" ht="30" customHeight="1">
      <c r="D1561" s="24">
        <f t="shared" si="127"/>
        <v>0</v>
      </c>
      <c r="E1561" s="25">
        <f t="shared" si="128"/>
        <v>0</v>
      </c>
      <c r="F1561" s="37">
        <f t="shared" si="129"/>
        <v>0</v>
      </c>
      <c r="G1561" s="39">
        <f t="shared" si="125"/>
        <v>0</v>
      </c>
      <c r="H1561" s="13">
        <f t="shared" si="126"/>
        <v>0</v>
      </c>
    </row>
    <row r="1562" spans="4:8" ht="30" customHeight="1">
      <c r="D1562" s="24">
        <f t="shared" si="127"/>
        <v>0</v>
      </c>
      <c r="E1562" s="25">
        <f t="shared" si="128"/>
        <v>0</v>
      </c>
      <c r="F1562" s="37">
        <f t="shared" si="129"/>
        <v>0</v>
      </c>
      <c r="G1562" s="39">
        <f t="shared" si="125"/>
        <v>0</v>
      </c>
      <c r="H1562" s="13">
        <f t="shared" si="126"/>
        <v>0</v>
      </c>
    </row>
    <row r="1563" spans="4:8" ht="30" customHeight="1">
      <c r="D1563" s="24">
        <f t="shared" si="127"/>
        <v>0</v>
      </c>
      <c r="E1563" s="25">
        <f t="shared" si="128"/>
        <v>0</v>
      </c>
      <c r="F1563" s="37">
        <f t="shared" si="129"/>
        <v>0</v>
      </c>
      <c r="G1563" s="39">
        <f t="shared" si="125"/>
        <v>0</v>
      </c>
      <c r="H1563" s="13">
        <f t="shared" si="126"/>
        <v>0</v>
      </c>
    </row>
    <row r="1564" spans="4:8" ht="30" customHeight="1">
      <c r="D1564" s="24">
        <f t="shared" si="127"/>
        <v>0</v>
      </c>
      <c r="E1564" s="25">
        <f t="shared" si="128"/>
        <v>0</v>
      </c>
      <c r="F1564" s="37">
        <f t="shared" si="129"/>
        <v>0</v>
      </c>
      <c r="G1564" s="39">
        <f t="shared" ref="G1564:G1591" si="130">A1567</f>
        <v>0</v>
      </c>
      <c r="H1564" s="13">
        <f t="shared" ref="H1564:H1591" si="131">A1568</f>
        <v>0</v>
      </c>
    </row>
    <row r="1565" spans="4:8" ht="30" customHeight="1">
      <c r="D1565" s="24">
        <f t="shared" si="127"/>
        <v>0</v>
      </c>
      <c r="E1565" s="25">
        <f t="shared" si="128"/>
        <v>0</v>
      </c>
      <c r="F1565" s="37">
        <f t="shared" si="129"/>
        <v>0</v>
      </c>
      <c r="G1565" s="39">
        <f t="shared" si="130"/>
        <v>0</v>
      </c>
      <c r="H1565" s="13">
        <f t="shared" si="131"/>
        <v>0</v>
      </c>
    </row>
    <row r="1566" spans="4:8" ht="30" customHeight="1">
      <c r="D1566" s="24">
        <f t="shared" si="127"/>
        <v>0</v>
      </c>
      <c r="E1566" s="25">
        <f t="shared" si="128"/>
        <v>0</v>
      </c>
      <c r="F1566" s="37">
        <f t="shared" si="129"/>
        <v>0</v>
      </c>
      <c r="G1566" s="39">
        <f t="shared" si="130"/>
        <v>0</v>
      </c>
      <c r="H1566" s="13">
        <f t="shared" si="131"/>
        <v>0</v>
      </c>
    </row>
    <row r="1567" spans="4:8" ht="30" customHeight="1">
      <c r="D1567" s="24">
        <f t="shared" si="127"/>
        <v>0</v>
      </c>
      <c r="E1567" s="25">
        <f t="shared" si="128"/>
        <v>0</v>
      </c>
      <c r="F1567" s="37">
        <f t="shared" si="129"/>
        <v>0</v>
      </c>
      <c r="G1567" s="39">
        <f t="shared" si="130"/>
        <v>0</v>
      </c>
      <c r="H1567" s="13">
        <f t="shared" si="131"/>
        <v>0</v>
      </c>
    </row>
    <row r="1568" spans="4:8" ht="30" customHeight="1">
      <c r="D1568" s="24">
        <f t="shared" si="127"/>
        <v>0</v>
      </c>
      <c r="E1568" s="25">
        <f t="shared" si="128"/>
        <v>0</v>
      </c>
      <c r="F1568" s="37">
        <f t="shared" si="129"/>
        <v>0</v>
      </c>
      <c r="G1568" s="39">
        <f t="shared" si="130"/>
        <v>0</v>
      </c>
      <c r="H1568" s="13">
        <f t="shared" si="131"/>
        <v>0</v>
      </c>
    </row>
    <row r="1569" spans="4:8" ht="30" customHeight="1">
      <c r="D1569" s="24">
        <f t="shared" si="127"/>
        <v>0</v>
      </c>
      <c r="E1569" s="25">
        <f t="shared" si="128"/>
        <v>0</v>
      </c>
      <c r="F1569" s="37">
        <f t="shared" si="129"/>
        <v>0</v>
      </c>
      <c r="G1569" s="39">
        <f t="shared" si="130"/>
        <v>0</v>
      </c>
      <c r="H1569" s="13">
        <f t="shared" si="131"/>
        <v>0</v>
      </c>
    </row>
    <row r="1570" spans="4:8" ht="30" customHeight="1">
      <c r="D1570" s="24">
        <f t="shared" si="127"/>
        <v>0</v>
      </c>
      <c r="E1570" s="25">
        <f t="shared" si="128"/>
        <v>0</v>
      </c>
      <c r="F1570" s="37">
        <f t="shared" si="129"/>
        <v>0</v>
      </c>
      <c r="G1570" s="39">
        <f t="shared" si="130"/>
        <v>0</v>
      </c>
      <c r="H1570" s="13">
        <f t="shared" si="131"/>
        <v>0</v>
      </c>
    </row>
    <row r="1571" spans="4:8" ht="30" customHeight="1">
      <c r="D1571" s="24">
        <f t="shared" si="127"/>
        <v>0</v>
      </c>
      <c r="E1571" s="25">
        <f t="shared" si="128"/>
        <v>0</v>
      </c>
      <c r="F1571" s="37">
        <f t="shared" si="129"/>
        <v>0</v>
      </c>
      <c r="G1571" s="39">
        <f t="shared" si="130"/>
        <v>0</v>
      </c>
      <c r="H1571" s="13">
        <f t="shared" si="131"/>
        <v>0</v>
      </c>
    </row>
    <row r="1572" spans="4:8" ht="30" customHeight="1">
      <c r="D1572" s="24">
        <f t="shared" si="127"/>
        <v>0</v>
      </c>
      <c r="E1572" s="25">
        <f t="shared" si="128"/>
        <v>0</v>
      </c>
      <c r="F1572" s="37">
        <f t="shared" si="129"/>
        <v>0</v>
      </c>
      <c r="G1572" s="39">
        <f t="shared" si="130"/>
        <v>0</v>
      </c>
      <c r="H1572" s="13">
        <f t="shared" si="131"/>
        <v>0</v>
      </c>
    </row>
    <row r="1573" spans="4:8" ht="30" customHeight="1">
      <c r="D1573" s="24">
        <f t="shared" si="127"/>
        <v>0</v>
      </c>
      <c r="E1573" s="25">
        <f t="shared" si="128"/>
        <v>0</v>
      </c>
      <c r="F1573" s="37">
        <f t="shared" si="129"/>
        <v>0</v>
      </c>
      <c r="G1573" s="39">
        <f t="shared" si="130"/>
        <v>0</v>
      </c>
      <c r="H1573" s="13">
        <f t="shared" si="131"/>
        <v>0</v>
      </c>
    </row>
    <row r="1574" spans="4:8" ht="30" customHeight="1">
      <c r="D1574" s="24">
        <f t="shared" si="127"/>
        <v>0</v>
      </c>
      <c r="E1574" s="25">
        <f t="shared" si="128"/>
        <v>0</v>
      </c>
      <c r="F1574" s="37">
        <f t="shared" si="129"/>
        <v>0</v>
      </c>
      <c r="G1574" s="39">
        <f t="shared" si="130"/>
        <v>0</v>
      </c>
      <c r="H1574" s="13">
        <f t="shared" si="131"/>
        <v>0</v>
      </c>
    </row>
    <row r="1575" spans="4:8" ht="30" customHeight="1">
      <c r="D1575" s="24">
        <f t="shared" si="127"/>
        <v>0</v>
      </c>
      <c r="E1575" s="25">
        <f t="shared" si="128"/>
        <v>0</v>
      </c>
      <c r="F1575" s="37">
        <f t="shared" si="129"/>
        <v>0</v>
      </c>
      <c r="G1575" s="39">
        <f t="shared" si="130"/>
        <v>0</v>
      </c>
      <c r="H1575" s="13">
        <f t="shared" si="131"/>
        <v>0</v>
      </c>
    </row>
    <row r="1576" spans="4:8" ht="30" customHeight="1">
      <c r="D1576" s="24">
        <f t="shared" si="127"/>
        <v>0</v>
      </c>
      <c r="E1576" s="25">
        <f t="shared" si="128"/>
        <v>0</v>
      </c>
      <c r="F1576" s="37">
        <f t="shared" si="129"/>
        <v>0</v>
      </c>
      <c r="G1576" s="39">
        <f t="shared" si="130"/>
        <v>0</v>
      </c>
      <c r="H1576" s="13">
        <f t="shared" si="131"/>
        <v>0</v>
      </c>
    </row>
    <row r="1577" spans="4:8" ht="30" customHeight="1">
      <c r="D1577" s="24">
        <f t="shared" si="127"/>
        <v>0</v>
      </c>
      <c r="E1577" s="25">
        <f t="shared" si="128"/>
        <v>0</v>
      </c>
      <c r="F1577" s="37">
        <f t="shared" si="129"/>
        <v>0</v>
      </c>
      <c r="G1577" s="39">
        <f t="shared" si="130"/>
        <v>0</v>
      </c>
      <c r="H1577" s="13">
        <f t="shared" si="131"/>
        <v>0</v>
      </c>
    </row>
    <row r="1578" spans="4:8" ht="30" customHeight="1">
      <c r="D1578" s="24">
        <f t="shared" si="127"/>
        <v>0</v>
      </c>
      <c r="E1578" s="25">
        <f t="shared" si="128"/>
        <v>0</v>
      </c>
      <c r="F1578" s="37">
        <f t="shared" si="129"/>
        <v>0</v>
      </c>
      <c r="G1578" s="39">
        <f t="shared" si="130"/>
        <v>0</v>
      </c>
      <c r="H1578" s="13">
        <f t="shared" si="131"/>
        <v>0</v>
      </c>
    </row>
    <row r="1579" spans="4:8" ht="30" customHeight="1">
      <c r="D1579" s="24">
        <f t="shared" si="127"/>
        <v>0</v>
      </c>
      <c r="E1579" s="25">
        <f t="shared" si="128"/>
        <v>0</v>
      </c>
      <c r="F1579" s="37">
        <f t="shared" si="129"/>
        <v>0</v>
      </c>
      <c r="G1579" s="39">
        <f t="shared" si="130"/>
        <v>0</v>
      </c>
      <c r="H1579" s="13">
        <f t="shared" si="131"/>
        <v>0</v>
      </c>
    </row>
    <row r="1580" spans="4:8" ht="30" customHeight="1">
      <c r="D1580" s="24">
        <f t="shared" si="127"/>
        <v>0</v>
      </c>
      <c r="E1580" s="25">
        <f t="shared" si="128"/>
        <v>0</v>
      </c>
      <c r="F1580" s="37">
        <f t="shared" si="129"/>
        <v>0</v>
      </c>
      <c r="G1580" s="39">
        <f t="shared" si="130"/>
        <v>0</v>
      </c>
      <c r="H1580" s="13">
        <f t="shared" si="131"/>
        <v>0</v>
      </c>
    </row>
    <row r="1581" spans="4:8" ht="30" customHeight="1">
      <c r="D1581" s="24">
        <f t="shared" si="127"/>
        <v>0</v>
      </c>
      <c r="E1581" s="25">
        <f t="shared" si="128"/>
        <v>0</v>
      </c>
      <c r="F1581" s="37">
        <f t="shared" si="129"/>
        <v>0</v>
      </c>
      <c r="G1581" s="39">
        <f t="shared" si="130"/>
        <v>0</v>
      </c>
      <c r="H1581" s="13">
        <f t="shared" si="131"/>
        <v>0</v>
      </c>
    </row>
    <row r="1582" spans="4:8" ht="30" customHeight="1">
      <c r="D1582" s="24">
        <f t="shared" si="127"/>
        <v>0</v>
      </c>
      <c r="E1582" s="25">
        <f t="shared" si="128"/>
        <v>0</v>
      </c>
      <c r="F1582" s="37">
        <f t="shared" si="129"/>
        <v>0</v>
      </c>
      <c r="G1582" s="39">
        <f t="shared" si="130"/>
        <v>0</v>
      </c>
      <c r="H1582" s="13">
        <f t="shared" si="131"/>
        <v>0</v>
      </c>
    </row>
    <row r="1583" spans="4:8" ht="30" customHeight="1">
      <c r="D1583" s="24">
        <f t="shared" si="127"/>
        <v>0</v>
      </c>
      <c r="E1583" s="25">
        <f t="shared" si="128"/>
        <v>0</v>
      </c>
      <c r="F1583" s="37">
        <f t="shared" si="129"/>
        <v>0</v>
      </c>
      <c r="G1583" s="39">
        <f t="shared" si="130"/>
        <v>0</v>
      </c>
      <c r="H1583" s="13">
        <f t="shared" si="131"/>
        <v>0</v>
      </c>
    </row>
    <row r="1584" spans="4:8" ht="30" customHeight="1">
      <c r="D1584" s="24">
        <f t="shared" si="127"/>
        <v>0</v>
      </c>
      <c r="E1584" s="25">
        <f t="shared" si="128"/>
        <v>0</v>
      </c>
      <c r="F1584" s="37">
        <f t="shared" si="129"/>
        <v>0</v>
      </c>
      <c r="G1584" s="39">
        <f t="shared" si="130"/>
        <v>0</v>
      </c>
      <c r="H1584" s="13">
        <f t="shared" si="131"/>
        <v>0</v>
      </c>
    </row>
    <row r="1585" spans="4:8" ht="30" customHeight="1">
      <c r="D1585" s="24">
        <f t="shared" si="127"/>
        <v>0</v>
      </c>
      <c r="E1585" s="25">
        <f t="shared" si="128"/>
        <v>0</v>
      </c>
      <c r="F1585" s="37">
        <f t="shared" si="129"/>
        <v>0</v>
      </c>
      <c r="G1585" s="39">
        <f t="shared" si="130"/>
        <v>0</v>
      </c>
      <c r="H1585" s="13">
        <f t="shared" si="131"/>
        <v>0</v>
      </c>
    </row>
    <row r="1586" spans="4:8" ht="30" customHeight="1">
      <c r="D1586" s="24">
        <f t="shared" si="127"/>
        <v>0</v>
      </c>
      <c r="E1586" s="25">
        <f t="shared" si="128"/>
        <v>0</v>
      </c>
      <c r="F1586" s="37">
        <f t="shared" si="129"/>
        <v>0</v>
      </c>
      <c r="G1586" s="39">
        <f t="shared" si="130"/>
        <v>0</v>
      </c>
      <c r="H1586" s="13">
        <f t="shared" si="131"/>
        <v>0</v>
      </c>
    </row>
    <row r="1587" spans="4:8" ht="30" customHeight="1">
      <c r="D1587" s="24">
        <f t="shared" si="127"/>
        <v>0</v>
      </c>
      <c r="E1587" s="25">
        <f t="shared" si="128"/>
        <v>0</v>
      </c>
      <c r="F1587" s="37">
        <f t="shared" si="129"/>
        <v>0</v>
      </c>
      <c r="G1587" s="39">
        <f t="shared" si="130"/>
        <v>0</v>
      </c>
      <c r="H1587" s="13">
        <f t="shared" si="131"/>
        <v>0</v>
      </c>
    </row>
    <row r="1588" spans="4:8" ht="30" customHeight="1">
      <c r="D1588" s="24">
        <f t="shared" si="127"/>
        <v>0</v>
      </c>
      <c r="E1588" s="25">
        <f t="shared" si="128"/>
        <v>0</v>
      </c>
      <c r="F1588" s="37">
        <f t="shared" si="129"/>
        <v>0</v>
      </c>
      <c r="G1588" s="39">
        <f t="shared" si="130"/>
        <v>0</v>
      </c>
      <c r="H1588" s="13">
        <f t="shared" si="131"/>
        <v>0</v>
      </c>
    </row>
    <row r="1589" spans="4:8" ht="30" customHeight="1">
      <c r="D1589" s="24">
        <f t="shared" si="127"/>
        <v>0</v>
      </c>
      <c r="E1589" s="25">
        <f t="shared" si="128"/>
        <v>0</v>
      </c>
      <c r="F1589" s="37">
        <f t="shared" si="129"/>
        <v>0</v>
      </c>
      <c r="G1589" s="39">
        <f t="shared" si="130"/>
        <v>0</v>
      </c>
      <c r="H1589" s="13">
        <f t="shared" si="131"/>
        <v>0</v>
      </c>
    </row>
    <row r="1590" spans="4:8" ht="30" customHeight="1">
      <c r="D1590" s="24">
        <f t="shared" si="127"/>
        <v>0</v>
      </c>
      <c r="E1590" s="25">
        <f t="shared" si="128"/>
        <v>0</v>
      </c>
      <c r="F1590" s="37">
        <f t="shared" si="129"/>
        <v>0</v>
      </c>
      <c r="G1590" s="39">
        <f t="shared" si="130"/>
        <v>0</v>
      </c>
      <c r="H1590" s="13">
        <f t="shared" si="131"/>
        <v>0</v>
      </c>
    </row>
    <row r="1591" spans="4:8" ht="30" customHeight="1">
      <c r="D1591" s="24">
        <f t="shared" si="127"/>
        <v>0</v>
      </c>
      <c r="E1591" s="25">
        <f t="shared" si="128"/>
        <v>0</v>
      </c>
      <c r="F1591" s="37">
        <f t="shared" si="129"/>
        <v>0</v>
      </c>
      <c r="G1591" s="39">
        <f t="shared" si="130"/>
        <v>0</v>
      </c>
      <c r="H1591" s="13">
        <f t="shared" si="131"/>
        <v>0</v>
      </c>
    </row>
    <row r="1592" spans="4:8" ht="30" customHeight="1">
      <c r="D1592" s="24">
        <f t="shared" si="127"/>
        <v>0</v>
      </c>
      <c r="E1592" s="25">
        <f t="shared" si="128"/>
        <v>0</v>
      </c>
      <c r="F1592" s="37">
        <f t="shared" si="129"/>
        <v>0</v>
      </c>
    </row>
    <row r="1593" spans="4:8" ht="30" customHeight="1">
      <c r="D1593" s="24">
        <f t="shared" si="127"/>
        <v>0</v>
      </c>
      <c r="E1593" s="25">
        <f t="shared" si="128"/>
        <v>0</v>
      </c>
      <c r="F1593" s="37">
        <f t="shared" si="129"/>
        <v>0</v>
      </c>
    </row>
    <row r="1594" spans="4:8" ht="30" customHeight="1">
      <c r="D1594" s="24">
        <f t="shared" si="127"/>
        <v>0</v>
      </c>
      <c r="E1594" s="25">
        <f t="shared" si="128"/>
        <v>0</v>
      </c>
      <c r="F1594" s="37">
        <f t="shared" si="129"/>
        <v>0</v>
      </c>
    </row>
    <row r="1595" spans="4:8" ht="30" customHeight="1">
      <c r="D1595" s="24">
        <f t="shared" si="127"/>
        <v>0</v>
      </c>
      <c r="E1595" s="25">
        <f t="shared" si="128"/>
        <v>0</v>
      </c>
      <c r="F1595" s="37">
        <f t="shared" si="129"/>
        <v>0</v>
      </c>
    </row>
    <row r="1596" spans="4:8" ht="30" customHeight="1">
      <c r="D1596" s="24">
        <f t="shared" si="127"/>
        <v>0</v>
      </c>
      <c r="E1596" s="25">
        <f t="shared" si="128"/>
        <v>0</v>
      </c>
      <c r="F1596" s="37">
        <f t="shared" si="129"/>
        <v>0</v>
      </c>
    </row>
    <row r="1597" spans="4:8" ht="30" customHeight="1">
      <c r="D1597" s="24">
        <f t="shared" si="127"/>
        <v>0</v>
      </c>
      <c r="E1597" s="25">
        <f t="shared" si="128"/>
        <v>0</v>
      </c>
      <c r="F1597" s="37">
        <f t="shared" si="129"/>
        <v>0</v>
      </c>
    </row>
    <row r="1598" spans="4:8" ht="30" customHeight="1">
      <c r="D1598" s="24">
        <f t="shared" si="127"/>
        <v>0</v>
      </c>
      <c r="E1598" s="25">
        <f t="shared" si="128"/>
        <v>0</v>
      </c>
      <c r="F1598" s="37">
        <f t="shared" si="129"/>
        <v>0</v>
      </c>
    </row>
    <row r="1599" spans="4:8" ht="30" customHeight="1">
      <c r="D1599" s="24">
        <f t="shared" si="127"/>
        <v>0</v>
      </c>
      <c r="E1599" s="25">
        <f t="shared" si="128"/>
        <v>0</v>
      </c>
      <c r="F1599" s="37">
        <f t="shared" si="129"/>
        <v>0</v>
      </c>
    </row>
    <row r="1600" spans="4:8" ht="30" customHeight="1">
      <c r="D1600" s="24">
        <f t="shared" si="127"/>
        <v>0</v>
      </c>
      <c r="E1600" s="25">
        <f t="shared" si="128"/>
        <v>0</v>
      </c>
      <c r="F1600" s="37">
        <f t="shared" si="129"/>
        <v>0</v>
      </c>
    </row>
    <row r="1601" spans="4:6" ht="30" customHeight="1">
      <c r="D1601" s="24">
        <f t="shared" si="127"/>
        <v>0</v>
      </c>
      <c r="E1601" s="25">
        <f t="shared" si="128"/>
        <v>0</v>
      </c>
      <c r="F1601" s="37">
        <f t="shared" si="129"/>
        <v>0</v>
      </c>
    </row>
    <row r="1602" spans="4:6" ht="30" customHeight="1">
      <c r="D1602" s="24">
        <f t="shared" si="127"/>
        <v>0</v>
      </c>
      <c r="E1602" s="25">
        <f t="shared" si="128"/>
        <v>0</v>
      </c>
      <c r="F1602" s="37">
        <f t="shared" si="129"/>
        <v>0</v>
      </c>
    </row>
    <row r="1603" spans="4:6" ht="30" customHeight="1">
      <c r="D1603" s="24">
        <f t="shared" si="127"/>
        <v>0</v>
      </c>
      <c r="E1603" s="25">
        <f t="shared" si="128"/>
        <v>0</v>
      </c>
      <c r="F1603" s="37">
        <f t="shared" si="129"/>
        <v>0</v>
      </c>
    </row>
    <row r="1604" spans="4:6" ht="30" customHeight="1">
      <c r="D1604" s="24">
        <f t="shared" si="127"/>
        <v>0</v>
      </c>
      <c r="E1604" s="25">
        <f t="shared" si="128"/>
        <v>0</v>
      </c>
      <c r="F1604" s="37">
        <f t="shared" si="129"/>
        <v>0</v>
      </c>
    </row>
    <row r="1605" spans="4:6" ht="30" customHeight="1">
      <c r="D1605" s="24">
        <f t="shared" si="127"/>
        <v>0</v>
      </c>
      <c r="E1605" s="25">
        <f t="shared" si="128"/>
        <v>0</v>
      </c>
      <c r="F1605" s="37">
        <f t="shared" si="129"/>
        <v>0</v>
      </c>
    </row>
    <row r="1606" spans="4:6" ht="30" customHeight="1">
      <c r="D1606" s="24">
        <f t="shared" si="127"/>
        <v>0</v>
      </c>
      <c r="E1606" s="25">
        <f t="shared" si="128"/>
        <v>0</v>
      </c>
      <c r="F1606" s="37">
        <f t="shared" si="129"/>
        <v>0</v>
      </c>
    </row>
    <row r="1607" spans="4:6" ht="30" customHeight="1">
      <c r="D1607" s="24">
        <f t="shared" si="127"/>
        <v>0</v>
      </c>
      <c r="E1607" s="25">
        <f t="shared" si="128"/>
        <v>0</v>
      </c>
      <c r="F1607" s="37">
        <f t="shared" si="129"/>
        <v>0</v>
      </c>
    </row>
    <row r="1608" spans="4:6" ht="30" customHeight="1">
      <c r="D1608" s="24">
        <f t="shared" si="127"/>
        <v>0</v>
      </c>
      <c r="E1608" s="25">
        <f t="shared" si="128"/>
        <v>0</v>
      </c>
      <c r="F1608" s="37">
        <f t="shared" si="129"/>
        <v>0</v>
      </c>
    </row>
    <row r="1609" spans="4:6" ht="30" customHeight="1">
      <c r="D1609" s="24">
        <f t="shared" si="127"/>
        <v>0</v>
      </c>
      <c r="E1609" s="25">
        <f t="shared" si="128"/>
        <v>0</v>
      </c>
      <c r="F1609" s="37">
        <f t="shared" si="129"/>
        <v>0</v>
      </c>
    </row>
    <row r="1610" spans="4:6" ht="30" customHeight="1">
      <c r="D1610" s="24">
        <f t="shared" si="127"/>
        <v>0</v>
      </c>
      <c r="E1610" s="25">
        <f t="shared" si="128"/>
        <v>0</v>
      </c>
      <c r="F1610" s="37">
        <f t="shared" si="129"/>
        <v>0</v>
      </c>
    </row>
    <row r="1611" spans="4:6" ht="30" customHeight="1">
      <c r="D1611" s="24">
        <f t="shared" si="127"/>
        <v>0</v>
      </c>
      <c r="E1611" s="25">
        <f t="shared" si="128"/>
        <v>0</v>
      </c>
      <c r="F1611" s="37">
        <f t="shared" si="129"/>
        <v>0</v>
      </c>
    </row>
    <row r="1612" spans="4:6" ht="30" customHeight="1">
      <c r="D1612" s="24">
        <f t="shared" si="127"/>
        <v>0</v>
      </c>
      <c r="E1612" s="25">
        <f t="shared" si="128"/>
        <v>0</v>
      </c>
      <c r="F1612" s="37">
        <f t="shared" si="129"/>
        <v>0</v>
      </c>
    </row>
    <row r="1613" spans="4:6" ht="30" customHeight="1">
      <c r="D1613" s="24">
        <f t="shared" si="127"/>
        <v>0</v>
      </c>
      <c r="E1613" s="25">
        <f t="shared" si="128"/>
        <v>0</v>
      </c>
      <c r="F1613" s="37">
        <f t="shared" si="129"/>
        <v>0</v>
      </c>
    </row>
    <row r="1614" spans="4:6" ht="30" customHeight="1">
      <c r="D1614" s="24">
        <f t="shared" si="127"/>
        <v>0</v>
      </c>
      <c r="E1614" s="25">
        <f t="shared" si="128"/>
        <v>0</v>
      </c>
      <c r="F1614" s="37">
        <f t="shared" si="129"/>
        <v>0</v>
      </c>
    </row>
    <row r="1615" spans="4:6" ht="30" customHeight="1">
      <c r="D1615" s="24">
        <f t="shared" si="127"/>
        <v>0</v>
      </c>
      <c r="E1615" s="25">
        <f t="shared" si="128"/>
        <v>0</v>
      </c>
      <c r="F1615" s="37">
        <f t="shared" si="129"/>
        <v>0</v>
      </c>
    </row>
    <row r="1616" spans="4:6" ht="30" customHeight="1">
      <c r="D1616" s="24">
        <f t="shared" si="127"/>
        <v>0</v>
      </c>
      <c r="E1616" s="25">
        <f t="shared" si="128"/>
        <v>0</v>
      </c>
      <c r="F1616" s="37">
        <f t="shared" si="129"/>
        <v>0</v>
      </c>
    </row>
    <row r="1617" spans="4:6" ht="30" customHeight="1">
      <c r="D1617" s="24">
        <f t="shared" si="127"/>
        <v>0</v>
      </c>
      <c r="E1617" s="25">
        <f t="shared" si="128"/>
        <v>0</v>
      </c>
      <c r="F1617" s="37">
        <f t="shared" si="129"/>
        <v>0</v>
      </c>
    </row>
    <row r="1618" spans="4:6" ht="30" customHeight="1">
      <c r="D1618" s="24">
        <f t="shared" si="127"/>
        <v>0</v>
      </c>
      <c r="E1618" s="25">
        <f t="shared" si="128"/>
        <v>0</v>
      </c>
      <c r="F1618" s="37">
        <f t="shared" si="129"/>
        <v>0</v>
      </c>
    </row>
    <row r="1619" spans="4:6" ht="30" customHeight="1">
      <c r="D1619" s="24">
        <f t="shared" si="127"/>
        <v>0</v>
      </c>
      <c r="E1619" s="25">
        <f t="shared" si="128"/>
        <v>0</v>
      </c>
      <c r="F1619" s="37">
        <f t="shared" si="129"/>
        <v>0</v>
      </c>
    </row>
    <row r="1620" spans="4:6" ht="30" customHeight="1">
      <c r="D1620" s="24">
        <f t="shared" si="127"/>
        <v>0</v>
      </c>
      <c r="E1620" s="25">
        <f t="shared" si="128"/>
        <v>0</v>
      </c>
      <c r="F1620" s="37">
        <f t="shared" si="129"/>
        <v>0</v>
      </c>
    </row>
    <row r="1621" spans="4:6" ht="30" customHeight="1">
      <c r="D1621" s="24">
        <f t="shared" ref="D1621:D1684" si="132">A1621</f>
        <v>0</v>
      </c>
      <c r="E1621" s="25">
        <f t="shared" ref="E1621:E1684" si="133">A1622</f>
        <v>0</v>
      </c>
      <c r="F1621" s="37">
        <f t="shared" ref="F1621:F1684" si="134">A1623</f>
        <v>0</v>
      </c>
    </row>
    <row r="1622" spans="4:6" ht="30" customHeight="1">
      <c r="D1622" s="24">
        <f t="shared" si="132"/>
        <v>0</v>
      </c>
      <c r="E1622" s="25">
        <f t="shared" si="133"/>
        <v>0</v>
      </c>
      <c r="F1622" s="37">
        <f t="shared" si="134"/>
        <v>0</v>
      </c>
    </row>
    <row r="1623" spans="4:6" ht="30" customHeight="1">
      <c r="D1623" s="24">
        <f t="shared" si="132"/>
        <v>0</v>
      </c>
      <c r="E1623" s="25">
        <f t="shared" si="133"/>
        <v>0</v>
      </c>
      <c r="F1623" s="37">
        <f t="shared" si="134"/>
        <v>0</v>
      </c>
    </row>
    <row r="1624" spans="4:6" ht="30" customHeight="1">
      <c r="D1624" s="24">
        <f t="shared" si="132"/>
        <v>0</v>
      </c>
      <c r="E1624" s="25">
        <f t="shared" si="133"/>
        <v>0</v>
      </c>
      <c r="F1624" s="37">
        <f t="shared" si="134"/>
        <v>0</v>
      </c>
    </row>
    <row r="1625" spans="4:6" ht="30" customHeight="1">
      <c r="D1625" s="24">
        <f t="shared" si="132"/>
        <v>0</v>
      </c>
      <c r="E1625" s="25">
        <f t="shared" si="133"/>
        <v>0</v>
      </c>
      <c r="F1625" s="37">
        <f t="shared" si="134"/>
        <v>0</v>
      </c>
    </row>
    <row r="1626" spans="4:6" ht="30" customHeight="1">
      <c r="D1626" s="24">
        <f t="shared" si="132"/>
        <v>0</v>
      </c>
      <c r="E1626" s="25">
        <f t="shared" si="133"/>
        <v>0</v>
      </c>
      <c r="F1626" s="37">
        <f t="shared" si="134"/>
        <v>0</v>
      </c>
    </row>
    <row r="1627" spans="4:6" ht="30" customHeight="1">
      <c r="D1627" s="24">
        <f t="shared" si="132"/>
        <v>0</v>
      </c>
      <c r="E1627" s="25">
        <f t="shared" si="133"/>
        <v>0</v>
      </c>
      <c r="F1627" s="37">
        <f t="shared" si="134"/>
        <v>0</v>
      </c>
    </row>
    <row r="1628" spans="4:6" ht="30" customHeight="1">
      <c r="D1628" s="24">
        <f t="shared" si="132"/>
        <v>0</v>
      </c>
      <c r="E1628" s="25">
        <f t="shared" si="133"/>
        <v>0</v>
      </c>
      <c r="F1628" s="37">
        <f t="shared" si="134"/>
        <v>0</v>
      </c>
    </row>
    <row r="1629" spans="4:6" ht="30" customHeight="1">
      <c r="D1629" s="24">
        <f t="shared" si="132"/>
        <v>0</v>
      </c>
      <c r="E1629" s="25">
        <f t="shared" si="133"/>
        <v>0</v>
      </c>
      <c r="F1629" s="37">
        <f t="shared" si="134"/>
        <v>0</v>
      </c>
    </row>
    <row r="1630" spans="4:6" ht="30" customHeight="1">
      <c r="D1630" s="24">
        <f t="shared" si="132"/>
        <v>0</v>
      </c>
      <c r="E1630" s="25">
        <f t="shared" si="133"/>
        <v>0</v>
      </c>
      <c r="F1630" s="37">
        <f t="shared" si="134"/>
        <v>0</v>
      </c>
    </row>
    <row r="1631" spans="4:6" ht="30" customHeight="1">
      <c r="D1631" s="24">
        <f t="shared" si="132"/>
        <v>0</v>
      </c>
      <c r="E1631" s="25">
        <f t="shared" si="133"/>
        <v>0</v>
      </c>
      <c r="F1631" s="37">
        <f t="shared" si="134"/>
        <v>0</v>
      </c>
    </row>
    <row r="1632" spans="4:6" ht="30" customHeight="1">
      <c r="D1632" s="24">
        <f t="shared" si="132"/>
        <v>0</v>
      </c>
      <c r="E1632" s="25">
        <f t="shared" si="133"/>
        <v>0</v>
      </c>
      <c r="F1632" s="37">
        <f t="shared" si="134"/>
        <v>0</v>
      </c>
    </row>
    <row r="1633" spans="4:6" ht="30" customHeight="1">
      <c r="D1633" s="24">
        <f t="shared" si="132"/>
        <v>0</v>
      </c>
      <c r="E1633" s="25">
        <f t="shared" si="133"/>
        <v>0</v>
      </c>
      <c r="F1633" s="37">
        <f t="shared" si="134"/>
        <v>0</v>
      </c>
    </row>
    <row r="1634" spans="4:6" ht="30" customHeight="1">
      <c r="D1634" s="24">
        <f t="shared" si="132"/>
        <v>0</v>
      </c>
      <c r="E1634" s="25">
        <f t="shared" si="133"/>
        <v>0</v>
      </c>
      <c r="F1634" s="37">
        <f t="shared" si="134"/>
        <v>0</v>
      </c>
    </row>
    <row r="1635" spans="4:6" ht="30" customHeight="1">
      <c r="D1635" s="24">
        <f t="shared" si="132"/>
        <v>0</v>
      </c>
      <c r="E1635" s="25">
        <f t="shared" si="133"/>
        <v>0</v>
      </c>
      <c r="F1635" s="37">
        <f t="shared" si="134"/>
        <v>0</v>
      </c>
    </row>
    <row r="1636" spans="4:6" ht="30" customHeight="1">
      <c r="D1636" s="24">
        <f t="shared" si="132"/>
        <v>0</v>
      </c>
      <c r="E1636" s="25">
        <f t="shared" si="133"/>
        <v>0</v>
      </c>
      <c r="F1636" s="37">
        <f t="shared" si="134"/>
        <v>0</v>
      </c>
    </row>
    <row r="1637" spans="4:6" ht="30" customHeight="1">
      <c r="D1637" s="24">
        <f t="shared" si="132"/>
        <v>0</v>
      </c>
      <c r="E1637" s="25">
        <f t="shared" si="133"/>
        <v>0</v>
      </c>
      <c r="F1637" s="37">
        <f t="shared" si="134"/>
        <v>0</v>
      </c>
    </row>
    <row r="1638" spans="4:6" ht="30" customHeight="1">
      <c r="D1638" s="24">
        <f t="shared" si="132"/>
        <v>0</v>
      </c>
      <c r="E1638" s="25">
        <f t="shared" si="133"/>
        <v>0</v>
      </c>
      <c r="F1638" s="37">
        <f t="shared" si="134"/>
        <v>0</v>
      </c>
    </row>
    <row r="1639" spans="4:6" ht="30" customHeight="1">
      <c r="D1639" s="24">
        <f t="shared" si="132"/>
        <v>0</v>
      </c>
      <c r="E1639" s="25">
        <f t="shared" si="133"/>
        <v>0</v>
      </c>
      <c r="F1639" s="37">
        <f t="shared" si="134"/>
        <v>0</v>
      </c>
    </row>
    <row r="1640" spans="4:6" ht="30" customHeight="1">
      <c r="D1640" s="24">
        <f t="shared" si="132"/>
        <v>0</v>
      </c>
      <c r="E1640" s="25">
        <f t="shared" si="133"/>
        <v>0</v>
      </c>
      <c r="F1640" s="37">
        <f t="shared" si="134"/>
        <v>0</v>
      </c>
    </row>
    <row r="1641" spans="4:6" ht="30" customHeight="1">
      <c r="D1641" s="24">
        <f t="shared" si="132"/>
        <v>0</v>
      </c>
      <c r="E1641" s="25">
        <f t="shared" si="133"/>
        <v>0</v>
      </c>
      <c r="F1641" s="37">
        <f t="shared" si="134"/>
        <v>0</v>
      </c>
    </row>
    <row r="1642" spans="4:6" ht="30" customHeight="1">
      <c r="D1642" s="24">
        <f t="shared" si="132"/>
        <v>0</v>
      </c>
      <c r="E1642" s="25">
        <f t="shared" si="133"/>
        <v>0</v>
      </c>
      <c r="F1642" s="37">
        <f t="shared" si="134"/>
        <v>0</v>
      </c>
    </row>
    <row r="1643" spans="4:6" ht="30" customHeight="1">
      <c r="D1643" s="24">
        <f t="shared" si="132"/>
        <v>0</v>
      </c>
      <c r="E1643" s="25">
        <f t="shared" si="133"/>
        <v>0</v>
      </c>
      <c r="F1643" s="37">
        <f t="shared" si="134"/>
        <v>0</v>
      </c>
    </row>
    <row r="1644" spans="4:6" ht="30" customHeight="1">
      <c r="D1644" s="24">
        <f t="shared" si="132"/>
        <v>0</v>
      </c>
      <c r="E1644" s="25">
        <f t="shared" si="133"/>
        <v>0</v>
      </c>
      <c r="F1644" s="37">
        <f t="shared" si="134"/>
        <v>0</v>
      </c>
    </row>
    <row r="1645" spans="4:6" ht="30" customHeight="1">
      <c r="D1645" s="24">
        <f t="shared" si="132"/>
        <v>0</v>
      </c>
      <c r="E1645" s="25">
        <f t="shared" si="133"/>
        <v>0</v>
      </c>
      <c r="F1645" s="37">
        <f t="shared" si="134"/>
        <v>0</v>
      </c>
    </row>
    <row r="1646" spans="4:6" ht="30" customHeight="1">
      <c r="D1646" s="24">
        <f t="shared" si="132"/>
        <v>0</v>
      </c>
      <c r="E1646" s="25">
        <f t="shared" si="133"/>
        <v>0</v>
      </c>
      <c r="F1646" s="37">
        <f t="shared" si="134"/>
        <v>0</v>
      </c>
    </row>
    <row r="1647" spans="4:6" ht="30" customHeight="1">
      <c r="D1647" s="24">
        <f t="shared" si="132"/>
        <v>0</v>
      </c>
      <c r="E1647" s="25">
        <f t="shared" si="133"/>
        <v>0</v>
      </c>
      <c r="F1647" s="37">
        <f t="shared" si="134"/>
        <v>0</v>
      </c>
    </row>
    <row r="1648" spans="4:6" ht="30" customHeight="1">
      <c r="D1648" s="24">
        <f t="shared" si="132"/>
        <v>0</v>
      </c>
      <c r="E1648" s="25">
        <f t="shared" si="133"/>
        <v>0</v>
      </c>
      <c r="F1648" s="37">
        <f t="shared" si="134"/>
        <v>0</v>
      </c>
    </row>
    <row r="1649" spans="4:6" ht="30" customHeight="1">
      <c r="D1649" s="24">
        <f t="shared" si="132"/>
        <v>0</v>
      </c>
      <c r="E1649" s="25">
        <f t="shared" si="133"/>
        <v>0</v>
      </c>
      <c r="F1649" s="37">
        <f t="shared" si="134"/>
        <v>0</v>
      </c>
    </row>
    <row r="1650" spans="4:6" ht="30" customHeight="1">
      <c r="D1650" s="24">
        <f t="shared" si="132"/>
        <v>0</v>
      </c>
      <c r="E1650" s="25">
        <f t="shared" si="133"/>
        <v>0</v>
      </c>
      <c r="F1650" s="37">
        <f t="shared" si="134"/>
        <v>0</v>
      </c>
    </row>
    <row r="1651" spans="4:6" ht="30" customHeight="1">
      <c r="D1651" s="24">
        <f t="shared" si="132"/>
        <v>0</v>
      </c>
      <c r="E1651" s="25">
        <f t="shared" si="133"/>
        <v>0</v>
      </c>
      <c r="F1651" s="37">
        <f t="shared" si="134"/>
        <v>0</v>
      </c>
    </row>
    <row r="1652" spans="4:6" ht="30" customHeight="1">
      <c r="D1652" s="24">
        <f t="shared" si="132"/>
        <v>0</v>
      </c>
      <c r="E1652" s="25">
        <f t="shared" si="133"/>
        <v>0</v>
      </c>
      <c r="F1652" s="37">
        <f t="shared" si="134"/>
        <v>0</v>
      </c>
    </row>
    <row r="1653" spans="4:6" ht="30" customHeight="1">
      <c r="D1653" s="24">
        <f t="shared" si="132"/>
        <v>0</v>
      </c>
      <c r="E1653" s="25">
        <f t="shared" si="133"/>
        <v>0</v>
      </c>
      <c r="F1653" s="37">
        <f t="shared" si="134"/>
        <v>0</v>
      </c>
    </row>
    <row r="1654" spans="4:6" ht="30" customHeight="1">
      <c r="D1654" s="24">
        <f t="shared" si="132"/>
        <v>0</v>
      </c>
      <c r="E1654" s="25">
        <f t="shared" si="133"/>
        <v>0</v>
      </c>
      <c r="F1654" s="37">
        <f t="shared" si="134"/>
        <v>0</v>
      </c>
    </row>
    <row r="1655" spans="4:6" ht="30" customHeight="1">
      <c r="D1655" s="24">
        <f t="shared" si="132"/>
        <v>0</v>
      </c>
      <c r="E1655" s="25">
        <f t="shared" si="133"/>
        <v>0</v>
      </c>
      <c r="F1655" s="37">
        <f t="shared" si="134"/>
        <v>0</v>
      </c>
    </row>
    <row r="1656" spans="4:6" ht="30" customHeight="1">
      <c r="D1656" s="24">
        <f t="shared" si="132"/>
        <v>0</v>
      </c>
      <c r="E1656" s="25">
        <f t="shared" si="133"/>
        <v>0</v>
      </c>
      <c r="F1656" s="37">
        <f t="shared" si="134"/>
        <v>0</v>
      </c>
    </row>
    <row r="1657" spans="4:6" ht="30" customHeight="1">
      <c r="D1657" s="24">
        <f t="shared" si="132"/>
        <v>0</v>
      </c>
      <c r="E1657" s="25">
        <f t="shared" si="133"/>
        <v>0</v>
      </c>
      <c r="F1657" s="37">
        <f t="shared" si="134"/>
        <v>0</v>
      </c>
    </row>
    <row r="1658" spans="4:6" ht="30" customHeight="1">
      <c r="D1658" s="24">
        <f t="shared" si="132"/>
        <v>0</v>
      </c>
      <c r="E1658" s="25">
        <f t="shared" si="133"/>
        <v>0</v>
      </c>
      <c r="F1658" s="37">
        <f t="shared" si="134"/>
        <v>0</v>
      </c>
    </row>
    <row r="1659" spans="4:6" ht="30" customHeight="1">
      <c r="D1659" s="24">
        <f t="shared" si="132"/>
        <v>0</v>
      </c>
      <c r="E1659" s="25">
        <f t="shared" si="133"/>
        <v>0</v>
      </c>
      <c r="F1659" s="37">
        <f t="shared" si="134"/>
        <v>0</v>
      </c>
    </row>
    <row r="1660" spans="4:6" ht="30" customHeight="1">
      <c r="D1660" s="24">
        <f t="shared" si="132"/>
        <v>0</v>
      </c>
      <c r="E1660" s="25">
        <f t="shared" si="133"/>
        <v>0</v>
      </c>
      <c r="F1660" s="37">
        <f t="shared" si="134"/>
        <v>0</v>
      </c>
    </row>
    <row r="1661" spans="4:6" ht="30" customHeight="1">
      <c r="D1661" s="24">
        <f t="shared" si="132"/>
        <v>0</v>
      </c>
      <c r="E1661" s="25">
        <f t="shared" si="133"/>
        <v>0</v>
      </c>
      <c r="F1661" s="37">
        <f t="shared" si="134"/>
        <v>0</v>
      </c>
    </row>
    <row r="1662" spans="4:6" ht="30" customHeight="1">
      <c r="D1662" s="24">
        <f t="shared" si="132"/>
        <v>0</v>
      </c>
      <c r="E1662" s="25">
        <f t="shared" si="133"/>
        <v>0</v>
      </c>
      <c r="F1662" s="37">
        <f t="shared" si="134"/>
        <v>0</v>
      </c>
    </row>
    <row r="1663" spans="4:6" ht="30" customHeight="1">
      <c r="D1663" s="24">
        <f t="shared" si="132"/>
        <v>0</v>
      </c>
      <c r="E1663" s="25">
        <f t="shared" si="133"/>
        <v>0</v>
      </c>
      <c r="F1663" s="37">
        <f t="shared" si="134"/>
        <v>0</v>
      </c>
    </row>
    <row r="1664" spans="4:6" ht="30" customHeight="1">
      <c r="D1664" s="24">
        <f t="shared" si="132"/>
        <v>0</v>
      </c>
      <c r="E1664" s="25">
        <f t="shared" si="133"/>
        <v>0</v>
      </c>
      <c r="F1664" s="37">
        <f t="shared" si="134"/>
        <v>0</v>
      </c>
    </row>
    <row r="1665" spans="4:6" ht="30" customHeight="1">
      <c r="D1665" s="24">
        <f t="shared" si="132"/>
        <v>0</v>
      </c>
      <c r="E1665" s="25">
        <f t="shared" si="133"/>
        <v>0</v>
      </c>
      <c r="F1665" s="37">
        <f t="shared" si="134"/>
        <v>0</v>
      </c>
    </row>
    <row r="1666" spans="4:6" ht="30" customHeight="1">
      <c r="D1666" s="24">
        <f t="shared" si="132"/>
        <v>0</v>
      </c>
      <c r="E1666" s="25">
        <f t="shared" si="133"/>
        <v>0</v>
      </c>
      <c r="F1666" s="37">
        <f t="shared" si="134"/>
        <v>0</v>
      </c>
    </row>
    <row r="1667" spans="4:6" ht="30" customHeight="1">
      <c r="D1667" s="24">
        <f t="shared" si="132"/>
        <v>0</v>
      </c>
      <c r="E1667" s="25">
        <f t="shared" si="133"/>
        <v>0</v>
      </c>
      <c r="F1667" s="37">
        <f t="shared" si="134"/>
        <v>0</v>
      </c>
    </row>
    <row r="1668" spans="4:6" ht="30" customHeight="1">
      <c r="D1668" s="24">
        <f t="shared" si="132"/>
        <v>0</v>
      </c>
      <c r="E1668" s="25">
        <f t="shared" si="133"/>
        <v>0</v>
      </c>
      <c r="F1668" s="37">
        <f t="shared" si="134"/>
        <v>0</v>
      </c>
    </row>
    <row r="1669" spans="4:6" ht="30" customHeight="1">
      <c r="D1669" s="24">
        <f t="shared" si="132"/>
        <v>0</v>
      </c>
      <c r="E1669" s="25">
        <f t="shared" si="133"/>
        <v>0</v>
      </c>
      <c r="F1669" s="37">
        <f t="shared" si="134"/>
        <v>0</v>
      </c>
    </row>
    <row r="1670" spans="4:6" ht="30" customHeight="1">
      <c r="D1670" s="24">
        <f t="shared" si="132"/>
        <v>0</v>
      </c>
      <c r="E1670" s="25">
        <f t="shared" si="133"/>
        <v>0</v>
      </c>
      <c r="F1670" s="37">
        <f t="shared" si="134"/>
        <v>0</v>
      </c>
    </row>
    <row r="1671" spans="4:6" ht="30" customHeight="1">
      <c r="D1671" s="24">
        <f t="shared" si="132"/>
        <v>0</v>
      </c>
      <c r="E1671" s="25">
        <f t="shared" si="133"/>
        <v>0</v>
      </c>
      <c r="F1671" s="37">
        <f t="shared" si="134"/>
        <v>0</v>
      </c>
    </row>
    <row r="1672" spans="4:6" ht="30" customHeight="1">
      <c r="D1672" s="24">
        <f t="shared" si="132"/>
        <v>0</v>
      </c>
      <c r="E1672" s="25">
        <f t="shared" si="133"/>
        <v>0</v>
      </c>
      <c r="F1672" s="37">
        <f t="shared" si="134"/>
        <v>0</v>
      </c>
    </row>
    <row r="1673" spans="4:6" ht="30" customHeight="1">
      <c r="D1673" s="24">
        <f t="shared" si="132"/>
        <v>0</v>
      </c>
      <c r="E1673" s="25">
        <f t="shared" si="133"/>
        <v>0</v>
      </c>
      <c r="F1673" s="37">
        <f t="shared" si="134"/>
        <v>0</v>
      </c>
    </row>
    <row r="1674" spans="4:6" ht="30" customHeight="1">
      <c r="D1674" s="24">
        <f t="shared" si="132"/>
        <v>0</v>
      </c>
      <c r="E1674" s="25">
        <f t="shared" si="133"/>
        <v>0</v>
      </c>
      <c r="F1674" s="37">
        <f t="shared" si="134"/>
        <v>0</v>
      </c>
    </row>
    <row r="1675" spans="4:6" ht="30" customHeight="1">
      <c r="D1675" s="24">
        <f t="shared" si="132"/>
        <v>0</v>
      </c>
      <c r="E1675" s="25">
        <f t="shared" si="133"/>
        <v>0</v>
      </c>
      <c r="F1675" s="37">
        <f t="shared" si="134"/>
        <v>0</v>
      </c>
    </row>
    <row r="1676" spans="4:6" ht="30" customHeight="1">
      <c r="D1676" s="24">
        <f t="shared" si="132"/>
        <v>0</v>
      </c>
      <c r="E1676" s="25">
        <f t="shared" si="133"/>
        <v>0</v>
      </c>
      <c r="F1676" s="37">
        <f t="shared" si="134"/>
        <v>0</v>
      </c>
    </row>
    <row r="1677" spans="4:6" ht="30" customHeight="1">
      <c r="D1677" s="24">
        <f t="shared" si="132"/>
        <v>0</v>
      </c>
      <c r="E1677" s="25">
        <f t="shared" si="133"/>
        <v>0</v>
      </c>
      <c r="F1677" s="37">
        <f t="shared" si="134"/>
        <v>0</v>
      </c>
    </row>
    <row r="1678" spans="4:6" ht="30" customHeight="1">
      <c r="D1678" s="24">
        <f t="shared" si="132"/>
        <v>0</v>
      </c>
      <c r="E1678" s="25">
        <f t="shared" si="133"/>
        <v>0</v>
      </c>
      <c r="F1678" s="37">
        <f t="shared" si="134"/>
        <v>0</v>
      </c>
    </row>
    <row r="1679" spans="4:6" ht="30" customHeight="1">
      <c r="D1679" s="24">
        <f t="shared" si="132"/>
        <v>0</v>
      </c>
      <c r="E1679" s="25">
        <f t="shared" si="133"/>
        <v>0</v>
      </c>
      <c r="F1679" s="37">
        <f t="shared" si="134"/>
        <v>0</v>
      </c>
    </row>
    <row r="1680" spans="4:6" ht="30" customHeight="1">
      <c r="D1680" s="24">
        <f t="shared" si="132"/>
        <v>0</v>
      </c>
      <c r="E1680" s="25">
        <f t="shared" si="133"/>
        <v>0</v>
      </c>
      <c r="F1680" s="37">
        <f t="shared" si="134"/>
        <v>0</v>
      </c>
    </row>
    <row r="1681" spans="4:6" ht="30" customHeight="1">
      <c r="D1681" s="24">
        <f t="shared" si="132"/>
        <v>0</v>
      </c>
      <c r="E1681" s="25">
        <f t="shared" si="133"/>
        <v>0</v>
      </c>
      <c r="F1681" s="37">
        <f t="shared" si="134"/>
        <v>0</v>
      </c>
    </row>
    <row r="1682" spans="4:6" ht="30" customHeight="1">
      <c r="D1682" s="24">
        <f t="shared" si="132"/>
        <v>0</v>
      </c>
      <c r="E1682" s="25">
        <f t="shared" si="133"/>
        <v>0</v>
      </c>
      <c r="F1682" s="37">
        <f t="shared" si="134"/>
        <v>0</v>
      </c>
    </row>
    <row r="1683" spans="4:6" ht="30" customHeight="1">
      <c r="D1683" s="24">
        <f t="shared" si="132"/>
        <v>0</v>
      </c>
      <c r="E1683" s="25">
        <f t="shared" si="133"/>
        <v>0</v>
      </c>
      <c r="F1683" s="37">
        <f t="shared" si="134"/>
        <v>0</v>
      </c>
    </row>
    <row r="1684" spans="4:6" ht="30" customHeight="1">
      <c r="D1684" s="24">
        <f t="shared" si="132"/>
        <v>0</v>
      </c>
      <c r="E1684" s="25">
        <f t="shared" si="133"/>
        <v>0</v>
      </c>
      <c r="F1684" s="37">
        <f t="shared" si="134"/>
        <v>0</v>
      </c>
    </row>
    <row r="1685" spans="4:6" ht="30" customHeight="1">
      <c r="D1685" s="24">
        <f t="shared" ref="D1685:D1748" si="135">A1685</f>
        <v>0</v>
      </c>
      <c r="E1685" s="25">
        <f t="shared" ref="E1685:E1748" si="136">A1686</f>
        <v>0</v>
      </c>
      <c r="F1685" s="37">
        <f t="shared" ref="F1685:F1748" si="137">A1687</f>
        <v>0</v>
      </c>
    </row>
    <row r="1686" spans="4:6" ht="30" customHeight="1">
      <c r="D1686" s="24">
        <f t="shared" si="135"/>
        <v>0</v>
      </c>
      <c r="E1686" s="25">
        <f t="shared" si="136"/>
        <v>0</v>
      </c>
      <c r="F1686" s="37">
        <f t="shared" si="137"/>
        <v>0</v>
      </c>
    </row>
    <row r="1687" spans="4:6" ht="30" customHeight="1">
      <c r="D1687" s="24">
        <f t="shared" si="135"/>
        <v>0</v>
      </c>
      <c r="E1687" s="25">
        <f t="shared" si="136"/>
        <v>0</v>
      </c>
      <c r="F1687" s="37">
        <f t="shared" si="137"/>
        <v>0</v>
      </c>
    </row>
    <row r="1688" spans="4:6" ht="30" customHeight="1">
      <c r="D1688" s="24">
        <f t="shared" si="135"/>
        <v>0</v>
      </c>
      <c r="E1688" s="25">
        <f t="shared" si="136"/>
        <v>0</v>
      </c>
      <c r="F1688" s="37">
        <f t="shared" si="137"/>
        <v>0</v>
      </c>
    </row>
    <row r="1689" spans="4:6" ht="30" customHeight="1">
      <c r="D1689" s="24">
        <f t="shared" si="135"/>
        <v>0</v>
      </c>
      <c r="E1689" s="25">
        <f t="shared" si="136"/>
        <v>0</v>
      </c>
      <c r="F1689" s="37">
        <f t="shared" si="137"/>
        <v>0</v>
      </c>
    </row>
    <row r="1690" spans="4:6" ht="30" customHeight="1">
      <c r="D1690" s="24">
        <f t="shared" si="135"/>
        <v>0</v>
      </c>
      <c r="E1690" s="25">
        <f t="shared" si="136"/>
        <v>0</v>
      </c>
      <c r="F1690" s="37">
        <f t="shared" si="137"/>
        <v>0</v>
      </c>
    </row>
    <row r="1691" spans="4:6" ht="30" customHeight="1">
      <c r="D1691" s="24">
        <f t="shared" si="135"/>
        <v>0</v>
      </c>
      <c r="E1691" s="25">
        <f t="shared" si="136"/>
        <v>0</v>
      </c>
      <c r="F1691" s="37">
        <f t="shared" si="137"/>
        <v>0</v>
      </c>
    </row>
    <row r="1692" spans="4:6" ht="30" customHeight="1">
      <c r="D1692" s="24">
        <f t="shared" si="135"/>
        <v>0</v>
      </c>
      <c r="E1692" s="25">
        <f t="shared" si="136"/>
        <v>0</v>
      </c>
      <c r="F1692" s="37">
        <f t="shared" si="137"/>
        <v>0</v>
      </c>
    </row>
    <row r="1693" spans="4:6" ht="30" customHeight="1">
      <c r="D1693" s="24">
        <f t="shared" si="135"/>
        <v>0</v>
      </c>
      <c r="E1693" s="25">
        <f t="shared" si="136"/>
        <v>0</v>
      </c>
      <c r="F1693" s="37">
        <f t="shared" si="137"/>
        <v>0</v>
      </c>
    </row>
    <row r="1694" spans="4:6" ht="30" customHeight="1">
      <c r="D1694" s="24">
        <f t="shared" si="135"/>
        <v>0</v>
      </c>
      <c r="E1694" s="25">
        <f t="shared" si="136"/>
        <v>0</v>
      </c>
      <c r="F1694" s="37">
        <f t="shared" si="137"/>
        <v>0</v>
      </c>
    </row>
    <row r="1695" spans="4:6" ht="30" customHeight="1">
      <c r="D1695" s="24">
        <f t="shared" si="135"/>
        <v>0</v>
      </c>
      <c r="E1695" s="25">
        <f t="shared" si="136"/>
        <v>0</v>
      </c>
      <c r="F1695" s="37">
        <f t="shared" si="137"/>
        <v>0</v>
      </c>
    </row>
    <row r="1696" spans="4:6" ht="30" customHeight="1">
      <c r="D1696" s="24">
        <f t="shared" si="135"/>
        <v>0</v>
      </c>
      <c r="E1696" s="25">
        <f t="shared" si="136"/>
        <v>0</v>
      </c>
      <c r="F1696" s="37">
        <f t="shared" si="137"/>
        <v>0</v>
      </c>
    </row>
    <row r="1697" spans="4:6" ht="30" customHeight="1">
      <c r="D1697" s="24">
        <f t="shared" si="135"/>
        <v>0</v>
      </c>
      <c r="E1697" s="25">
        <f t="shared" si="136"/>
        <v>0</v>
      </c>
      <c r="F1697" s="37">
        <f t="shared" si="137"/>
        <v>0</v>
      </c>
    </row>
    <row r="1698" spans="4:6" ht="30" customHeight="1">
      <c r="D1698" s="24">
        <f t="shared" si="135"/>
        <v>0</v>
      </c>
      <c r="E1698" s="25">
        <f t="shared" si="136"/>
        <v>0</v>
      </c>
      <c r="F1698" s="37">
        <f t="shared" si="137"/>
        <v>0</v>
      </c>
    </row>
    <row r="1699" spans="4:6" ht="30" customHeight="1">
      <c r="D1699" s="24">
        <f t="shared" si="135"/>
        <v>0</v>
      </c>
      <c r="E1699" s="25">
        <f t="shared" si="136"/>
        <v>0</v>
      </c>
      <c r="F1699" s="37">
        <f t="shared" si="137"/>
        <v>0</v>
      </c>
    </row>
    <row r="1700" spans="4:6" ht="30" customHeight="1">
      <c r="D1700" s="24">
        <f t="shared" si="135"/>
        <v>0</v>
      </c>
      <c r="E1700" s="25">
        <f t="shared" si="136"/>
        <v>0</v>
      </c>
      <c r="F1700" s="37">
        <f t="shared" si="137"/>
        <v>0</v>
      </c>
    </row>
    <row r="1701" spans="4:6" ht="30" customHeight="1">
      <c r="D1701" s="24">
        <f t="shared" si="135"/>
        <v>0</v>
      </c>
      <c r="E1701" s="25">
        <f t="shared" si="136"/>
        <v>0</v>
      </c>
      <c r="F1701" s="37">
        <f t="shared" si="137"/>
        <v>0</v>
      </c>
    </row>
    <row r="1702" spans="4:6" ht="30" customHeight="1">
      <c r="D1702" s="24">
        <f t="shared" si="135"/>
        <v>0</v>
      </c>
      <c r="E1702" s="25">
        <f t="shared" si="136"/>
        <v>0</v>
      </c>
      <c r="F1702" s="37">
        <f t="shared" si="137"/>
        <v>0</v>
      </c>
    </row>
    <row r="1703" spans="4:6" ht="30" customHeight="1">
      <c r="D1703" s="24">
        <f t="shared" si="135"/>
        <v>0</v>
      </c>
      <c r="E1703" s="25">
        <f t="shared" si="136"/>
        <v>0</v>
      </c>
      <c r="F1703" s="37">
        <f t="shared" si="137"/>
        <v>0</v>
      </c>
    </row>
    <row r="1704" spans="4:6" ht="30" customHeight="1">
      <c r="D1704" s="24">
        <f t="shared" si="135"/>
        <v>0</v>
      </c>
      <c r="E1704" s="25">
        <f t="shared" si="136"/>
        <v>0</v>
      </c>
      <c r="F1704" s="37">
        <f t="shared" si="137"/>
        <v>0</v>
      </c>
    </row>
    <row r="1705" spans="4:6" ht="30" customHeight="1">
      <c r="D1705" s="24">
        <f t="shared" si="135"/>
        <v>0</v>
      </c>
      <c r="E1705" s="25">
        <f t="shared" si="136"/>
        <v>0</v>
      </c>
      <c r="F1705" s="37">
        <f t="shared" si="137"/>
        <v>0</v>
      </c>
    </row>
    <row r="1706" spans="4:6" ht="30" customHeight="1">
      <c r="D1706" s="24">
        <f t="shared" si="135"/>
        <v>0</v>
      </c>
      <c r="E1706" s="25">
        <f t="shared" si="136"/>
        <v>0</v>
      </c>
      <c r="F1706" s="37">
        <f t="shared" si="137"/>
        <v>0</v>
      </c>
    </row>
    <row r="1707" spans="4:6" ht="30" customHeight="1">
      <c r="D1707" s="24">
        <f t="shared" si="135"/>
        <v>0</v>
      </c>
      <c r="E1707" s="25">
        <f t="shared" si="136"/>
        <v>0</v>
      </c>
      <c r="F1707" s="37">
        <f t="shared" si="137"/>
        <v>0</v>
      </c>
    </row>
    <row r="1708" spans="4:6" ht="30" customHeight="1">
      <c r="D1708" s="24">
        <f t="shared" si="135"/>
        <v>0</v>
      </c>
      <c r="E1708" s="25">
        <f t="shared" si="136"/>
        <v>0</v>
      </c>
      <c r="F1708" s="37">
        <f t="shared" si="137"/>
        <v>0</v>
      </c>
    </row>
    <row r="1709" spans="4:6" ht="30" customHeight="1">
      <c r="D1709" s="24">
        <f t="shared" si="135"/>
        <v>0</v>
      </c>
      <c r="E1709" s="25">
        <f t="shared" si="136"/>
        <v>0</v>
      </c>
      <c r="F1709" s="37">
        <f t="shared" si="137"/>
        <v>0</v>
      </c>
    </row>
    <row r="1710" spans="4:6" ht="30" customHeight="1">
      <c r="D1710" s="24">
        <f t="shared" si="135"/>
        <v>0</v>
      </c>
      <c r="E1710" s="25">
        <f t="shared" si="136"/>
        <v>0</v>
      </c>
      <c r="F1710" s="37">
        <f t="shared" si="137"/>
        <v>0</v>
      </c>
    </row>
    <row r="1711" spans="4:6" ht="30" customHeight="1">
      <c r="D1711" s="24">
        <f t="shared" si="135"/>
        <v>0</v>
      </c>
      <c r="E1711" s="25">
        <f t="shared" si="136"/>
        <v>0</v>
      </c>
      <c r="F1711" s="37">
        <f t="shared" si="137"/>
        <v>0</v>
      </c>
    </row>
    <row r="1712" spans="4:6" ht="30" customHeight="1">
      <c r="D1712" s="24">
        <f t="shared" si="135"/>
        <v>0</v>
      </c>
      <c r="E1712" s="25">
        <f t="shared" si="136"/>
        <v>0</v>
      </c>
      <c r="F1712" s="37">
        <f t="shared" si="137"/>
        <v>0</v>
      </c>
    </row>
    <row r="1713" spans="4:6" ht="30" customHeight="1">
      <c r="D1713" s="24">
        <f t="shared" si="135"/>
        <v>0</v>
      </c>
      <c r="E1713" s="25">
        <f t="shared" si="136"/>
        <v>0</v>
      </c>
      <c r="F1713" s="37">
        <f t="shared" si="137"/>
        <v>0</v>
      </c>
    </row>
    <row r="1714" spans="4:6" ht="30" customHeight="1">
      <c r="D1714" s="24">
        <f t="shared" si="135"/>
        <v>0</v>
      </c>
      <c r="E1714" s="25">
        <f t="shared" si="136"/>
        <v>0</v>
      </c>
      <c r="F1714" s="37">
        <f t="shared" si="137"/>
        <v>0</v>
      </c>
    </row>
    <row r="1715" spans="4:6" ht="30" customHeight="1">
      <c r="D1715" s="24">
        <f t="shared" si="135"/>
        <v>0</v>
      </c>
      <c r="E1715" s="25">
        <f t="shared" si="136"/>
        <v>0</v>
      </c>
      <c r="F1715" s="37">
        <f t="shared" si="137"/>
        <v>0</v>
      </c>
    </row>
    <row r="1716" spans="4:6" ht="30" customHeight="1">
      <c r="D1716" s="24">
        <f t="shared" si="135"/>
        <v>0</v>
      </c>
      <c r="E1716" s="25">
        <f t="shared" si="136"/>
        <v>0</v>
      </c>
      <c r="F1716" s="37">
        <f t="shared" si="137"/>
        <v>0</v>
      </c>
    </row>
    <row r="1717" spans="4:6" ht="30" customHeight="1">
      <c r="D1717" s="24">
        <f t="shared" si="135"/>
        <v>0</v>
      </c>
      <c r="E1717" s="25">
        <f t="shared" si="136"/>
        <v>0</v>
      </c>
      <c r="F1717" s="37">
        <f t="shared" si="137"/>
        <v>0</v>
      </c>
    </row>
    <row r="1718" spans="4:6" ht="30" customHeight="1">
      <c r="D1718" s="24">
        <f t="shared" si="135"/>
        <v>0</v>
      </c>
      <c r="E1718" s="25">
        <f t="shared" si="136"/>
        <v>0</v>
      </c>
      <c r="F1718" s="37">
        <f t="shared" si="137"/>
        <v>0</v>
      </c>
    </row>
    <row r="1719" spans="4:6" ht="30" customHeight="1">
      <c r="D1719" s="24">
        <f t="shared" si="135"/>
        <v>0</v>
      </c>
      <c r="E1719" s="25">
        <f t="shared" si="136"/>
        <v>0</v>
      </c>
      <c r="F1719" s="37">
        <f t="shared" si="137"/>
        <v>0</v>
      </c>
    </row>
    <row r="1720" spans="4:6" ht="30" customHeight="1">
      <c r="D1720" s="24">
        <f t="shared" si="135"/>
        <v>0</v>
      </c>
      <c r="E1720" s="25">
        <f t="shared" si="136"/>
        <v>0</v>
      </c>
      <c r="F1720" s="37">
        <f t="shared" si="137"/>
        <v>0</v>
      </c>
    </row>
    <row r="1721" spans="4:6" ht="30" customHeight="1">
      <c r="D1721" s="24">
        <f t="shared" si="135"/>
        <v>0</v>
      </c>
      <c r="E1721" s="25">
        <f t="shared" si="136"/>
        <v>0</v>
      </c>
      <c r="F1721" s="37">
        <f t="shared" si="137"/>
        <v>0</v>
      </c>
    </row>
    <row r="1722" spans="4:6" ht="30" customHeight="1">
      <c r="D1722" s="24">
        <f t="shared" si="135"/>
        <v>0</v>
      </c>
      <c r="E1722" s="25">
        <f t="shared" si="136"/>
        <v>0</v>
      </c>
      <c r="F1722" s="37">
        <f t="shared" si="137"/>
        <v>0</v>
      </c>
    </row>
    <row r="1723" spans="4:6" ht="30" customHeight="1">
      <c r="D1723" s="24">
        <f t="shared" si="135"/>
        <v>0</v>
      </c>
      <c r="E1723" s="25">
        <f t="shared" si="136"/>
        <v>0</v>
      </c>
      <c r="F1723" s="37">
        <f t="shared" si="137"/>
        <v>0</v>
      </c>
    </row>
    <row r="1724" spans="4:6" ht="30" customHeight="1">
      <c r="D1724" s="24">
        <f t="shared" si="135"/>
        <v>0</v>
      </c>
      <c r="E1724" s="25">
        <f t="shared" si="136"/>
        <v>0</v>
      </c>
      <c r="F1724" s="37">
        <f t="shared" si="137"/>
        <v>0</v>
      </c>
    </row>
    <row r="1725" spans="4:6" ht="30" customHeight="1">
      <c r="D1725" s="24">
        <f t="shared" si="135"/>
        <v>0</v>
      </c>
      <c r="E1725" s="25">
        <f t="shared" si="136"/>
        <v>0</v>
      </c>
      <c r="F1725" s="37">
        <f t="shared" si="137"/>
        <v>0</v>
      </c>
    </row>
    <row r="1726" spans="4:6" ht="30" customHeight="1">
      <c r="D1726" s="24">
        <f t="shared" si="135"/>
        <v>0</v>
      </c>
      <c r="E1726" s="25">
        <f t="shared" si="136"/>
        <v>0</v>
      </c>
      <c r="F1726" s="37">
        <f t="shared" si="137"/>
        <v>0</v>
      </c>
    </row>
    <row r="1727" spans="4:6" ht="30" customHeight="1">
      <c r="D1727" s="24">
        <f t="shared" si="135"/>
        <v>0</v>
      </c>
      <c r="E1727" s="25">
        <f t="shared" si="136"/>
        <v>0</v>
      </c>
      <c r="F1727" s="37">
        <f t="shared" si="137"/>
        <v>0</v>
      </c>
    </row>
    <row r="1728" spans="4:6" ht="30" customHeight="1">
      <c r="D1728" s="24">
        <f t="shared" si="135"/>
        <v>0</v>
      </c>
      <c r="E1728" s="25">
        <f t="shared" si="136"/>
        <v>0</v>
      </c>
      <c r="F1728" s="37">
        <f t="shared" si="137"/>
        <v>0</v>
      </c>
    </row>
    <row r="1729" spans="4:6" ht="30" customHeight="1">
      <c r="D1729" s="24">
        <f t="shared" si="135"/>
        <v>0</v>
      </c>
      <c r="E1729" s="25">
        <f t="shared" si="136"/>
        <v>0</v>
      </c>
      <c r="F1729" s="37">
        <f t="shared" si="137"/>
        <v>0</v>
      </c>
    </row>
    <row r="1730" spans="4:6" ht="30" customHeight="1">
      <c r="D1730" s="24">
        <f t="shared" si="135"/>
        <v>0</v>
      </c>
      <c r="E1730" s="25">
        <f t="shared" si="136"/>
        <v>0</v>
      </c>
      <c r="F1730" s="37">
        <f t="shared" si="137"/>
        <v>0</v>
      </c>
    </row>
    <row r="1731" spans="4:6" ht="30" customHeight="1">
      <c r="D1731" s="24">
        <f t="shared" si="135"/>
        <v>0</v>
      </c>
      <c r="E1731" s="25">
        <f t="shared" si="136"/>
        <v>0</v>
      </c>
      <c r="F1731" s="37">
        <f t="shared" si="137"/>
        <v>0</v>
      </c>
    </row>
    <row r="1732" spans="4:6" ht="30" customHeight="1">
      <c r="D1732" s="24">
        <f t="shared" si="135"/>
        <v>0</v>
      </c>
      <c r="E1732" s="25">
        <f t="shared" si="136"/>
        <v>0</v>
      </c>
      <c r="F1732" s="37">
        <f t="shared" si="137"/>
        <v>0</v>
      </c>
    </row>
    <row r="1733" spans="4:6" ht="30" customHeight="1">
      <c r="D1733" s="24">
        <f t="shared" si="135"/>
        <v>0</v>
      </c>
      <c r="E1733" s="25">
        <f t="shared" si="136"/>
        <v>0</v>
      </c>
      <c r="F1733" s="37">
        <f t="shared" si="137"/>
        <v>0</v>
      </c>
    </row>
    <row r="1734" spans="4:6" ht="30" customHeight="1">
      <c r="D1734" s="24">
        <f t="shared" si="135"/>
        <v>0</v>
      </c>
      <c r="E1734" s="25">
        <f t="shared" si="136"/>
        <v>0</v>
      </c>
      <c r="F1734" s="37">
        <f t="shared" si="137"/>
        <v>0</v>
      </c>
    </row>
    <row r="1735" spans="4:6" ht="30" customHeight="1">
      <c r="D1735" s="24">
        <f t="shared" si="135"/>
        <v>0</v>
      </c>
      <c r="E1735" s="25">
        <f t="shared" si="136"/>
        <v>0</v>
      </c>
      <c r="F1735" s="37">
        <f t="shared" si="137"/>
        <v>0</v>
      </c>
    </row>
    <row r="1736" spans="4:6" ht="30" customHeight="1">
      <c r="D1736" s="24">
        <f t="shared" si="135"/>
        <v>0</v>
      </c>
      <c r="E1736" s="25">
        <f t="shared" si="136"/>
        <v>0</v>
      </c>
      <c r="F1736" s="37">
        <f t="shared" si="137"/>
        <v>0</v>
      </c>
    </row>
    <row r="1737" spans="4:6" ht="30" customHeight="1">
      <c r="D1737" s="24">
        <f t="shared" si="135"/>
        <v>0</v>
      </c>
      <c r="E1737" s="25">
        <f t="shared" si="136"/>
        <v>0</v>
      </c>
      <c r="F1737" s="37">
        <f t="shared" si="137"/>
        <v>0</v>
      </c>
    </row>
    <row r="1738" spans="4:6" ht="30" customHeight="1">
      <c r="D1738" s="24">
        <f t="shared" si="135"/>
        <v>0</v>
      </c>
      <c r="E1738" s="25">
        <f t="shared" si="136"/>
        <v>0</v>
      </c>
      <c r="F1738" s="37">
        <f t="shared" si="137"/>
        <v>0</v>
      </c>
    </row>
    <row r="1739" spans="4:6" ht="30" customHeight="1">
      <c r="D1739" s="24">
        <f t="shared" si="135"/>
        <v>0</v>
      </c>
      <c r="E1739" s="25">
        <f t="shared" si="136"/>
        <v>0</v>
      </c>
      <c r="F1739" s="37">
        <f t="shared" si="137"/>
        <v>0</v>
      </c>
    </row>
    <row r="1740" spans="4:6" ht="30" customHeight="1">
      <c r="D1740" s="24">
        <f t="shared" si="135"/>
        <v>0</v>
      </c>
      <c r="E1740" s="25">
        <f t="shared" si="136"/>
        <v>0</v>
      </c>
      <c r="F1740" s="37">
        <f t="shared" si="137"/>
        <v>0</v>
      </c>
    </row>
    <row r="1741" spans="4:6" ht="30" customHeight="1">
      <c r="D1741" s="24">
        <f t="shared" si="135"/>
        <v>0</v>
      </c>
      <c r="E1741" s="25">
        <f t="shared" si="136"/>
        <v>0</v>
      </c>
      <c r="F1741" s="37">
        <f t="shared" si="137"/>
        <v>0</v>
      </c>
    </row>
    <row r="1742" spans="4:6" ht="30" customHeight="1">
      <c r="D1742" s="24">
        <f t="shared" si="135"/>
        <v>0</v>
      </c>
      <c r="E1742" s="25">
        <f t="shared" si="136"/>
        <v>0</v>
      </c>
      <c r="F1742" s="37">
        <f t="shared" si="137"/>
        <v>0</v>
      </c>
    </row>
    <row r="1743" spans="4:6" ht="30" customHeight="1">
      <c r="D1743" s="24">
        <f t="shared" si="135"/>
        <v>0</v>
      </c>
      <c r="E1743" s="25">
        <f t="shared" si="136"/>
        <v>0</v>
      </c>
      <c r="F1743" s="37">
        <f t="shared" si="137"/>
        <v>0</v>
      </c>
    </row>
    <row r="1744" spans="4:6" ht="30" customHeight="1">
      <c r="D1744" s="24">
        <f t="shared" si="135"/>
        <v>0</v>
      </c>
      <c r="E1744" s="25">
        <f t="shared" si="136"/>
        <v>0</v>
      </c>
      <c r="F1744" s="37">
        <f t="shared" si="137"/>
        <v>0</v>
      </c>
    </row>
    <row r="1745" spans="4:6" ht="30" customHeight="1">
      <c r="D1745" s="24">
        <f t="shared" si="135"/>
        <v>0</v>
      </c>
      <c r="E1745" s="25">
        <f t="shared" si="136"/>
        <v>0</v>
      </c>
      <c r="F1745" s="37">
        <f t="shared" si="137"/>
        <v>0</v>
      </c>
    </row>
    <row r="1746" spans="4:6" ht="30" customHeight="1">
      <c r="D1746" s="24">
        <f t="shared" si="135"/>
        <v>0</v>
      </c>
      <c r="E1746" s="25">
        <f t="shared" si="136"/>
        <v>0</v>
      </c>
      <c r="F1746" s="37">
        <f t="shared" si="137"/>
        <v>0</v>
      </c>
    </row>
    <row r="1747" spans="4:6" ht="30" customHeight="1">
      <c r="D1747" s="24">
        <f t="shared" si="135"/>
        <v>0</v>
      </c>
      <c r="E1747" s="25">
        <f t="shared" si="136"/>
        <v>0</v>
      </c>
      <c r="F1747" s="37">
        <f t="shared" si="137"/>
        <v>0</v>
      </c>
    </row>
    <row r="1748" spans="4:6" ht="30" customHeight="1">
      <c r="D1748" s="24">
        <f t="shared" si="135"/>
        <v>0</v>
      </c>
      <c r="E1748" s="25">
        <f t="shared" si="136"/>
        <v>0</v>
      </c>
      <c r="F1748" s="37">
        <f t="shared" si="137"/>
        <v>0</v>
      </c>
    </row>
    <row r="1749" spans="4:6" ht="30" customHeight="1">
      <c r="D1749" s="24">
        <f t="shared" ref="D1749:D1812" si="138">A1749</f>
        <v>0</v>
      </c>
      <c r="E1749" s="25">
        <f t="shared" ref="E1749:E1812" si="139">A1750</f>
        <v>0</v>
      </c>
      <c r="F1749" s="37">
        <f t="shared" ref="F1749:F1812" si="140">A1751</f>
        <v>0</v>
      </c>
    </row>
    <row r="1750" spans="4:6" ht="30" customHeight="1">
      <c r="D1750" s="24">
        <f t="shared" si="138"/>
        <v>0</v>
      </c>
      <c r="E1750" s="25">
        <f t="shared" si="139"/>
        <v>0</v>
      </c>
      <c r="F1750" s="37">
        <f t="shared" si="140"/>
        <v>0</v>
      </c>
    </row>
    <row r="1751" spans="4:6" ht="30" customHeight="1">
      <c r="D1751" s="24">
        <f t="shared" si="138"/>
        <v>0</v>
      </c>
      <c r="E1751" s="25">
        <f t="shared" si="139"/>
        <v>0</v>
      </c>
      <c r="F1751" s="37">
        <f t="shared" si="140"/>
        <v>0</v>
      </c>
    </row>
    <row r="1752" spans="4:6" ht="30" customHeight="1">
      <c r="D1752" s="24">
        <f t="shared" si="138"/>
        <v>0</v>
      </c>
      <c r="E1752" s="25">
        <f t="shared" si="139"/>
        <v>0</v>
      </c>
      <c r="F1752" s="37">
        <f t="shared" si="140"/>
        <v>0</v>
      </c>
    </row>
    <row r="1753" spans="4:6" ht="30" customHeight="1">
      <c r="D1753" s="24">
        <f t="shared" si="138"/>
        <v>0</v>
      </c>
      <c r="E1753" s="25">
        <f t="shared" si="139"/>
        <v>0</v>
      </c>
      <c r="F1753" s="37">
        <f t="shared" si="140"/>
        <v>0</v>
      </c>
    </row>
    <row r="1754" spans="4:6" ht="30" customHeight="1">
      <c r="D1754" s="24">
        <f t="shared" si="138"/>
        <v>0</v>
      </c>
      <c r="E1754" s="25">
        <f t="shared" si="139"/>
        <v>0</v>
      </c>
      <c r="F1754" s="37">
        <f t="shared" si="140"/>
        <v>0</v>
      </c>
    </row>
    <row r="1755" spans="4:6" ht="30" customHeight="1">
      <c r="D1755" s="24">
        <f t="shared" si="138"/>
        <v>0</v>
      </c>
      <c r="E1755" s="25">
        <f t="shared" si="139"/>
        <v>0</v>
      </c>
      <c r="F1755" s="37">
        <f t="shared" si="140"/>
        <v>0</v>
      </c>
    </row>
    <row r="1756" spans="4:6" ht="30" customHeight="1">
      <c r="D1756" s="24">
        <f t="shared" si="138"/>
        <v>0</v>
      </c>
      <c r="E1756" s="25">
        <f t="shared" si="139"/>
        <v>0</v>
      </c>
      <c r="F1756" s="37">
        <f t="shared" si="140"/>
        <v>0</v>
      </c>
    </row>
    <row r="1757" spans="4:6" ht="30" customHeight="1">
      <c r="D1757" s="24">
        <f t="shared" si="138"/>
        <v>0</v>
      </c>
      <c r="E1757" s="25">
        <f t="shared" si="139"/>
        <v>0</v>
      </c>
      <c r="F1757" s="37">
        <f t="shared" si="140"/>
        <v>0</v>
      </c>
    </row>
    <row r="1758" spans="4:6" ht="30" customHeight="1">
      <c r="D1758" s="24">
        <f t="shared" si="138"/>
        <v>0</v>
      </c>
      <c r="E1758" s="25">
        <f t="shared" si="139"/>
        <v>0</v>
      </c>
      <c r="F1758" s="37">
        <f t="shared" si="140"/>
        <v>0</v>
      </c>
    </row>
    <row r="1759" spans="4:6" ht="30" customHeight="1">
      <c r="D1759" s="24">
        <f t="shared" si="138"/>
        <v>0</v>
      </c>
      <c r="E1759" s="25">
        <f t="shared" si="139"/>
        <v>0</v>
      </c>
      <c r="F1759" s="37">
        <f t="shared" si="140"/>
        <v>0</v>
      </c>
    </row>
    <row r="1760" spans="4:6" ht="30" customHeight="1">
      <c r="D1760" s="24">
        <f t="shared" si="138"/>
        <v>0</v>
      </c>
      <c r="E1760" s="25">
        <f t="shared" si="139"/>
        <v>0</v>
      </c>
      <c r="F1760" s="37">
        <f t="shared" si="140"/>
        <v>0</v>
      </c>
    </row>
    <row r="1761" spans="4:6" ht="30" customHeight="1">
      <c r="D1761" s="24">
        <f t="shared" si="138"/>
        <v>0</v>
      </c>
      <c r="E1761" s="25">
        <f t="shared" si="139"/>
        <v>0</v>
      </c>
      <c r="F1761" s="37">
        <f t="shared" si="140"/>
        <v>0</v>
      </c>
    </row>
    <row r="1762" spans="4:6" ht="30" customHeight="1">
      <c r="D1762" s="24">
        <f t="shared" si="138"/>
        <v>0</v>
      </c>
      <c r="E1762" s="25">
        <f t="shared" si="139"/>
        <v>0</v>
      </c>
      <c r="F1762" s="37">
        <f t="shared" si="140"/>
        <v>0</v>
      </c>
    </row>
    <row r="1763" spans="4:6" ht="30" customHeight="1">
      <c r="D1763" s="24">
        <f t="shared" si="138"/>
        <v>0</v>
      </c>
      <c r="E1763" s="25">
        <f t="shared" si="139"/>
        <v>0</v>
      </c>
      <c r="F1763" s="37">
        <f t="shared" si="140"/>
        <v>0</v>
      </c>
    </row>
    <row r="1764" spans="4:6" ht="30" customHeight="1">
      <c r="D1764" s="24">
        <f t="shared" si="138"/>
        <v>0</v>
      </c>
      <c r="E1764" s="25">
        <f t="shared" si="139"/>
        <v>0</v>
      </c>
      <c r="F1764" s="37">
        <f t="shared" si="140"/>
        <v>0</v>
      </c>
    </row>
    <row r="1765" spans="4:6" ht="30" customHeight="1">
      <c r="D1765" s="24">
        <f t="shared" si="138"/>
        <v>0</v>
      </c>
      <c r="E1765" s="25">
        <f t="shared" si="139"/>
        <v>0</v>
      </c>
      <c r="F1765" s="37">
        <f t="shared" si="140"/>
        <v>0</v>
      </c>
    </row>
    <row r="1766" spans="4:6" ht="30" customHeight="1">
      <c r="D1766" s="24">
        <f t="shared" si="138"/>
        <v>0</v>
      </c>
      <c r="E1766" s="25">
        <f t="shared" si="139"/>
        <v>0</v>
      </c>
      <c r="F1766" s="37">
        <f t="shared" si="140"/>
        <v>0</v>
      </c>
    </row>
    <row r="1767" spans="4:6" ht="30" customHeight="1">
      <c r="D1767" s="24">
        <f t="shared" si="138"/>
        <v>0</v>
      </c>
      <c r="E1767" s="25">
        <f t="shared" si="139"/>
        <v>0</v>
      </c>
      <c r="F1767" s="37">
        <f t="shared" si="140"/>
        <v>0</v>
      </c>
    </row>
    <row r="1768" spans="4:6" ht="30" customHeight="1">
      <c r="D1768" s="24">
        <f t="shared" si="138"/>
        <v>0</v>
      </c>
      <c r="E1768" s="25">
        <f t="shared" si="139"/>
        <v>0</v>
      </c>
      <c r="F1768" s="37">
        <f t="shared" si="140"/>
        <v>0</v>
      </c>
    </row>
    <row r="1769" spans="4:6" ht="30" customHeight="1">
      <c r="D1769" s="24">
        <f t="shared" si="138"/>
        <v>0</v>
      </c>
      <c r="E1769" s="25">
        <f t="shared" si="139"/>
        <v>0</v>
      </c>
      <c r="F1769" s="37">
        <f t="shared" si="140"/>
        <v>0</v>
      </c>
    </row>
    <row r="1770" spans="4:6" ht="30" customHeight="1">
      <c r="D1770" s="24">
        <f t="shared" si="138"/>
        <v>0</v>
      </c>
      <c r="E1770" s="25">
        <f t="shared" si="139"/>
        <v>0</v>
      </c>
      <c r="F1770" s="37">
        <f t="shared" si="140"/>
        <v>0</v>
      </c>
    </row>
    <row r="1771" spans="4:6" ht="30" customHeight="1">
      <c r="D1771" s="24">
        <f t="shared" si="138"/>
        <v>0</v>
      </c>
      <c r="E1771" s="25">
        <f t="shared" si="139"/>
        <v>0</v>
      </c>
      <c r="F1771" s="37">
        <f t="shared" si="140"/>
        <v>0</v>
      </c>
    </row>
    <row r="1772" spans="4:6" ht="30" customHeight="1">
      <c r="D1772" s="24">
        <f t="shared" si="138"/>
        <v>0</v>
      </c>
      <c r="E1772" s="25">
        <f t="shared" si="139"/>
        <v>0</v>
      </c>
      <c r="F1772" s="37">
        <f t="shared" si="140"/>
        <v>0</v>
      </c>
    </row>
    <row r="1773" spans="4:6" ht="30" customHeight="1">
      <c r="D1773" s="24">
        <f t="shared" si="138"/>
        <v>0</v>
      </c>
      <c r="E1773" s="25">
        <f t="shared" si="139"/>
        <v>0</v>
      </c>
      <c r="F1773" s="37">
        <f t="shared" si="140"/>
        <v>0</v>
      </c>
    </row>
    <row r="1774" spans="4:6" ht="30" customHeight="1">
      <c r="D1774" s="24">
        <f t="shared" si="138"/>
        <v>0</v>
      </c>
      <c r="E1774" s="25">
        <f t="shared" si="139"/>
        <v>0</v>
      </c>
      <c r="F1774" s="37">
        <f t="shared" si="140"/>
        <v>0</v>
      </c>
    </row>
    <row r="1775" spans="4:6" ht="30" customHeight="1">
      <c r="D1775" s="24">
        <f t="shared" si="138"/>
        <v>0</v>
      </c>
      <c r="E1775" s="25">
        <f t="shared" si="139"/>
        <v>0</v>
      </c>
      <c r="F1775" s="37">
        <f t="shared" si="140"/>
        <v>0</v>
      </c>
    </row>
    <row r="1776" spans="4:6" ht="30" customHeight="1">
      <c r="D1776" s="24">
        <f t="shared" si="138"/>
        <v>0</v>
      </c>
      <c r="E1776" s="25">
        <f t="shared" si="139"/>
        <v>0</v>
      </c>
      <c r="F1776" s="37">
        <f t="shared" si="140"/>
        <v>0</v>
      </c>
    </row>
    <row r="1777" spans="4:6" ht="30" customHeight="1">
      <c r="D1777" s="24">
        <f t="shared" si="138"/>
        <v>0</v>
      </c>
      <c r="E1777" s="25">
        <f t="shared" si="139"/>
        <v>0</v>
      </c>
      <c r="F1777" s="37">
        <f t="shared" si="140"/>
        <v>0</v>
      </c>
    </row>
    <row r="1778" spans="4:6" ht="30" customHeight="1">
      <c r="D1778" s="24">
        <f t="shared" si="138"/>
        <v>0</v>
      </c>
      <c r="E1778" s="25">
        <f t="shared" si="139"/>
        <v>0</v>
      </c>
      <c r="F1778" s="37">
        <f t="shared" si="140"/>
        <v>0</v>
      </c>
    </row>
    <row r="1779" spans="4:6" ht="30" customHeight="1">
      <c r="D1779" s="24">
        <f t="shared" si="138"/>
        <v>0</v>
      </c>
      <c r="E1779" s="25">
        <f t="shared" si="139"/>
        <v>0</v>
      </c>
      <c r="F1779" s="37">
        <f t="shared" si="140"/>
        <v>0</v>
      </c>
    </row>
    <row r="1780" spans="4:6" ht="30" customHeight="1">
      <c r="D1780" s="24">
        <f t="shared" si="138"/>
        <v>0</v>
      </c>
      <c r="E1780" s="25">
        <f t="shared" si="139"/>
        <v>0</v>
      </c>
      <c r="F1780" s="37">
        <f t="shared" si="140"/>
        <v>0</v>
      </c>
    </row>
    <row r="1781" spans="4:6" ht="30" customHeight="1">
      <c r="D1781" s="24">
        <f t="shared" si="138"/>
        <v>0</v>
      </c>
      <c r="E1781" s="25">
        <f t="shared" si="139"/>
        <v>0</v>
      </c>
      <c r="F1781" s="37">
        <f t="shared" si="140"/>
        <v>0</v>
      </c>
    </row>
    <row r="1782" spans="4:6" ht="30" customHeight="1">
      <c r="D1782" s="24">
        <f t="shared" si="138"/>
        <v>0</v>
      </c>
      <c r="E1782" s="25">
        <f t="shared" si="139"/>
        <v>0</v>
      </c>
      <c r="F1782" s="37">
        <f t="shared" si="140"/>
        <v>0</v>
      </c>
    </row>
    <row r="1783" spans="4:6" ht="30" customHeight="1">
      <c r="D1783" s="24">
        <f t="shared" si="138"/>
        <v>0</v>
      </c>
      <c r="E1783" s="25">
        <f t="shared" si="139"/>
        <v>0</v>
      </c>
      <c r="F1783" s="37">
        <f t="shared" si="140"/>
        <v>0</v>
      </c>
    </row>
    <row r="1784" spans="4:6" ht="30" customHeight="1">
      <c r="D1784" s="24">
        <f t="shared" si="138"/>
        <v>0</v>
      </c>
      <c r="E1784" s="25">
        <f t="shared" si="139"/>
        <v>0</v>
      </c>
      <c r="F1784" s="37">
        <f t="shared" si="140"/>
        <v>0</v>
      </c>
    </row>
    <row r="1785" spans="4:6" ht="30" customHeight="1">
      <c r="D1785" s="24">
        <f t="shared" si="138"/>
        <v>0</v>
      </c>
      <c r="E1785" s="25">
        <f t="shared" si="139"/>
        <v>0</v>
      </c>
      <c r="F1785" s="37">
        <f t="shared" si="140"/>
        <v>0</v>
      </c>
    </row>
    <row r="1786" spans="4:6" ht="30" customHeight="1">
      <c r="D1786" s="24">
        <f t="shared" si="138"/>
        <v>0</v>
      </c>
      <c r="E1786" s="25">
        <f t="shared" si="139"/>
        <v>0</v>
      </c>
      <c r="F1786" s="37">
        <f t="shared" si="140"/>
        <v>0</v>
      </c>
    </row>
    <row r="1787" spans="4:6" ht="30" customHeight="1">
      <c r="D1787" s="24">
        <f t="shared" si="138"/>
        <v>0</v>
      </c>
      <c r="E1787" s="25">
        <f t="shared" si="139"/>
        <v>0</v>
      </c>
      <c r="F1787" s="37">
        <f t="shared" si="140"/>
        <v>0</v>
      </c>
    </row>
    <row r="1788" spans="4:6" ht="30" customHeight="1">
      <c r="D1788" s="24">
        <f t="shared" si="138"/>
        <v>0</v>
      </c>
      <c r="E1788" s="25">
        <f t="shared" si="139"/>
        <v>0</v>
      </c>
      <c r="F1788" s="37">
        <f t="shared" si="140"/>
        <v>0</v>
      </c>
    </row>
    <row r="1789" spans="4:6" ht="30" customHeight="1">
      <c r="D1789" s="24">
        <f t="shared" si="138"/>
        <v>0</v>
      </c>
      <c r="E1789" s="25">
        <f t="shared" si="139"/>
        <v>0</v>
      </c>
      <c r="F1789" s="37">
        <f t="shared" si="140"/>
        <v>0</v>
      </c>
    </row>
    <row r="1790" spans="4:6" ht="30" customHeight="1">
      <c r="D1790" s="24">
        <f t="shared" si="138"/>
        <v>0</v>
      </c>
      <c r="E1790" s="25">
        <f t="shared" si="139"/>
        <v>0</v>
      </c>
      <c r="F1790" s="37">
        <f t="shared" si="140"/>
        <v>0</v>
      </c>
    </row>
    <row r="1791" spans="4:6" ht="30" customHeight="1">
      <c r="D1791" s="24">
        <f t="shared" si="138"/>
        <v>0</v>
      </c>
      <c r="E1791" s="25">
        <f t="shared" si="139"/>
        <v>0</v>
      </c>
      <c r="F1791" s="37">
        <f t="shared" si="140"/>
        <v>0</v>
      </c>
    </row>
    <row r="1792" spans="4:6" ht="30" customHeight="1">
      <c r="D1792" s="24">
        <f t="shared" si="138"/>
        <v>0</v>
      </c>
      <c r="E1792" s="25">
        <f t="shared" si="139"/>
        <v>0</v>
      </c>
      <c r="F1792" s="37">
        <f t="shared" si="140"/>
        <v>0</v>
      </c>
    </row>
    <row r="1793" spans="4:6" ht="30" customHeight="1">
      <c r="D1793" s="24">
        <f t="shared" si="138"/>
        <v>0</v>
      </c>
      <c r="E1793" s="25">
        <f t="shared" si="139"/>
        <v>0</v>
      </c>
      <c r="F1793" s="37">
        <f t="shared" si="140"/>
        <v>0</v>
      </c>
    </row>
    <row r="1794" spans="4:6" ht="30" customHeight="1">
      <c r="D1794" s="24">
        <f t="shared" si="138"/>
        <v>0</v>
      </c>
      <c r="E1794" s="25">
        <f t="shared" si="139"/>
        <v>0</v>
      </c>
      <c r="F1794" s="37">
        <f t="shared" si="140"/>
        <v>0</v>
      </c>
    </row>
    <row r="1795" spans="4:6" ht="30" customHeight="1">
      <c r="D1795" s="24">
        <f t="shared" si="138"/>
        <v>0</v>
      </c>
      <c r="E1795" s="25">
        <f t="shared" si="139"/>
        <v>0</v>
      </c>
      <c r="F1795" s="37">
        <f t="shared" si="140"/>
        <v>0</v>
      </c>
    </row>
    <row r="1796" spans="4:6" ht="30" customHeight="1">
      <c r="D1796" s="24">
        <f t="shared" si="138"/>
        <v>0</v>
      </c>
      <c r="E1796" s="25">
        <f t="shared" si="139"/>
        <v>0</v>
      </c>
      <c r="F1796" s="37">
        <f t="shared" si="140"/>
        <v>0</v>
      </c>
    </row>
    <row r="1797" spans="4:6" ht="30" customHeight="1">
      <c r="D1797" s="24">
        <f t="shared" si="138"/>
        <v>0</v>
      </c>
      <c r="E1797" s="25">
        <f t="shared" si="139"/>
        <v>0</v>
      </c>
      <c r="F1797" s="37">
        <f t="shared" si="140"/>
        <v>0</v>
      </c>
    </row>
    <row r="1798" spans="4:6" ht="30" customHeight="1">
      <c r="D1798" s="24">
        <f t="shared" si="138"/>
        <v>0</v>
      </c>
      <c r="E1798" s="25">
        <f t="shared" si="139"/>
        <v>0</v>
      </c>
      <c r="F1798" s="37">
        <f t="shared" si="140"/>
        <v>0</v>
      </c>
    </row>
    <row r="1799" spans="4:6" ht="30" customHeight="1">
      <c r="D1799" s="24">
        <f t="shared" si="138"/>
        <v>0</v>
      </c>
      <c r="E1799" s="25">
        <f t="shared" si="139"/>
        <v>0</v>
      </c>
      <c r="F1799" s="37">
        <f t="shared" si="140"/>
        <v>0</v>
      </c>
    </row>
    <row r="1800" spans="4:6" ht="30" customHeight="1">
      <c r="D1800" s="24">
        <f t="shared" si="138"/>
        <v>0</v>
      </c>
      <c r="E1800" s="25">
        <f t="shared" si="139"/>
        <v>0</v>
      </c>
      <c r="F1800" s="37">
        <f t="shared" si="140"/>
        <v>0</v>
      </c>
    </row>
    <row r="1801" spans="4:6" ht="30" customHeight="1">
      <c r="D1801" s="24">
        <f t="shared" si="138"/>
        <v>0</v>
      </c>
      <c r="E1801" s="25">
        <f t="shared" si="139"/>
        <v>0</v>
      </c>
      <c r="F1801" s="37">
        <f t="shared" si="140"/>
        <v>0</v>
      </c>
    </row>
    <row r="1802" spans="4:6" ht="30" customHeight="1">
      <c r="D1802" s="24">
        <f t="shared" si="138"/>
        <v>0</v>
      </c>
      <c r="E1802" s="25">
        <f t="shared" si="139"/>
        <v>0</v>
      </c>
      <c r="F1802" s="37">
        <f t="shared" si="140"/>
        <v>0</v>
      </c>
    </row>
    <row r="1803" spans="4:6" ht="30" customHeight="1">
      <c r="D1803" s="24">
        <f t="shared" si="138"/>
        <v>0</v>
      </c>
      <c r="E1803" s="25">
        <f t="shared" si="139"/>
        <v>0</v>
      </c>
      <c r="F1803" s="37">
        <f t="shared" si="140"/>
        <v>0</v>
      </c>
    </row>
    <row r="1804" spans="4:6" ht="30" customHeight="1">
      <c r="D1804" s="24">
        <f t="shared" si="138"/>
        <v>0</v>
      </c>
      <c r="E1804" s="25">
        <f t="shared" si="139"/>
        <v>0</v>
      </c>
      <c r="F1804" s="37">
        <f t="shared" si="140"/>
        <v>0</v>
      </c>
    </row>
    <row r="1805" spans="4:6" ht="30" customHeight="1">
      <c r="D1805" s="24">
        <f t="shared" si="138"/>
        <v>0</v>
      </c>
      <c r="E1805" s="25">
        <f t="shared" si="139"/>
        <v>0</v>
      </c>
      <c r="F1805" s="37">
        <f t="shared" si="140"/>
        <v>0</v>
      </c>
    </row>
    <row r="1806" spans="4:6" ht="30" customHeight="1">
      <c r="D1806" s="24">
        <f t="shared" si="138"/>
        <v>0</v>
      </c>
      <c r="E1806" s="25">
        <f t="shared" si="139"/>
        <v>0</v>
      </c>
      <c r="F1806" s="37">
        <f t="shared" si="140"/>
        <v>0</v>
      </c>
    </row>
    <row r="1807" spans="4:6" ht="30" customHeight="1">
      <c r="D1807" s="24">
        <f t="shared" si="138"/>
        <v>0</v>
      </c>
      <c r="E1807" s="25">
        <f t="shared" si="139"/>
        <v>0</v>
      </c>
      <c r="F1807" s="37">
        <f t="shared" si="140"/>
        <v>0</v>
      </c>
    </row>
    <row r="1808" spans="4:6" ht="30" customHeight="1">
      <c r="D1808" s="24">
        <f t="shared" si="138"/>
        <v>0</v>
      </c>
      <c r="E1808" s="25">
        <f t="shared" si="139"/>
        <v>0</v>
      </c>
      <c r="F1808" s="37">
        <f t="shared" si="140"/>
        <v>0</v>
      </c>
    </row>
    <row r="1809" spans="4:6" ht="30" customHeight="1">
      <c r="D1809" s="24">
        <f t="shared" si="138"/>
        <v>0</v>
      </c>
      <c r="E1809" s="25">
        <f t="shared" si="139"/>
        <v>0</v>
      </c>
      <c r="F1809" s="37">
        <f t="shared" si="140"/>
        <v>0</v>
      </c>
    </row>
    <row r="1810" spans="4:6" ht="30" customHeight="1">
      <c r="D1810" s="24">
        <f t="shared" si="138"/>
        <v>0</v>
      </c>
      <c r="E1810" s="25">
        <f t="shared" si="139"/>
        <v>0</v>
      </c>
      <c r="F1810" s="37">
        <f t="shared" si="140"/>
        <v>0</v>
      </c>
    </row>
    <row r="1811" spans="4:6" ht="30" customHeight="1">
      <c r="D1811" s="24">
        <f t="shared" si="138"/>
        <v>0</v>
      </c>
      <c r="E1811" s="25">
        <f t="shared" si="139"/>
        <v>0</v>
      </c>
      <c r="F1811" s="37">
        <f t="shared" si="140"/>
        <v>0</v>
      </c>
    </row>
    <row r="1812" spans="4:6" ht="30" customHeight="1">
      <c r="D1812" s="24">
        <f t="shared" si="138"/>
        <v>0</v>
      </c>
      <c r="E1812" s="25">
        <f t="shared" si="139"/>
        <v>0</v>
      </c>
      <c r="F1812" s="37">
        <f t="shared" si="140"/>
        <v>0</v>
      </c>
    </row>
    <row r="1813" spans="4:6" ht="30" customHeight="1">
      <c r="D1813" s="24">
        <f t="shared" ref="D1813:D1876" si="141">A1813</f>
        <v>0</v>
      </c>
      <c r="E1813" s="25">
        <f t="shared" ref="E1813:E1876" si="142">A1814</f>
        <v>0</v>
      </c>
      <c r="F1813" s="37">
        <f t="shared" ref="F1813:F1876" si="143">A1815</f>
        <v>0</v>
      </c>
    </row>
    <row r="1814" spans="4:6" ht="30" customHeight="1">
      <c r="D1814" s="24">
        <f t="shared" si="141"/>
        <v>0</v>
      </c>
      <c r="E1814" s="25">
        <f t="shared" si="142"/>
        <v>0</v>
      </c>
      <c r="F1814" s="37">
        <f t="shared" si="143"/>
        <v>0</v>
      </c>
    </row>
    <row r="1815" spans="4:6" ht="30" customHeight="1">
      <c r="D1815" s="24">
        <f t="shared" si="141"/>
        <v>0</v>
      </c>
      <c r="E1815" s="25">
        <f t="shared" si="142"/>
        <v>0</v>
      </c>
      <c r="F1815" s="37">
        <f t="shared" si="143"/>
        <v>0</v>
      </c>
    </row>
    <row r="1816" spans="4:6" ht="30" customHeight="1">
      <c r="D1816" s="24">
        <f t="shared" si="141"/>
        <v>0</v>
      </c>
      <c r="E1816" s="25">
        <f t="shared" si="142"/>
        <v>0</v>
      </c>
      <c r="F1816" s="37">
        <f t="shared" si="143"/>
        <v>0</v>
      </c>
    </row>
    <row r="1817" spans="4:6" ht="30" customHeight="1">
      <c r="D1817" s="24">
        <f t="shared" si="141"/>
        <v>0</v>
      </c>
      <c r="E1817" s="25">
        <f t="shared" si="142"/>
        <v>0</v>
      </c>
      <c r="F1817" s="37">
        <f t="shared" si="143"/>
        <v>0</v>
      </c>
    </row>
    <row r="1818" spans="4:6" ht="30" customHeight="1">
      <c r="D1818" s="24">
        <f t="shared" si="141"/>
        <v>0</v>
      </c>
      <c r="E1818" s="25">
        <f t="shared" si="142"/>
        <v>0</v>
      </c>
      <c r="F1818" s="37">
        <f t="shared" si="143"/>
        <v>0</v>
      </c>
    </row>
    <row r="1819" spans="4:6" ht="30" customHeight="1">
      <c r="D1819" s="24">
        <f t="shared" si="141"/>
        <v>0</v>
      </c>
      <c r="E1819" s="25">
        <f t="shared" si="142"/>
        <v>0</v>
      </c>
      <c r="F1819" s="37">
        <f t="shared" si="143"/>
        <v>0</v>
      </c>
    </row>
    <row r="1820" spans="4:6" ht="30" customHeight="1">
      <c r="D1820" s="24">
        <f t="shared" si="141"/>
        <v>0</v>
      </c>
      <c r="E1820" s="25">
        <f t="shared" si="142"/>
        <v>0</v>
      </c>
      <c r="F1820" s="37">
        <f t="shared" si="143"/>
        <v>0</v>
      </c>
    </row>
    <row r="1821" spans="4:6" ht="30" customHeight="1">
      <c r="D1821" s="24">
        <f t="shared" si="141"/>
        <v>0</v>
      </c>
      <c r="E1821" s="25">
        <f t="shared" si="142"/>
        <v>0</v>
      </c>
      <c r="F1821" s="37">
        <f t="shared" si="143"/>
        <v>0</v>
      </c>
    </row>
    <row r="1822" spans="4:6" ht="30" customHeight="1">
      <c r="D1822" s="24">
        <f t="shared" si="141"/>
        <v>0</v>
      </c>
      <c r="E1822" s="25">
        <f t="shared" si="142"/>
        <v>0</v>
      </c>
      <c r="F1822" s="37">
        <f t="shared" si="143"/>
        <v>0</v>
      </c>
    </row>
    <row r="1823" spans="4:6" ht="30" customHeight="1">
      <c r="D1823" s="24">
        <f t="shared" si="141"/>
        <v>0</v>
      </c>
      <c r="E1823" s="25">
        <f t="shared" si="142"/>
        <v>0</v>
      </c>
      <c r="F1823" s="37">
        <f t="shared" si="143"/>
        <v>0</v>
      </c>
    </row>
    <row r="1824" spans="4:6" ht="30" customHeight="1">
      <c r="D1824" s="24">
        <f t="shared" si="141"/>
        <v>0</v>
      </c>
      <c r="E1824" s="25">
        <f t="shared" si="142"/>
        <v>0</v>
      </c>
      <c r="F1824" s="37">
        <f t="shared" si="143"/>
        <v>0</v>
      </c>
    </row>
    <row r="1825" spans="4:6" ht="30" customHeight="1">
      <c r="D1825" s="24">
        <f t="shared" si="141"/>
        <v>0</v>
      </c>
      <c r="E1825" s="25">
        <f t="shared" si="142"/>
        <v>0</v>
      </c>
      <c r="F1825" s="37">
        <f t="shared" si="143"/>
        <v>0</v>
      </c>
    </row>
    <row r="1826" spans="4:6" ht="30" customHeight="1">
      <c r="D1826" s="24">
        <f t="shared" si="141"/>
        <v>0</v>
      </c>
      <c r="E1826" s="25">
        <f t="shared" si="142"/>
        <v>0</v>
      </c>
      <c r="F1826" s="37">
        <f t="shared" si="143"/>
        <v>0</v>
      </c>
    </row>
    <row r="1827" spans="4:6" ht="30" customHeight="1">
      <c r="D1827" s="24">
        <f t="shared" si="141"/>
        <v>0</v>
      </c>
      <c r="E1827" s="25">
        <f t="shared" si="142"/>
        <v>0</v>
      </c>
      <c r="F1827" s="37">
        <f t="shared" si="143"/>
        <v>0</v>
      </c>
    </row>
    <row r="1828" spans="4:6" ht="30" customHeight="1">
      <c r="D1828" s="24">
        <f t="shared" si="141"/>
        <v>0</v>
      </c>
      <c r="E1828" s="25">
        <f t="shared" si="142"/>
        <v>0</v>
      </c>
      <c r="F1828" s="37">
        <f t="shared" si="143"/>
        <v>0</v>
      </c>
    </row>
    <row r="1829" spans="4:6" ht="30" customHeight="1">
      <c r="D1829" s="24">
        <f t="shared" si="141"/>
        <v>0</v>
      </c>
      <c r="E1829" s="25">
        <f t="shared" si="142"/>
        <v>0</v>
      </c>
      <c r="F1829" s="37">
        <f t="shared" si="143"/>
        <v>0</v>
      </c>
    </row>
    <row r="1830" spans="4:6" ht="30" customHeight="1">
      <c r="D1830" s="24">
        <f t="shared" si="141"/>
        <v>0</v>
      </c>
      <c r="E1830" s="25">
        <f t="shared" si="142"/>
        <v>0</v>
      </c>
      <c r="F1830" s="37">
        <f t="shared" si="143"/>
        <v>0</v>
      </c>
    </row>
    <row r="1831" spans="4:6" ht="30" customHeight="1">
      <c r="D1831" s="24">
        <f t="shared" si="141"/>
        <v>0</v>
      </c>
      <c r="E1831" s="25">
        <f t="shared" si="142"/>
        <v>0</v>
      </c>
      <c r="F1831" s="37">
        <f t="shared" si="143"/>
        <v>0</v>
      </c>
    </row>
    <row r="1832" spans="4:6" ht="30" customHeight="1">
      <c r="D1832" s="24">
        <f t="shared" si="141"/>
        <v>0</v>
      </c>
      <c r="E1832" s="25">
        <f t="shared" si="142"/>
        <v>0</v>
      </c>
      <c r="F1832" s="37">
        <f t="shared" si="143"/>
        <v>0</v>
      </c>
    </row>
    <row r="1833" spans="4:6" ht="30" customHeight="1">
      <c r="D1833" s="24">
        <f t="shared" si="141"/>
        <v>0</v>
      </c>
      <c r="E1833" s="25">
        <f t="shared" si="142"/>
        <v>0</v>
      </c>
      <c r="F1833" s="37">
        <f t="shared" si="143"/>
        <v>0</v>
      </c>
    </row>
    <row r="1834" spans="4:6" ht="30" customHeight="1">
      <c r="D1834" s="24">
        <f t="shared" si="141"/>
        <v>0</v>
      </c>
      <c r="E1834" s="25">
        <f t="shared" si="142"/>
        <v>0</v>
      </c>
      <c r="F1834" s="37">
        <f t="shared" si="143"/>
        <v>0</v>
      </c>
    </row>
    <row r="1835" spans="4:6" ht="30" customHeight="1">
      <c r="D1835" s="24">
        <f t="shared" si="141"/>
        <v>0</v>
      </c>
      <c r="E1835" s="25">
        <f t="shared" si="142"/>
        <v>0</v>
      </c>
      <c r="F1835" s="37">
        <f t="shared" si="143"/>
        <v>0</v>
      </c>
    </row>
    <row r="1836" spans="4:6" ht="30" customHeight="1">
      <c r="D1836" s="24">
        <f t="shared" si="141"/>
        <v>0</v>
      </c>
      <c r="E1836" s="25">
        <f t="shared" si="142"/>
        <v>0</v>
      </c>
      <c r="F1836" s="37">
        <f t="shared" si="143"/>
        <v>0</v>
      </c>
    </row>
    <row r="1837" spans="4:6" ht="30" customHeight="1">
      <c r="D1837" s="24">
        <f t="shared" si="141"/>
        <v>0</v>
      </c>
      <c r="E1837" s="25">
        <f t="shared" si="142"/>
        <v>0</v>
      </c>
      <c r="F1837" s="37">
        <f t="shared" si="143"/>
        <v>0</v>
      </c>
    </row>
    <row r="1838" spans="4:6" ht="30" customHeight="1">
      <c r="D1838" s="24">
        <f t="shared" si="141"/>
        <v>0</v>
      </c>
      <c r="E1838" s="25">
        <f t="shared" si="142"/>
        <v>0</v>
      </c>
      <c r="F1838" s="37">
        <f t="shared" si="143"/>
        <v>0</v>
      </c>
    </row>
    <row r="1839" spans="4:6" ht="30" customHeight="1">
      <c r="D1839" s="24">
        <f t="shared" si="141"/>
        <v>0</v>
      </c>
      <c r="E1839" s="25">
        <f t="shared" si="142"/>
        <v>0</v>
      </c>
      <c r="F1839" s="37">
        <f t="shared" si="143"/>
        <v>0</v>
      </c>
    </row>
    <row r="1840" spans="4:6" ht="30" customHeight="1">
      <c r="D1840" s="24">
        <f t="shared" si="141"/>
        <v>0</v>
      </c>
      <c r="E1840" s="25">
        <f t="shared" si="142"/>
        <v>0</v>
      </c>
      <c r="F1840" s="37">
        <f t="shared" si="143"/>
        <v>0</v>
      </c>
    </row>
    <row r="1841" spans="4:6" ht="30" customHeight="1">
      <c r="D1841" s="24">
        <f t="shared" si="141"/>
        <v>0</v>
      </c>
      <c r="E1841" s="25">
        <f t="shared" si="142"/>
        <v>0</v>
      </c>
      <c r="F1841" s="37">
        <f t="shared" si="143"/>
        <v>0</v>
      </c>
    </row>
    <row r="1842" spans="4:6" ht="30" customHeight="1">
      <c r="D1842" s="24">
        <f t="shared" si="141"/>
        <v>0</v>
      </c>
      <c r="E1842" s="25">
        <f t="shared" si="142"/>
        <v>0</v>
      </c>
      <c r="F1842" s="37">
        <f t="shared" si="143"/>
        <v>0</v>
      </c>
    </row>
    <row r="1843" spans="4:6" ht="30" customHeight="1">
      <c r="D1843" s="24">
        <f t="shared" si="141"/>
        <v>0</v>
      </c>
      <c r="E1843" s="25">
        <f t="shared" si="142"/>
        <v>0</v>
      </c>
      <c r="F1843" s="37">
        <f t="shared" si="143"/>
        <v>0</v>
      </c>
    </row>
    <row r="1844" spans="4:6" ht="30" customHeight="1">
      <c r="D1844" s="24">
        <f t="shared" si="141"/>
        <v>0</v>
      </c>
      <c r="E1844" s="25">
        <f t="shared" si="142"/>
        <v>0</v>
      </c>
      <c r="F1844" s="37">
        <f t="shared" si="143"/>
        <v>0</v>
      </c>
    </row>
    <row r="1845" spans="4:6" ht="30" customHeight="1">
      <c r="D1845" s="24">
        <f t="shared" si="141"/>
        <v>0</v>
      </c>
      <c r="E1845" s="25">
        <f t="shared" si="142"/>
        <v>0</v>
      </c>
      <c r="F1845" s="37">
        <f t="shared" si="143"/>
        <v>0</v>
      </c>
    </row>
    <row r="1846" spans="4:6" ht="30" customHeight="1">
      <c r="D1846" s="24">
        <f t="shared" si="141"/>
        <v>0</v>
      </c>
      <c r="E1846" s="25">
        <f t="shared" si="142"/>
        <v>0</v>
      </c>
      <c r="F1846" s="37">
        <f t="shared" si="143"/>
        <v>0</v>
      </c>
    </row>
    <row r="1847" spans="4:6" ht="30" customHeight="1">
      <c r="D1847" s="24">
        <f t="shared" si="141"/>
        <v>0</v>
      </c>
      <c r="E1847" s="25">
        <f t="shared" si="142"/>
        <v>0</v>
      </c>
      <c r="F1847" s="37">
        <f t="shared" si="143"/>
        <v>0</v>
      </c>
    </row>
    <row r="1848" spans="4:6" ht="30" customHeight="1">
      <c r="D1848" s="24">
        <f t="shared" si="141"/>
        <v>0</v>
      </c>
      <c r="E1848" s="25">
        <f t="shared" si="142"/>
        <v>0</v>
      </c>
      <c r="F1848" s="37">
        <f t="shared" si="143"/>
        <v>0</v>
      </c>
    </row>
    <row r="1849" spans="4:6" ht="30" customHeight="1">
      <c r="D1849" s="24">
        <f t="shared" si="141"/>
        <v>0</v>
      </c>
      <c r="E1849" s="25">
        <f t="shared" si="142"/>
        <v>0</v>
      </c>
      <c r="F1849" s="37">
        <f t="shared" si="143"/>
        <v>0</v>
      </c>
    </row>
    <row r="1850" spans="4:6" ht="30" customHeight="1">
      <c r="D1850" s="24">
        <f t="shared" si="141"/>
        <v>0</v>
      </c>
      <c r="E1850" s="25">
        <f t="shared" si="142"/>
        <v>0</v>
      </c>
      <c r="F1850" s="37">
        <f t="shared" si="143"/>
        <v>0</v>
      </c>
    </row>
    <row r="1851" spans="4:6" ht="30" customHeight="1">
      <c r="D1851" s="24">
        <f t="shared" si="141"/>
        <v>0</v>
      </c>
      <c r="E1851" s="25">
        <f t="shared" si="142"/>
        <v>0</v>
      </c>
      <c r="F1851" s="37">
        <f t="shared" si="143"/>
        <v>0</v>
      </c>
    </row>
    <row r="1852" spans="4:6" ht="30" customHeight="1">
      <c r="D1852" s="24">
        <f t="shared" si="141"/>
        <v>0</v>
      </c>
      <c r="E1852" s="25">
        <f t="shared" si="142"/>
        <v>0</v>
      </c>
      <c r="F1852" s="37">
        <f t="shared" si="143"/>
        <v>0</v>
      </c>
    </row>
    <row r="1853" spans="4:6" ht="30" customHeight="1">
      <c r="D1853" s="24">
        <f t="shared" si="141"/>
        <v>0</v>
      </c>
      <c r="E1853" s="25">
        <f t="shared" si="142"/>
        <v>0</v>
      </c>
      <c r="F1853" s="37">
        <f t="shared" si="143"/>
        <v>0</v>
      </c>
    </row>
    <row r="1854" spans="4:6" ht="30" customHeight="1">
      <c r="D1854" s="24">
        <f t="shared" si="141"/>
        <v>0</v>
      </c>
      <c r="E1854" s="25">
        <f t="shared" si="142"/>
        <v>0</v>
      </c>
      <c r="F1854" s="37">
        <f t="shared" si="143"/>
        <v>0</v>
      </c>
    </row>
    <row r="1855" spans="4:6" ht="30" customHeight="1">
      <c r="D1855" s="24">
        <f t="shared" si="141"/>
        <v>0</v>
      </c>
      <c r="E1855" s="25">
        <f t="shared" si="142"/>
        <v>0</v>
      </c>
      <c r="F1855" s="37">
        <f t="shared" si="143"/>
        <v>0</v>
      </c>
    </row>
    <row r="1856" spans="4:6" ht="30" customHeight="1">
      <c r="D1856" s="24">
        <f t="shared" si="141"/>
        <v>0</v>
      </c>
      <c r="E1856" s="25">
        <f t="shared" si="142"/>
        <v>0</v>
      </c>
      <c r="F1856" s="37">
        <f t="shared" si="143"/>
        <v>0</v>
      </c>
    </row>
    <row r="1857" spans="4:6" ht="30" customHeight="1">
      <c r="D1857" s="24">
        <f t="shared" si="141"/>
        <v>0</v>
      </c>
      <c r="E1857" s="25">
        <f t="shared" si="142"/>
        <v>0</v>
      </c>
      <c r="F1857" s="37">
        <f t="shared" si="143"/>
        <v>0</v>
      </c>
    </row>
    <row r="1858" spans="4:6" ht="30" customHeight="1">
      <c r="D1858" s="24">
        <f t="shared" si="141"/>
        <v>0</v>
      </c>
      <c r="E1858" s="25">
        <f t="shared" si="142"/>
        <v>0</v>
      </c>
      <c r="F1858" s="37">
        <f t="shared" si="143"/>
        <v>0</v>
      </c>
    </row>
    <row r="1859" spans="4:6" ht="30" customHeight="1">
      <c r="D1859" s="24">
        <f t="shared" si="141"/>
        <v>0</v>
      </c>
      <c r="E1859" s="25">
        <f t="shared" si="142"/>
        <v>0</v>
      </c>
      <c r="F1859" s="37">
        <f t="shared" si="143"/>
        <v>0</v>
      </c>
    </row>
    <row r="1860" spans="4:6" ht="30" customHeight="1">
      <c r="D1860" s="24">
        <f t="shared" si="141"/>
        <v>0</v>
      </c>
      <c r="E1860" s="25">
        <f t="shared" si="142"/>
        <v>0</v>
      </c>
      <c r="F1860" s="37">
        <f t="shared" si="143"/>
        <v>0</v>
      </c>
    </row>
    <row r="1861" spans="4:6" ht="30" customHeight="1">
      <c r="D1861" s="24">
        <f t="shared" si="141"/>
        <v>0</v>
      </c>
      <c r="E1861" s="25">
        <f t="shared" si="142"/>
        <v>0</v>
      </c>
      <c r="F1861" s="37">
        <f t="shared" si="143"/>
        <v>0</v>
      </c>
    </row>
    <row r="1862" spans="4:6" ht="30" customHeight="1">
      <c r="D1862" s="24">
        <f t="shared" si="141"/>
        <v>0</v>
      </c>
      <c r="E1862" s="25">
        <f t="shared" si="142"/>
        <v>0</v>
      </c>
      <c r="F1862" s="37">
        <f t="shared" si="143"/>
        <v>0</v>
      </c>
    </row>
    <row r="1863" spans="4:6" ht="30" customHeight="1">
      <c r="D1863" s="24">
        <f t="shared" si="141"/>
        <v>0</v>
      </c>
      <c r="E1863" s="25">
        <f t="shared" si="142"/>
        <v>0</v>
      </c>
      <c r="F1863" s="37">
        <f t="shared" si="143"/>
        <v>0</v>
      </c>
    </row>
    <row r="1864" spans="4:6" ht="30" customHeight="1">
      <c r="D1864" s="24">
        <f t="shared" si="141"/>
        <v>0</v>
      </c>
      <c r="E1864" s="25">
        <f t="shared" si="142"/>
        <v>0</v>
      </c>
      <c r="F1864" s="37">
        <f t="shared" si="143"/>
        <v>0</v>
      </c>
    </row>
    <row r="1865" spans="4:6" ht="30" customHeight="1">
      <c r="D1865" s="24">
        <f t="shared" si="141"/>
        <v>0</v>
      </c>
      <c r="E1865" s="25">
        <f t="shared" si="142"/>
        <v>0</v>
      </c>
      <c r="F1865" s="37">
        <f t="shared" si="143"/>
        <v>0</v>
      </c>
    </row>
    <row r="1866" spans="4:6" ht="30" customHeight="1">
      <c r="D1866" s="24">
        <f t="shared" si="141"/>
        <v>0</v>
      </c>
      <c r="E1866" s="25">
        <f t="shared" si="142"/>
        <v>0</v>
      </c>
      <c r="F1866" s="37">
        <f t="shared" si="143"/>
        <v>0</v>
      </c>
    </row>
    <row r="1867" spans="4:6" ht="30" customHeight="1">
      <c r="D1867" s="24">
        <f t="shared" si="141"/>
        <v>0</v>
      </c>
      <c r="E1867" s="25">
        <f t="shared" si="142"/>
        <v>0</v>
      </c>
      <c r="F1867" s="37">
        <f t="shared" si="143"/>
        <v>0</v>
      </c>
    </row>
    <row r="1868" spans="4:6" ht="30" customHeight="1">
      <c r="D1868" s="24">
        <f t="shared" si="141"/>
        <v>0</v>
      </c>
      <c r="E1868" s="25">
        <f t="shared" si="142"/>
        <v>0</v>
      </c>
      <c r="F1868" s="37">
        <f t="shared" si="143"/>
        <v>0</v>
      </c>
    </row>
    <row r="1869" spans="4:6" ht="30" customHeight="1">
      <c r="D1869" s="24">
        <f t="shared" si="141"/>
        <v>0</v>
      </c>
      <c r="E1869" s="25">
        <f t="shared" si="142"/>
        <v>0</v>
      </c>
      <c r="F1869" s="37">
        <f t="shared" si="143"/>
        <v>0</v>
      </c>
    </row>
    <row r="1870" spans="4:6" ht="30" customHeight="1">
      <c r="D1870" s="24">
        <f t="shared" si="141"/>
        <v>0</v>
      </c>
      <c r="E1870" s="25">
        <f t="shared" si="142"/>
        <v>0</v>
      </c>
      <c r="F1870" s="37">
        <f t="shared" si="143"/>
        <v>0</v>
      </c>
    </row>
    <row r="1871" spans="4:6" ht="30" customHeight="1">
      <c r="D1871" s="24">
        <f t="shared" si="141"/>
        <v>0</v>
      </c>
      <c r="E1871" s="25">
        <f t="shared" si="142"/>
        <v>0</v>
      </c>
      <c r="F1871" s="37">
        <f t="shared" si="143"/>
        <v>0</v>
      </c>
    </row>
    <row r="1872" spans="4:6" ht="30" customHeight="1">
      <c r="D1872" s="24">
        <f t="shared" si="141"/>
        <v>0</v>
      </c>
      <c r="E1872" s="25">
        <f t="shared" si="142"/>
        <v>0</v>
      </c>
      <c r="F1872" s="37">
        <f t="shared" si="143"/>
        <v>0</v>
      </c>
    </row>
    <row r="1873" spans="4:6" ht="30" customHeight="1">
      <c r="D1873" s="24">
        <f t="shared" si="141"/>
        <v>0</v>
      </c>
      <c r="E1873" s="25">
        <f t="shared" si="142"/>
        <v>0</v>
      </c>
      <c r="F1873" s="37">
        <f t="shared" si="143"/>
        <v>0</v>
      </c>
    </row>
    <row r="1874" spans="4:6" ht="30" customHeight="1">
      <c r="D1874" s="24">
        <f t="shared" si="141"/>
        <v>0</v>
      </c>
      <c r="E1874" s="25">
        <f t="shared" si="142"/>
        <v>0</v>
      </c>
      <c r="F1874" s="37">
        <f t="shared" si="143"/>
        <v>0</v>
      </c>
    </row>
    <row r="1875" spans="4:6" ht="30" customHeight="1">
      <c r="D1875" s="24">
        <f t="shared" si="141"/>
        <v>0</v>
      </c>
      <c r="E1875" s="25">
        <f t="shared" si="142"/>
        <v>0</v>
      </c>
      <c r="F1875" s="37">
        <f t="shared" si="143"/>
        <v>0</v>
      </c>
    </row>
    <row r="1876" spans="4:6" ht="30" customHeight="1">
      <c r="D1876" s="24">
        <f t="shared" si="141"/>
        <v>0</v>
      </c>
      <c r="E1876" s="25">
        <f t="shared" si="142"/>
        <v>0</v>
      </c>
      <c r="F1876" s="37">
        <f t="shared" si="143"/>
        <v>0</v>
      </c>
    </row>
    <row r="1877" spans="4:6" ht="30" customHeight="1">
      <c r="D1877" s="24">
        <f t="shared" ref="D1877:D1940" si="144">A1877</f>
        <v>0</v>
      </c>
      <c r="E1877" s="25">
        <f t="shared" ref="E1877:E1940" si="145">A1878</f>
        <v>0</v>
      </c>
      <c r="F1877" s="37">
        <f t="shared" ref="F1877:F1940" si="146">A1879</f>
        <v>0</v>
      </c>
    </row>
    <row r="1878" spans="4:6" ht="30" customHeight="1">
      <c r="D1878" s="24">
        <f t="shared" si="144"/>
        <v>0</v>
      </c>
      <c r="E1878" s="25">
        <f t="shared" si="145"/>
        <v>0</v>
      </c>
      <c r="F1878" s="37">
        <f t="shared" si="146"/>
        <v>0</v>
      </c>
    </row>
    <row r="1879" spans="4:6" ht="30" customHeight="1">
      <c r="D1879" s="24">
        <f t="shared" si="144"/>
        <v>0</v>
      </c>
      <c r="E1879" s="25">
        <f t="shared" si="145"/>
        <v>0</v>
      </c>
      <c r="F1879" s="37">
        <f t="shared" si="146"/>
        <v>0</v>
      </c>
    </row>
    <row r="1880" spans="4:6" ht="30" customHeight="1">
      <c r="D1880" s="24">
        <f t="shared" si="144"/>
        <v>0</v>
      </c>
      <c r="E1880" s="25">
        <f t="shared" si="145"/>
        <v>0</v>
      </c>
      <c r="F1880" s="37">
        <f t="shared" si="146"/>
        <v>0</v>
      </c>
    </row>
    <row r="1881" spans="4:6" ht="30" customHeight="1">
      <c r="D1881" s="24">
        <f t="shared" si="144"/>
        <v>0</v>
      </c>
      <c r="E1881" s="25">
        <f t="shared" si="145"/>
        <v>0</v>
      </c>
      <c r="F1881" s="37">
        <f t="shared" si="146"/>
        <v>0</v>
      </c>
    </row>
    <row r="1882" spans="4:6" ht="30" customHeight="1">
      <c r="D1882" s="24">
        <f t="shared" si="144"/>
        <v>0</v>
      </c>
      <c r="E1882" s="25">
        <f t="shared" si="145"/>
        <v>0</v>
      </c>
      <c r="F1882" s="37">
        <f t="shared" si="146"/>
        <v>0</v>
      </c>
    </row>
    <row r="1883" spans="4:6" ht="30" customHeight="1">
      <c r="D1883" s="24">
        <f t="shared" si="144"/>
        <v>0</v>
      </c>
      <c r="E1883" s="25">
        <f t="shared" si="145"/>
        <v>0</v>
      </c>
      <c r="F1883" s="37">
        <f t="shared" si="146"/>
        <v>0</v>
      </c>
    </row>
    <row r="1884" spans="4:6" ht="30" customHeight="1">
      <c r="D1884" s="24">
        <f t="shared" si="144"/>
        <v>0</v>
      </c>
      <c r="E1884" s="25">
        <f t="shared" si="145"/>
        <v>0</v>
      </c>
      <c r="F1884" s="37">
        <f t="shared" si="146"/>
        <v>0</v>
      </c>
    </row>
    <row r="1885" spans="4:6" ht="30" customHeight="1">
      <c r="D1885" s="24">
        <f t="shared" si="144"/>
        <v>0</v>
      </c>
      <c r="E1885" s="25">
        <f t="shared" si="145"/>
        <v>0</v>
      </c>
      <c r="F1885" s="37">
        <f t="shared" si="146"/>
        <v>0</v>
      </c>
    </row>
    <row r="1886" spans="4:6" ht="30" customHeight="1">
      <c r="D1886" s="24">
        <f t="shared" si="144"/>
        <v>0</v>
      </c>
      <c r="E1886" s="25">
        <f t="shared" si="145"/>
        <v>0</v>
      </c>
      <c r="F1886" s="37">
        <f t="shared" si="146"/>
        <v>0</v>
      </c>
    </row>
    <row r="1887" spans="4:6" ht="30" customHeight="1">
      <c r="D1887" s="24">
        <f t="shared" si="144"/>
        <v>0</v>
      </c>
      <c r="E1887" s="25">
        <f t="shared" si="145"/>
        <v>0</v>
      </c>
      <c r="F1887" s="37">
        <f t="shared" si="146"/>
        <v>0</v>
      </c>
    </row>
    <row r="1888" spans="4:6" ht="30" customHeight="1">
      <c r="D1888" s="24">
        <f t="shared" si="144"/>
        <v>0</v>
      </c>
      <c r="E1888" s="25">
        <f t="shared" si="145"/>
        <v>0</v>
      </c>
      <c r="F1888" s="37">
        <f t="shared" si="146"/>
        <v>0</v>
      </c>
    </row>
    <row r="1889" spans="4:6" ht="30" customHeight="1">
      <c r="D1889" s="24">
        <f t="shared" si="144"/>
        <v>0</v>
      </c>
      <c r="E1889" s="25">
        <f t="shared" si="145"/>
        <v>0</v>
      </c>
      <c r="F1889" s="37">
        <f t="shared" si="146"/>
        <v>0</v>
      </c>
    </row>
    <row r="1890" spans="4:6" ht="30" customHeight="1">
      <c r="D1890" s="24">
        <f t="shared" si="144"/>
        <v>0</v>
      </c>
      <c r="E1890" s="25">
        <f t="shared" si="145"/>
        <v>0</v>
      </c>
      <c r="F1890" s="37">
        <f t="shared" si="146"/>
        <v>0</v>
      </c>
    </row>
    <row r="1891" spans="4:6" ht="30" customHeight="1">
      <c r="D1891" s="24">
        <f t="shared" si="144"/>
        <v>0</v>
      </c>
      <c r="E1891" s="25">
        <f t="shared" si="145"/>
        <v>0</v>
      </c>
      <c r="F1891" s="37">
        <f t="shared" si="146"/>
        <v>0</v>
      </c>
    </row>
    <row r="1892" spans="4:6" ht="30" customHeight="1">
      <c r="D1892" s="24">
        <f t="shared" si="144"/>
        <v>0</v>
      </c>
      <c r="E1892" s="25">
        <f t="shared" si="145"/>
        <v>0</v>
      </c>
      <c r="F1892" s="37">
        <f t="shared" si="146"/>
        <v>0</v>
      </c>
    </row>
    <row r="1893" spans="4:6" ht="30" customHeight="1">
      <c r="D1893" s="24">
        <f t="shared" si="144"/>
        <v>0</v>
      </c>
      <c r="E1893" s="25">
        <f t="shared" si="145"/>
        <v>0</v>
      </c>
      <c r="F1893" s="37">
        <f t="shared" si="146"/>
        <v>0</v>
      </c>
    </row>
    <row r="1894" spans="4:6" ht="30" customHeight="1">
      <c r="D1894" s="24">
        <f t="shared" si="144"/>
        <v>0</v>
      </c>
      <c r="E1894" s="25">
        <f t="shared" si="145"/>
        <v>0</v>
      </c>
      <c r="F1894" s="37">
        <f t="shared" si="146"/>
        <v>0</v>
      </c>
    </row>
    <row r="1895" spans="4:6" ht="30" customHeight="1">
      <c r="D1895" s="24">
        <f t="shared" si="144"/>
        <v>0</v>
      </c>
      <c r="E1895" s="25">
        <f t="shared" si="145"/>
        <v>0</v>
      </c>
      <c r="F1895" s="37">
        <f t="shared" si="146"/>
        <v>0</v>
      </c>
    </row>
    <row r="1896" spans="4:6" ht="30" customHeight="1">
      <c r="D1896" s="24">
        <f t="shared" si="144"/>
        <v>0</v>
      </c>
      <c r="E1896" s="25">
        <f t="shared" si="145"/>
        <v>0</v>
      </c>
      <c r="F1896" s="37">
        <f t="shared" si="146"/>
        <v>0</v>
      </c>
    </row>
    <row r="1897" spans="4:6" ht="30" customHeight="1">
      <c r="D1897" s="24">
        <f t="shared" si="144"/>
        <v>0</v>
      </c>
      <c r="E1897" s="25">
        <f t="shared" si="145"/>
        <v>0</v>
      </c>
      <c r="F1897" s="37">
        <f t="shared" si="146"/>
        <v>0</v>
      </c>
    </row>
    <row r="1898" spans="4:6" ht="30" customHeight="1">
      <c r="D1898" s="24">
        <f t="shared" si="144"/>
        <v>0</v>
      </c>
      <c r="E1898" s="25">
        <f t="shared" si="145"/>
        <v>0</v>
      </c>
      <c r="F1898" s="37">
        <f t="shared" si="146"/>
        <v>0</v>
      </c>
    </row>
    <row r="1899" spans="4:6" ht="30" customHeight="1">
      <c r="D1899" s="24">
        <f t="shared" si="144"/>
        <v>0</v>
      </c>
      <c r="E1899" s="25">
        <f t="shared" si="145"/>
        <v>0</v>
      </c>
      <c r="F1899" s="37">
        <f t="shared" si="146"/>
        <v>0</v>
      </c>
    </row>
    <row r="1900" spans="4:6" ht="30" customHeight="1">
      <c r="D1900" s="24">
        <f t="shared" si="144"/>
        <v>0</v>
      </c>
      <c r="E1900" s="25">
        <f t="shared" si="145"/>
        <v>0</v>
      </c>
      <c r="F1900" s="37">
        <f t="shared" si="146"/>
        <v>0</v>
      </c>
    </row>
    <row r="1901" spans="4:6" ht="30" customHeight="1">
      <c r="D1901" s="24">
        <f t="shared" si="144"/>
        <v>0</v>
      </c>
      <c r="E1901" s="25">
        <f t="shared" si="145"/>
        <v>0</v>
      </c>
      <c r="F1901" s="37">
        <f t="shared" si="146"/>
        <v>0</v>
      </c>
    </row>
    <row r="1902" spans="4:6" ht="30" customHeight="1">
      <c r="D1902" s="24">
        <f t="shared" si="144"/>
        <v>0</v>
      </c>
      <c r="E1902" s="25">
        <f t="shared" si="145"/>
        <v>0</v>
      </c>
      <c r="F1902" s="37">
        <f t="shared" si="146"/>
        <v>0</v>
      </c>
    </row>
    <row r="1903" spans="4:6" ht="30" customHeight="1">
      <c r="D1903" s="24">
        <f t="shared" si="144"/>
        <v>0</v>
      </c>
      <c r="E1903" s="25">
        <f t="shared" si="145"/>
        <v>0</v>
      </c>
      <c r="F1903" s="37">
        <f t="shared" si="146"/>
        <v>0</v>
      </c>
    </row>
    <row r="1904" spans="4:6" ht="30" customHeight="1">
      <c r="D1904" s="24">
        <f t="shared" si="144"/>
        <v>0</v>
      </c>
      <c r="E1904" s="25">
        <f t="shared" si="145"/>
        <v>0</v>
      </c>
      <c r="F1904" s="37">
        <f t="shared" si="146"/>
        <v>0</v>
      </c>
    </row>
    <row r="1905" spans="4:6" ht="30" customHeight="1">
      <c r="D1905" s="24">
        <f t="shared" si="144"/>
        <v>0</v>
      </c>
      <c r="E1905" s="25">
        <f t="shared" si="145"/>
        <v>0</v>
      </c>
      <c r="F1905" s="37">
        <f t="shared" si="146"/>
        <v>0</v>
      </c>
    </row>
    <row r="1906" spans="4:6" ht="30" customHeight="1">
      <c r="D1906" s="24">
        <f t="shared" si="144"/>
        <v>0</v>
      </c>
      <c r="E1906" s="25">
        <f t="shared" si="145"/>
        <v>0</v>
      </c>
      <c r="F1906" s="37">
        <f t="shared" si="146"/>
        <v>0</v>
      </c>
    </row>
    <row r="1907" spans="4:6" ht="30" customHeight="1">
      <c r="D1907" s="24">
        <f t="shared" si="144"/>
        <v>0</v>
      </c>
      <c r="E1907" s="25">
        <f t="shared" si="145"/>
        <v>0</v>
      </c>
      <c r="F1907" s="37">
        <f t="shared" si="146"/>
        <v>0</v>
      </c>
    </row>
    <row r="1908" spans="4:6" ht="30" customHeight="1">
      <c r="D1908" s="24">
        <f t="shared" si="144"/>
        <v>0</v>
      </c>
      <c r="E1908" s="25">
        <f t="shared" si="145"/>
        <v>0</v>
      </c>
      <c r="F1908" s="37">
        <f t="shared" si="146"/>
        <v>0</v>
      </c>
    </row>
    <row r="1909" spans="4:6" ht="30" customHeight="1">
      <c r="D1909" s="24">
        <f t="shared" si="144"/>
        <v>0</v>
      </c>
      <c r="E1909" s="25">
        <f t="shared" si="145"/>
        <v>0</v>
      </c>
      <c r="F1909" s="37">
        <f t="shared" si="146"/>
        <v>0</v>
      </c>
    </row>
    <row r="1910" spans="4:6" ht="30" customHeight="1">
      <c r="D1910" s="24">
        <f t="shared" si="144"/>
        <v>0</v>
      </c>
      <c r="E1910" s="25">
        <f t="shared" si="145"/>
        <v>0</v>
      </c>
      <c r="F1910" s="37">
        <f t="shared" si="146"/>
        <v>0</v>
      </c>
    </row>
    <row r="1911" spans="4:6" ht="30" customHeight="1">
      <c r="D1911" s="24">
        <f t="shared" si="144"/>
        <v>0</v>
      </c>
      <c r="E1911" s="25">
        <f t="shared" si="145"/>
        <v>0</v>
      </c>
      <c r="F1911" s="37">
        <f t="shared" si="146"/>
        <v>0</v>
      </c>
    </row>
    <row r="1912" spans="4:6" ht="30" customHeight="1">
      <c r="D1912" s="24">
        <f t="shared" si="144"/>
        <v>0</v>
      </c>
      <c r="E1912" s="25">
        <f t="shared" si="145"/>
        <v>0</v>
      </c>
      <c r="F1912" s="37">
        <f t="shared" si="146"/>
        <v>0</v>
      </c>
    </row>
    <row r="1913" spans="4:6" ht="30" customHeight="1">
      <c r="D1913" s="24">
        <f t="shared" si="144"/>
        <v>0</v>
      </c>
      <c r="E1913" s="25">
        <f t="shared" si="145"/>
        <v>0</v>
      </c>
      <c r="F1913" s="37">
        <f t="shared" si="146"/>
        <v>0</v>
      </c>
    </row>
    <row r="1914" spans="4:6" ht="30" customHeight="1">
      <c r="D1914" s="24">
        <f t="shared" si="144"/>
        <v>0</v>
      </c>
      <c r="E1914" s="25">
        <f t="shared" si="145"/>
        <v>0</v>
      </c>
      <c r="F1914" s="37">
        <f t="shared" si="146"/>
        <v>0</v>
      </c>
    </row>
    <row r="1915" spans="4:6" ht="30" customHeight="1">
      <c r="D1915" s="24">
        <f t="shared" si="144"/>
        <v>0</v>
      </c>
      <c r="E1915" s="25">
        <f t="shared" si="145"/>
        <v>0</v>
      </c>
      <c r="F1915" s="37">
        <f t="shared" si="146"/>
        <v>0</v>
      </c>
    </row>
    <row r="1916" spans="4:6" ht="30" customHeight="1">
      <c r="D1916" s="24">
        <f t="shared" si="144"/>
        <v>0</v>
      </c>
      <c r="E1916" s="25">
        <f t="shared" si="145"/>
        <v>0</v>
      </c>
      <c r="F1916" s="37">
        <f t="shared" si="146"/>
        <v>0</v>
      </c>
    </row>
    <row r="1917" spans="4:6" ht="30" customHeight="1">
      <c r="D1917" s="24">
        <f t="shared" si="144"/>
        <v>0</v>
      </c>
      <c r="E1917" s="25">
        <f t="shared" si="145"/>
        <v>0</v>
      </c>
      <c r="F1917" s="37">
        <f t="shared" si="146"/>
        <v>0</v>
      </c>
    </row>
    <row r="1918" spans="4:6" ht="30" customHeight="1">
      <c r="D1918" s="24">
        <f t="shared" si="144"/>
        <v>0</v>
      </c>
      <c r="E1918" s="25">
        <f t="shared" si="145"/>
        <v>0</v>
      </c>
      <c r="F1918" s="37">
        <f t="shared" si="146"/>
        <v>0</v>
      </c>
    </row>
    <row r="1919" spans="4:6" ht="30" customHeight="1">
      <c r="D1919" s="24">
        <f t="shared" si="144"/>
        <v>0</v>
      </c>
      <c r="E1919" s="25">
        <f t="shared" si="145"/>
        <v>0</v>
      </c>
      <c r="F1919" s="37">
        <f t="shared" si="146"/>
        <v>0</v>
      </c>
    </row>
    <row r="1920" spans="4:6" ht="30" customHeight="1">
      <c r="D1920" s="24">
        <f t="shared" si="144"/>
        <v>0</v>
      </c>
      <c r="E1920" s="25">
        <f t="shared" si="145"/>
        <v>0</v>
      </c>
      <c r="F1920" s="37">
        <f t="shared" si="146"/>
        <v>0</v>
      </c>
    </row>
    <row r="1921" spans="4:6" ht="30" customHeight="1">
      <c r="D1921" s="24">
        <f t="shared" si="144"/>
        <v>0</v>
      </c>
      <c r="E1921" s="25">
        <f t="shared" si="145"/>
        <v>0</v>
      </c>
      <c r="F1921" s="37">
        <f t="shared" si="146"/>
        <v>0</v>
      </c>
    </row>
    <row r="1922" spans="4:6" ht="30" customHeight="1">
      <c r="D1922" s="24">
        <f t="shared" si="144"/>
        <v>0</v>
      </c>
      <c r="E1922" s="25">
        <f t="shared" si="145"/>
        <v>0</v>
      </c>
      <c r="F1922" s="37">
        <f t="shared" si="146"/>
        <v>0</v>
      </c>
    </row>
    <row r="1923" spans="4:6" ht="30" customHeight="1">
      <c r="D1923" s="24">
        <f t="shared" si="144"/>
        <v>0</v>
      </c>
      <c r="E1923" s="25">
        <f t="shared" si="145"/>
        <v>0</v>
      </c>
      <c r="F1923" s="37">
        <f t="shared" si="146"/>
        <v>0</v>
      </c>
    </row>
    <row r="1924" spans="4:6" ht="30" customHeight="1">
      <c r="D1924" s="24">
        <f t="shared" si="144"/>
        <v>0</v>
      </c>
      <c r="E1924" s="25">
        <f t="shared" si="145"/>
        <v>0</v>
      </c>
      <c r="F1924" s="37">
        <f t="shared" si="146"/>
        <v>0</v>
      </c>
    </row>
    <row r="1925" spans="4:6" ht="30" customHeight="1">
      <c r="D1925" s="24">
        <f t="shared" si="144"/>
        <v>0</v>
      </c>
      <c r="E1925" s="25">
        <f t="shared" si="145"/>
        <v>0</v>
      </c>
      <c r="F1925" s="37">
        <f t="shared" si="146"/>
        <v>0</v>
      </c>
    </row>
    <row r="1926" spans="4:6" ht="30" customHeight="1">
      <c r="D1926" s="24">
        <f t="shared" si="144"/>
        <v>0</v>
      </c>
      <c r="E1926" s="25">
        <f t="shared" si="145"/>
        <v>0</v>
      </c>
      <c r="F1926" s="37">
        <f t="shared" si="146"/>
        <v>0</v>
      </c>
    </row>
    <row r="1927" spans="4:6" ht="30" customHeight="1">
      <c r="D1927" s="24">
        <f t="shared" si="144"/>
        <v>0</v>
      </c>
      <c r="E1927" s="25">
        <f t="shared" si="145"/>
        <v>0</v>
      </c>
      <c r="F1927" s="37">
        <f t="shared" si="146"/>
        <v>0</v>
      </c>
    </row>
    <row r="1928" spans="4:6" ht="30" customHeight="1">
      <c r="D1928" s="24">
        <f t="shared" si="144"/>
        <v>0</v>
      </c>
      <c r="E1928" s="25">
        <f t="shared" si="145"/>
        <v>0</v>
      </c>
      <c r="F1928" s="37">
        <f t="shared" si="146"/>
        <v>0</v>
      </c>
    </row>
    <row r="1929" spans="4:6" ht="30" customHeight="1">
      <c r="D1929" s="24">
        <f t="shared" si="144"/>
        <v>0</v>
      </c>
      <c r="E1929" s="25">
        <f t="shared" si="145"/>
        <v>0</v>
      </c>
      <c r="F1929" s="37">
        <f t="shared" si="146"/>
        <v>0</v>
      </c>
    </row>
    <row r="1930" spans="4:6" ht="30" customHeight="1">
      <c r="D1930" s="24">
        <f t="shared" si="144"/>
        <v>0</v>
      </c>
      <c r="E1930" s="25">
        <f t="shared" si="145"/>
        <v>0</v>
      </c>
      <c r="F1930" s="37">
        <f t="shared" si="146"/>
        <v>0</v>
      </c>
    </row>
    <row r="1931" spans="4:6" ht="30" customHeight="1">
      <c r="D1931" s="24">
        <f t="shared" si="144"/>
        <v>0</v>
      </c>
      <c r="E1931" s="25">
        <f t="shared" si="145"/>
        <v>0</v>
      </c>
      <c r="F1931" s="37">
        <f t="shared" si="146"/>
        <v>0</v>
      </c>
    </row>
    <row r="1932" spans="4:6" ht="30" customHeight="1">
      <c r="D1932" s="24">
        <f t="shared" si="144"/>
        <v>0</v>
      </c>
      <c r="E1932" s="25">
        <f t="shared" si="145"/>
        <v>0</v>
      </c>
      <c r="F1932" s="37">
        <f t="shared" si="146"/>
        <v>0</v>
      </c>
    </row>
    <row r="1933" spans="4:6" ht="30" customHeight="1">
      <c r="D1933" s="24">
        <f t="shared" si="144"/>
        <v>0</v>
      </c>
      <c r="E1933" s="25">
        <f t="shared" si="145"/>
        <v>0</v>
      </c>
      <c r="F1933" s="37">
        <f t="shared" si="146"/>
        <v>0</v>
      </c>
    </row>
    <row r="1934" spans="4:6" ht="30" customHeight="1">
      <c r="D1934" s="24">
        <f t="shared" si="144"/>
        <v>0</v>
      </c>
      <c r="E1934" s="25">
        <f t="shared" si="145"/>
        <v>0</v>
      </c>
      <c r="F1934" s="37">
        <f t="shared" si="146"/>
        <v>0</v>
      </c>
    </row>
    <row r="1935" spans="4:6" ht="30" customHeight="1">
      <c r="D1935" s="24">
        <f t="shared" si="144"/>
        <v>0</v>
      </c>
      <c r="E1935" s="25">
        <f t="shared" si="145"/>
        <v>0</v>
      </c>
      <c r="F1935" s="37">
        <f t="shared" si="146"/>
        <v>0</v>
      </c>
    </row>
    <row r="1936" spans="4:6" ht="30" customHeight="1">
      <c r="D1936" s="24">
        <f t="shared" si="144"/>
        <v>0</v>
      </c>
      <c r="E1936" s="25">
        <f t="shared" si="145"/>
        <v>0</v>
      </c>
      <c r="F1936" s="37">
        <f t="shared" si="146"/>
        <v>0</v>
      </c>
    </row>
    <row r="1937" spans="4:6" ht="30" customHeight="1">
      <c r="D1937" s="24">
        <f t="shared" si="144"/>
        <v>0</v>
      </c>
      <c r="E1937" s="25">
        <f t="shared" si="145"/>
        <v>0</v>
      </c>
      <c r="F1937" s="37">
        <f t="shared" si="146"/>
        <v>0</v>
      </c>
    </row>
    <row r="1938" spans="4:6" ht="30" customHeight="1">
      <c r="D1938" s="24">
        <f t="shared" si="144"/>
        <v>0</v>
      </c>
      <c r="E1938" s="25">
        <f t="shared" si="145"/>
        <v>0</v>
      </c>
      <c r="F1938" s="37">
        <f t="shared" si="146"/>
        <v>0</v>
      </c>
    </row>
    <row r="1939" spans="4:6" ht="30" customHeight="1">
      <c r="D1939" s="24">
        <f t="shared" si="144"/>
        <v>0</v>
      </c>
      <c r="E1939" s="25">
        <f t="shared" si="145"/>
        <v>0</v>
      </c>
      <c r="F1939" s="37">
        <f t="shared" si="146"/>
        <v>0</v>
      </c>
    </row>
    <row r="1940" spans="4:6" ht="30" customHeight="1">
      <c r="D1940" s="24">
        <f t="shared" si="144"/>
        <v>0</v>
      </c>
      <c r="E1940" s="25">
        <f t="shared" si="145"/>
        <v>0</v>
      </c>
      <c r="F1940" s="37">
        <f t="shared" si="146"/>
        <v>0</v>
      </c>
    </row>
    <row r="1941" spans="4:6" ht="30" customHeight="1">
      <c r="D1941" s="24">
        <f t="shared" ref="D1941:D2004" si="147">A1941</f>
        <v>0</v>
      </c>
      <c r="E1941" s="25">
        <f t="shared" ref="E1941:E2004" si="148">A1942</f>
        <v>0</v>
      </c>
      <c r="F1941" s="37">
        <f t="shared" ref="F1941:F2004" si="149">A1943</f>
        <v>0</v>
      </c>
    </row>
    <row r="1942" spans="4:6" ht="30" customHeight="1">
      <c r="D1942" s="24">
        <f t="shared" si="147"/>
        <v>0</v>
      </c>
      <c r="E1942" s="25">
        <f t="shared" si="148"/>
        <v>0</v>
      </c>
      <c r="F1942" s="37">
        <f t="shared" si="149"/>
        <v>0</v>
      </c>
    </row>
    <row r="1943" spans="4:6" ht="30" customHeight="1">
      <c r="D1943" s="24">
        <f t="shared" si="147"/>
        <v>0</v>
      </c>
      <c r="E1943" s="25">
        <f t="shared" si="148"/>
        <v>0</v>
      </c>
      <c r="F1943" s="37">
        <f t="shared" si="149"/>
        <v>0</v>
      </c>
    </row>
    <row r="1944" spans="4:6" ht="30" customHeight="1">
      <c r="D1944" s="24">
        <f t="shared" si="147"/>
        <v>0</v>
      </c>
      <c r="E1944" s="25">
        <f t="shared" si="148"/>
        <v>0</v>
      </c>
      <c r="F1944" s="37">
        <f t="shared" si="149"/>
        <v>0</v>
      </c>
    </row>
    <row r="1945" spans="4:6" ht="30" customHeight="1">
      <c r="D1945" s="24">
        <f t="shared" si="147"/>
        <v>0</v>
      </c>
      <c r="E1945" s="25">
        <f t="shared" si="148"/>
        <v>0</v>
      </c>
      <c r="F1945" s="37">
        <f t="shared" si="149"/>
        <v>0</v>
      </c>
    </row>
    <row r="1946" spans="4:6" ht="30" customHeight="1">
      <c r="D1946" s="24">
        <f t="shared" si="147"/>
        <v>0</v>
      </c>
      <c r="E1946" s="25">
        <f t="shared" si="148"/>
        <v>0</v>
      </c>
      <c r="F1946" s="37">
        <f t="shared" si="149"/>
        <v>0</v>
      </c>
    </row>
    <row r="1947" spans="4:6" ht="30" customHeight="1">
      <c r="D1947" s="24">
        <f t="shared" si="147"/>
        <v>0</v>
      </c>
      <c r="E1947" s="25">
        <f t="shared" si="148"/>
        <v>0</v>
      </c>
      <c r="F1947" s="37">
        <f t="shared" si="149"/>
        <v>0</v>
      </c>
    </row>
    <row r="1948" spans="4:6" ht="30" customHeight="1">
      <c r="D1948" s="24">
        <f t="shared" si="147"/>
        <v>0</v>
      </c>
      <c r="E1948" s="25">
        <f t="shared" si="148"/>
        <v>0</v>
      </c>
      <c r="F1948" s="37">
        <f t="shared" si="149"/>
        <v>0</v>
      </c>
    </row>
    <row r="1949" spans="4:6" ht="30" customHeight="1">
      <c r="D1949" s="24">
        <f t="shared" si="147"/>
        <v>0</v>
      </c>
      <c r="E1949" s="25">
        <f t="shared" si="148"/>
        <v>0</v>
      </c>
      <c r="F1949" s="37">
        <f t="shared" si="149"/>
        <v>0</v>
      </c>
    </row>
    <row r="1950" spans="4:6" ht="30" customHeight="1">
      <c r="D1950" s="24">
        <f t="shared" si="147"/>
        <v>0</v>
      </c>
      <c r="E1950" s="25">
        <f t="shared" si="148"/>
        <v>0</v>
      </c>
      <c r="F1950" s="37">
        <f t="shared" si="149"/>
        <v>0</v>
      </c>
    </row>
    <row r="1951" spans="4:6" ht="30" customHeight="1">
      <c r="D1951" s="24">
        <f t="shared" si="147"/>
        <v>0</v>
      </c>
      <c r="E1951" s="25">
        <f t="shared" si="148"/>
        <v>0</v>
      </c>
      <c r="F1951" s="37">
        <f t="shared" si="149"/>
        <v>0</v>
      </c>
    </row>
    <row r="1952" spans="4:6" ht="30" customHeight="1">
      <c r="D1952" s="24">
        <f t="shared" si="147"/>
        <v>0</v>
      </c>
      <c r="E1952" s="25">
        <f t="shared" si="148"/>
        <v>0</v>
      </c>
      <c r="F1952" s="37">
        <f t="shared" si="149"/>
        <v>0</v>
      </c>
    </row>
    <row r="1953" spans="4:6" ht="30" customHeight="1">
      <c r="D1953" s="24">
        <f t="shared" si="147"/>
        <v>0</v>
      </c>
      <c r="E1953" s="25">
        <f t="shared" si="148"/>
        <v>0</v>
      </c>
      <c r="F1953" s="37">
        <f t="shared" si="149"/>
        <v>0</v>
      </c>
    </row>
    <row r="1954" spans="4:6" ht="30" customHeight="1">
      <c r="D1954" s="24">
        <f t="shared" si="147"/>
        <v>0</v>
      </c>
      <c r="E1954" s="25">
        <f t="shared" si="148"/>
        <v>0</v>
      </c>
      <c r="F1954" s="37">
        <f t="shared" si="149"/>
        <v>0</v>
      </c>
    </row>
    <row r="1955" spans="4:6" ht="30" customHeight="1">
      <c r="D1955" s="24">
        <f t="shared" si="147"/>
        <v>0</v>
      </c>
      <c r="E1955" s="25">
        <f t="shared" si="148"/>
        <v>0</v>
      </c>
      <c r="F1955" s="37">
        <f t="shared" si="149"/>
        <v>0</v>
      </c>
    </row>
    <row r="1956" spans="4:6" ht="30" customHeight="1">
      <c r="D1956" s="24">
        <f t="shared" si="147"/>
        <v>0</v>
      </c>
      <c r="E1956" s="25">
        <f t="shared" si="148"/>
        <v>0</v>
      </c>
      <c r="F1956" s="37">
        <f t="shared" si="149"/>
        <v>0</v>
      </c>
    </row>
    <row r="1957" spans="4:6" ht="30" customHeight="1">
      <c r="D1957" s="24">
        <f t="shared" si="147"/>
        <v>0</v>
      </c>
      <c r="E1957" s="25">
        <f t="shared" si="148"/>
        <v>0</v>
      </c>
      <c r="F1957" s="37">
        <f t="shared" si="149"/>
        <v>0</v>
      </c>
    </row>
    <row r="1958" spans="4:6" ht="30" customHeight="1">
      <c r="D1958" s="24">
        <f t="shared" si="147"/>
        <v>0</v>
      </c>
      <c r="E1958" s="25">
        <f t="shared" si="148"/>
        <v>0</v>
      </c>
      <c r="F1958" s="37">
        <f t="shared" si="149"/>
        <v>0</v>
      </c>
    </row>
    <row r="1959" spans="4:6" ht="30" customHeight="1">
      <c r="D1959" s="24">
        <f t="shared" si="147"/>
        <v>0</v>
      </c>
      <c r="E1959" s="25">
        <f t="shared" si="148"/>
        <v>0</v>
      </c>
      <c r="F1959" s="37">
        <f t="shared" si="149"/>
        <v>0</v>
      </c>
    </row>
    <row r="1960" spans="4:6" ht="30" customHeight="1">
      <c r="D1960" s="24">
        <f t="shared" si="147"/>
        <v>0</v>
      </c>
      <c r="E1960" s="25">
        <f t="shared" si="148"/>
        <v>0</v>
      </c>
      <c r="F1960" s="37">
        <f t="shared" si="149"/>
        <v>0</v>
      </c>
    </row>
    <row r="1961" spans="4:6" ht="30" customHeight="1">
      <c r="D1961" s="24">
        <f t="shared" si="147"/>
        <v>0</v>
      </c>
      <c r="E1961" s="25">
        <f t="shared" si="148"/>
        <v>0</v>
      </c>
      <c r="F1961" s="37">
        <f t="shared" si="149"/>
        <v>0</v>
      </c>
    </row>
    <row r="1962" spans="4:6" ht="30" customHeight="1">
      <c r="D1962" s="24">
        <f t="shared" si="147"/>
        <v>0</v>
      </c>
      <c r="E1962" s="25">
        <f t="shared" si="148"/>
        <v>0</v>
      </c>
      <c r="F1962" s="37">
        <f t="shared" si="149"/>
        <v>0</v>
      </c>
    </row>
    <row r="1963" spans="4:6" ht="30" customHeight="1">
      <c r="D1963" s="24">
        <f t="shared" si="147"/>
        <v>0</v>
      </c>
      <c r="E1963" s="25">
        <f t="shared" si="148"/>
        <v>0</v>
      </c>
      <c r="F1963" s="37">
        <f t="shared" si="149"/>
        <v>0</v>
      </c>
    </row>
    <row r="1964" spans="4:6" ht="30" customHeight="1">
      <c r="D1964" s="24">
        <f t="shared" si="147"/>
        <v>0</v>
      </c>
      <c r="E1964" s="25">
        <f t="shared" si="148"/>
        <v>0</v>
      </c>
      <c r="F1964" s="37">
        <f t="shared" si="149"/>
        <v>0</v>
      </c>
    </row>
    <row r="1965" spans="4:6" ht="30" customHeight="1">
      <c r="D1965" s="24">
        <f t="shared" si="147"/>
        <v>0</v>
      </c>
      <c r="E1965" s="25">
        <f t="shared" si="148"/>
        <v>0</v>
      </c>
      <c r="F1965" s="37">
        <f t="shared" si="149"/>
        <v>0</v>
      </c>
    </row>
    <row r="1966" spans="4:6" ht="30" customHeight="1">
      <c r="D1966" s="24">
        <f t="shared" si="147"/>
        <v>0</v>
      </c>
      <c r="E1966" s="25">
        <f t="shared" si="148"/>
        <v>0</v>
      </c>
      <c r="F1966" s="37">
        <f t="shared" si="149"/>
        <v>0</v>
      </c>
    </row>
    <row r="1967" spans="4:6" ht="30" customHeight="1">
      <c r="D1967" s="24">
        <f t="shared" si="147"/>
        <v>0</v>
      </c>
      <c r="E1967" s="25">
        <f t="shared" si="148"/>
        <v>0</v>
      </c>
      <c r="F1967" s="37">
        <f t="shared" si="149"/>
        <v>0</v>
      </c>
    </row>
    <row r="1968" spans="4:6" ht="30" customHeight="1">
      <c r="D1968" s="24">
        <f t="shared" si="147"/>
        <v>0</v>
      </c>
      <c r="E1968" s="25">
        <f t="shared" si="148"/>
        <v>0</v>
      </c>
      <c r="F1968" s="37">
        <f t="shared" si="149"/>
        <v>0</v>
      </c>
    </row>
    <row r="1969" spans="4:6" ht="30" customHeight="1">
      <c r="D1969" s="24">
        <f t="shared" si="147"/>
        <v>0</v>
      </c>
      <c r="E1969" s="25">
        <f t="shared" si="148"/>
        <v>0</v>
      </c>
      <c r="F1969" s="37">
        <f t="shared" si="149"/>
        <v>0</v>
      </c>
    </row>
    <row r="1970" spans="4:6" ht="30" customHeight="1">
      <c r="D1970" s="24">
        <f t="shared" si="147"/>
        <v>0</v>
      </c>
      <c r="E1970" s="25">
        <f t="shared" si="148"/>
        <v>0</v>
      </c>
      <c r="F1970" s="37">
        <f t="shared" si="149"/>
        <v>0</v>
      </c>
    </row>
    <row r="1971" spans="4:6" ht="30" customHeight="1">
      <c r="D1971" s="24">
        <f t="shared" si="147"/>
        <v>0</v>
      </c>
      <c r="E1971" s="25">
        <f t="shared" si="148"/>
        <v>0</v>
      </c>
      <c r="F1971" s="37">
        <f t="shared" si="149"/>
        <v>0</v>
      </c>
    </row>
    <row r="1972" spans="4:6" ht="30" customHeight="1">
      <c r="D1972" s="24">
        <f t="shared" si="147"/>
        <v>0</v>
      </c>
      <c r="E1972" s="25">
        <f t="shared" si="148"/>
        <v>0</v>
      </c>
      <c r="F1972" s="37">
        <f t="shared" si="149"/>
        <v>0</v>
      </c>
    </row>
    <row r="1973" spans="4:6" ht="30" customHeight="1">
      <c r="D1973" s="24">
        <f t="shared" si="147"/>
        <v>0</v>
      </c>
      <c r="E1973" s="25">
        <f t="shared" si="148"/>
        <v>0</v>
      </c>
      <c r="F1973" s="37">
        <f t="shared" si="149"/>
        <v>0</v>
      </c>
    </row>
    <row r="1974" spans="4:6" ht="30" customHeight="1">
      <c r="D1974" s="24">
        <f t="shared" si="147"/>
        <v>0</v>
      </c>
      <c r="E1974" s="25">
        <f t="shared" si="148"/>
        <v>0</v>
      </c>
      <c r="F1974" s="37">
        <f t="shared" si="149"/>
        <v>0</v>
      </c>
    </row>
    <row r="1975" spans="4:6" ht="30" customHeight="1">
      <c r="D1975" s="24">
        <f t="shared" si="147"/>
        <v>0</v>
      </c>
      <c r="E1975" s="25">
        <f t="shared" si="148"/>
        <v>0</v>
      </c>
      <c r="F1975" s="37">
        <f t="shared" si="149"/>
        <v>0</v>
      </c>
    </row>
    <row r="1976" spans="4:6" ht="30" customHeight="1">
      <c r="D1976" s="24">
        <f t="shared" si="147"/>
        <v>0</v>
      </c>
      <c r="E1976" s="25">
        <f t="shared" si="148"/>
        <v>0</v>
      </c>
      <c r="F1976" s="37">
        <f t="shared" si="149"/>
        <v>0</v>
      </c>
    </row>
    <row r="1977" spans="4:6" ht="30" customHeight="1">
      <c r="D1977" s="24">
        <f t="shared" si="147"/>
        <v>0</v>
      </c>
      <c r="E1977" s="25">
        <f t="shared" si="148"/>
        <v>0</v>
      </c>
      <c r="F1977" s="37">
        <f t="shared" si="149"/>
        <v>0</v>
      </c>
    </row>
    <row r="1978" spans="4:6" ht="30" customHeight="1">
      <c r="D1978" s="24">
        <f t="shared" si="147"/>
        <v>0</v>
      </c>
      <c r="E1978" s="25">
        <f t="shared" si="148"/>
        <v>0</v>
      </c>
      <c r="F1978" s="37">
        <f t="shared" si="149"/>
        <v>0</v>
      </c>
    </row>
    <row r="1979" spans="4:6" ht="30" customHeight="1">
      <c r="D1979" s="24">
        <f t="shared" si="147"/>
        <v>0</v>
      </c>
      <c r="E1979" s="25">
        <f t="shared" si="148"/>
        <v>0</v>
      </c>
      <c r="F1979" s="37">
        <f t="shared" si="149"/>
        <v>0</v>
      </c>
    </row>
    <row r="1980" spans="4:6" ht="30" customHeight="1">
      <c r="D1980" s="24">
        <f t="shared" si="147"/>
        <v>0</v>
      </c>
      <c r="E1980" s="25">
        <f t="shared" si="148"/>
        <v>0</v>
      </c>
      <c r="F1980" s="37">
        <f t="shared" si="149"/>
        <v>0</v>
      </c>
    </row>
    <row r="1981" spans="4:6" ht="30" customHeight="1">
      <c r="D1981" s="24">
        <f t="shared" si="147"/>
        <v>0</v>
      </c>
      <c r="E1981" s="25">
        <f t="shared" si="148"/>
        <v>0</v>
      </c>
      <c r="F1981" s="37">
        <f t="shared" si="149"/>
        <v>0</v>
      </c>
    </row>
    <row r="1982" spans="4:6" ht="30" customHeight="1">
      <c r="D1982" s="24">
        <f t="shared" si="147"/>
        <v>0</v>
      </c>
      <c r="E1982" s="25">
        <f t="shared" si="148"/>
        <v>0</v>
      </c>
      <c r="F1982" s="37">
        <f t="shared" si="149"/>
        <v>0</v>
      </c>
    </row>
    <row r="1983" spans="4:6" ht="30" customHeight="1">
      <c r="D1983" s="24">
        <f t="shared" si="147"/>
        <v>0</v>
      </c>
      <c r="E1983" s="25">
        <f t="shared" si="148"/>
        <v>0</v>
      </c>
      <c r="F1983" s="37">
        <f t="shared" si="149"/>
        <v>0</v>
      </c>
    </row>
    <row r="1984" spans="4:6" ht="30" customHeight="1">
      <c r="D1984" s="24">
        <f t="shared" si="147"/>
        <v>0</v>
      </c>
      <c r="E1984" s="25">
        <f t="shared" si="148"/>
        <v>0</v>
      </c>
      <c r="F1984" s="37">
        <f t="shared" si="149"/>
        <v>0</v>
      </c>
    </row>
    <row r="1985" spans="4:6" ht="30" customHeight="1">
      <c r="D1985" s="24">
        <f t="shared" si="147"/>
        <v>0</v>
      </c>
      <c r="E1985" s="25">
        <f t="shared" si="148"/>
        <v>0</v>
      </c>
      <c r="F1985" s="37">
        <f t="shared" si="149"/>
        <v>0</v>
      </c>
    </row>
    <row r="1986" spans="4:6" ht="30" customHeight="1">
      <c r="D1986" s="24">
        <f t="shared" si="147"/>
        <v>0</v>
      </c>
      <c r="E1986" s="25">
        <f t="shared" si="148"/>
        <v>0</v>
      </c>
      <c r="F1986" s="37">
        <f t="shared" si="149"/>
        <v>0</v>
      </c>
    </row>
    <row r="1987" spans="4:6" ht="30" customHeight="1">
      <c r="D1987" s="24">
        <f t="shared" si="147"/>
        <v>0</v>
      </c>
      <c r="E1987" s="25">
        <f t="shared" si="148"/>
        <v>0</v>
      </c>
      <c r="F1987" s="37">
        <f t="shared" si="149"/>
        <v>0</v>
      </c>
    </row>
    <row r="1988" spans="4:6" ht="30" customHeight="1">
      <c r="D1988" s="24">
        <f t="shared" si="147"/>
        <v>0</v>
      </c>
      <c r="E1988" s="25">
        <f t="shared" si="148"/>
        <v>0</v>
      </c>
      <c r="F1988" s="37">
        <f t="shared" si="149"/>
        <v>0</v>
      </c>
    </row>
    <row r="1989" spans="4:6" ht="30" customHeight="1">
      <c r="D1989" s="24">
        <f t="shared" si="147"/>
        <v>0</v>
      </c>
      <c r="E1989" s="25">
        <f t="shared" si="148"/>
        <v>0</v>
      </c>
      <c r="F1989" s="37">
        <f t="shared" si="149"/>
        <v>0</v>
      </c>
    </row>
    <row r="1990" spans="4:6" ht="30" customHeight="1">
      <c r="D1990" s="24">
        <f t="shared" si="147"/>
        <v>0</v>
      </c>
      <c r="E1990" s="25">
        <f t="shared" si="148"/>
        <v>0</v>
      </c>
      <c r="F1990" s="37">
        <f t="shared" si="149"/>
        <v>0</v>
      </c>
    </row>
    <row r="1991" spans="4:6" ht="30" customHeight="1">
      <c r="D1991" s="24">
        <f t="shared" si="147"/>
        <v>0</v>
      </c>
      <c r="E1991" s="25">
        <f t="shared" si="148"/>
        <v>0</v>
      </c>
      <c r="F1991" s="37">
        <f t="shared" si="149"/>
        <v>0</v>
      </c>
    </row>
    <row r="1992" spans="4:6" ht="30" customHeight="1">
      <c r="D1992" s="24">
        <f t="shared" si="147"/>
        <v>0</v>
      </c>
      <c r="E1992" s="25">
        <f t="shared" si="148"/>
        <v>0</v>
      </c>
      <c r="F1992" s="37">
        <f t="shared" si="149"/>
        <v>0</v>
      </c>
    </row>
    <row r="1993" spans="4:6" ht="30" customHeight="1">
      <c r="D1993" s="24">
        <f t="shared" si="147"/>
        <v>0</v>
      </c>
      <c r="E1993" s="25">
        <f t="shared" si="148"/>
        <v>0</v>
      </c>
      <c r="F1993" s="37">
        <f t="shared" si="149"/>
        <v>0</v>
      </c>
    </row>
    <row r="1994" spans="4:6" ht="30" customHeight="1">
      <c r="D1994" s="24">
        <f t="shared" si="147"/>
        <v>0</v>
      </c>
      <c r="E1994" s="25">
        <f t="shared" si="148"/>
        <v>0</v>
      </c>
      <c r="F1994" s="37">
        <f t="shared" si="149"/>
        <v>0</v>
      </c>
    </row>
    <row r="1995" spans="4:6" ht="30" customHeight="1">
      <c r="D1995" s="24">
        <f t="shared" si="147"/>
        <v>0</v>
      </c>
      <c r="E1995" s="25">
        <f t="shared" si="148"/>
        <v>0</v>
      </c>
      <c r="F1995" s="37">
        <f t="shared" si="149"/>
        <v>0</v>
      </c>
    </row>
    <row r="1996" spans="4:6" ht="30" customHeight="1">
      <c r="D1996" s="24">
        <f t="shared" si="147"/>
        <v>0</v>
      </c>
      <c r="E1996" s="25">
        <f t="shared" si="148"/>
        <v>0</v>
      </c>
      <c r="F1996" s="37">
        <f t="shared" si="149"/>
        <v>0</v>
      </c>
    </row>
    <row r="1997" spans="4:6" ht="30" customHeight="1">
      <c r="D1997" s="24">
        <f t="shared" si="147"/>
        <v>0</v>
      </c>
      <c r="E1997" s="25">
        <f t="shared" si="148"/>
        <v>0</v>
      </c>
      <c r="F1997" s="37">
        <f t="shared" si="149"/>
        <v>0</v>
      </c>
    </row>
    <row r="1998" spans="4:6" ht="30" customHeight="1">
      <c r="D1998" s="24">
        <f t="shared" si="147"/>
        <v>0</v>
      </c>
      <c r="E1998" s="25">
        <f t="shared" si="148"/>
        <v>0</v>
      </c>
      <c r="F1998" s="37">
        <f t="shared" si="149"/>
        <v>0</v>
      </c>
    </row>
    <row r="1999" spans="4:6" ht="30" customHeight="1">
      <c r="D1999" s="24">
        <f t="shared" si="147"/>
        <v>0</v>
      </c>
      <c r="E1999" s="25">
        <f t="shared" si="148"/>
        <v>0</v>
      </c>
      <c r="F1999" s="37">
        <f t="shared" si="149"/>
        <v>0</v>
      </c>
    </row>
    <row r="2000" spans="4:6" ht="30" customHeight="1">
      <c r="D2000" s="24">
        <f t="shared" si="147"/>
        <v>0</v>
      </c>
      <c r="E2000" s="25">
        <f t="shared" si="148"/>
        <v>0</v>
      </c>
      <c r="F2000" s="37">
        <f t="shared" si="149"/>
        <v>0</v>
      </c>
    </row>
    <row r="2001" spans="4:6" ht="30" customHeight="1">
      <c r="D2001" s="24">
        <f t="shared" si="147"/>
        <v>0</v>
      </c>
      <c r="E2001" s="25">
        <f t="shared" si="148"/>
        <v>0</v>
      </c>
      <c r="F2001" s="37">
        <f t="shared" si="149"/>
        <v>0</v>
      </c>
    </row>
    <row r="2002" spans="4:6" ht="30" customHeight="1">
      <c r="D2002" s="24">
        <f t="shared" si="147"/>
        <v>0</v>
      </c>
      <c r="E2002" s="25">
        <f t="shared" si="148"/>
        <v>0</v>
      </c>
      <c r="F2002" s="37">
        <f t="shared" si="149"/>
        <v>0</v>
      </c>
    </row>
    <row r="2003" spans="4:6" ht="30" customHeight="1">
      <c r="D2003" s="24">
        <f t="shared" si="147"/>
        <v>0</v>
      </c>
      <c r="E2003" s="25">
        <f t="shared" si="148"/>
        <v>0</v>
      </c>
      <c r="F2003" s="37">
        <f t="shared" si="149"/>
        <v>0</v>
      </c>
    </row>
    <row r="2004" spans="4:6" ht="30" customHeight="1">
      <c r="D2004" s="24">
        <f t="shared" si="147"/>
        <v>0</v>
      </c>
      <c r="E2004" s="25">
        <f t="shared" si="148"/>
        <v>0</v>
      </c>
      <c r="F2004" s="37">
        <f t="shared" si="149"/>
        <v>0</v>
      </c>
    </row>
    <row r="2005" spans="4:6" ht="30" customHeight="1">
      <c r="D2005" s="24">
        <f t="shared" ref="D2005:D2068" si="150">A2005</f>
        <v>0</v>
      </c>
      <c r="E2005" s="25">
        <f t="shared" ref="E2005:E2068" si="151">A2006</f>
        <v>0</v>
      </c>
      <c r="F2005" s="37">
        <f t="shared" ref="F2005:F2068" si="152">A2007</f>
        <v>0</v>
      </c>
    </row>
    <row r="2006" spans="4:6" ht="30" customHeight="1">
      <c r="D2006" s="24">
        <f t="shared" si="150"/>
        <v>0</v>
      </c>
      <c r="E2006" s="25">
        <f t="shared" si="151"/>
        <v>0</v>
      </c>
      <c r="F2006" s="37">
        <f t="shared" si="152"/>
        <v>0</v>
      </c>
    </row>
    <row r="2007" spans="4:6" ht="30" customHeight="1">
      <c r="D2007" s="24">
        <f t="shared" si="150"/>
        <v>0</v>
      </c>
      <c r="E2007" s="25">
        <f t="shared" si="151"/>
        <v>0</v>
      </c>
      <c r="F2007" s="37">
        <f t="shared" si="152"/>
        <v>0</v>
      </c>
    </row>
    <row r="2008" spans="4:6" ht="30" customHeight="1">
      <c r="D2008" s="24">
        <f t="shared" si="150"/>
        <v>0</v>
      </c>
      <c r="E2008" s="25">
        <f t="shared" si="151"/>
        <v>0</v>
      </c>
      <c r="F2008" s="37">
        <f t="shared" si="152"/>
        <v>0</v>
      </c>
    </row>
    <row r="2009" spans="4:6" ht="30" customHeight="1">
      <c r="D2009" s="24">
        <f t="shared" si="150"/>
        <v>0</v>
      </c>
      <c r="E2009" s="25">
        <f t="shared" si="151"/>
        <v>0</v>
      </c>
      <c r="F2009" s="37">
        <f t="shared" si="152"/>
        <v>0</v>
      </c>
    </row>
    <row r="2010" spans="4:6" ht="30" customHeight="1">
      <c r="D2010" s="24">
        <f t="shared" si="150"/>
        <v>0</v>
      </c>
      <c r="E2010" s="25">
        <f t="shared" si="151"/>
        <v>0</v>
      </c>
      <c r="F2010" s="37">
        <f t="shared" si="152"/>
        <v>0</v>
      </c>
    </row>
    <row r="2011" spans="4:6" ht="30" customHeight="1">
      <c r="D2011" s="24">
        <f t="shared" si="150"/>
        <v>0</v>
      </c>
      <c r="E2011" s="25">
        <f t="shared" si="151"/>
        <v>0</v>
      </c>
      <c r="F2011" s="37">
        <f t="shared" si="152"/>
        <v>0</v>
      </c>
    </row>
    <row r="2012" spans="4:6" ht="30" customHeight="1">
      <c r="D2012" s="24">
        <f t="shared" si="150"/>
        <v>0</v>
      </c>
      <c r="E2012" s="25">
        <f t="shared" si="151"/>
        <v>0</v>
      </c>
      <c r="F2012" s="37">
        <f t="shared" si="152"/>
        <v>0</v>
      </c>
    </row>
    <row r="2013" spans="4:6" ht="30" customHeight="1">
      <c r="D2013" s="24">
        <f t="shared" si="150"/>
        <v>0</v>
      </c>
      <c r="E2013" s="25">
        <f t="shared" si="151"/>
        <v>0</v>
      </c>
      <c r="F2013" s="37">
        <f t="shared" si="152"/>
        <v>0</v>
      </c>
    </row>
    <row r="2014" spans="4:6" ht="30" customHeight="1">
      <c r="D2014" s="24">
        <f t="shared" si="150"/>
        <v>0</v>
      </c>
      <c r="E2014" s="25">
        <f t="shared" si="151"/>
        <v>0</v>
      </c>
      <c r="F2014" s="37">
        <f t="shared" si="152"/>
        <v>0</v>
      </c>
    </row>
    <row r="2015" spans="4:6" ht="30" customHeight="1">
      <c r="D2015" s="24">
        <f t="shared" si="150"/>
        <v>0</v>
      </c>
      <c r="E2015" s="25">
        <f t="shared" si="151"/>
        <v>0</v>
      </c>
      <c r="F2015" s="37">
        <f t="shared" si="152"/>
        <v>0</v>
      </c>
    </row>
    <row r="2016" spans="4:6" ht="30" customHeight="1">
      <c r="D2016" s="24">
        <f t="shared" si="150"/>
        <v>0</v>
      </c>
      <c r="E2016" s="25">
        <f t="shared" si="151"/>
        <v>0</v>
      </c>
      <c r="F2016" s="37">
        <f t="shared" si="152"/>
        <v>0</v>
      </c>
    </row>
    <row r="2017" spans="4:6" ht="30" customHeight="1">
      <c r="D2017" s="24">
        <f t="shared" si="150"/>
        <v>0</v>
      </c>
      <c r="E2017" s="25">
        <f t="shared" si="151"/>
        <v>0</v>
      </c>
      <c r="F2017" s="37">
        <f t="shared" si="152"/>
        <v>0</v>
      </c>
    </row>
    <row r="2018" spans="4:6" ht="30" customHeight="1">
      <c r="D2018" s="24">
        <f t="shared" si="150"/>
        <v>0</v>
      </c>
      <c r="E2018" s="25">
        <f t="shared" si="151"/>
        <v>0</v>
      </c>
      <c r="F2018" s="37">
        <f t="shared" si="152"/>
        <v>0</v>
      </c>
    </row>
    <row r="2019" spans="4:6" ht="30" customHeight="1">
      <c r="D2019" s="24">
        <f t="shared" si="150"/>
        <v>0</v>
      </c>
      <c r="E2019" s="25">
        <f t="shared" si="151"/>
        <v>0</v>
      </c>
      <c r="F2019" s="37">
        <f t="shared" si="152"/>
        <v>0</v>
      </c>
    </row>
    <row r="2020" spans="4:6" ht="30" customHeight="1">
      <c r="D2020" s="24">
        <f t="shared" si="150"/>
        <v>0</v>
      </c>
      <c r="E2020" s="25">
        <f t="shared" si="151"/>
        <v>0</v>
      </c>
      <c r="F2020" s="37">
        <f t="shared" si="152"/>
        <v>0</v>
      </c>
    </row>
    <row r="2021" spans="4:6" ht="30" customHeight="1">
      <c r="D2021" s="24">
        <f t="shared" si="150"/>
        <v>0</v>
      </c>
      <c r="E2021" s="25">
        <f t="shared" si="151"/>
        <v>0</v>
      </c>
      <c r="F2021" s="37">
        <f t="shared" si="152"/>
        <v>0</v>
      </c>
    </row>
    <row r="2022" spans="4:6" ht="30" customHeight="1">
      <c r="D2022" s="24">
        <f t="shared" si="150"/>
        <v>0</v>
      </c>
      <c r="E2022" s="25">
        <f t="shared" si="151"/>
        <v>0</v>
      </c>
      <c r="F2022" s="37">
        <f t="shared" si="152"/>
        <v>0</v>
      </c>
    </row>
    <row r="2023" spans="4:6" ht="30" customHeight="1">
      <c r="D2023" s="24">
        <f t="shared" si="150"/>
        <v>0</v>
      </c>
      <c r="E2023" s="25">
        <f t="shared" si="151"/>
        <v>0</v>
      </c>
      <c r="F2023" s="37">
        <f t="shared" si="152"/>
        <v>0</v>
      </c>
    </row>
    <row r="2024" spans="4:6" ht="30" customHeight="1">
      <c r="D2024" s="24">
        <f t="shared" si="150"/>
        <v>0</v>
      </c>
      <c r="E2024" s="25">
        <f t="shared" si="151"/>
        <v>0</v>
      </c>
      <c r="F2024" s="37">
        <f t="shared" si="152"/>
        <v>0</v>
      </c>
    </row>
    <row r="2025" spans="4:6" ht="30" customHeight="1">
      <c r="D2025" s="24">
        <f t="shared" si="150"/>
        <v>0</v>
      </c>
      <c r="E2025" s="25">
        <f t="shared" si="151"/>
        <v>0</v>
      </c>
      <c r="F2025" s="37">
        <f t="shared" si="152"/>
        <v>0</v>
      </c>
    </row>
    <row r="2026" spans="4:6" ht="30" customHeight="1">
      <c r="D2026" s="24">
        <f t="shared" si="150"/>
        <v>0</v>
      </c>
      <c r="E2026" s="25">
        <f t="shared" si="151"/>
        <v>0</v>
      </c>
      <c r="F2026" s="37">
        <f t="shared" si="152"/>
        <v>0</v>
      </c>
    </row>
    <row r="2027" spans="4:6" ht="30" customHeight="1">
      <c r="D2027" s="24">
        <f t="shared" si="150"/>
        <v>0</v>
      </c>
      <c r="E2027" s="25">
        <f t="shared" si="151"/>
        <v>0</v>
      </c>
      <c r="F2027" s="37">
        <f t="shared" si="152"/>
        <v>0</v>
      </c>
    </row>
    <row r="2028" spans="4:6" ht="30" customHeight="1">
      <c r="D2028" s="24">
        <f t="shared" si="150"/>
        <v>0</v>
      </c>
      <c r="E2028" s="25">
        <f t="shared" si="151"/>
        <v>0</v>
      </c>
      <c r="F2028" s="37">
        <f t="shared" si="152"/>
        <v>0</v>
      </c>
    </row>
    <row r="2029" spans="4:6" ht="30" customHeight="1">
      <c r="D2029" s="24">
        <f t="shared" si="150"/>
        <v>0</v>
      </c>
      <c r="E2029" s="25">
        <f t="shared" si="151"/>
        <v>0</v>
      </c>
      <c r="F2029" s="37">
        <f t="shared" si="152"/>
        <v>0</v>
      </c>
    </row>
    <row r="2030" spans="4:6" ht="30" customHeight="1">
      <c r="D2030" s="24">
        <f t="shared" si="150"/>
        <v>0</v>
      </c>
      <c r="E2030" s="25">
        <f t="shared" si="151"/>
        <v>0</v>
      </c>
      <c r="F2030" s="37">
        <f t="shared" si="152"/>
        <v>0</v>
      </c>
    </row>
    <row r="2031" spans="4:6" ht="30" customHeight="1">
      <c r="D2031" s="24">
        <f t="shared" si="150"/>
        <v>0</v>
      </c>
      <c r="E2031" s="25">
        <f t="shared" si="151"/>
        <v>0</v>
      </c>
      <c r="F2031" s="37">
        <f t="shared" si="152"/>
        <v>0</v>
      </c>
    </row>
    <row r="2032" spans="4:6" ht="30" customHeight="1">
      <c r="D2032" s="24">
        <f t="shared" si="150"/>
        <v>0</v>
      </c>
      <c r="E2032" s="25">
        <f t="shared" si="151"/>
        <v>0</v>
      </c>
      <c r="F2032" s="37">
        <f t="shared" si="152"/>
        <v>0</v>
      </c>
    </row>
    <row r="2033" spans="4:6" ht="30" customHeight="1">
      <c r="D2033" s="24">
        <f t="shared" si="150"/>
        <v>0</v>
      </c>
      <c r="E2033" s="25">
        <f t="shared" si="151"/>
        <v>0</v>
      </c>
      <c r="F2033" s="37">
        <f t="shared" si="152"/>
        <v>0</v>
      </c>
    </row>
    <row r="2034" spans="4:6" ht="30" customHeight="1">
      <c r="D2034" s="24">
        <f t="shared" si="150"/>
        <v>0</v>
      </c>
      <c r="E2034" s="25">
        <f t="shared" si="151"/>
        <v>0</v>
      </c>
      <c r="F2034" s="37">
        <f t="shared" si="152"/>
        <v>0</v>
      </c>
    </row>
    <row r="2035" spans="4:6" ht="30" customHeight="1">
      <c r="D2035" s="24">
        <f t="shared" si="150"/>
        <v>0</v>
      </c>
      <c r="E2035" s="25">
        <f t="shared" si="151"/>
        <v>0</v>
      </c>
      <c r="F2035" s="37">
        <f t="shared" si="152"/>
        <v>0</v>
      </c>
    </row>
    <row r="2036" spans="4:6" ht="30" customHeight="1">
      <c r="D2036" s="24">
        <f t="shared" si="150"/>
        <v>0</v>
      </c>
      <c r="E2036" s="25">
        <f t="shared" si="151"/>
        <v>0</v>
      </c>
      <c r="F2036" s="37">
        <f t="shared" si="152"/>
        <v>0</v>
      </c>
    </row>
    <row r="2037" spans="4:6" ht="30" customHeight="1">
      <c r="D2037" s="24">
        <f t="shared" si="150"/>
        <v>0</v>
      </c>
      <c r="E2037" s="25">
        <f t="shared" si="151"/>
        <v>0</v>
      </c>
      <c r="F2037" s="37">
        <f t="shared" si="152"/>
        <v>0</v>
      </c>
    </row>
    <row r="2038" spans="4:6" ht="30" customHeight="1">
      <c r="D2038" s="24">
        <f t="shared" si="150"/>
        <v>0</v>
      </c>
      <c r="E2038" s="25">
        <f t="shared" si="151"/>
        <v>0</v>
      </c>
      <c r="F2038" s="37">
        <f t="shared" si="152"/>
        <v>0</v>
      </c>
    </row>
    <row r="2039" spans="4:6" ht="30" customHeight="1">
      <c r="D2039" s="24">
        <f t="shared" si="150"/>
        <v>0</v>
      </c>
      <c r="E2039" s="25">
        <f t="shared" si="151"/>
        <v>0</v>
      </c>
      <c r="F2039" s="37">
        <f t="shared" si="152"/>
        <v>0</v>
      </c>
    </row>
    <row r="2040" spans="4:6" ht="30" customHeight="1">
      <c r="D2040" s="24">
        <f t="shared" si="150"/>
        <v>0</v>
      </c>
      <c r="E2040" s="25">
        <f t="shared" si="151"/>
        <v>0</v>
      </c>
      <c r="F2040" s="37">
        <f t="shared" si="152"/>
        <v>0</v>
      </c>
    </row>
    <row r="2041" spans="4:6" ht="30" customHeight="1">
      <c r="D2041" s="24">
        <f t="shared" si="150"/>
        <v>0</v>
      </c>
      <c r="E2041" s="25">
        <f t="shared" si="151"/>
        <v>0</v>
      </c>
      <c r="F2041" s="37">
        <f t="shared" si="152"/>
        <v>0</v>
      </c>
    </row>
    <row r="2042" spans="4:6" ht="30" customHeight="1">
      <c r="D2042" s="24">
        <f t="shared" si="150"/>
        <v>0</v>
      </c>
      <c r="E2042" s="25">
        <f t="shared" si="151"/>
        <v>0</v>
      </c>
      <c r="F2042" s="37">
        <f t="shared" si="152"/>
        <v>0</v>
      </c>
    </row>
    <row r="2043" spans="4:6" ht="30" customHeight="1">
      <c r="D2043" s="24">
        <f t="shared" si="150"/>
        <v>0</v>
      </c>
      <c r="E2043" s="25">
        <f t="shared" si="151"/>
        <v>0</v>
      </c>
      <c r="F2043" s="37">
        <f t="shared" si="152"/>
        <v>0</v>
      </c>
    </row>
    <row r="2044" spans="4:6" ht="30" customHeight="1">
      <c r="D2044" s="24">
        <f t="shared" si="150"/>
        <v>0</v>
      </c>
      <c r="E2044" s="25">
        <f t="shared" si="151"/>
        <v>0</v>
      </c>
      <c r="F2044" s="37">
        <f t="shared" si="152"/>
        <v>0</v>
      </c>
    </row>
    <row r="2045" spans="4:6" ht="30" customHeight="1">
      <c r="D2045" s="24">
        <f t="shared" si="150"/>
        <v>0</v>
      </c>
      <c r="E2045" s="25">
        <f t="shared" si="151"/>
        <v>0</v>
      </c>
      <c r="F2045" s="37">
        <f t="shared" si="152"/>
        <v>0</v>
      </c>
    </row>
    <row r="2046" spans="4:6" ht="30" customHeight="1">
      <c r="D2046" s="24">
        <f t="shared" si="150"/>
        <v>0</v>
      </c>
      <c r="E2046" s="25">
        <f t="shared" si="151"/>
        <v>0</v>
      </c>
      <c r="F2046" s="37">
        <f t="shared" si="152"/>
        <v>0</v>
      </c>
    </row>
    <row r="2047" spans="4:6" ht="30" customHeight="1">
      <c r="D2047" s="24">
        <f t="shared" si="150"/>
        <v>0</v>
      </c>
      <c r="E2047" s="25">
        <f t="shared" si="151"/>
        <v>0</v>
      </c>
      <c r="F2047" s="37">
        <f t="shared" si="152"/>
        <v>0</v>
      </c>
    </row>
    <row r="2048" spans="4:6" ht="30" customHeight="1">
      <c r="D2048" s="24">
        <f t="shared" si="150"/>
        <v>0</v>
      </c>
      <c r="E2048" s="25">
        <f t="shared" si="151"/>
        <v>0</v>
      </c>
      <c r="F2048" s="37">
        <f t="shared" si="152"/>
        <v>0</v>
      </c>
    </row>
    <row r="2049" spans="4:6" ht="30" customHeight="1">
      <c r="D2049" s="24">
        <f t="shared" si="150"/>
        <v>0</v>
      </c>
      <c r="E2049" s="25">
        <f t="shared" si="151"/>
        <v>0</v>
      </c>
      <c r="F2049" s="37">
        <f t="shared" si="152"/>
        <v>0</v>
      </c>
    </row>
    <row r="2050" spans="4:6" ht="30" customHeight="1">
      <c r="D2050" s="24">
        <f t="shared" si="150"/>
        <v>0</v>
      </c>
      <c r="E2050" s="25">
        <f t="shared" si="151"/>
        <v>0</v>
      </c>
      <c r="F2050" s="37">
        <f t="shared" si="152"/>
        <v>0</v>
      </c>
    </row>
    <row r="2051" spans="4:6" ht="30" customHeight="1">
      <c r="D2051" s="24">
        <f t="shared" si="150"/>
        <v>0</v>
      </c>
      <c r="E2051" s="25">
        <f t="shared" si="151"/>
        <v>0</v>
      </c>
      <c r="F2051" s="37">
        <f t="shared" si="152"/>
        <v>0</v>
      </c>
    </row>
    <row r="2052" spans="4:6" ht="30" customHeight="1">
      <c r="D2052" s="24">
        <f t="shared" si="150"/>
        <v>0</v>
      </c>
      <c r="E2052" s="25">
        <f t="shared" si="151"/>
        <v>0</v>
      </c>
      <c r="F2052" s="37">
        <f t="shared" si="152"/>
        <v>0</v>
      </c>
    </row>
    <row r="2053" spans="4:6" ht="30" customHeight="1">
      <c r="D2053" s="24">
        <f t="shared" si="150"/>
        <v>0</v>
      </c>
      <c r="E2053" s="25">
        <f t="shared" si="151"/>
        <v>0</v>
      </c>
      <c r="F2053" s="37">
        <f t="shared" si="152"/>
        <v>0</v>
      </c>
    </row>
    <row r="2054" spans="4:6" ht="30" customHeight="1">
      <c r="D2054" s="24">
        <f t="shared" si="150"/>
        <v>0</v>
      </c>
      <c r="E2054" s="25">
        <f t="shared" si="151"/>
        <v>0</v>
      </c>
      <c r="F2054" s="37">
        <f t="shared" si="152"/>
        <v>0</v>
      </c>
    </row>
    <row r="2055" spans="4:6" ht="30" customHeight="1">
      <c r="D2055" s="24">
        <f t="shared" si="150"/>
        <v>0</v>
      </c>
      <c r="E2055" s="25">
        <f t="shared" si="151"/>
        <v>0</v>
      </c>
      <c r="F2055" s="37">
        <f t="shared" si="152"/>
        <v>0</v>
      </c>
    </row>
    <row r="2056" spans="4:6" ht="30" customHeight="1">
      <c r="D2056" s="24">
        <f t="shared" si="150"/>
        <v>0</v>
      </c>
      <c r="E2056" s="25">
        <f t="shared" si="151"/>
        <v>0</v>
      </c>
      <c r="F2056" s="37">
        <f t="shared" si="152"/>
        <v>0</v>
      </c>
    </row>
    <row r="2057" spans="4:6" ht="30" customHeight="1">
      <c r="D2057" s="24">
        <f t="shared" si="150"/>
        <v>0</v>
      </c>
      <c r="E2057" s="25">
        <f t="shared" si="151"/>
        <v>0</v>
      </c>
      <c r="F2057" s="37">
        <f t="shared" si="152"/>
        <v>0</v>
      </c>
    </row>
    <row r="2058" spans="4:6" ht="30" customHeight="1">
      <c r="D2058" s="24">
        <f t="shared" si="150"/>
        <v>0</v>
      </c>
      <c r="E2058" s="25">
        <f t="shared" si="151"/>
        <v>0</v>
      </c>
      <c r="F2058" s="37">
        <f t="shared" si="152"/>
        <v>0</v>
      </c>
    </row>
    <row r="2059" spans="4:6" ht="30" customHeight="1">
      <c r="D2059" s="24">
        <f t="shared" si="150"/>
        <v>0</v>
      </c>
      <c r="E2059" s="25">
        <f t="shared" si="151"/>
        <v>0</v>
      </c>
      <c r="F2059" s="37">
        <f t="shared" si="152"/>
        <v>0</v>
      </c>
    </row>
    <row r="2060" spans="4:6" ht="30" customHeight="1">
      <c r="D2060" s="24">
        <f t="shared" si="150"/>
        <v>0</v>
      </c>
      <c r="E2060" s="25">
        <f t="shared" si="151"/>
        <v>0</v>
      </c>
      <c r="F2060" s="37">
        <f t="shared" si="152"/>
        <v>0</v>
      </c>
    </row>
    <row r="2061" spans="4:6" ht="30" customHeight="1">
      <c r="D2061" s="24">
        <f t="shared" si="150"/>
        <v>0</v>
      </c>
      <c r="E2061" s="25">
        <f t="shared" si="151"/>
        <v>0</v>
      </c>
      <c r="F2061" s="37">
        <f t="shared" si="152"/>
        <v>0</v>
      </c>
    </row>
    <row r="2062" spans="4:6" ht="30" customHeight="1">
      <c r="D2062" s="24">
        <f t="shared" si="150"/>
        <v>0</v>
      </c>
      <c r="E2062" s="25">
        <f t="shared" si="151"/>
        <v>0</v>
      </c>
      <c r="F2062" s="37">
        <f t="shared" si="152"/>
        <v>0</v>
      </c>
    </row>
    <row r="2063" spans="4:6" ht="30" customHeight="1">
      <c r="D2063" s="24">
        <f t="shared" si="150"/>
        <v>0</v>
      </c>
      <c r="E2063" s="25">
        <f t="shared" si="151"/>
        <v>0</v>
      </c>
      <c r="F2063" s="37">
        <f t="shared" si="152"/>
        <v>0</v>
      </c>
    </row>
    <row r="2064" spans="4:6" ht="30" customHeight="1">
      <c r="D2064" s="24">
        <f t="shared" si="150"/>
        <v>0</v>
      </c>
      <c r="E2064" s="25">
        <f t="shared" si="151"/>
        <v>0</v>
      </c>
      <c r="F2064" s="37">
        <f t="shared" si="152"/>
        <v>0</v>
      </c>
    </row>
    <row r="2065" spans="4:6" ht="30" customHeight="1">
      <c r="D2065" s="24">
        <f t="shared" si="150"/>
        <v>0</v>
      </c>
      <c r="E2065" s="25">
        <f t="shared" si="151"/>
        <v>0</v>
      </c>
      <c r="F2065" s="37">
        <f t="shared" si="152"/>
        <v>0</v>
      </c>
    </row>
    <row r="2066" spans="4:6" ht="30" customHeight="1">
      <c r="D2066" s="24">
        <f t="shared" si="150"/>
        <v>0</v>
      </c>
      <c r="E2066" s="25">
        <f t="shared" si="151"/>
        <v>0</v>
      </c>
      <c r="F2066" s="37">
        <f t="shared" si="152"/>
        <v>0</v>
      </c>
    </row>
    <row r="2067" spans="4:6" ht="30" customHeight="1">
      <c r="D2067" s="24">
        <f t="shared" si="150"/>
        <v>0</v>
      </c>
      <c r="E2067" s="25">
        <f t="shared" si="151"/>
        <v>0</v>
      </c>
      <c r="F2067" s="37">
        <f t="shared" si="152"/>
        <v>0</v>
      </c>
    </row>
    <row r="2068" spans="4:6" ht="30" customHeight="1">
      <c r="D2068" s="24">
        <f t="shared" si="150"/>
        <v>0</v>
      </c>
      <c r="E2068" s="25">
        <f t="shared" si="151"/>
        <v>0</v>
      </c>
      <c r="F2068" s="37">
        <f t="shared" si="152"/>
        <v>0</v>
      </c>
    </row>
    <row r="2069" spans="4:6" ht="30" customHeight="1">
      <c r="D2069" s="24">
        <f t="shared" ref="D2069:D2132" si="153">A2069</f>
        <v>0</v>
      </c>
      <c r="E2069" s="25">
        <f t="shared" ref="E2069:E2132" si="154">A2070</f>
        <v>0</v>
      </c>
      <c r="F2069" s="37">
        <f t="shared" ref="F2069:F2132" si="155">A2071</f>
        <v>0</v>
      </c>
    </row>
    <row r="2070" spans="4:6" ht="30" customHeight="1">
      <c r="D2070" s="24">
        <f t="shared" si="153"/>
        <v>0</v>
      </c>
      <c r="E2070" s="25">
        <f t="shared" si="154"/>
        <v>0</v>
      </c>
      <c r="F2070" s="37">
        <f t="shared" si="155"/>
        <v>0</v>
      </c>
    </row>
    <row r="2071" spans="4:6" ht="30" customHeight="1">
      <c r="D2071" s="24">
        <f t="shared" si="153"/>
        <v>0</v>
      </c>
      <c r="E2071" s="25">
        <f t="shared" si="154"/>
        <v>0</v>
      </c>
      <c r="F2071" s="37">
        <f t="shared" si="155"/>
        <v>0</v>
      </c>
    </row>
    <row r="2072" spans="4:6" ht="30" customHeight="1">
      <c r="D2072" s="24">
        <f t="shared" si="153"/>
        <v>0</v>
      </c>
      <c r="E2072" s="25">
        <f t="shared" si="154"/>
        <v>0</v>
      </c>
      <c r="F2072" s="37">
        <f t="shared" si="155"/>
        <v>0</v>
      </c>
    </row>
    <row r="2073" spans="4:6" ht="30" customHeight="1">
      <c r="D2073" s="24">
        <f t="shared" si="153"/>
        <v>0</v>
      </c>
      <c r="E2073" s="25">
        <f t="shared" si="154"/>
        <v>0</v>
      </c>
      <c r="F2073" s="37">
        <f t="shared" si="155"/>
        <v>0</v>
      </c>
    </row>
    <row r="2074" spans="4:6" ht="30" customHeight="1">
      <c r="D2074" s="24">
        <f t="shared" si="153"/>
        <v>0</v>
      </c>
      <c r="E2074" s="25">
        <f t="shared" si="154"/>
        <v>0</v>
      </c>
      <c r="F2074" s="37">
        <f t="shared" si="155"/>
        <v>0</v>
      </c>
    </row>
    <row r="2075" spans="4:6" ht="30" customHeight="1">
      <c r="D2075" s="24">
        <f t="shared" si="153"/>
        <v>0</v>
      </c>
      <c r="E2075" s="25">
        <f t="shared" si="154"/>
        <v>0</v>
      </c>
      <c r="F2075" s="37">
        <f t="shared" si="155"/>
        <v>0</v>
      </c>
    </row>
    <row r="2076" spans="4:6" ht="30" customHeight="1">
      <c r="D2076" s="24">
        <f t="shared" si="153"/>
        <v>0</v>
      </c>
      <c r="E2076" s="25">
        <f t="shared" si="154"/>
        <v>0</v>
      </c>
      <c r="F2076" s="37">
        <f t="shared" si="155"/>
        <v>0</v>
      </c>
    </row>
    <row r="2077" spans="4:6" ht="30" customHeight="1">
      <c r="D2077" s="24">
        <f t="shared" si="153"/>
        <v>0</v>
      </c>
      <c r="E2077" s="25">
        <f t="shared" si="154"/>
        <v>0</v>
      </c>
      <c r="F2077" s="37">
        <f t="shared" si="155"/>
        <v>0</v>
      </c>
    </row>
    <row r="2078" spans="4:6" ht="30" customHeight="1">
      <c r="D2078" s="24">
        <f t="shared" si="153"/>
        <v>0</v>
      </c>
      <c r="E2078" s="25">
        <f t="shared" si="154"/>
        <v>0</v>
      </c>
      <c r="F2078" s="37">
        <f t="shared" si="155"/>
        <v>0</v>
      </c>
    </row>
    <row r="2079" spans="4:6" ht="30" customHeight="1">
      <c r="D2079" s="24">
        <f t="shared" si="153"/>
        <v>0</v>
      </c>
      <c r="E2079" s="25">
        <f t="shared" si="154"/>
        <v>0</v>
      </c>
      <c r="F2079" s="37">
        <f t="shared" si="155"/>
        <v>0</v>
      </c>
    </row>
    <row r="2080" spans="4:6" ht="30" customHeight="1">
      <c r="D2080" s="24">
        <f t="shared" si="153"/>
        <v>0</v>
      </c>
      <c r="E2080" s="25">
        <f t="shared" si="154"/>
        <v>0</v>
      </c>
      <c r="F2080" s="37">
        <f t="shared" si="155"/>
        <v>0</v>
      </c>
    </row>
    <row r="2081" spans="4:6" ht="30" customHeight="1">
      <c r="D2081" s="24">
        <f t="shared" si="153"/>
        <v>0</v>
      </c>
      <c r="E2081" s="25">
        <f t="shared" si="154"/>
        <v>0</v>
      </c>
      <c r="F2081" s="37">
        <f t="shared" si="155"/>
        <v>0</v>
      </c>
    </row>
    <row r="2082" spans="4:6" ht="30" customHeight="1">
      <c r="D2082" s="24">
        <f t="shared" si="153"/>
        <v>0</v>
      </c>
      <c r="E2082" s="25">
        <f t="shared" si="154"/>
        <v>0</v>
      </c>
      <c r="F2082" s="37">
        <f t="shared" si="155"/>
        <v>0</v>
      </c>
    </row>
    <row r="2083" spans="4:6" ht="30" customHeight="1">
      <c r="D2083" s="24">
        <f t="shared" si="153"/>
        <v>0</v>
      </c>
      <c r="E2083" s="25">
        <f t="shared" si="154"/>
        <v>0</v>
      </c>
      <c r="F2083" s="37">
        <f t="shared" si="155"/>
        <v>0</v>
      </c>
    </row>
    <row r="2084" spans="4:6" ht="30" customHeight="1">
      <c r="D2084" s="24">
        <f t="shared" si="153"/>
        <v>0</v>
      </c>
      <c r="E2084" s="25">
        <f t="shared" si="154"/>
        <v>0</v>
      </c>
      <c r="F2084" s="37">
        <f t="shared" si="155"/>
        <v>0</v>
      </c>
    </row>
    <row r="2085" spans="4:6" ht="30" customHeight="1">
      <c r="D2085" s="24">
        <f t="shared" si="153"/>
        <v>0</v>
      </c>
      <c r="E2085" s="25">
        <f t="shared" si="154"/>
        <v>0</v>
      </c>
      <c r="F2085" s="37">
        <f t="shared" si="155"/>
        <v>0</v>
      </c>
    </row>
    <row r="2086" spans="4:6" ht="30" customHeight="1">
      <c r="D2086" s="24">
        <f t="shared" si="153"/>
        <v>0</v>
      </c>
      <c r="E2086" s="25">
        <f t="shared" si="154"/>
        <v>0</v>
      </c>
      <c r="F2086" s="37">
        <f t="shared" si="155"/>
        <v>0</v>
      </c>
    </row>
    <row r="2087" spans="4:6" ht="30" customHeight="1">
      <c r="D2087" s="24">
        <f t="shared" si="153"/>
        <v>0</v>
      </c>
      <c r="E2087" s="25">
        <f t="shared" si="154"/>
        <v>0</v>
      </c>
      <c r="F2087" s="37">
        <f t="shared" si="155"/>
        <v>0</v>
      </c>
    </row>
    <row r="2088" spans="4:6" ht="30" customHeight="1">
      <c r="D2088" s="24">
        <f t="shared" si="153"/>
        <v>0</v>
      </c>
      <c r="E2088" s="25">
        <f t="shared" si="154"/>
        <v>0</v>
      </c>
      <c r="F2088" s="37">
        <f t="shared" si="155"/>
        <v>0</v>
      </c>
    </row>
    <row r="2089" spans="4:6" ht="30" customHeight="1">
      <c r="D2089" s="24">
        <f t="shared" si="153"/>
        <v>0</v>
      </c>
      <c r="E2089" s="25">
        <f t="shared" si="154"/>
        <v>0</v>
      </c>
      <c r="F2089" s="37">
        <f t="shared" si="155"/>
        <v>0</v>
      </c>
    </row>
    <row r="2090" spans="4:6" ht="30" customHeight="1">
      <c r="D2090" s="24">
        <f t="shared" si="153"/>
        <v>0</v>
      </c>
      <c r="E2090" s="25">
        <f t="shared" si="154"/>
        <v>0</v>
      </c>
      <c r="F2090" s="37">
        <f t="shared" si="155"/>
        <v>0</v>
      </c>
    </row>
    <row r="2091" spans="4:6" ht="30" customHeight="1">
      <c r="D2091" s="24">
        <f t="shared" si="153"/>
        <v>0</v>
      </c>
      <c r="E2091" s="25">
        <f t="shared" si="154"/>
        <v>0</v>
      </c>
      <c r="F2091" s="37">
        <f t="shared" si="155"/>
        <v>0</v>
      </c>
    </row>
    <row r="2092" spans="4:6" ht="30" customHeight="1">
      <c r="D2092" s="24">
        <f t="shared" si="153"/>
        <v>0</v>
      </c>
      <c r="E2092" s="25">
        <f t="shared" si="154"/>
        <v>0</v>
      </c>
      <c r="F2092" s="37">
        <f t="shared" si="155"/>
        <v>0</v>
      </c>
    </row>
    <row r="2093" spans="4:6" ht="30" customHeight="1">
      <c r="D2093" s="24">
        <f t="shared" si="153"/>
        <v>0</v>
      </c>
      <c r="E2093" s="25">
        <f t="shared" si="154"/>
        <v>0</v>
      </c>
      <c r="F2093" s="37">
        <f t="shared" si="155"/>
        <v>0</v>
      </c>
    </row>
    <row r="2094" spans="4:6" ht="30" customHeight="1">
      <c r="D2094" s="24">
        <f t="shared" si="153"/>
        <v>0</v>
      </c>
      <c r="E2094" s="25">
        <f t="shared" si="154"/>
        <v>0</v>
      </c>
      <c r="F2094" s="37">
        <f t="shared" si="155"/>
        <v>0</v>
      </c>
    </row>
    <row r="2095" spans="4:6" ht="30" customHeight="1">
      <c r="D2095" s="24">
        <f t="shared" si="153"/>
        <v>0</v>
      </c>
      <c r="E2095" s="25">
        <f t="shared" si="154"/>
        <v>0</v>
      </c>
      <c r="F2095" s="37">
        <f t="shared" si="155"/>
        <v>0</v>
      </c>
    </row>
    <row r="2096" spans="4:6" ht="30" customHeight="1">
      <c r="D2096" s="24">
        <f t="shared" si="153"/>
        <v>0</v>
      </c>
      <c r="E2096" s="25">
        <f t="shared" si="154"/>
        <v>0</v>
      </c>
      <c r="F2096" s="37">
        <f t="shared" si="155"/>
        <v>0</v>
      </c>
    </row>
    <row r="2097" spans="4:6" ht="30" customHeight="1">
      <c r="D2097" s="24">
        <f t="shared" si="153"/>
        <v>0</v>
      </c>
      <c r="E2097" s="25">
        <f t="shared" si="154"/>
        <v>0</v>
      </c>
      <c r="F2097" s="37">
        <f t="shared" si="155"/>
        <v>0</v>
      </c>
    </row>
    <row r="2098" spans="4:6" ht="30" customHeight="1">
      <c r="D2098" s="24">
        <f t="shared" si="153"/>
        <v>0</v>
      </c>
      <c r="E2098" s="25">
        <f t="shared" si="154"/>
        <v>0</v>
      </c>
      <c r="F2098" s="37">
        <f t="shared" si="155"/>
        <v>0</v>
      </c>
    </row>
    <row r="2099" spans="4:6" ht="30" customHeight="1">
      <c r="D2099" s="24">
        <f t="shared" si="153"/>
        <v>0</v>
      </c>
      <c r="E2099" s="25">
        <f t="shared" si="154"/>
        <v>0</v>
      </c>
      <c r="F2099" s="37">
        <f t="shared" si="155"/>
        <v>0</v>
      </c>
    </row>
    <row r="2100" spans="4:6" ht="30" customHeight="1">
      <c r="D2100" s="24">
        <f t="shared" si="153"/>
        <v>0</v>
      </c>
      <c r="E2100" s="25">
        <f t="shared" si="154"/>
        <v>0</v>
      </c>
      <c r="F2100" s="37">
        <f t="shared" si="155"/>
        <v>0</v>
      </c>
    </row>
    <row r="2101" spans="4:6" ht="30" customHeight="1">
      <c r="D2101" s="24">
        <f t="shared" si="153"/>
        <v>0</v>
      </c>
      <c r="E2101" s="25">
        <f t="shared" si="154"/>
        <v>0</v>
      </c>
      <c r="F2101" s="37">
        <f t="shared" si="155"/>
        <v>0</v>
      </c>
    </row>
    <row r="2102" spans="4:6" ht="30" customHeight="1">
      <c r="D2102" s="24">
        <f t="shared" si="153"/>
        <v>0</v>
      </c>
      <c r="E2102" s="25">
        <f t="shared" si="154"/>
        <v>0</v>
      </c>
      <c r="F2102" s="37">
        <f t="shared" si="155"/>
        <v>0</v>
      </c>
    </row>
    <row r="2103" spans="4:6" ht="30" customHeight="1">
      <c r="D2103" s="24">
        <f t="shared" si="153"/>
        <v>0</v>
      </c>
      <c r="E2103" s="25">
        <f t="shared" si="154"/>
        <v>0</v>
      </c>
      <c r="F2103" s="37">
        <f t="shared" si="155"/>
        <v>0</v>
      </c>
    </row>
    <row r="2104" spans="4:6" ht="30" customHeight="1">
      <c r="D2104" s="24">
        <f t="shared" si="153"/>
        <v>0</v>
      </c>
      <c r="E2104" s="25">
        <f t="shared" si="154"/>
        <v>0</v>
      </c>
      <c r="F2104" s="37">
        <f t="shared" si="155"/>
        <v>0</v>
      </c>
    </row>
    <row r="2105" spans="4:6" ht="30" customHeight="1">
      <c r="D2105" s="24">
        <f t="shared" si="153"/>
        <v>0</v>
      </c>
      <c r="E2105" s="25">
        <f t="shared" si="154"/>
        <v>0</v>
      </c>
      <c r="F2105" s="37">
        <f t="shared" si="155"/>
        <v>0</v>
      </c>
    </row>
    <row r="2106" spans="4:6" ht="30" customHeight="1">
      <c r="D2106" s="24">
        <f t="shared" si="153"/>
        <v>0</v>
      </c>
      <c r="E2106" s="25">
        <f t="shared" si="154"/>
        <v>0</v>
      </c>
      <c r="F2106" s="37">
        <f t="shared" si="155"/>
        <v>0</v>
      </c>
    </row>
    <row r="2107" spans="4:6" ht="30" customHeight="1">
      <c r="D2107" s="24">
        <f t="shared" si="153"/>
        <v>0</v>
      </c>
      <c r="E2107" s="25">
        <f t="shared" si="154"/>
        <v>0</v>
      </c>
      <c r="F2107" s="37">
        <f t="shared" si="155"/>
        <v>0</v>
      </c>
    </row>
    <row r="2108" spans="4:6" ht="30" customHeight="1">
      <c r="D2108" s="24">
        <f t="shared" si="153"/>
        <v>0</v>
      </c>
      <c r="E2108" s="25">
        <f t="shared" si="154"/>
        <v>0</v>
      </c>
      <c r="F2108" s="37">
        <f t="shared" si="155"/>
        <v>0</v>
      </c>
    </row>
    <row r="2109" spans="4:6" ht="30" customHeight="1">
      <c r="D2109" s="24">
        <f t="shared" si="153"/>
        <v>0</v>
      </c>
      <c r="E2109" s="25">
        <f t="shared" si="154"/>
        <v>0</v>
      </c>
      <c r="F2109" s="37">
        <f t="shared" si="155"/>
        <v>0</v>
      </c>
    </row>
    <row r="2110" spans="4:6" ht="30" customHeight="1">
      <c r="D2110" s="24">
        <f t="shared" si="153"/>
        <v>0</v>
      </c>
      <c r="E2110" s="25">
        <f t="shared" si="154"/>
        <v>0</v>
      </c>
      <c r="F2110" s="37">
        <f t="shared" si="155"/>
        <v>0</v>
      </c>
    </row>
    <row r="2111" spans="4:6" ht="30" customHeight="1">
      <c r="D2111" s="24">
        <f t="shared" si="153"/>
        <v>0</v>
      </c>
      <c r="E2111" s="25">
        <f t="shared" si="154"/>
        <v>0</v>
      </c>
      <c r="F2111" s="37">
        <f t="shared" si="155"/>
        <v>0</v>
      </c>
    </row>
    <row r="2112" spans="4:6" ht="30" customHeight="1">
      <c r="D2112" s="24">
        <f t="shared" si="153"/>
        <v>0</v>
      </c>
      <c r="E2112" s="25">
        <f t="shared" si="154"/>
        <v>0</v>
      </c>
      <c r="F2112" s="37">
        <f t="shared" si="155"/>
        <v>0</v>
      </c>
    </row>
    <row r="2113" spans="4:6" ht="30" customHeight="1">
      <c r="D2113" s="24">
        <f t="shared" si="153"/>
        <v>0</v>
      </c>
      <c r="E2113" s="25">
        <f t="shared" si="154"/>
        <v>0</v>
      </c>
      <c r="F2113" s="37">
        <f t="shared" si="155"/>
        <v>0</v>
      </c>
    </row>
    <row r="2114" spans="4:6" ht="30" customHeight="1">
      <c r="D2114" s="24">
        <f t="shared" si="153"/>
        <v>0</v>
      </c>
      <c r="E2114" s="25">
        <f t="shared" si="154"/>
        <v>0</v>
      </c>
      <c r="F2114" s="37">
        <f t="shared" si="155"/>
        <v>0</v>
      </c>
    </row>
    <row r="2115" spans="4:6" ht="30" customHeight="1">
      <c r="D2115" s="24">
        <f t="shared" si="153"/>
        <v>0</v>
      </c>
      <c r="E2115" s="25">
        <f t="shared" si="154"/>
        <v>0</v>
      </c>
      <c r="F2115" s="37">
        <f t="shared" si="155"/>
        <v>0</v>
      </c>
    </row>
    <row r="2116" spans="4:6" ht="30" customHeight="1">
      <c r="D2116" s="24">
        <f t="shared" si="153"/>
        <v>0</v>
      </c>
      <c r="E2116" s="25">
        <f t="shared" si="154"/>
        <v>0</v>
      </c>
      <c r="F2116" s="37">
        <f t="shared" si="155"/>
        <v>0</v>
      </c>
    </row>
    <row r="2117" spans="4:6" ht="30" customHeight="1">
      <c r="D2117" s="24">
        <f t="shared" si="153"/>
        <v>0</v>
      </c>
      <c r="E2117" s="25">
        <f t="shared" si="154"/>
        <v>0</v>
      </c>
      <c r="F2117" s="37">
        <f t="shared" si="155"/>
        <v>0</v>
      </c>
    </row>
    <row r="2118" spans="4:6" ht="30" customHeight="1">
      <c r="D2118" s="24">
        <f t="shared" si="153"/>
        <v>0</v>
      </c>
      <c r="E2118" s="25">
        <f t="shared" si="154"/>
        <v>0</v>
      </c>
      <c r="F2118" s="37">
        <f t="shared" si="155"/>
        <v>0</v>
      </c>
    </row>
    <row r="2119" spans="4:6" ht="30" customHeight="1">
      <c r="D2119" s="24">
        <f t="shared" si="153"/>
        <v>0</v>
      </c>
      <c r="E2119" s="25">
        <f t="shared" si="154"/>
        <v>0</v>
      </c>
      <c r="F2119" s="37">
        <f t="shared" si="155"/>
        <v>0</v>
      </c>
    </row>
    <row r="2120" spans="4:6" ht="30" customHeight="1">
      <c r="D2120" s="24">
        <f t="shared" si="153"/>
        <v>0</v>
      </c>
      <c r="E2120" s="25">
        <f t="shared" si="154"/>
        <v>0</v>
      </c>
      <c r="F2120" s="37">
        <f t="shared" si="155"/>
        <v>0</v>
      </c>
    </row>
    <row r="2121" spans="4:6" ht="30" customHeight="1">
      <c r="D2121" s="24">
        <f t="shared" si="153"/>
        <v>0</v>
      </c>
      <c r="E2121" s="25">
        <f t="shared" si="154"/>
        <v>0</v>
      </c>
      <c r="F2121" s="37">
        <f t="shared" si="155"/>
        <v>0</v>
      </c>
    </row>
    <row r="2122" spans="4:6" ht="30" customHeight="1">
      <c r="D2122" s="24">
        <f t="shared" si="153"/>
        <v>0</v>
      </c>
      <c r="E2122" s="25">
        <f t="shared" si="154"/>
        <v>0</v>
      </c>
      <c r="F2122" s="37">
        <f t="shared" si="155"/>
        <v>0</v>
      </c>
    </row>
    <row r="2123" spans="4:6" ht="30" customHeight="1">
      <c r="D2123" s="24">
        <f t="shared" si="153"/>
        <v>0</v>
      </c>
      <c r="E2123" s="25">
        <f t="shared" si="154"/>
        <v>0</v>
      </c>
      <c r="F2123" s="37">
        <f t="shared" si="155"/>
        <v>0</v>
      </c>
    </row>
    <row r="2124" spans="4:6" ht="30" customHeight="1">
      <c r="D2124" s="24">
        <f t="shared" si="153"/>
        <v>0</v>
      </c>
      <c r="E2124" s="25">
        <f t="shared" si="154"/>
        <v>0</v>
      </c>
      <c r="F2124" s="37">
        <f t="shared" si="155"/>
        <v>0</v>
      </c>
    </row>
    <row r="2125" spans="4:6" ht="30" customHeight="1">
      <c r="D2125" s="24">
        <f t="shared" si="153"/>
        <v>0</v>
      </c>
      <c r="E2125" s="25">
        <f t="shared" si="154"/>
        <v>0</v>
      </c>
      <c r="F2125" s="37">
        <f t="shared" si="155"/>
        <v>0</v>
      </c>
    </row>
    <row r="2126" spans="4:6" ht="30" customHeight="1">
      <c r="D2126" s="24">
        <f t="shared" si="153"/>
        <v>0</v>
      </c>
      <c r="E2126" s="25">
        <f t="shared" si="154"/>
        <v>0</v>
      </c>
      <c r="F2126" s="37">
        <f t="shared" si="155"/>
        <v>0</v>
      </c>
    </row>
    <row r="2127" spans="4:6" ht="30" customHeight="1">
      <c r="D2127" s="24">
        <f t="shared" si="153"/>
        <v>0</v>
      </c>
      <c r="E2127" s="25">
        <f t="shared" si="154"/>
        <v>0</v>
      </c>
      <c r="F2127" s="37">
        <f t="shared" si="155"/>
        <v>0</v>
      </c>
    </row>
    <row r="2128" spans="4:6" ht="30" customHeight="1">
      <c r="D2128" s="24">
        <f t="shared" si="153"/>
        <v>0</v>
      </c>
      <c r="E2128" s="25">
        <f t="shared" si="154"/>
        <v>0</v>
      </c>
      <c r="F2128" s="37">
        <f t="shared" si="155"/>
        <v>0</v>
      </c>
    </row>
    <row r="2129" spans="4:6" ht="30" customHeight="1">
      <c r="D2129" s="24">
        <f t="shared" si="153"/>
        <v>0</v>
      </c>
      <c r="E2129" s="25">
        <f t="shared" si="154"/>
        <v>0</v>
      </c>
      <c r="F2129" s="37">
        <f t="shared" si="155"/>
        <v>0</v>
      </c>
    </row>
    <row r="2130" spans="4:6" ht="30" customHeight="1">
      <c r="D2130" s="24">
        <f t="shared" si="153"/>
        <v>0</v>
      </c>
      <c r="E2130" s="25">
        <f t="shared" si="154"/>
        <v>0</v>
      </c>
      <c r="F2130" s="37">
        <f t="shared" si="155"/>
        <v>0</v>
      </c>
    </row>
    <row r="2131" spans="4:6" ht="30" customHeight="1">
      <c r="D2131" s="24">
        <f t="shared" si="153"/>
        <v>0</v>
      </c>
      <c r="E2131" s="25">
        <f t="shared" si="154"/>
        <v>0</v>
      </c>
      <c r="F2131" s="37">
        <f t="shared" si="155"/>
        <v>0</v>
      </c>
    </row>
    <row r="2132" spans="4:6" ht="30" customHeight="1">
      <c r="D2132" s="24">
        <f t="shared" si="153"/>
        <v>0</v>
      </c>
      <c r="E2132" s="25">
        <f t="shared" si="154"/>
        <v>0</v>
      </c>
      <c r="F2132" s="37">
        <f t="shared" si="155"/>
        <v>0</v>
      </c>
    </row>
    <row r="2133" spans="4:6" ht="30" customHeight="1">
      <c r="D2133" s="24">
        <f t="shared" ref="D2133:D2196" si="156">A2133</f>
        <v>0</v>
      </c>
      <c r="E2133" s="25">
        <f t="shared" ref="E2133:E2196" si="157">A2134</f>
        <v>0</v>
      </c>
      <c r="F2133" s="37">
        <f t="shared" ref="F2133:F2196" si="158">A2135</f>
        <v>0</v>
      </c>
    </row>
    <row r="2134" spans="4:6" ht="30" customHeight="1">
      <c r="D2134" s="24">
        <f t="shared" si="156"/>
        <v>0</v>
      </c>
      <c r="E2134" s="25">
        <f t="shared" si="157"/>
        <v>0</v>
      </c>
      <c r="F2134" s="37">
        <f t="shared" si="158"/>
        <v>0</v>
      </c>
    </row>
    <row r="2135" spans="4:6" ht="30" customHeight="1">
      <c r="D2135" s="24">
        <f t="shared" si="156"/>
        <v>0</v>
      </c>
      <c r="E2135" s="25">
        <f t="shared" si="157"/>
        <v>0</v>
      </c>
      <c r="F2135" s="37">
        <f t="shared" si="158"/>
        <v>0</v>
      </c>
    </row>
    <row r="2136" spans="4:6" ht="30" customHeight="1">
      <c r="D2136" s="24">
        <f t="shared" si="156"/>
        <v>0</v>
      </c>
      <c r="E2136" s="25">
        <f t="shared" si="157"/>
        <v>0</v>
      </c>
      <c r="F2136" s="37">
        <f t="shared" si="158"/>
        <v>0</v>
      </c>
    </row>
    <row r="2137" spans="4:6" ht="30" customHeight="1">
      <c r="D2137" s="24">
        <f t="shared" si="156"/>
        <v>0</v>
      </c>
      <c r="E2137" s="25">
        <f t="shared" si="157"/>
        <v>0</v>
      </c>
      <c r="F2137" s="37">
        <f t="shared" si="158"/>
        <v>0</v>
      </c>
    </row>
    <row r="2138" spans="4:6" ht="30" customHeight="1">
      <c r="D2138" s="24">
        <f t="shared" si="156"/>
        <v>0</v>
      </c>
      <c r="E2138" s="25">
        <f t="shared" si="157"/>
        <v>0</v>
      </c>
      <c r="F2138" s="37">
        <f t="shared" si="158"/>
        <v>0</v>
      </c>
    </row>
    <row r="2139" spans="4:6" ht="30" customHeight="1">
      <c r="D2139" s="24">
        <f t="shared" si="156"/>
        <v>0</v>
      </c>
      <c r="E2139" s="25">
        <f t="shared" si="157"/>
        <v>0</v>
      </c>
      <c r="F2139" s="37">
        <f t="shared" si="158"/>
        <v>0</v>
      </c>
    </row>
    <row r="2140" spans="4:6" ht="30" customHeight="1">
      <c r="D2140" s="24">
        <f t="shared" si="156"/>
        <v>0</v>
      </c>
      <c r="E2140" s="25">
        <f t="shared" si="157"/>
        <v>0</v>
      </c>
      <c r="F2140" s="37">
        <f t="shared" si="158"/>
        <v>0</v>
      </c>
    </row>
    <row r="2141" spans="4:6" ht="30" customHeight="1">
      <c r="D2141" s="24">
        <f t="shared" si="156"/>
        <v>0</v>
      </c>
      <c r="E2141" s="25">
        <f t="shared" si="157"/>
        <v>0</v>
      </c>
      <c r="F2141" s="37">
        <f t="shared" si="158"/>
        <v>0</v>
      </c>
    </row>
    <row r="2142" spans="4:6" ht="30" customHeight="1">
      <c r="D2142" s="24">
        <f t="shared" si="156"/>
        <v>0</v>
      </c>
      <c r="E2142" s="25">
        <f t="shared" si="157"/>
        <v>0</v>
      </c>
      <c r="F2142" s="37">
        <f t="shared" si="158"/>
        <v>0</v>
      </c>
    </row>
    <row r="2143" spans="4:6" ht="30" customHeight="1">
      <c r="D2143" s="24">
        <f t="shared" si="156"/>
        <v>0</v>
      </c>
      <c r="E2143" s="25">
        <f t="shared" si="157"/>
        <v>0</v>
      </c>
      <c r="F2143" s="37">
        <f t="shared" si="158"/>
        <v>0</v>
      </c>
    </row>
    <row r="2144" spans="4:6" ht="30" customHeight="1">
      <c r="D2144" s="24">
        <f t="shared" si="156"/>
        <v>0</v>
      </c>
      <c r="E2144" s="25">
        <f t="shared" si="157"/>
        <v>0</v>
      </c>
      <c r="F2144" s="37">
        <f t="shared" si="158"/>
        <v>0</v>
      </c>
    </row>
    <row r="2145" spans="4:6" ht="30" customHeight="1">
      <c r="D2145" s="24">
        <f t="shared" si="156"/>
        <v>0</v>
      </c>
      <c r="E2145" s="25">
        <f t="shared" si="157"/>
        <v>0</v>
      </c>
      <c r="F2145" s="37">
        <f t="shared" si="158"/>
        <v>0</v>
      </c>
    </row>
    <row r="2146" spans="4:6" ht="30" customHeight="1">
      <c r="D2146" s="24">
        <f t="shared" si="156"/>
        <v>0</v>
      </c>
      <c r="E2146" s="25">
        <f t="shared" si="157"/>
        <v>0</v>
      </c>
      <c r="F2146" s="37">
        <f t="shared" si="158"/>
        <v>0</v>
      </c>
    </row>
    <row r="2147" spans="4:6" ht="30" customHeight="1">
      <c r="D2147" s="24">
        <f t="shared" si="156"/>
        <v>0</v>
      </c>
      <c r="E2147" s="25">
        <f t="shared" si="157"/>
        <v>0</v>
      </c>
      <c r="F2147" s="37">
        <f t="shared" si="158"/>
        <v>0</v>
      </c>
    </row>
    <row r="2148" spans="4:6" ht="30" customHeight="1">
      <c r="D2148" s="24">
        <f t="shared" si="156"/>
        <v>0</v>
      </c>
      <c r="E2148" s="25">
        <f t="shared" si="157"/>
        <v>0</v>
      </c>
      <c r="F2148" s="37">
        <f t="shared" si="158"/>
        <v>0</v>
      </c>
    </row>
    <row r="2149" spans="4:6" ht="30" customHeight="1">
      <c r="D2149" s="24">
        <f t="shared" si="156"/>
        <v>0</v>
      </c>
      <c r="E2149" s="25">
        <f t="shared" si="157"/>
        <v>0</v>
      </c>
      <c r="F2149" s="37">
        <f t="shared" si="158"/>
        <v>0</v>
      </c>
    </row>
    <row r="2150" spans="4:6" ht="30" customHeight="1">
      <c r="D2150" s="24">
        <f t="shared" si="156"/>
        <v>0</v>
      </c>
      <c r="E2150" s="25">
        <f t="shared" si="157"/>
        <v>0</v>
      </c>
      <c r="F2150" s="37">
        <f t="shared" si="158"/>
        <v>0</v>
      </c>
    </row>
    <row r="2151" spans="4:6" ht="30" customHeight="1">
      <c r="D2151" s="24">
        <f t="shared" si="156"/>
        <v>0</v>
      </c>
      <c r="E2151" s="25">
        <f t="shared" si="157"/>
        <v>0</v>
      </c>
      <c r="F2151" s="37">
        <f t="shared" si="158"/>
        <v>0</v>
      </c>
    </row>
    <row r="2152" spans="4:6" ht="30" customHeight="1">
      <c r="D2152" s="24">
        <f t="shared" si="156"/>
        <v>0</v>
      </c>
      <c r="E2152" s="25">
        <f t="shared" si="157"/>
        <v>0</v>
      </c>
      <c r="F2152" s="37">
        <f t="shared" si="158"/>
        <v>0</v>
      </c>
    </row>
    <row r="2153" spans="4:6" ht="30" customHeight="1">
      <c r="D2153" s="24">
        <f t="shared" si="156"/>
        <v>0</v>
      </c>
      <c r="E2153" s="25">
        <f t="shared" si="157"/>
        <v>0</v>
      </c>
      <c r="F2153" s="37">
        <f t="shared" si="158"/>
        <v>0</v>
      </c>
    </row>
    <row r="2154" spans="4:6" ht="30" customHeight="1">
      <c r="D2154" s="24">
        <f t="shared" si="156"/>
        <v>0</v>
      </c>
      <c r="E2154" s="25">
        <f t="shared" si="157"/>
        <v>0</v>
      </c>
      <c r="F2154" s="37">
        <f t="shared" si="158"/>
        <v>0</v>
      </c>
    </row>
    <row r="2155" spans="4:6" ht="30" customHeight="1">
      <c r="D2155" s="24">
        <f t="shared" si="156"/>
        <v>0</v>
      </c>
      <c r="E2155" s="25">
        <f t="shared" si="157"/>
        <v>0</v>
      </c>
      <c r="F2155" s="37">
        <f t="shared" si="158"/>
        <v>0</v>
      </c>
    </row>
    <row r="2156" spans="4:6" ht="30" customHeight="1">
      <c r="D2156" s="24">
        <f t="shared" si="156"/>
        <v>0</v>
      </c>
      <c r="E2156" s="25">
        <f t="shared" si="157"/>
        <v>0</v>
      </c>
      <c r="F2156" s="37">
        <f t="shared" si="158"/>
        <v>0</v>
      </c>
    </row>
    <row r="2157" spans="4:6" ht="30" customHeight="1">
      <c r="D2157" s="24">
        <f t="shared" si="156"/>
        <v>0</v>
      </c>
      <c r="E2157" s="25">
        <f t="shared" si="157"/>
        <v>0</v>
      </c>
      <c r="F2157" s="37">
        <f t="shared" si="158"/>
        <v>0</v>
      </c>
    </row>
    <row r="2158" spans="4:6" ht="30" customHeight="1">
      <c r="D2158" s="24">
        <f t="shared" si="156"/>
        <v>0</v>
      </c>
      <c r="E2158" s="25">
        <f t="shared" si="157"/>
        <v>0</v>
      </c>
      <c r="F2158" s="37">
        <f t="shared" si="158"/>
        <v>0</v>
      </c>
    </row>
    <row r="2159" spans="4:6" ht="30" customHeight="1">
      <c r="D2159" s="24">
        <f t="shared" si="156"/>
        <v>0</v>
      </c>
      <c r="E2159" s="25">
        <f t="shared" si="157"/>
        <v>0</v>
      </c>
      <c r="F2159" s="37">
        <f t="shared" si="158"/>
        <v>0</v>
      </c>
    </row>
    <row r="2160" spans="4:6" ht="30" customHeight="1">
      <c r="D2160" s="24">
        <f t="shared" si="156"/>
        <v>0</v>
      </c>
      <c r="E2160" s="25">
        <f t="shared" si="157"/>
        <v>0</v>
      </c>
      <c r="F2160" s="37">
        <f t="shared" si="158"/>
        <v>0</v>
      </c>
    </row>
    <row r="2161" spans="4:6" ht="30" customHeight="1">
      <c r="D2161" s="24">
        <f t="shared" si="156"/>
        <v>0</v>
      </c>
      <c r="E2161" s="25">
        <f t="shared" si="157"/>
        <v>0</v>
      </c>
      <c r="F2161" s="37">
        <f t="shared" si="158"/>
        <v>0</v>
      </c>
    </row>
    <row r="2162" spans="4:6" ht="30" customHeight="1">
      <c r="D2162" s="24">
        <f t="shared" si="156"/>
        <v>0</v>
      </c>
      <c r="E2162" s="25">
        <f t="shared" si="157"/>
        <v>0</v>
      </c>
      <c r="F2162" s="37">
        <f t="shared" si="158"/>
        <v>0</v>
      </c>
    </row>
    <row r="2163" spans="4:6" ht="30" customHeight="1">
      <c r="D2163" s="24">
        <f t="shared" si="156"/>
        <v>0</v>
      </c>
      <c r="E2163" s="25">
        <f t="shared" si="157"/>
        <v>0</v>
      </c>
      <c r="F2163" s="37">
        <f t="shared" si="158"/>
        <v>0</v>
      </c>
    </row>
    <row r="2164" spans="4:6" ht="30" customHeight="1">
      <c r="D2164" s="24">
        <f t="shared" si="156"/>
        <v>0</v>
      </c>
      <c r="E2164" s="25">
        <f t="shared" si="157"/>
        <v>0</v>
      </c>
      <c r="F2164" s="37">
        <f t="shared" si="158"/>
        <v>0</v>
      </c>
    </row>
    <row r="2165" spans="4:6" ht="30" customHeight="1">
      <c r="D2165" s="24">
        <f t="shared" si="156"/>
        <v>0</v>
      </c>
      <c r="E2165" s="25">
        <f t="shared" si="157"/>
        <v>0</v>
      </c>
      <c r="F2165" s="37">
        <f t="shared" si="158"/>
        <v>0</v>
      </c>
    </row>
    <row r="2166" spans="4:6" ht="30" customHeight="1">
      <c r="D2166" s="24">
        <f t="shared" si="156"/>
        <v>0</v>
      </c>
      <c r="E2166" s="25">
        <f t="shared" si="157"/>
        <v>0</v>
      </c>
      <c r="F2166" s="37">
        <f t="shared" si="158"/>
        <v>0</v>
      </c>
    </row>
    <row r="2167" spans="4:6" ht="30" customHeight="1">
      <c r="D2167" s="24">
        <f t="shared" si="156"/>
        <v>0</v>
      </c>
      <c r="E2167" s="25">
        <f t="shared" si="157"/>
        <v>0</v>
      </c>
      <c r="F2167" s="37">
        <f t="shared" si="158"/>
        <v>0</v>
      </c>
    </row>
    <row r="2168" spans="4:6" ht="30" customHeight="1">
      <c r="D2168" s="24">
        <f t="shared" si="156"/>
        <v>0</v>
      </c>
      <c r="E2168" s="25">
        <f t="shared" si="157"/>
        <v>0</v>
      </c>
      <c r="F2168" s="37">
        <f t="shared" si="158"/>
        <v>0</v>
      </c>
    </row>
    <row r="2169" spans="4:6" ht="30" customHeight="1">
      <c r="D2169" s="24">
        <f t="shared" si="156"/>
        <v>0</v>
      </c>
      <c r="E2169" s="25">
        <f t="shared" si="157"/>
        <v>0</v>
      </c>
      <c r="F2169" s="37">
        <f t="shared" si="158"/>
        <v>0</v>
      </c>
    </row>
    <row r="2170" spans="4:6" ht="30" customHeight="1">
      <c r="D2170" s="24">
        <f t="shared" si="156"/>
        <v>0</v>
      </c>
      <c r="E2170" s="25">
        <f t="shared" si="157"/>
        <v>0</v>
      </c>
      <c r="F2170" s="37">
        <f t="shared" si="158"/>
        <v>0</v>
      </c>
    </row>
    <row r="2171" spans="4:6" ht="30" customHeight="1">
      <c r="D2171" s="24">
        <f t="shared" si="156"/>
        <v>0</v>
      </c>
      <c r="E2171" s="25">
        <f t="shared" si="157"/>
        <v>0</v>
      </c>
      <c r="F2171" s="37">
        <f t="shared" si="158"/>
        <v>0</v>
      </c>
    </row>
    <row r="2172" spans="4:6" ht="30" customHeight="1">
      <c r="D2172" s="24">
        <f t="shared" si="156"/>
        <v>0</v>
      </c>
      <c r="E2172" s="25">
        <f t="shared" si="157"/>
        <v>0</v>
      </c>
      <c r="F2172" s="37">
        <f t="shared" si="158"/>
        <v>0</v>
      </c>
    </row>
    <row r="2173" spans="4:6" ht="30" customHeight="1">
      <c r="D2173" s="24">
        <f t="shared" si="156"/>
        <v>0</v>
      </c>
      <c r="E2173" s="25">
        <f t="shared" si="157"/>
        <v>0</v>
      </c>
      <c r="F2173" s="37">
        <f t="shared" si="158"/>
        <v>0</v>
      </c>
    </row>
    <row r="2174" spans="4:6" ht="30" customHeight="1">
      <c r="D2174" s="24">
        <f t="shared" si="156"/>
        <v>0</v>
      </c>
      <c r="E2174" s="25">
        <f t="shared" si="157"/>
        <v>0</v>
      </c>
      <c r="F2174" s="37">
        <f t="shared" si="158"/>
        <v>0</v>
      </c>
    </row>
    <row r="2175" spans="4:6" ht="30" customHeight="1">
      <c r="D2175" s="24">
        <f t="shared" si="156"/>
        <v>0</v>
      </c>
      <c r="E2175" s="25">
        <f t="shared" si="157"/>
        <v>0</v>
      </c>
      <c r="F2175" s="37">
        <f t="shared" si="158"/>
        <v>0</v>
      </c>
    </row>
    <row r="2176" spans="4:6" ht="30" customHeight="1">
      <c r="D2176" s="24">
        <f t="shared" si="156"/>
        <v>0</v>
      </c>
      <c r="E2176" s="25">
        <f t="shared" si="157"/>
        <v>0</v>
      </c>
      <c r="F2176" s="37">
        <f t="shared" si="158"/>
        <v>0</v>
      </c>
    </row>
    <row r="2177" spans="4:6" ht="30" customHeight="1">
      <c r="D2177" s="24">
        <f t="shared" si="156"/>
        <v>0</v>
      </c>
      <c r="E2177" s="25">
        <f t="shared" si="157"/>
        <v>0</v>
      </c>
      <c r="F2177" s="37">
        <f t="shared" si="158"/>
        <v>0</v>
      </c>
    </row>
    <row r="2178" spans="4:6" ht="30" customHeight="1">
      <c r="D2178" s="24">
        <f t="shared" si="156"/>
        <v>0</v>
      </c>
      <c r="E2178" s="25">
        <f t="shared" si="157"/>
        <v>0</v>
      </c>
      <c r="F2178" s="37">
        <f t="shared" si="158"/>
        <v>0</v>
      </c>
    </row>
    <row r="2179" spans="4:6" ht="30" customHeight="1">
      <c r="D2179" s="24">
        <f t="shared" si="156"/>
        <v>0</v>
      </c>
      <c r="E2179" s="25">
        <f t="shared" si="157"/>
        <v>0</v>
      </c>
      <c r="F2179" s="37">
        <f t="shared" si="158"/>
        <v>0</v>
      </c>
    </row>
    <row r="2180" spans="4:6" ht="30" customHeight="1">
      <c r="D2180" s="24">
        <f t="shared" si="156"/>
        <v>0</v>
      </c>
      <c r="E2180" s="25">
        <f t="shared" si="157"/>
        <v>0</v>
      </c>
      <c r="F2180" s="37">
        <f t="shared" si="158"/>
        <v>0</v>
      </c>
    </row>
    <row r="2181" spans="4:6" ht="30" customHeight="1">
      <c r="D2181" s="24">
        <f t="shared" si="156"/>
        <v>0</v>
      </c>
      <c r="E2181" s="25">
        <f t="shared" si="157"/>
        <v>0</v>
      </c>
      <c r="F2181" s="37">
        <f t="shared" si="158"/>
        <v>0</v>
      </c>
    </row>
    <row r="2182" spans="4:6" ht="30" customHeight="1">
      <c r="D2182" s="24">
        <f t="shared" si="156"/>
        <v>0</v>
      </c>
      <c r="E2182" s="25">
        <f t="shared" si="157"/>
        <v>0</v>
      </c>
      <c r="F2182" s="37">
        <f t="shared" si="158"/>
        <v>0</v>
      </c>
    </row>
    <row r="2183" spans="4:6" ht="30" customHeight="1">
      <c r="D2183" s="24">
        <f t="shared" si="156"/>
        <v>0</v>
      </c>
      <c r="E2183" s="25">
        <f t="shared" si="157"/>
        <v>0</v>
      </c>
      <c r="F2183" s="37">
        <f t="shared" si="158"/>
        <v>0</v>
      </c>
    </row>
    <row r="2184" spans="4:6" ht="30" customHeight="1">
      <c r="D2184" s="24">
        <f t="shared" si="156"/>
        <v>0</v>
      </c>
      <c r="E2184" s="25">
        <f t="shared" si="157"/>
        <v>0</v>
      </c>
      <c r="F2184" s="37">
        <f t="shared" si="158"/>
        <v>0</v>
      </c>
    </row>
    <row r="2185" spans="4:6" ht="30" customHeight="1">
      <c r="D2185" s="24">
        <f t="shared" si="156"/>
        <v>0</v>
      </c>
      <c r="E2185" s="25">
        <f t="shared" si="157"/>
        <v>0</v>
      </c>
      <c r="F2185" s="37">
        <f t="shared" si="158"/>
        <v>0</v>
      </c>
    </row>
    <row r="2186" spans="4:6" ht="30" customHeight="1">
      <c r="D2186" s="24">
        <f t="shared" si="156"/>
        <v>0</v>
      </c>
      <c r="E2186" s="25">
        <f t="shared" si="157"/>
        <v>0</v>
      </c>
      <c r="F2186" s="37">
        <f t="shared" si="158"/>
        <v>0</v>
      </c>
    </row>
    <row r="2187" spans="4:6" ht="30" customHeight="1">
      <c r="D2187" s="24">
        <f t="shared" si="156"/>
        <v>0</v>
      </c>
      <c r="E2187" s="25">
        <f t="shared" si="157"/>
        <v>0</v>
      </c>
      <c r="F2187" s="37">
        <f t="shared" si="158"/>
        <v>0</v>
      </c>
    </row>
    <row r="2188" spans="4:6" ht="30" customHeight="1">
      <c r="D2188" s="24">
        <f t="shared" si="156"/>
        <v>0</v>
      </c>
      <c r="E2188" s="25">
        <f t="shared" si="157"/>
        <v>0</v>
      </c>
      <c r="F2188" s="37">
        <f t="shared" si="158"/>
        <v>0</v>
      </c>
    </row>
    <row r="2189" spans="4:6" ht="30" customHeight="1">
      <c r="D2189" s="24">
        <f t="shared" si="156"/>
        <v>0</v>
      </c>
      <c r="E2189" s="25">
        <f t="shared" si="157"/>
        <v>0</v>
      </c>
      <c r="F2189" s="37">
        <f t="shared" si="158"/>
        <v>0</v>
      </c>
    </row>
    <row r="2190" spans="4:6" ht="30" customHeight="1">
      <c r="D2190" s="24">
        <f t="shared" si="156"/>
        <v>0</v>
      </c>
      <c r="E2190" s="25">
        <f t="shared" si="157"/>
        <v>0</v>
      </c>
      <c r="F2190" s="37">
        <f t="shared" si="158"/>
        <v>0</v>
      </c>
    </row>
    <row r="2191" spans="4:6" ht="30" customHeight="1">
      <c r="D2191" s="24">
        <f t="shared" si="156"/>
        <v>0</v>
      </c>
      <c r="E2191" s="25">
        <f t="shared" si="157"/>
        <v>0</v>
      </c>
      <c r="F2191" s="37">
        <f t="shared" si="158"/>
        <v>0</v>
      </c>
    </row>
    <row r="2192" spans="4:6" ht="30" customHeight="1">
      <c r="D2192" s="24">
        <f t="shared" si="156"/>
        <v>0</v>
      </c>
      <c r="E2192" s="25">
        <f t="shared" si="157"/>
        <v>0</v>
      </c>
      <c r="F2192" s="37">
        <f t="shared" si="158"/>
        <v>0</v>
      </c>
    </row>
    <row r="2193" spans="4:6" ht="30" customHeight="1">
      <c r="D2193" s="24">
        <f t="shared" si="156"/>
        <v>0</v>
      </c>
      <c r="E2193" s="25">
        <f t="shared" si="157"/>
        <v>0</v>
      </c>
      <c r="F2193" s="37">
        <f t="shared" si="158"/>
        <v>0</v>
      </c>
    </row>
    <row r="2194" spans="4:6" ht="30" customHeight="1">
      <c r="D2194" s="24">
        <f t="shared" si="156"/>
        <v>0</v>
      </c>
      <c r="E2194" s="25">
        <f t="shared" si="157"/>
        <v>0</v>
      </c>
      <c r="F2194" s="37">
        <f t="shared" si="158"/>
        <v>0</v>
      </c>
    </row>
    <row r="2195" spans="4:6" ht="30" customHeight="1">
      <c r="D2195" s="24">
        <f t="shared" si="156"/>
        <v>0</v>
      </c>
      <c r="E2195" s="25">
        <f t="shared" si="157"/>
        <v>0</v>
      </c>
      <c r="F2195" s="37">
        <f t="shared" si="158"/>
        <v>0</v>
      </c>
    </row>
    <row r="2196" spans="4:6" ht="30" customHeight="1">
      <c r="D2196" s="24">
        <f t="shared" si="156"/>
        <v>0</v>
      </c>
      <c r="E2196" s="25">
        <f t="shared" si="157"/>
        <v>0</v>
      </c>
      <c r="F2196" s="37">
        <f t="shared" si="158"/>
        <v>0</v>
      </c>
    </row>
    <row r="2197" spans="4:6" ht="30" customHeight="1">
      <c r="D2197" s="24">
        <f t="shared" ref="D2197:D2260" si="159">A2197</f>
        <v>0</v>
      </c>
      <c r="E2197" s="25">
        <f t="shared" ref="E2197:E2260" si="160">A2198</f>
        <v>0</v>
      </c>
      <c r="F2197" s="37">
        <f t="shared" ref="F2197:F2260" si="161">A2199</f>
        <v>0</v>
      </c>
    </row>
    <row r="2198" spans="4:6" ht="30" customHeight="1">
      <c r="D2198" s="24">
        <f t="shared" si="159"/>
        <v>0</v>
      </c>
      <c r="E2198" s="25">
        <f t="shared" si="160"/>
        <v>0</v>
      </c>
      <c r="F2198" s="37">
        <f t="shared" si="161"/>
        <v>0</v>
      </c>
    </row>
    <row r="2199" spans="4:6" ht="30" customHeight="1">
      <c r="D2199" s="24">
        <f t="shared" si="159"/>
        <v>0</v>
      </c>
      <c r="E2199" s="25">
        <f t="shared" si="160"/>
        <v>0</v>
      </c>
      <c r="F2199" s="37">
        <f t="shared" si="161"/>
        <v>0</v>
      </c>
    </row>
    <row r="2200" spans="4:6" ht="30" customHeight="1">
      <c r="D2200" s="24">
        <f t="shared" si="159"/>
        <v>0</v>
      </c>
      <c r="E2200" s="25">
        <f t="shared" si="160"/>
        <v>0</v>
      </c>
      <c r="F2200" s="37">
        <f t="shared" si="161"/>
        <v>0</v>
      </c>
    </row>
    <row r="2201" spans="4:6" ht="30" customHeight="1">
      <c r="D2201" s="24">
        <f t="shared" si="159"/>
        <v>0</v>
      </c>
      <c r="E2201" s="25">
        <f t="shared" si="160"/>
        <v>0</v>
      </c>
      <c r="F2201" s="37">
        <f t="shared" si="161"/>
        <v>0</v>
      </c>
    </row>
    <row r="2202" spans="4:6" ht="30" customHeight="1">
      <c r="D2202" s="24">
        <f t="shared" si="159"/>
        <v>0</v>
      </c>
      <c r="E2202" s="25">
        <f t="shared" si="160"/>
        <v>0</v>
      </c>
      <c r="F2202" s="37">
        <f t="shared" si="161"/>
        <v>0</v>
      </c>
    </row>
    <row r="2203" spans="4:6" ht="30" customHeight="1">
      <c r="D2203" s="24">
        <f t="shared" si="159"/>
        <v>0</v>
      </c>
      <c r="E2203" s="25">
        <f t="shared" si="160"/>
        <v>0</v>
      </c>
      <c r="F2203" s="37">
        <f t="shared" si="161"/>
        <v>0</v>
      </c>
    </row>
    <row r="2204" spans="4:6" ht="30" customHeight="1">
      <c r="D2204" s="24">
        <f t="shared" si="159"/>
        <v>0</v>
      </c>
      <c r="E2204" s="25">
        <f t="shared" si="160"/>
        <v>0</v>
      </c>
      <c r="F2204" s="37">
        <f t="shared" si="161"/>
        <v>0</v>
      </c>
    </row>
    <row r="2205" spans="4:6" ht="30" customHeight="1">
      <c r="D2205" s="24">
        <f t="shared" si="159"/>
        <v>0</v>
      </c>
      <c r="E2205" s="25">
        <f t="shared" si="160"/>
        <v>0</v>
      </c>
      <c r="F2205" s="37">
        <f t="shared" si="161"/>
        <v>0</v>
      </c>
    </row>
    <row r="2206" spans="4:6" ht="30" customHeight="1">
      <c r="D2206" s="24">
        <f t="shared" si="159"/>
        <v>0</v>
      </c>
      <c r="E2206" s="25">
        <f t="shared" si="160"/>
        <v>0</v>
      </c>
      <c r="F2206" s="37">
        <f t="shared" si="161"/>
        <v>0</v>
      </c>
    </row>
    <row r="2207" spans="4:6" ht="30" customHeight="1">
      <c r="D2207" s="24">
        <f t="shared" si="159"/>
        <v>0</v>
      </c>
      <c r="E2207" s="25">
        <f t="shared" si="160"/>
        <v>0</v>
      </c>
      <c r="F2207" s="37">
        <f t="shared" si="161"/>
        <v>0</v>
      </c>
    </row>
    <row r="2208" spans="4:6" ht="30" customHeight="1">
      <c r="D2208" s="24">
        <f t="shared" si="159"/>
        <v>0</v>
      </c>
      <c r="E2208" s="25">
        <f t="shared" si="160"/>
        <v>0</v>
      </c>
      <c r="F2208" s="37">
        <f t="shared" si="161"/>
        <v>0</v>
      </c>
    </row>
    <row r="2209" spans="4:6" ht="30" customHeight="1">
      <c r="D2209" s="24">
        <f t="shared" si="159"/>
        <v>0</v>
      </c>
      <c r="E2209" s="25">
        <f t="shared" si="160"/>
        <v>0</v>
      </c>
      <c r="F2209" s="37">
        <f t="shared" si="161"/>
        <v>0</v>
      </c>
    </row>
    <row r="2210" spans="4:6" ht="30" customHeight="1">
      <c r="D2210" s="24">
        <f t="shared" si="159"/>
        <v>0</v>
      </c>
      <c r="E2210" s="25">
        <f t="shared" si="160"/>
        <v>0</v>
      </c>
      <c r="F2210" s="37">
        <f t="shared" si="161"/>
        <v>0</v>
      </c>
    </row>
    <row r="2211" spans="4:6" ht="30" customHeight="1">
      <c r="D2211" s="24">
        <f t="shared" si="159"/>
        <v>0</v>
      </c>
      <c r="E2211" s="25">
        <f t="shared" si="160"/>
        <v>0</v>
      </c>
      <c r="F2211" s="37">
        <f t="shared" si="161"/>
        <v>0</v>
      </c>
    </row>
    <row r="2212" spans="4:6" ht="30" customHeight="1">
      <c r="D2212" s="24">
        <f t="shared" si="159"/>
        <v>0</v>
      </c>
      <c r="E2212" s="25">
        <f t="shared" si="160"/>
        <v>0</v>
      </c>
      <c r="F2212" s="37">
        <f t="shared" si="161"/>
        <v>0</v>
      </c>
    </row>
    <row r="2213" spans="4:6" ht="30" customHeight="1">
      <c r="D2213" s="24">
        <f t="shared" si="159"/>
        <v>0</v>
      </c>
      <c r="E2213" s="25">
        <f t="shared" si="160"/>
        <v>0</v>
      </c>
      <c r="F2213" s="37">
        <f t="shared" si="161"/>
        <v>0</v>
      </c>
    </row>
    <row r="2214" spans="4:6" ht="30" customHeight="1">
      <c r="D2214" s="24">
        <f t="shared" si="159"/>
        <v>0</v>
      </c>
      <c r="E2214" s="25">
        <f t="shared" si="160"/>
        <v>0</v>
      </c>
      <c r="F2214" s="37">
        <f t="shared" si="161"/>
        <v>0</v>
      </c>
    </row>
    <row r="2215" spans="4:6" ht="30" customHeight="1">
      <c r="D2215" s="24">
        <f t="shared" si="159"/>
        <v>0</v>
      </c>
      <c r="E2215" s="25">
        <f t="shared" si="160"/>
        <v>0</v>
      </c>
      <c r="F2215" s="37">
        <f t="shared" si="161"/>
        <v>0</v>
      </c>
    </row>
    <row r="2216" spans="4:6" ht="30" customHeight="1">
      <c r="D2216" s="24">
        <f t="shared" si="159"/>
        <v>0</v>
      </c>
      <c r="E2216" s="25">
        <f t="shared" si="160"/>
        <v>0</v>
      </c>
      <c r="F2216" s="37">
        <f t="shared" si="161"/>
        <v>0</v>
      </c>
    </row>
    <row r="2217" spans="4:6" ht="30" customHeight="1">
      <c r="D2217" s="24">
        <f t="shared" si="159"/>
        <v>0</v>
      </c>
      <c r="E2217" s="25">
        <f t="shared" si="160"/>
        <v>0</v>
      </c>
      <c r="F2217" s="37">
        <f t="shared" si="161"/>
        <v>0</v>
      </c>
    </row>
    <row r="2218" spans="4:6" ht="30" customHeight="1">
      <c r="D2218" s="24">
        <f t="shared" si="159"/>
        <v>0</v>
      </c>
      <c r="E2218" s="25">
        <f t="shared" si="160"/>
        <v>0</v>
      </c>
      <c r="F2218" s="37">
        <f t="shared" si="161"/>
        <v>0</v>
      </c>
    </row>
    <row r="2219" spans="4:6" ht="30" customHeight="1">
      <c r="D2219" s="24">
        <f t="shared" si="159"/>
        <v>0</v>
      </c>
      <c r="E2219" s="25">
        <f t="shared" si="160"/>
        <v>0</v>
      </c>
      <c r="F2219" s="37">
        <f t="shared" si="161"/>
        <v>0</v>
      </c>
    </row>
    <row r="2220" spans="4:6" ht="30" customHeight="1">
      <c r="D2220" s="24">
        <f t="shared" si="159"/>
        <v>0</v>
      </c>
      <c r="E2220" s="25">
        <f t="shared" si="160"/>
        <v>0</v>
      </c>
      <c r="F2220" s="37">
        <f t="shared" si="161"/>
        <v>0</v>
      </c>
    </row>
    <row r="2221" spans="4:6" ht="30" customHeight="1">
      <c r="D2221" s="24">
        <f t="shared" si="159"/>
        <v>0</v>
      </c>
      <c r="E2221" s="25">
        <f t="shared" si="160"/>
        <v>0</v>
      </c>
      <c r="F2221" s="37">
        <f t="shared" si="161"/>
        <v>0</v>
      </c>
    </row>
    <row r="2222" spans="4:6" ht="30" customHeight="1">
      <c r="D2222" s="24">
        <f t="shared" si="159"/>
        <v>0</v>
      </c>
      <c r="E2222" s="25">
        <f t="shared" si="160"/>
        <v>0</v>
      </c>
      <c r="F2222" s="37">
        <f t="shared" si="161"/>
        <v>0</v>
      </c>
    </row>
    <row r="2223" spans="4:6" ht="30" customHeight="1">
      <c r="D2223" s="24">
        <f t="shared" si="159"/>
        <v>0</v>
      </c>
      <c r="E2223" s="25">
        <f t="shared" si="160"/>
        <v>0</v>
      </c>
      <c r="F2223" s="37">
        <f t="shared" si="161"/>
        <v>0</v>
      </c>
    </row>
    <row r="2224" spans="4:6" ht="30" customHeight="1">
      <c r="D2224" s="24">
        <f t="shared" si="159"/>
        <v>0</v>
      </c>
      <c r="E2224" s="25">
        <f t="shared" si="160"/>
        <v>0</v>
      </c>
      <c r="F2224" s="37">
        <f t="shared" si="161"/>
        <v>0</v>
      </c>
    </row>
    <row r="2225" spans="4:6" ht="30" customHeight="1">
      <c r="D2225" s="24">
        <f t="shared" si="159"/>
        <v>0</v>
      </c>
      <c r="E2225" s="25">
        <f t="shared" si="160"/>
        <v>0</v>
      </c>
      <c r="F2225" s="37">
        <f t="shared" si="161"/>
        <v>0</v>
      </c>
    </row>
    <row r="2226" spans="4:6" ht="30" customHeight="1">
      <c r="D2226" s="24">
        <f t="shared" si="159"/>
        <v>0</v>
      </c>
      <c r="E2226" s="25">
        <f t="shared" si="160"/>
        <v>0</v>
      </c>
      <c r="F2226" s="37">
        <f t="shared" si="161"/>
        <v>0</v>
      </c>
    </row>
    <row r="2227" spans="4:6" ht="30" customHeight="1">
      <c r="D2227" s="24">
        <f t="shared" si="159"/>
        <v>0</v>
      </c>
      <c r="E2227" s="25">
        <f t="shared" si="160"/>
        <v>0</v>
      </c>
      <c r="F2227" s="37">
        <f t="shared" si="161"/>
        <v>0</v>
      </c>
    </row>
    <row r="2228" spans="4:6" ht="30" customHeight="1">
      <c r="D2228" s="24">
        <f t="shared" si="159"/>
        <v>0</v>
      </c>
      <c r="E2228" s="25">
        <f t="shared" si="160"/>
        <v>0</v>
      </c>
      <c r="F2228" s="37">
        <f t="shared" si="161"/>
        <v>0</v>
      </c>
    </row>
    <row r="2229" spans="4:6" ht="30" customHeight="1">
      <c r="D2229" s="24">
        <f t="shared" si="159"/>
        <v>0</v>
      </c>
      <c r="E2229" s="25">
        <f t="shared" si="160"/>
        <v>0</v>
      </c>
      <c r="F2229" s="37">
        <f t="shared" si="161"/>
        <v>0</v>
      </c>
    </row>
    <row r="2230" spans="4:6" ht="30" customHeight="1">
      <c r="D2230" s="24">
        <f t="shared" si="159"/>
        <v>0</v>
      </c>
      <c r="E2230" s="25">
        <f t="shared" si="160"/>
        <v>0</v>
      </c>
      <c r="F2230" s="37">
        <f t="shared" si="161"/>
        <v>0</v>
      </c>
    </row>
    <row r="2231" spans="4:6" ht="30" customHeight="1">
      <c r="D2231" s="24">
        <f t="shared" si="159"/>
        <v>0</v>
      </c>
      <c r="E2231" s="25">
        <f t="shared" si="160"/>
        <v>0</v>
      </c>
      <c r="F2231" s="37">
        <f t="shared" si="161"/>
        <v>0</v>
      </c>
    </row>
    <row r="2232" spans="4:6" ht="30" customHeight="1">
      <c r="D2232" s="24">
        <f t="shared" si="159"/>
        <v>0</v>
      </c>
      <c r="E2232" s="25">
        <f t="shared" si="160"/>
        <v>0</v>
      </c>
      <c r="F2232" s="37">
        <f t="shared" si="161"/>
        <v>0</v>
      </c>
    </row>
    <row r="2233" spans="4:6" ht="30" customHeight="1">
      <c r="D2233" s="24">
        <f t="shared" si="159"/>
        <v>0</v>
      </c>
      <c r="E2233" s="25">
        <f t="shared" si="160"/>
        <v>0</v>
      </c>
      <c r="F2233" s="37">
        <f t="shared" si="161"/>
        <v>0</v>
      </c>
    </row>
    <row r="2234" spans="4:6" ht="30" customHeight="1">
      <c r="D2234" s="24">
        <f t="shared" si="159"/>
        <v>0</v>
      </c>
      <c r="E2234" s="25">
        <f t="shared" si="160"/>
        <v>0</v>
      </c>
      <c r="F2234" s="37">
        <f t="shared" si="161"/>
        <v>0</v>
      </c>
    </row>
    <row r="2235" spans="4:6" ht="30" customHeight="1">
      <c r="D2235" s="24">
        <f t="shared" si="159"/>
        <v>0</v>
      </c>
      <c r="E2235" s="25">
        <f t="shared" si="160"/>
        <v>0</v>
      </c>
      <c r="F2235" s="37">
        <f t="shared" si="161"/>
        <v>0</v>
      </c>
    </row>
    <row r="2236" spans="4:6" ht="30" customHeight="1">
      <c r="D2236" s="24">
        <f t="shared" si="159"/>
        <v>0</v>
      </c>
      <c r="E2236" s="25">
        <f t="shared" si="160"/>
        <v>0</v>
      </c>
      <c r="F2236" s="37">
        <f t="shared" si="161"/>
        <v>0</v>
      </c>
    </row>
    <row r="2237" spans="4:6" ht="30" customHeight="1">
      <c r="D2237" s="24">
        <f t="shared" si="159"/>
        <v>0</v>
      </c>
      <c r="E2237" s="25">
        <f t="shared" si="160"/>
        <v>0</v>
      </c>
      <c r="F2237" s="37">
        <f t="shared" si="161"/>
        <v>0</v>
      </c>
    </row>
    <row r="2238" spans="4:6" ht="30" customHeight="1">
      <c r="D2238" s="24">
        <f t="shared" si="159"/>
        <v>0</v>
      </c>
      <c r="E2238" s="25">
        <f t="shared" si="160"/>
        <v>0</v>
      </c>
      <c r="F2238" s="37">
        <f t="shared" si="161"/>
        <v>0</v>
      </c>
    </row>
    <row r="2239" spans="4:6" ht="30" customHeight="1">
      <c r="D2239" s="24">
        <f t="shared" si="159"/>
        <v>0</v>
      </c>
      <c r="E2239" s="25">
        <f t="shared" si="160"/>
        <v>0</v>
      </c>
      <c r="F2239" s="37">
        <f t="shared" si="161"/>
        <v>0</v>
      </c>
    </row>
    <row r="2240" spans="4:6" ht="30" customHeight="1">
      <c r="D2240" s="24">
        <f t="shared" si="159"/>
        <v>0</v>
      </c>
      <c r="E2240" s="25">
        <f t="shared" si="160"/>
        <v>0</v>
      </c>
      <c r="F2240" s="37">
        <f t="shared" si="161"/>
        <v>0</v>
      </c>
    </row>
    <row r="2241" spans="4:6" ht="30" customHeight="1">
      <c r="D2241" s="24">
        <f t="shared" si="159"/>
        <v>0</v>
      </c>
      <c r="E2241" s="25">
        <f t="shared" si="160"/>
        <v>0</v>
      </c>
      <c r="F2241" s="37">
        <f t="shared" si="161"/>
        <v>0</v>
      </c>
    </row>
    <row r="2242" spans="4:6" ht="30" customHeight="1">
      <c r="D2242" s="24">
        <f t="shared" si="159"/>
        <v>0</v>
      </c>
      <c r="E2242" s="25">
        <f t="shared" si="160"/>
        <v>0</v>
      </c>
      <c r="F2242" s="37">
        <f t="shared" si="161"/>
        <v>0</v>
      </c>
    </row>
    <row r="2243" spans="4:6" ht="30" customHeight="1">
      <c r="D2243" s="24">
        <f t="shared" si="159"/>
        <v>0</v>
      </c>
      <c r="E2243" s="25">
        <f t="shared" si="160"/>
        <v>0</v>
      </c>
      <c r="F2243" s="37">
        <f t="shared" si="161"/>
        <v>0</v>
      </c>
    </row>
    <row r="2244" spans="4:6" ht="30" customHeight="1">
      <c r="D2244" s="24">
        <f t="shared" si="159"/>
        <v>0</v>
      </c>
      <c r="E2244" s="25">
        <f t="shared" si="160"/>
        <v>0</v>
      </c>
      <c r="F2244" s="37">
        <f t="shared" si="161"/>
        <v>0</v>
      </c>
    </row>
    <row r="2245" spans="4:6" ht="30" customHeight="1">
      <c r="D2245" s="24">
        <f t="shared" si="159"/>
        <v>0</v>
      </c>
      <c r="E2245" s="25">
        <f t="shared" si="160"/>
        <v>0</v>
      </c>
      <c r="F2245" s="37">
        <f t="shared" si="161"/>
        <v>0</v>
      </c>
    </row>
    <row r="2246" spans="4:6" ht="30" customHeight="1">
      <c r="D2246" s="24">
        <f t="shared" si="159"/>
        <v>0</v>
      </c>
      <c r="E2246" s="25">
        <f t="shared" si="160"/>
        <v>0</v>
      </c>
      <c r="F2246" s="37">
        <f t="shared" si="161"/>
        <v>0</v>
      </c>
    </row>
    <row r="2247" spans="4:6" ht="30" customHeight="1">
      <c r="D2247" s="24">
        <f t="shared" si="159"/>
        <v>0</v>
      </c>
      <c r="E2247" s="25">
        <f t="shared" si="160"/>
        <v>0</v>
      </c>
      <c r="F2247" s="37">
        <f t="shared" si="161"/>
        <v>0</v>
      </c>
    </row>
    <row r="2248" spans="4:6" ht="30" customHeight="1">
      <c r="D2248" s="24">
        <f t="shared" si="159"/>
        <v>0</v>
      </c>
      <c r="E2248" s="25">
        <f t="shared" si="160"/>
        <v>0</v>
      </c>
      <c r="F2248" s="37">
        <f t="shared" si="161"/>
        <v>0</v>
      </c>
    </row>
    <row r="2249" spans="4:6" ht="30" customHeight="1">
      <c r="D2249" s="24">
        <f t="shared" si="159"/>
        <v>0</v>
      </c>
      <c r="E2249" s="25">
        <f t="shared" si="160"/>
        <v>0</v>
      </c>
      <c r="F2249" s="37">
        <f t="shared" si="161"/>
        <v>0</v>
      </c>
    </row>
    <row r="2250" spans="4:6" ht="30" customHeight="1">
      <c r="D2250" s="24">
        <f t="shared" si="159"/>
        <v>0</v>
      </c>
      <c r="E2250" s="25">
        <f t="shared" si="160"/>
        <v>0</v>
      </c>
      <c r="F2250" s="37">
        <f t="shared" si="161"/>
        <v>0</v>
      </c>
    </row>
    <row r="2251" spans="4:6" ht="30" customHeight="1">
      <c r="D2251" s="24">
        <f t="shared" si="159"/>
        <v>0</v>
      </c>
      <c r="E2251" s="25">
        <f t="shared" si="160"/>
        <v>0</v>
      </c>
      <c r="F2251" s="37">
        <f t="shared" si="161"/>
        <v>0</v>
      </c>
    </row>
    <row r="2252" spans="4:6" ht="30" customHeight="1">
      <c r="D2252" s="24">
        <f t="shared" si="159"/>
        <v>0</v>
      </c>
      <c r="E2252" s="25">
        <f t="shared" si="160"/>
        <v>0</v>
      </c>
      <c r="F2252" s="37">
        <f t="shared" si="161"/>
        <v>0</v>
      </c>
    </row>
    <row r="2253" spans="4:6" ht="30" customHeight="1">
      <c r="D2253" s="24">
        <f t="shared" si="159"/>
        <v>0</v>
      </c>
      <c r="E2253" s="25">
        <f t="shared" si="160"/>
        <v>0</v>
      </c>
      <c r="F2253" s="37">
        <f t="shared" si="161"/>
        <v>0</v>
      </c>
    </row>
    <row r="2254" spans="4:6" ht="30" customHeight="1">
      <c r="D2254" s="24">
        <f t="shared" si="159"/>
        <v>0</v>
      </c>
      <c r="E2254" s="25">
        <f t="shared" si="160"/>
        <v>0</v>
      </c>
      <c r="F2254" s="37">
        <f t="shared" si="161"/>
        <v>0</v>
      </c>
    </row>
    <row r="2255" spans="4:6" ht="30" customHeight="1">
      <c r="D2255" s="24">
        <f t="shared" si="159"/>
        <v>0</v>
      </c>
      <c r="E2255" s="25">
        <f t="shared" si="160"/>
        <v>0</v>
      </c>
      <c r="F2255" s="37">
        <f t="shared" si="161"/>
        <v>0</v>
      </c>
    </row>
    <row r="2256" spans="4:6" ht="30" customHeight="1">
      <c r="D2256" s="24">
        <f t="shared" si="159"/>
        <v>0</v>
      </c>
      <c r="E2256" s="25">
        <f t="shared" si="160"/>
        <v>0</v>
      </c>
      <c r="F2256" s="37">
        <f t="shared" si="161"/>
        <v>0</v>
      </c>
    </row>
    <row r="2257" spans="4:6" ht="30" customHeight="1">
      <c r="D2257" s="24">
        <f t="shared" si="159"/>
        <v>0</v>
      </c>
      <c r="E2257" s="25">
        <f t="shared" si="160"/>
        <v>0</v>
      </c>
      <c r="F2257" s="37">
        <f t="shared" si="161"/>
        <v>0</v>
      </c>
    </row>
    <row r="2258" spans="4:6" ht="30" customHeight="1">
      <c r="D2258" s="24">
        <f t="shared" si="159"/>
        <v>0</v>
      </c>
      <c r="E2258" s="25">
        <f t="shared" si="160"/>
        <v>0</v>
      </c>
      <c r="F2258" s="37">
        <f t="shared" si="161"/>
        <v>0</v>
      </c>
    </row>
    <row r="2259" spans="4:6" ht="30" customHeight="1">
      <c r="D2259" s="24">
        <f t="shared" si="159"/>
        <v>0</v>
      </c>
      <c r="E2259" s="25">
        <f t="shared" si="160"/>
        <v>0</v>
      </c>
      <c r="F2259" s="37">
        <f t="shared" si="161"/>
        <v>0</v>
      </c>
    </row>
    <row r="2260" spans="4:6" ht="30" customHeight="1">
      <c r="D2260" s="24">
        <f t="shared" si="159"/>
        <v>0</v>
      </c>
      <c r="E2260" s="25">
        <f t="shared" si="160"/>
        <v>0</v>
      </c>
      <c r="F2260" s="37">
        <f t="shared" si="161"/>
        <v>0</v>
      </c>
    </row>
    <row r="2261" spans="4:6" ht="30" customHeight="1">
      <c r="D2261" s="24">
        <f t="shared" ref="D2261:D2324" si="162">A2261</f>
        <v>0</v>
      </c>
      <c r="E2261" s="25">
        <f t="shared" ref="E2261:E2324" si="163">A2262</f>
        <v>0</v>
      </c>
      <c r="F2261" s="37">
        <f t="shared" ref="F2261:F2324" si="164">A2263</f>
        <v>0</v>
      </c>
    </row>
    <row r="2262" spans="4:6" ht="30" customHeight="1">
      <c r="D2262" s="24">
        <f t="shared" si="162"/>
        <v>0</v>
      </c>
      <c r="E2262" s="25">
        <f t="shared" si="163"/>
        <v>0</v>
      </c>
      <c r="F2262" s="37">
        <f t="shared" si="164"/>
        <v>0</v>
      </c>
    </row>
    <row r="2263" spans="4:6" ht="30" customHeight="1">
      <c r="D2263" s="24">
        <f t="shared" si="162"/>
        <v>0</v>
      </c>
      <c r="E2263" s="25">
        <f t="shared" si="163"/>
        <v>0</v>
      </c>
      <c r="F2263" s="37">
        <f t="shared" si="164"/>
        <v>0</v>
      </c>
    </row>
    <row r="2264" spans="4:6" ht="30" customHeight="1">
      <c r="D2264" s="24">
        <f t="shared" si="162"/>
        <v>0</v>
      </c>
      <c r="E2264" s="25">
        <f t="shared" si="163"/>
        <v>0</v>
      </c>
      <c r="F2264" s="37">
        <f t="shared" si="164"/>
        <v>0</v>
      </c>
    </row>
    <row r="2265" spans="4:6" ht="30" customHeight="1">
      <c r="D2265" s="24">
        <f t="shared" si="162"/>
        <v>0</v>
      </c>
      <c r="E2265" s="25">
        <f t="shared" si="163"/>
        <v>0</v>
      </c>
      <c r="F2265" s="37">
        <f t="shared" si="164"/>
        <v>0</v>
      </c>
    </row>
    <row r="2266" spans="4:6" ht="30" customHeight="1">
      <c r="D2266" s="24">
        <f t="shared" si="162"/>
        <v>0</v>
      </c>
      <c r="E2266" s="25">
        <f t="shared" si="163"/>
        <v>0</v>
      </c>
      <c r="F2266" s="37">
        <f t="shared" si="164"/>
        <v>0</v>
      </c>
    </row>
    <row r="2267" spans="4:6" ht="30" customHeight="1">
      <c r="D2267" s="24">
        <f t="shared" si="162"/>
        <v>0</v>
      </c>
      <c r="E2267" s="25">
        <f t="shared" si="163"/>
        <v>0</v>
      </c>
      <c r="F2267" s="37">
        <f t="shared" si="164"/>
        <v>0</v>
      </c>
    </row>
    <row r="2268" spans="4:6" ht="30" customHeight="1">
      <c r="D2268" s="24">
        <f t="shared" si="162"/>
        <v>0</v>
      </c>
      <c r="E2268" s="25">
        <f t="shared" si="163"/>
        <v>0</v>
      </c>
      <c r="F2268" s="37">
        <f t="shared" si="164"/>
        <v>0</v>
      </c>
    </row>
    <row r="2269" spans="4:6" ht="30" customHeight="1">
      <c r="D2269" s="24">
        <f t="shared" si="162"/>
        <v>0</v>
      </c>
      <c r="E2269" s="25">
        <f t="shared" si="163"/>
        <v>0</v>
      </c>
      <c r="F2269" s="37">
        <f t="shared" si="164"/>
        <v>0</v>
      </c>
    </row>
    <row r="2270" spans="4:6" ht="30" customHeight="1">
      <c r="D2270" s="24">
        <f t="shared" si="162"/>
        <v>0</v>
      </c>
      <c r="E2270" s="25">
        <f t="shared" si="163"/>
        <v>0</v>
      </c>
      <c r="F2270" s="37">
        <f t="shared" si="164"/>
        <v>0</v>
      </c>
    </row>
    <row r="2271" spans="4:6" ht="30" customHeight="1">
      <c r="D2271" s="24">
        <f t="shared" si="162"/>
        <v>0</v>
      </c>
      <c r="E2271" s="25">
        <f t="shared" si="163"/>
        <v>0</v>
      </c>
      <c r="F2271" s="37">
        <f t="shared" si="164"/>
        <v>0</v>
      </c>
    </row>
    <row r="2272" spans="4:6" ht="30" customHeight="1">
      <c r="D2272" s="24">
        <f t="shared" si="162"/>
        <v>0</v>
      </c>
      <c r="E2272" s="25">
        <f t="shared" si="163"/>
        <v>0</v>
      </c>
      <c r="F2272" s="37">
        <f t="shared" si="164"/>
        <v>0</v>
      </c>
    </row>
    <row r="2273" spans="4:6" ht="30" customHeight="1">
      <c r="D2273" s="24">
        <f t="shared" si="162"/>
        <v>0</v>
      </c>
      <c r="E2273" s="25">
        <f t="shared" si="163"/>
        <v>0</v>
      </c>
      <c r="F2273" s="37">
        <f t="shared" si="164"/>
        <v>0</v>
      </c>
    </row>
    <row r="2274" spans="4:6" ht="30" customHeight="1">
      <c r="D2274" s="24">
        <f t="shared" si="162"/>
        <v>0</v>
      </c>
      <c r="E2274" s="25">
        <f t="shared" si="163"/>
        <v>0</v>
      </c>
      <c r="F2274" s="37">
        <f t="shared" si="164"/>
        <v>0</v>
      </c>
    </row>
    <row r="2275" spans="4:6" ht="30" customHeight="1">
      <c r="D2275" s="24">
        <f t="shared" si="162"/>
        <v>0</v>
      </c>
      <c r="E2275" s="25">
        <f t="shared" si="163"/>
        <v>0</v>
      </c>
      <c r="F2275" s="37">
        <f t="shared" si="164"/>
        <v>0</v>
      </c>
    </row>
    <row r="2276" spans="4:6" ht="30" customHeight="1">
      <c r="D2276" s="24">
        <f t="shared" si="162"/>
        <v>0</v>
      </c>
      <c r="E2276" s="25">
        <f t="shared" si="163"/>
        <v>0</v>
      </c>
      <c r="F2276" s="37">
        <f t="shared" si="164"/>
        <v>0</v>
      </c>
    </row>
    <row r="2277" spans="4:6" ht="30" customHeight="1">
      <c r="D2277" s="24">
        <f t="shared" si="162"/>
        <v>0</v>
      </c>
      <c r="E2277" s="25">
        <f t="shared" si="163"/>
        <v>0</v>
      </c>
      <c r="F2277" s="37">
        <f t="shared" si="164"/>
        <v>0</v>
      </c>
    </row>
    <row r="2278" spans="4:6" ht="30" customHeight="1">
      <c r="D2278" s="24">
        <f t="shared" si="162"/>
        <v>0</v>
      </c>
      <c r="E2278" s="25">
        <f t="shared" si="163"/>
        <v>0</v>
      </c>
      <c r="F2278" s="37">
        <f t="shared" si="164"/>
        <v>0</v>
      </c>
    </row>
    <row r="2279" spans="4:6" ht="30" customHeight="1">
      <c r="D2279" s="24">
        <f t="shared" si="162"/>
        <v>0</v>
      </c>
      <c r="E2279" s="25">
        <f t="shared" si="163"/>
        <v>0</v>
      </c>
      <c r="F2279" s="37">
        <f t="shared" si="164"/>
        <v>0</v>
      </c>
    </row>
    <row r="2280" spans="4:6" ht="30" customHeight="1">
      <c r="D2280" s="24">
        <f t="shared" si="162"/>
        <v>0</v>
      </c>
      <c r="E2280" s="25">
        <f t="shared" si="163"/>
        <v>0</v>
      </c>
      <c r="F2280" s="37">
        <f t="shared" si="164"/>
        <v>0</v>
      </c>
    </row>
    <row r="2281" spans="4:6" ht="30" customHeight="1">
      <c r="D2281" s="24">
        <f t="shared" si="162"/>
        <v>0</v>
      </c>
      <c r="E2281" s="25">
        <f t="shared" si="163"/>
        <v>0</v>
      </c>
      <c r="F2281" s="37">
        <f t="shared" si="164"/>
        <v>0</v>
      </c>
    </row>
    <row r="2282" spans="4:6" ht="30" customHeight="1">
      <c r="D2282" s="24">
        <f t="shared" si="162"/>
        <v>0</v>
      </c>
      <c r="E2282" s="25">
        <f t="shared" si="163"/>
        <v>0</v>
      </c>
      <c r="F2282" s="37">
        <f t="shared" si="164"/>
        <v>0</v>
      </c>
    </row>
    <row r="2283" spans="4:6" ht="30" customHeight="1">
      <c r="D2283" s="24">
        <f t="shared" si="162"/>
        <v>0</v>
      </c>
      <c r="E2283" s="25">
        <f t="shared" si="163"/>
        <v>0</v>
      </c>
      <c r="F2283" s="37">
        <f t="shared" si="164"/>
        <v>0</v>
      </c>
    </row>
    <row r="2284" spans="4:6" ht="30" customHeight="1">
      <c r="D2284" s="24">
        <f t="shared" si="162"/>
        <v>0</v>
      </c>
      <c r="E2284" s="25">
        <f t="shared" si="163"/>
        <v>0</v>
      </c>
      <c r="F2284" s="37">
        <f t="shared" si="164"/>
        <v>0</v>
      </c>
    </row>
    <row r="2285" spans="4:6" ht="30" customHeight="1">
      <c r="D2285" s="24">
        <f t="shared" si="162"/>
        <v>0</v>
      </c>
      <c r="E2285" s="25">
        <f t="shared" si="163"/>
        <v>0</v>
      </c>
      <c r="F2285" s="37">
        <f t="shared" si="164"/>
        <v>0</v>
      </c>
    </row>
    <row r="2286" spans="4:6" ht="30" customHeight="1">
      <c r="D2286" s="24">
        <f t="shared" si="162"/>
        <v>0</v>
      </c>
      <c r="E2286" s="25">
        <f t="shared" si="163"/>
        <v>0</v>
      </c>
      <c r="F2286" s="37">
        <f t="shared" si="164"/>
        <v>0</v>
      </c>
    </row>
    <row r="2287" spans="4:6" ht="30" customHeight="1">
      <c r="D2287" s="24">
        <f t="shared" si="162"/>
        <v>0</v>
      </c>
      <c r="E2287" s="25">
        <f t="shared" si="163"/>
        <v>0</v>
      </c>
      <c r="F2287" s="37">
        <f t="shared" si="164"/>
        <v>0</v>
      </c>
    </row>
    <row r="2288" spans="4:6" ht="30" customHeight="1">
      <c r="D2288" s="24">
        <f t="shared" si="162"/>
        <v>0</v>
      </c>
      <c r="E2288" s="25">
        <f t="shared" si="163"/>
        <v>0</v>
      </c>
      <c r="F2288" s="37">
        <f t="shared" si="164"/>
        <v>0</v>
      </c>
    </row>
    <row r="2289" spans="4:6" ht="30" customHeight="1">
      <c r="D2289" s="24">
        <f t="shared" si="162"/>
        <v>0</v>
      </c>
      <c r="E2289" s="25">
        <f t="shared" si="163"/>
        <v>0</v>
      </c>
      <c r="F2289" s="37">
        <f t="shared" si="164"/>
        <v>0</v>
      </c>
    </row>
    <row r="2290" spans="4:6" ht="30" customHeight="1">
      <c r="D2290" s="24">
        <f t="shared" si="162"/>
        <v>0</v>
      </c>
      <c r="E2290" s="25">
        <f t="shared" si="163"/>
        <v>0</v>
      </c>
      <c r="F2290" s="37">
        <f t="shared" si="164"/>
        <v>0</v>
      </c>
    </row>
    <row r="2291" spans="4:6" ht="30" customHeight="1">
      <c r="D2291" s="24">
        <f t="shared" si="162"/>
        <v>0</v>
      </c>
      <c r="E2291" s="25">
        <f t="shared" si="163"/>
        <v>0</v>
      </c>
      <c r="F2291" s="37">
        <f t="shared" si="164"/>
        <v>0</v>
      </c>
    </row>
    <row r="2292" spans="4:6" ht="30" customHeight="1">
      <c r="D2292" s="24">
        <f t="shared" si="162"/>
        <v>0</v>
      </c>
      <c r="E2292" s="25">
        <f t="shared" si="163"/>
        <v>0</v>
      </c>
      <c r="F2292" s="37">
        <f t="shared" si="164"/>
        <v>0</v>
      </c>
    </row>
    <row r="2293" spans="4:6" ht="30" customHeight="1">
      <c r="D2293" s="24">
        <f t="shared" si="162"/>
        <v>0</v>
      </c>
      <c r="E2293" s="25">
        <f t="shared" si="163"/>
        <v>0</v>
      </c>
      <c r="F2293" s="37">
        <f t="shared" si="164"/>
        <v>0</v>
      </c>
    </row>
    <row r="2294" spans="4:6" ht="30" customHeight="1">
      <c r="D2294" s="24">
        <f t="shared" si="162"/>
        <v>0</v>
      </c>
      <c r="E2294" s="25">
        <f t="shared" si="163"/>
        <v>0</v>
      </c>
      <c r="F2294" s="37">
        <f t="shared" si="164"/>
        <v>0</v>
      </c>
    </row>
    <row r="2295" spans="4:6" ht="30" customHeight="1">
      <c r="D2295" s="24">
        <f t="shared" si="162"/>
        <v>0</v>
      </c>
      <c r="E2295" s="25">
        <f t="shared" si="163"/>
        <v>0</v>
      </c>
      <c r="F2295" s="37">
        <f t="shared" si="164"/>
        <v>0</v>
      </c>
    </row>
    <row r="2296" spans="4:6" ht="30" customHeight="1">
      <c r="D2296" s="24">
        <f t="shared" si="162"/>
        <v>0</v>
      </c>
      <c r="E2296" s="25">
        <f t="shared" si="163"/>
        <v>0</v>
      </c>
      <c r="F2296" s="37">
        <f t="shared" si="164"/>
        <v>0</v>
      </c>
    </row>
    <row r="2297" spans="4:6" ht="30" customHeight="1">
      <c r="D2297" s="24">
        <f t="shared" si="162"/>
        <v>0</v>
      </c>
      <c r="E2297" s="25">
        <f t="shared" si="163"/>
        <v>0</v>
      </c>
      <c r="F2297" s="37">
        <f t="shared" si="164"/>
        <v>0</v>
      </c>
    </row>
    <row r="2298" spans="4:6" ht="30" customHeight="1">
      <c r="D2298" s="24">
        <f t="shared" si="162"/>
        <v>0</v>
      </c>
      <c r="E2298" s="25">
        <f t="shared" si="163"/>
        <v>0</v>
      </c>
      <c r="F2298" s="37">
        <f t="shared" si="164"/>
        <v>0</v>
      </c>
    </row>
    <row r="2299" spans="4:6" ht="30" customHeight="1">
      <c r="D2299" s="24">
        <f t="shared" si="162"/>
        <v>0</v>
      </c>
      <c r="E2299" s="25">
        <f t="shared" si="163"/>
        <v>0</v>
      </c>
      <c r="F2299" s="37">
        <f t="shared" si="164"/>
        <v>0</v>
      </c>
    </row>
    <row r="2300" spans="4:6" ht="30" customHeight="1">
      <c r="D2300" s="24">
        <f t="shared" si="162"/>
        <v>0</v>
      </c>
      <c r="E2300" s="25">
        <f t="shared" si="163"/>
        <v>0</v>
      </c>
      <c r="F2300" s="37">
        <f t="shared" si="164"/>
        <v>0</v>
      </c>
    </row>
    <row r="2301" spans="4:6" ht="30" customHeight="1">
      <c r="D2301" s="24">
        <f t="shared" si="162"/>
        <v>0</v>
      </c>
      <c r="E2301" s="25">
        <f t="shared" si="163"/>
        <v>0</v>
      </c>
      <c r="F2301" s="37">
        <f t="shared" si="164"/>
        <v>0</v>
      </c>
    </row>
    <row r="2302" spans="4:6" ht="30" customHeight="1">
      <c r="D2302" s="24">
        <f t="shared" si="162"/>
        <v>0</v>
      </c>
      <c r="E2302" s="25">
        <f t="shared" si="163"/>
        <v>0</v>
      </c>
      <c r="F2302" s="37">
        <f t="shared" si="164"/>
        <v>0</v>
      </c>
    </row>
    <row r="2303" spans="4:6" ht="30" customHeight="1">
      <c r="D2303" s="24">
        <f t="shared" si="162"/>
        <v>0</v>
      </c>
      <c r="E2303" s="25">
        <f t="shared" si="163"/>
        <v>0</v>
      </c>
      <c r="F2303" s="37">
        <f t="shared" si="164"/>
        <v>0</v>
      </c>
    </row>
    <row r="2304" spans="4:6" ht="30" customHeight="1">
      <c r="D2304" s="24">
        <f t="shared" si="162"/>
        <v>0</v>
      </c>
      <c r="E2304" s="25">
        <f t="shared" si="163"/>
        <v>0</v>
      </c>
      <c r="F2304" s="37">
        <f t="shared" si="164"/>
        <v>0</v>
      </c>
    </row>
    <row r="2305" spans="4:6" ht="30" customHeight="1">
      <c r="D2305" s="24">
        <f t="shared" si="162"/>
        <v>0</v>
      </c>
      <c r="E2305" s="25">
        <f t="shared" si="163"/>
        <v>0</v>
      </c>
      <c r="F2305" s="37">
        <f t="shared" si="164"/>
        <v>0</v>
      </c>
    </row>
    <row r="2306" spans="4:6" ht="30" customHeight="1">
      <c r="D2306" s="24">
        <f t="shared" si="162"/>
        <v>0</v>
      </c>
      <c r="E2306" s="25">
        <f t="shared" si="163"/>
        <v>0</v>
      </c>
      <c r="F2306" s="37">
        <f t="shared" si="164"/>
        <v>0</v>
      </c>
    </row>
    <row r="2307" spans="4:6" ht="30" customHeight="1">
      <c r="D2307" s="24">
        <f t="shared" si="162"/>
        <v>0</v>
      </c>
      <c r="E2307" s="25">
        <f t="shared" si="163"/>
        <v>0</v>
      </c>
      <c r="F2307" s="37">
        <f t="shared" si="164"/>
        <v>0</v>
      </c>
    </row>
    <row r="2308" spans="4:6" ht="30" customHeight="1">
      <c r="D2308" s="24">
        <f t="shared" si="162"/>
        <v>0</v>
      </c>
      <c r="E2308" s="25">
        <f t="shared" si="163"/>
        <v>0</v>
      </c>
      <c r="F2308" s="37">
        <f t="shared" si="164"/>
        <v>0</v>
      </c>
    </row>
    <row r="2309" spans="4:6" ht="30" customHeight="1">
      <c r="D2309" s="24">
        <f t="shared" si="162"/>
        <v>0</v>
      </c>
      <c r="E2309" s="25">
        <f t="shared" si="163"/>
        <v>0</v>
      </c>
      <c r="F2309" s="37">
        <f t="shared" si="164"/>
        <v>0</v>
      </c>
    </row>
    <row r="2310" spans="4:6" ht="30" customHeight="1">
      <c r="D2310" s="24">
        <f t="shared" si="162"/>
        <v>0</v>
      </c>
      <c r="E2310" s="25">
        <f t="shared" si="163"/>
        <v>0</v>
      </c>
      <c r="F2310" s="37">
        <f t="shared" si="164"/>
        <v>0</v>
      </c>
    </row>
    <row r="2311" spans="4:6" ht="30" customHeight="1">
      <c r="D2311" s="24">
        <f t="shared" si="162"/>
        <v>0</v>
      </c>
      <c r="E2311" s="25">
        <f t="shared" si="163"/>
        <v>0</v>
      </c>
      <c r="F2311" s="37">
        <f t="shared" si="164"/>
        <v>0</v>
      </c>
    </row>
    <row r="2312" spans="4:6" ht="30" customHeight="1">
      <c r="D2312" s="24">
        <f t="shared" si="162"/>
        <v>0</v>
      </c>
      <c r="E2312" s="25">
        <f t="shared" si="163"/>
        <v>0</v>
      </c>
      <c r="F2312" s="37">
        <f t="shared" si="164"/>
        <v>0</v>
      </c>
    </row>
    <row r="2313" spans="4:6" ht="30" customHeight="1">
      <c r="D2313" s="24">
        <f t="shared" si="162"/>
        <v>0</v>
      </c>
      <c r="E2313" s="25">
        <f t="shared" si="163"/>
        <v>0</v>
      </c>
      <c r="F2313" s="37">
        <f t="shared" si="164"/>
        <v>0</v>
      </c>
    </row>
    <row r="2314" spans="4:6" ht="30" customHeight="1">
      <c r="D2314" s="24">
        <f t="shared" si="162"/>
        <v>0</v>
      </c>
      <c r="E2314" s="25">
        <f t="shared" si="163"/>
        <v>0</v>
      </c>
      <c r="F2314" s="37">
        <f t="shared" si="164"/>
        <v>0</v>
      </c>
    </row>
    <row r="2315" spans="4:6" ht="30" customHeight="1">
      <c r="D2315" s="24">
        <f t="shared" si="162"/>
        <v>0</v>
      </c>
      <c r="E2315" s="25">
        <f t="shared" si="163"/>
        <v>0</v>
      </c>
      <c r="F2315" s="37">
        <f t="shared" si="164"/>
        <v>0</v>
      </c>
    </row>
    <row r="2316" spans="4:6" ht="30" customHeight="1">
      <c r="D2316" s="24">
        <f t="shared" si="162"/>
        <v>0</v>
      </c>
      <c r="E2316" s="25">
        <f t="shared" si="163"/>
        <v>0</v>
      </c>
      <c r="F2316" s="37">
        <f t="shared" si="164"/>
        <v>0</v>
      </c>
    </row>
    <row r="2317" spans="4:6" ht="30" customHeight="1">
      <c r="D2317" s="24">
        <f t="shared" si="162"/>
        <v>0</v>
      </c>
      <c r="E2317" s="25">
        <f t="shared" si="163"/>
        <v>0</v>
      </c>
      <c r="F2317" s="37">
        <f t="shared" si="164"/>
        <v>0</v>
      </c>
    </row>
    <row r="2318" spans="4:6" ht="30" customHeight="1">
      <c r="D2318" s="24">
        <f t="shared" si="162"/>
        <v>0</v>
      </c>
      <c r="E2318" s="25">
        <f t="shared" si="163"/>
        <v>0</v>
      </c>
      <c r="F2318" s="37">
        <f t="shared" si="164"/>
        <v>0</v>
      </c>
    </row>
    <row r="2319" spans="4:6" ht="30" customHeight="1">
      <c r="D2319" s="24">
        <f t="shared" si="162"/>
        <v>0</v>
      </c>
      <c r="E2319" s="25">
        <f t="shared" si="163"/>
        <v>0</v>
      </c>
      <c r="F2319" s="37">
        <f t="shared" si="164"/>
        <v>0</v>
      </c>
    </row>
    <row r="2320" spans="4:6" ht="30" customHeight="1">
      <c r="D2320" s="24">
        <f t="shared" si="162"/>
        <v>0</v>
      </c>
      <c r="E2320" s="25">
        <f t="shared" si="163"/>
        <v>0</v>
      </c>
      <c r="F2320" s="37">
        <f t="shared" si="164"/>
        <v>0</v>
      </c>
    </row>
    <row r="2321" spans="4:6" ht="30" customHeight="1">
      <c r="D2321" s="24">
        <f t="shared" si="162"/>
        <v>0</v>
      </c>
      <c r="E2321" s="25">
        <f t="shared" si="163"/>
        <v>0</v>
      </c>
      <c r="F2321" s="37">
        <f t="shared" si="164"/>
        <v>0</v>
      </c>
    </row>
    <row r="2322" spans="4:6" ht="30" customHeight="1">
      <c r="D2322" s="24">
        <f t="shared" si="162"/>
        <v>0</v>
      </c>
      <c r="E2322" s="25">
        <f t="shared" si="163"/>
        <v>0</v>
      </c>
      <c r="F2322" s="37">
        <f t="shared" si="164"/>
        <v>0</v>
      </c>
    </row>
    <row r="2323" spans="4:6" ht="30" customHeight="1">
      <c r="D2323" s="24">
        <f t="shared" si="162"/>
        <v>0</v>
      </c>
      <c r="E2323" s="25">
        <f t="shared" si="163"/>
        <v>0</v>
      </c>
      <c r="F2323" s="37">
        <f t="shared" si="164"/>
        <v>0</v>
      </c>
    </row>
    <row r="2324" spans="4:6" ht="30" customHeight="1">
      <c r="D2324" s="24">
        <f t="shared" si="162"/>
        <v>0</v>
      </c>
      <c r="E2324" s="25">
        <f t="shared" si="163"/>
        <v>0</v>
      </c>
      <c r="F2324" s="37">
        <f t="shared" si="164"/>
        <v>0</v>
      </c>
    </row>
    <row r="2325" spans="4:6" ht="30" customHeight="1">
      <c r="D2325" s="24">
        <f t="shared" ref="D2325:D2388" si="165">A2325</f>
        <v>0</v>
      </c>
      <c r="E2325" s="25">
        <f t="shared" ref="E2325:E2388" si="166">A2326</f>
        <v>0</v>
      </c>
      <c r="F2325" s="37">
        <f t="shared" ref="F2325:F2388" si="167">A2327</f>
        <v>0</v>
      </c>
    </row>
    <row r="2326" spans="4:6" ht="30" customHeight="1">
      <c r="D2326" s="24">
        <f t="shared" si="165"/>
        <v>0</v>
      </c>
      <c r="E2326" s="25">
        <f t="shared" si="166"/>
        <v>0</v>
      </c>
      <c r="F2326" s="37">
        <f t="shared" si="167"/>
        <v>0</v>
      </c>
    </row>
    <row r="2327" spans="4:6" ht="30" customHeight="1">
      <c r="D2327" s="24">
        <f t="shared" si="165"/>
        <v>0</v>
      </c>
      <c r="E2327" s="25">
        <f t="shared" si="166"/>
        <v>0</v>
      </c>
      <c r="F2327" s="37">
        <f t="shared" si="167"/>
        <v>0</v>
      </c>
    </row>
    <row r="2328" spans="4:6" ht="30" customHeight="1">
      <c r="D2328" s="24">
        <f t="shared" si="165"/>
        <v>0</v>
      </c>
      <c r="E2328" s="25">
        <f t="shared" si="166"/>
        <v>0</v>
      </c>
      <c r="F2328" s="37">
        <f t="shared" si="167"/>
        <v>0</v>
      </c>
    </row>
    <row r="2329" spans="4:6" ht="30" customHeight="1">
      <c r="D2329" s="24">
        <f t="shared" si="165"/>
        <v>0</v>
      </c>
      <c r="E2329" s="25">
        <f t="shared" si="166"/>
        <v>0</v>
      </c>
      <c r="F2329" s="37">
        <f t="shared" si="167"/>
        <v>0</v>
      </c>
    </row>
    <row r="2330" spans="4:6" ht="30" customHeight="1">
      <c r="D2330" s="24">
        <f t="shared" si="165"/>
        <v>0</v>
      </c>
      <c r="E2330" s="25">
        <f t="shared" si="166"/>
        <v>0</v>
      </c>
      <c r="F2330" s="37">
        <f t="shared" si="167"/>
        <v>0</v>
      </c>
    </row>
    <row r="2331" spans="4:6" ht="30" customHeight="1">
      <c r="D2331" s="24">
        <f t="shared" si="165"/>
        <v>0</v>
      </c>
      <c r="E2331" s="25">
        <f t="shared" si="166"/>
        <v>0</v>
      </c>
      <c r="F2331" s="37">
        <f t="shared" si="167"/>
        <v>0</v>
      </c>
    </row>
    <row r="2332" spans="4:6" ht="30" customHeight="1">
      <c r="D2332" s="24">
        <f t="shared" si="165"/>
        <v>0</v>
      </c>
      <c r="E2332" s="25">
        <f t="shared" si="166"/>
        <v>0</v>
      </c>
      <c r="F2332" s="37">
        <f t="shared" si="167"/>
        <v>0</v>
      </c>
    </row>
    <row r="2333" spans="4:6" ht="30" customHeight="1">
      <c r="D2333" s="24">
        <f t="shared" si="165"/>
        <v>0</v>
      </c>
      <c r="E2333" s="25">
        <f t="shared" si="166"/>
        <v>0</v>
      </c>
      <c r="F2333" s="37">
        <f t="shared" si="167"/>
        <v>0</v>
      </c>
    </row>
    <row r="2334" spans="4:6" ht="30" customHeight="1">
      <c r="D2334" s="24">
        <f t="shared" si="165"/>
        <v>0</v>
      </c>
      <c r="E2334" s="25">
        <f t="shared" si="166"/>
        <v>0</v>
      </c>
      <c r="F2334" s="37">
        <f t="shared" si="167"/>
        <v>0</v>
      </c>
    </row>
    <row r="2335" spans="4:6" ht="30" customHeight="1">
      <c r="D2335" s="24">
        <f t="shared" si="165"/>
        <v>0</v>
      </c>
      <c r="E2335" s="25">
        <f t="shared" si="166"/>
        <v>0</v>
      </c>
      <c r="F2335" s="37">
        <f t="shared" si="167"/>
        <v>0</v>
      </c>
    </row>
    <row r="2336" spans="4:6" ht="30" customHeight="1">
      <c r="D2336" s="24">
        <f t="shared" si="165"/>
        <v>0</v>
      </c>
      <c r="E2336" s="25">
        <f t="shared" si="166"/>
        <v>0</v>
      </c>
      <c r="F2336" s="37">
        <f t="shared" si="167"/>
        <v>0</v>
      </c>
    </row>
    <row r="2337" spans="4:6" ht="30" customHeight="1">
      <c r="D2337" s="24">
        <f t="shared" si="165"/>
        <v>0</v>
      </c>
      <c r="E2337" s="25">
        <f t="shared" si="166"/>
        <v>0</v>
      </c>
      <c r="F2337" s="37">
        <f t="shared" si="167"/>
        <v>0</v>
      </c>
    </row>
    <row r="2338" spans="4:6" ht="30" customHeight="1">
      <c r="D2338" s="24">
        <f t="shared" si="165"/>
        <v>0</v>
      </c>
      <c r="E2338" s="25">
        <f t="shared" si="166"/>
        <v>0</v>
      </c>
      <c r="F2338" s="37">
        <f t="shared" si="167"/>
        <v>0</v>
      </c>
    </row>
    <row r="2339" spans="4:6" ht="30" customHeight="1">
      <c r="D2339" s="24">
        <f t="shared" si="165"/>
        <v>0</v>
      </c>
      <c r="E2339" s="25">
        <f t="shared" si="166"/>
        <v>0</v>
      </c>
      <c r="F2339" s="37">
        <f t="shared" si="167"/>
        <v>0</v>
      </c>
    </row>
    <row r="2340" spans="4:6" ht="30" customHeight="1">
      <c r="D2340" s="24">
        <f t="shared" si="165"/>
        <v>0</v>
      </c>
      <c r="E2340" s="25">
        <f t="shared" si="166"/>
        <v>0</v>
      </c>
      <c r="F2340" s="37">
        <f t="shared" si="167"/>
        <v>0</v>
      </c>
    </row>
    <row r="2341" spans="4:6" ht="30" customHeight="1">
      <c r="D2341" s="24">
        <f t="shared" si="165"/>
        <v>0</v>
      </c>
      <c r="E2341" s="25">
        <f t="shared" si="166"/>
        <v>0</v>
      </c>
      <c r="F2341" s="37">
        <f t="shared" si="167"/>
        <v>0</v>
      </c>
    </row>
    <row r="2342" spans="4:6" ht="30" customHeight="1">
      <c r="D2342" s="24">
        <f t="shared" si="165"/>
        <v>0</v>
      </c>
      <c r="E2342" s="25">
        <f t="shared" si="166"/>
        <v>0</v>
      </c>
      <c r="F2342" s="37">
        <f t="shared" si="167"/>
        <v>0</v>
      </c>
    </row>
    <row r="2343" spans="4:6" ht="30" customHeight="1">
      <c r="D2343" s="24">
        <f t="shared" si="165"/>
        <v>0</v>
      </c>
      <c r="E2343" s="25">
        <f t="shared" si="166"/>
        <v>0</v>
      </c>
      <c r="F2343" s="37">
        <f t="shared" si="167"/>
        <v>0</v>
      </c>
    </row>
    <row r="2344" spans="4:6" ht="30" customHeight="1">
      <c r="D2344" s="24">
        <f t="shared" si="165"/>
        <v>0</v>
      </c>
      <c r="E2344" s="25">
        <f t="shared" si="166"/>
        <v>0</v>
      </c>
      <c r="F2344" s="37">
        <f t="shared" si="167"/>
        <v>0</v>
      </c>
    </row>
    <row r="2345" spans="4:6" ht="30" customHeight="1">
      <c r="D2345" s="24">
        <f t="shared" si="165"/>
        <v>0</v>
      </c>
      <c r="E2345" s="25">
        <f t="shared" si="166"/>
        <v>0</v>
      </c>
      <c r="F2345" s="37">
        <f t="shared" si="167"/>
        <v>0</v>
      </c>
    </row>
    <row r="2346" spans="4:6" ht="30" customHeight="1">
      <c r="D2346" s="24">
        <f t="shared" si="165"/>
        <v>0</v>
      </c>
      <c r="E2346" s="25">
        <f t="shared" si="166"/>
        <v>0</v>
      </c>
      <c r="F2346" s="37">
        <f t="shared" si="167"/>
        <v>0</v>
      </c>
    </row>
    <row r="2347" spans="4:6" ht="30" customHeight="1">
      <c r="D2347" s="24">
        <f t="shared" si="165"/>
        <v>0</v>
      </c>
      <c r="E2347" s="25">
        <f t="shared" si="166"/>
        <v>0</v>
      </c>
      <c r="F2347" s="37">
        <f t="shared" si="167"/>
        <v>0</v>
      </c>
    </row>
    <row r="2348" spans="4:6" ht="30" customHeight="1">
      <c r="D2348" s="24">
        <f t="shared" si="165"/>
        <v>0</v>
      </c>
      <c r="E2348" s="25">
        <f t="shared" si="166"/>
        <v>0</v>
      </c>
      <c r="F2348" s="37">
        <f t="shared" si="167"/>
        <v>0</v>
      </c>
    </row>
    <row r="2349" spans="4:6" ht="30" customHeight="1">
      <c r="D2349" s="24">
        <f t="shared" si="165"/>
        <v>0</v>
      </c>
      <c r="E2349" s="25">
        <f t="shared" si="166"/>
        <v>0</v>
      </c>
      <c r="F2349" s="37">
        <f t="shared" si="167"/>
        <v>0</v>
      </c>
    </row>
    <row r="2350" spans="4:6" ht="30" customHeight="1">
      <c r="D2350" s="24">
        <f t="shared" si="165"/>
        <v>0</v>
      </c>
      <c r="E2350" s="25">
        <f t="shared" si="166"/>
        <v>0</v>
      </c>
      <c r="F2350" s="37">
        <f t="shared" si="167"/>
        <v>0</v>
      </c>
    </row>
    <row r="2351" spans="4:6" ht="30" customHeight="1">
      <c r="D2351" s="24">
        <f t="shared" si="165"/>
        <v>0</v>
      </c>
      <c r="E2351" s="25">
        <f t="shared" si="166"/>
        <v>0</v>
      </c>
      <c r="F2351" s="37">
        <f t="shared" si="167"/>
        <v>0</v>
      </c>
    </row>
    <row r="2352" spans="4:6" ht="30" customHeight="1">
      <c r="D2352" s="24">
        <f t="shared" si="165"/>
        <v>0</v>
      </c>
      <c r="E2352" s="25">
        <f t="shared" si="166"/>
        <v>0</v>
      </c>
      <c r="F2352" s="37">
        <f t="shared" si="167"/>
        <v>0</v>
      </c>
    </row>
    <row r="2353" spans="4:6" ht="30" customHeight="1">
      <c r="D2353" s="24">
        <f t="shared" si="165"/>
        <v>0</v>
      </c>
      <c r="E2353" s="25">
        <f t="shared" si="166"/>
        <v>0</v>
      </c>
      <c r="F2353" s="37">
        <f t="shared" si="167"/>
        <v>0</v>
      </c>
    </row>
    <row r="2354" spans="4:6" ht="30" customHeight="1">
      <c r="D2354" s="24">
        <f t="shared" si="165"/>
        <v>0</v>
      </c>
      <c r="E2354" s="25">
        <f t="shared" si="166"/>
        <v>0</v>
      </c>
      <c r="F2354" s="37">
        <f t="shared" si="167"/>
        <v>0</v>
      </c>
    </row>
    <row r="2355" spans="4:6" ht="30" customHeight="1">
      <c r="D2355" s="24">
        <f t="shared" si="165"/>
        <v>0</v>
      </c>
      <c r="E2355" s="25">
        <f t="shared" si="166"/>
        <v>0</v>
      </c>
      <c r="F2355" s="37">
        <f t="shared" si="167"/>
        <v>0</v>
      </c>
    </row>
    <row r="2356" spans="4:6" ht="30" customHeight="1">
      <c r="D2356" s="24">
        <f t="shared" si="165"/>
        <v>0</v>
      </c>
      <c r="E2356" s="25">
        <f t="shared" si="166"/>
        <v>0</v>
      </c>
      <c r="F2356" s="37">
        <f t="shared" si="167"/>
        <v>0</v>
      </c>
    </row>
    <row r="2357" spans="4:6" ht="30" customHeight="1">
      <c r="D2357" s="24">
        <f t="shared" si="165"/>
        <v>0</v>
      </c>
      <c r="E2357" s="25">
        <f t="shared" si="166"/>
        <v>0</v>
      </c>
      <c r="F2357" s="37">
        <f t="shared" si="167"/>
        <v>0</v>
      </c>
    </row>
    <row r="2358" spans="4:6" ht="30" customHeight="1">
      <c r="D2358" s="24">
        <f t="shared" si="165"/>
        <v>0</v>
      </c>
      <c r="E2358" s="25">
        <f t="shared" si="166"/>
        <v>0</v>
      </c>
      <c r="F2358" s="37">
        <f t="shared" si="167"/>
        <v>0</v>
      </c>
    </row>
    <row r="2359" spans="4:6" ht="30" customHeight="1">
      <c r="D2359" s="24">
        <f t="shared" si="165"/>
        <v>0</v>
      </c>
      <c r="E2359" s="25">
        <f t="shared" si="166"/>
        <v>0</v>
      </c>
      <c r="F2359" s="37">
        <f t="shared" si="167"/>
        <v>0</v>
      </c>
    </row>
    <row r="2360" spans="4:6" ht="30" customHeight="1">
      <c r="D2360" s="24">
        <f t="shared" si="165"/>
        <v>0</v>
      </c>
      <c r="E2360" s="25">
        <f t="shared" si="166"/>
        <v>0</v>
      </c>
      <c r="F2360" s="37">
        <f t="shared" si="167"/>
        <v>0</v>
      </c>
    </row>
    <row r="2361" spans="4:6" ht="30" customHeight="1">
      <c r="D2361" s="24">
        <f t="shared" si="165"/>
        <v>0</v>
      </c>
      <c r="E2361" s="25">
        <f t="shared" si="166"/>
        <v>0</v>
      </c>
      <c r="F2361" s="37">
        <f t="shared" si="167"/>
        <v>0</v>
      </c>
    </row>
    <row r="2362" spans="4:6" ht="30" customHeight="1">
      <c r="D2362" s="24">
        <f t="shared" si="165"/>
        <v>0</v>
      </c>
      <c r="E2362" s="25">
        <f t="shared" si="166"/>
        <v>0</v>
      </c>
      <c r="F2362" s="37">
        <f t="shared" si="167"/>
        <v>0</v>
      </c>
    </row>
    <row r="2363" spans="4:6" ht="30" customHeight="1">
      <c r="D2363" s="24">
        <f t="shared" si="165"/>
        <v>0</v>
      </c>
      <c r="E2363" s="25">
        <f t="shared" si="166"/>
        <v>0</v>
      </c>
      <c r="F2363" s="37">
        <f t="shared" si="167"/>
        <v>0</v>
      </c>
    </row>
    <row r="2364" spans="4:6" ht="30" customHeight="1">
      <c r="D2364" s="24">
        <f t="shared" si="165"/>
        <v>0</v>
      </c>
      <c r="E2364" s="25">
        <f t="shared" si="166"/>
        <v>0</v>
      </c>
      <c r="F2364" s="37">
        <f t="shared" si="167"/>
        <v>0</v>
      </c>
    </row>
    <row r="2365" spans="4:6" ht="30" customHeight="1">
      <c r="D2365" s="24">
        <f t="shared" si="165"/>
        <v>0</v>
      </c>
      <c r="E2365" s="25">
        <f t="shared" si="166"/>
        <v>0</v>
      </c>
      <c r="F2365" s="37">
        <f t="shared" si="167"/>
        <v>0</v>
      </c>
    </row>
    <row r="2366" spans="4:6" ht="30" customHeight="1">
      <c r="D2366" s="24">
        <f t="shared" si="165"/>
        <v>0</v>
      </c>
      <c r="E2366" s="25">
        <f t="shared" si="166"/>
        <v>0</v>
      </c>
      <c r="F2366" s="37">
        <f t="shared" si="167"/>
        <v>0</v>
      </c>
    </row>
    <row r="2367" spans="4:6" ht="30" customHeight="1">
      <c r="D2367" s="24">
        <f t="shared" si="165"/>
        <v>0</v>
      </c>
      <c r="E2367" s="25">
        <f t="shared" si="166"/>
        <v>0</v>
      </c>
      <c r="F2367" s="37">
        <f t="shared" si="167"/>
        <v>0</v>
      </c>
    </row>
    <row r="2368" spans="4:6" ht="30" customHeight="1">
      <c r="D2368" s="24">
        <f t="shared" si="165"/>
        <v>0</v>
      </c>
      <c r="E2368" s="25">
        <f t="shared" si="166"/>
        <v>0</v>
      </c>
      <c r="F2368" s="37">
        <f t="shared" si="167"/>
        <v>0</v>
      </c>
    </row>
    <row r="2369" spans="4:6" ht="30" customHeight="1">
      <c r="D2369" s="24">
        <f t="shared" si="165"/>
        <v>0</v>
      </c>
      <c r="E2369" s="25">
        <f t="shared" si="166"/>
        <v>0</v>
      </c>
      <c r="F2369" s="37">
        <f t="shared" si="167"/>
        <v>0</v>
      </c>
    </row>
    <row r="2370" spans="4:6" ht="30" customHeight="1">
      <c r="D2370" s="24">
        <f t="shared" si="165"/>
        <v>0</v>
      </c>
      <c r="E2370" s="25">
        <f t="shared" si="166"/>
        <v>0</v>
      </c>
      <c r="F2370" s="37">
        <f t="shared" si="167"/>
        <v>0</v>
      </c>
    </row>
    <row r="2371" spans="4:6" ht="30" customHeight="1">
      <c r="D2371" s="24">
        <f t="shared" si="165"/>
        <v>0</v>
      </c>
      <c r="E2371" s="25">
        <f t="shared" si="166"/>
        <v>0</v>
      </c>
      <c r="F2371" s="37">
        <f t="shared" si="167"/>
        <v>0</v>
      </c>
    </row>
    <row r="2372" spans="4:6" ht="30" customHeight="1">
      <c r="D2372" s="24">
        <f t="shared" si="165"/>
        <v>0</v>
      </c>
      <c r="E2372" s="25">
        <f t="shared" si="166"/>
        <v>0</v>
      </c>
      <c r="F2372" s="37">
        <f t="shared" si="167"/>
        <v>0</v>
      </c>
    </row>
    <row r="2373" spans="4:6" ht="30" customHeight="1">
      <c r="D2373" s="24">
        <f t="shared" si="165"/>
        <v>0</v>
      </c>
      <c r="E2373" s="25">
        <f t="shared" si="166"/>
        <v>0</v>
      </c>
      <c r="F2373" s="37">
        <f t="shared" si="167"/>
        <v>0</v>
      </c>
    </row>
    <row r="2374" spans="4:6" ht="30" customHeight="1">
      <c r="D2374" s="24">
        <f t="shared" si="165"/>
        <v>0</v>
      </c>
      <c r="E2374" s="25">
        <f t="shared" si="166"/>
        <v>0</v>
      </c>
      <c r="F2374" s="37">
        <f t="shared" si="167"/>
        <v>0</v>
      </c>
    </row>
    <row r="2375" spans="4:6" ht="30" customHeight="1">
      <c r="D2375" s="24">
        <f t="shared" si="165"/>
        <v>0</v>
      </c>
      <c r="E2375" s="25">
        <f t="shared" si="166"/>
        <v>0</v>
      </c>
      <c r="F2375" s="37">
        <f t="shared" si="167"/>
        <v>0</v>
      </c>
    </row>
    <row r="2376" spans="4:6" ht="30" customHeight="1">
      <c r="D2376" s="24">
        <f t="shared" si="165"/>
        <v>0</v>
      </c>
      <c r="E2376" s="25">
        <f t="shared" si="166"/>
        <v>0</v>
      </c>
      <c r="F2376" s="37">
        <f t="shared" si="167"/>
        <v>0</v>
      </c>
    </row>
    <row r="2377" spans="4:6" ht="30" customHeight="1">
      <c r="D2377" s="24">
        <f t="shared" si="165"/>
        <v>0</v>
      </c>
      <c r="E2377" s="25">
        <f t="shared" si="166"/>
        <v>0</v>
      </c>
      <c r="F2377" s="37">
        <f t="shared" si="167"/>
        <v>0</v>
      </c>
    </row>
    <row r="2378" spans="4:6" ht="30" customHeight="1">
      <c r="D2378" s="24">
        <f t="shared" si="165"/>
        <v>0</v>
      </c>
      <c r="E2378" s="25">
        <f t="shared" si="166"/>
        <v>0</v>
      </c>
      <c r="F2378" s="37">
        <f t="shared" si="167"/>
        <v>0</v>
      </c>
    </row>
    <row r="2379" spans="4:6" ht="30" customHeight="1">
      <c r="D2379" s="24">
        <f t="shared" si="165"/>
        <v>0</v>
      </c>
      <c r="E2379" s="25">
        <f t="shared" si="166"/>
        <v>0</v>
      </c>
      <c r="F2379" s="37">
        <f t="shared" si="167"/>
        <v>0</v>
      </c>
    </row>
    <row r="2380" spans="4:6" ht="30" customHeight="1">
      <c r="D2380" s="24">
        <f t="shared" si="165"/>
        <v>0</v>
      </c>
      <c r="E2380" s="25">
        <f t="shared" si="166"/>
        <v>0</v>
      </c>
      <c r="F2380" s="37">
        <f t="shared" si="167"/>
        <v>0</v>
      </c>
    </row>
    <row r="2381" spans="4:6" ht="30" customHeight="1">
      <c r="D2381" s="24">
        <f t="shared" si="165"/>
        <v>0</v>
      </c>
      <c r="E2381" s="25">
        <f t="shared" si="166"/>
        <v>0</v>
      </c>
      <c r="F2381" s="37">
        <f t="shared" si="167"/>
        <v>0</v>
      </c>
    </row>
    <row r="2382" spans="4:6" ht="30" customHeight="1">
      <c r="D2382" s="24">
        <f t="shared" si="165"/>
        <v>0</v>
      </c>
      <c r="E2382" s="25">
        <f t="shared" si="166"/>
        <v>0</v>
      </c>
      <c r="F2382" s="37">
        <f t="shared" si="167"/>
        <v>0</v>
      </c>
    </row>
    <row r="2383" spans="4:6" ht="30" customHeight="1">
      <c r="D2383" s="24">
        <f t="shared" si="165"/>
        <v>0</v>
      </c>
      <c r="E2383" s="25">
        <f t="shared" si="166"/>
        <v>0</v>
      </c>
      <c r="F2383" s="37">
        <f t="shared" si="167"/>
        <v>0</v>
      </c>
    </row>
    <row r="2384" spans="4:6" ht="30" customHeight="1">
      <c r="D2384" s="24">
        <f t="shared" si="165"/>
        <v>0</v>
      </c>
      <c r="E2384" s="25">
        <f t="shared" si="166"/>
        <v>0</v>
      </c>
      <c r="F2384" s="37">
        <f t="shared" si="167"/>
        <v>0</v>
      </c>
    </row>
    <row r="2385" spans="4:6" ht="30" customHeight="1">
      <c r="D2385" s="24">
        <f t="shared" si="165"/>
        <v>0</v>
      </c>
      <c r="E2385" s="25">
        <f t="shared" si="166"/>
        <v>0</v>
      </c>
      <c r="F2385" s="37">
        <f t="shared" si="167"/>
        <v>0</v>
      </c>
    </row>
    <row r="2386" spans="4:6" ht="30" customHeight="1">
      <c r="D2386" s="24">
        <f t="shared" si="165"/>
        <v>0</v>
      </c>
      <c r="E2386" s="25">
        <f t="shared" si="166"/>
        <v>0</v>
      </c>
      <c r="F2386" s="37">
        <f t="shared" si="167"/>
        <v>0</v>
      </c>
    </row>
    <row r="2387" spans="4:6" ht="30" customHeight="1">
      <c r="D2387" s="24">
        <f t="shared" si="165"/>
        <v>0</v>
      </c>
      <c r="E2387" s="25">
        <f t="shared" si="166"/>
        <v>0</v>
      </c>
      <c r="F2387" s="37">
        <f t="shared" si="167"/>
        <v>0</v>
      </c>
    </row>
    <row r="2388" spans="4:6" ht="30" customHeight="1">
      <c r="D2388" s="24">
        <f t="shared" si="165"/>
        <v>0</v>
      </c>
      <c r="E2388" s="25">
        <f t="shared" si="166"/>
        <v>0</v>
      </c>
      <c r="F2388" s="37">
        <f t="shared" si="167"/>
        <v>0</v>
      </c>
    </row>
    <row r="2389" spans="4:6" ht="30" customHeight="1">
      <c r="D2389" s="24">
        <f t="shared" ref="D2389:D2452" si="168">A2389</f>
        <v>0</v>
      </c>
      <c r="E2389" s="25">
        <f t="shared" ref="E2389:E2452" si="169">A2390</f>
        <v>0</v>
      </c>
      <c r="F2389" s="37">
        <f t="shared" ref="F2389:F2452" si="170">A2391</f>
        <v>0</v>
      </c>
    </row>
    <row r="2390" spans="4:6" ht="30" customHeight="1">
      <c r="D2390" s="24">
        <f t="shared" si="168"/>
        <v>0</v>
      </c>
      <c r="E2390" s="25">
        <f t="shared" si="169"/>
        <v>0</v>
      </c>
      <c r="F2390" s="37">
        <f t="shared" si="170"/>
        <v>0</v>
      </c>
    </row>
    <row r="2391" spans="4:6" ht="30" customHeight="1">
      <c r="D2391" s="24">
        <f t="shared" si="168"/>
        <v>0</v>
      </c>
      <c r="E2391" s="25">
        <f t="shared" si="169"/>
        <v>0</v>
      </c>
      <c r="F2391" s="37">
        <f t="shared" si="170"/>
        <v>0</v>
      </c>
    </row>
    <row r="2392" spans="4:6" ht="30" customHeight="1">
      <c r="D2392" s="24">
        <f t="shared" si="168"/>
        <v>0</v>
      </c>
      <c r="E2392" s="25">
        <f t="shared" si="169"/>
        <v>0</v>
      </c>
      <c r="F2392" s="37">
        <f t="shared" si="170"/>
        <v>0</v>
      </c>
    </row>
    <row r="2393" spans="4:6" ht="30" customHeight="1">
      <c r="D2393" s="24">
        <f t="shared" si="168"/>
        <v>0</v>
      </c>
      <c r="E2393" s="25">
        <f t="shared" si="169"/>
        <v>0</v>
      </c>
      <c r="F2393" s="37">
        <f t="shared" si="170"/>
        <v>0</v>
      </c>
    </row>
    <row r="2394" spans="4:6" ht="30" customHeight="1">
      <c r="D2394" s="24">
        <f t="shared" si="168"/>
        <v>0</v>
      </c>
      <c r="E2394" s="25">
        <f t="shared" si="169"/>
        <v>0</v>
      </c>
      <c r="F2394" s="37">
        <f t="shared" si="170"/>
        <v>0</v>
      </c>
    </row>
    <row r="2395" spans="4:6" ht="30" customHeight="1">
      <c r="D2395" s="24">
        <f t="shared" si="168"/>
        <v>0</v>
      </c>
      <c r="E2395" s="25">
        <f t="shared" si="169"/>
        <v>0</v>
      </c>
      <c r="F2395" s="37">
        <f t="shared" si="170"/>
        <v>0</v>
      </c>
    </row>
    <row r="2396" spans="4:6" ht="30" customHeight="1">
      <c r="D2396" s="24">
        <f t="shared" si="168"/>
        <v>0</v>
      </c>
      <c r="E2396" s="25">
        <f t="shared" si="169"/>
        <v>0</v>
      </c>
      <c r="F2396" s="37">
        <f t="shared" si="170"/>
        <v>0</v>
      </c>
    </row>
    <row r="2397" spans="4:6" ht="30" customHeight="1">
      <c r="D2397" s="24">
        <f t="shared" si="168"/>
        <v>0</v>
      </c>
      <c r="E2397" s="25">
        <f t="shared" si="169"/>
        <v>0</v>
      </c>
      <c r="F2397" s="37">
        <f t="shared" si="170"/>
        <v>0</v>
      </c>
    </row>
    <row r="2398" spans="4:6" ht="30" customHeight="1">
      <c r="D2398" s="24">
        <f t="shared" si="168"/>
        <v>0</v>
      </c>
      <c r="E2398" s="25">
        <f t="shared" si="169"/>
        <v>0</v>
      </c>
      <c r="F2398" s="37">
        <f t="shared" si="170"/>
        <v>0</v>
      </c>
    </row>
    <row r="2399" spans="4:6" ht="30" customHeight="1">
      <c r="D2399" s="24">
        <f t="shared" si="168"/>
        <v>0</v>
      </c>
      <c r="E2399" s="25">
        <f t="shared" si="169"/>
        <v>0</v>
      </c>
      <c r="F2399" s="37">
        <f t="shared" si="170"/>
        <v>0</v>
      </c>
    </row>
    <row r="2400" spans="4:6" ht="30" customHeight="1">
      <c r="D2400" s="24">
        <f t="shared" si="168"/>
        <v>0</v>
      </c>
      <c r="E2400" s="25">
        <f t="shared" si="169"/>
        <v>0</v>
      </c>
      <c r="F2400" s="37">
        <f t="shared" si="170"/>
        <v>0</v>
      </c>
    </row>
    <row r="2401" spans="4:6" ht="30" customHeight="1">
      <c r="D2401" s="24">
        <f t="shared" si="168"/>
        <v>0</v>
      </c>
      <c r="E2401" s="25">
        <f t="shared" si="169"/>
        <v>0</v>
      </c>
      <c r="F2401" s="37">
        <f t="shared" si="170"/>
        <v>0</v>
      </c>
    </row>
    <row r="2402" spans="4:6" ht="30" customHeight="1">
      <c r="D2402" s="24">
        <f t="shared" si="168"/>
        <v>0</v>
      </c>
      <c r="E2402" s="25">
        <f t="shared" si="169"/>
        <v>0</v>
      </c>
      <c r="F2402" s="37">
        <f t="shared" si="170"/>
        <v>0</v>
      </c>
    </row>
    <row r="2403" spans="4:6" ht="30" customHeight="1">
      <c r="D2403" s="24">
        <f t="shared" si="168"/>
        <v>0</v>
      </c>
      <c r="E2403" s="25">
        <f t="shared" si="169"/>
        <v>0</v>
      </c>
      <c r="F2403" s="37">
        <f t="shared" si="170"/>
        <v>0</v>
      </c>
    </row>
    <row r="2404" spans="4:6" ht="30" customHeight="1">
      <c r="D2404" s="24">
        <f t="shared" si="168"/>
        <v>0</v>
      </c>
      <c r="E2404" s="25">
        <f t="shared" si="169"/>
        <v>0</v>
      </c>
      <c r="F2404" s="37">
        <f t="shared" si="170"/>
        <v>0</v>
      </c>
    </row>
    <row r="2405" spans="4:6" ht="30" customHeight="1">
      <c r="D2405" s="24">
        <f t="shared" si="168"/>
        <v>0</v>
      </c>
      <c r="E2405" s="25">
        <f t="shared" si="169"/>
        <v>0</v>
      </c>
      <c r="F2405" s="37">
        <f t="shared" si="170"/>
        <v>0</v>
      </c>
    </row>
    <row r="2406" spans="4:6" ht="30" customHeight="1">
      <c r="D2406" s="24">
        <f t="shared" si="168"/>
        <v>0</v>
      </c>
      <c r="E2406" s="25">
        <f t="shared" si="169"/>
        <v>0</v>
      </c>
      <c r="F2406" s="37">
        <f t="shared" si="170"/>
        <v>0</v>
      </c>
    </row>
    <row r="2407" spans="4:6" ht="30" customHeight="1">
      <c r="D2407" s="24">
        <f t="shared" si="168"/>
        <v>0</v>
      </c>
      <c r="E2407" s="25">
        <f t="shared" si="169"/>
        <v>0</v>
      </c>
      <c r="F2407" s="37">
        <f t="shared" si="170"/>
        <v>0</v>
      </c>
    </row>
    <row r="2408" spans="4:6" ht="30" customHeight="1">
      <c r="D2408" s="24">
        <f t="shared" si="168"/>
        <v>0</v>
      </c>
      <c r="E2408" s="25">
        <f t="shared" si="169"/>
        <v>0</v>
      </c>
      <c r="F2408" s="37">
        <f t="shared" si="170"/>
        <v>0</v>
      </c>
    </row>
    <row r="2409" spans="4:6" ht="30" customHeight="1">
      <c r="D2409" s="24">
        <f t="shared" si="168"/>
        <v>0</v>
      </c>
      <c r="E2409" s="25">
        <f t="shared" si="169"/>
        <v>0</v>
      </c>
      <c r="F2409" s="37">
        <f t="shared" si="170"/>
        <v>0</v>
      </c>
    </row>
    <row r="2410" spans="4:6" ht="30" customHeight="1">
      <c r="D2410" s="24">
        <f t="shared" si="168"/>
        <v>0</v>
      </c>
      <c r="E2410" s="25">
        <f t="shared" si="169"/>
        <v>0</v>
      </c>
      <c r="F2410" s="37">
        <f t="shared" si="170"/>
        <v>0</v>
      </c>
    </row>
    <row r="2411" spans="4:6" ht="30" customHeight="1">
      <c r="D2411" s="24">
        <f t="shared" si="168"/>
        <v>0</v>
      </c>
      <c r="E2411" s="25">
        <f t="shared" si="169"/>
        <v>0</v>
      </c>
      <c r="F2411" s="37">
        <f t="shared" si="170"/>
        <v>0</v>
      </c>
    </row>
    <row r="2412" spans="4:6" ht="30" customHeight="1">
      <c r="D2412" s="24">
        <f t="shared" si="168"/>
        <v>0</v>
      </c>
      <c r="E2412" s="25">
        <f t="shared" si="169"/>
        <v>0</v>
      </c>
      <c r="F2412" s="37">
        <f t="shared" si="170"/>
        <v>0</v>
      </c>
    </row>
    <row r="2413" spans="4:6" ht="30" customHeight="1">
      <c r="D2413" s="24">
        <f t="shared" si="168"/>
        <v>0</v>
      </c>
      <c r="E2413" s="25">
        <f t="shared" si="169"/>
        <v>0</v>
      </c>
      <c r="F2413" s="37">
        <f t="shared" si="170"/>
        <v>0</v>
      </c>
    </row>
    <row r="2414" spans="4:6" ht="30" customHeight="1">
      <c r="D2414" s="24">
        <f t="shared" si="168"/>
        <v>0</v>
      </c>
      <c r="E2414" s="25">
        <f t="shared" si="169"/>
        <v>0</v>
      </c>
      <c r="F2414" s="37">
        <f t="shared" si="170"/>
        <v>0</v>
      </c>
    </row>
    <row r="2415" spans="4:6" ht="30" customHeight="1">
      <c r="D2415" s="24">
        <f t="shared" si="168"/>
        <v>0</v>
      </c>
      <c r="E2415" s="25">
        <f t="shared" si="169"/>
        <v>0</v>
      </c>
      <c r="F2415" s="37">
        <f t="shared" si="170"/>
        <v>0</v>
      </c>
    </row>
    <row r="2416" spans="4:6" ht="30" customHeight="1">
      <c r="D2416" s="24">
        <f t="shared" si="168"/>
        <v>0</v>
      </c>
      <c r="E2416" s="25">
        <f t="shared" si="169"/>
        <v>0</v>
      </c>
      <c r="F2416" s="37">
        <f t="shared" si="170"/>
        <v>0</v>
      </c>
    </row>
    <row r="2417" spans="4:6" ht="30" customHeight="1">
      <c r="D2417" s="24">
        <f t="shared" si="168"/>
        <v>0</v>
      </c>
      <c r="E2417" s="25">
        <f t="shared" si="169"/>
        <v>0</v>
      </c>
      <c r="F2417" s="37">
        <f t="shared" si="170"/>
        <v>0</v>
      </c>
    </row>
    <row r="2418" spans="4:6" ht="30" customHeight="1">
      <c r="D2418" s="24">
        <f t="shared" si="168"/>
        <v>0</v>
      </c>
      <c r="E2418" s="25">
        <f t="shared" si="169"/>
        <v>0</v>
      </c>
      <c r="F2418" s="37">
        <f t="shared" si="170"/>
        <v>0</v>
      </c>
    </row>
    <row r="2419" spans="4:6" ht="30" customHeight="1">
      <c r="D2419" s="24">
        <f t="shared" si="168"/>
        <v>0</v>
      </c>
      <c r="E2419" s="25">
        <f t="shared" si="169"/>
        <v>0</v>
      </c>
      <c r="F2419" s="37">
        <f t="shared" si="170"/>
        <v>0</v>
      </c>
    </row>
    <row r="2420" spans="4:6" ht="30" customHeight="1">
      <c r="D2420" s="24">
        <f t="shared" si="168"/>
        <v>0</v>
      </c>
      <c r="E2420" s="25">
        <f t="shared" si="169"/>
        <v>0</v>
      </c>
      <c r="F2420" s="37">
        <f t="shared" si="170"/>
        <v>0</v>
      </c>
    </row>
    <row r="2421" spans="4:6" ht="30" customHeight="1">
      <c r="D2421" s="24">
        <f t="shared" si="168"/>
        <v>0</v>
      </c>
      <c r="E2421" s="25">
        <f t="shared" si="169"/>
        <v>0</v>
      </c>
      <c r="F2421" s="37">
        <f t="shared" si="170"/>
        <v>0</v>
      </c>
    </row>
    <row r="2422" spans="4:6" ht="30" customHeight="1">
      <c r="D2422" s="24">
        <f t="shared" si="168"/>
        <v>0</v>
      </c>
      <c r="E2422" s="25">
        <f t="shared" si="169"/>
        <v>0</v>
      </c>
      <c r="F2422" s="37">
        <f t="shared" si="170"/>
        <v>0</v>
      </c>
    </row>
    <row r="2423" spans="4:6" ht="30" customHeight="1">
      <c r="D2423" s="24">
        <f t="shared" si="168"/>
        <v>0</v>
      </c>
      <c r="E2423" s="25">
        <f t="shared" si="169"/>
        <v>0</v>
      </c>
      <c r="F2423" s="37">
        <f t="shared" si="170"/>
        <v>0</v>
      </c>
    </row>
    <row r="2424" spans="4:6" ht="30" customHeight="1">
      <c r="D2424" s="24">
        <f t="shared" si="168"/>
        <v>0</v>
      </c>
      <c r="E2424" s="25">
        <f t="shared" si="169"/>
        <v>0</v>
      </c>
      <c r="F2424" s="37">
        <f t="shared" si="170"/>
        <v>0</v>
      </c>
    </row>
    <row r="2425" spans="4:6" ht="30" customHeight="1">
      <c r="D2425" s="24">
        <f t="shared" si="168"/>
        <v>0</v>
      </c>
      <c r="E2425" s="25">
        <f t="shared" si="169"/>
        <v>0</v>
      </c>
      <c r="F2425" s="37">
        <f t="shared" si="170"/>
        <v>0</v>
      </c>
    </row>
    <row r="2426" spans="4:6" ht="30" customHeight="1">
      <c r="D2426" s="24">
        <f t="shared" si="168"/>
        <v>0</v>
      </c>
      <c r="E2426" s="25">
        <f t="shared" si="169"/>
        <v>0</v>
      </c>
      <c r="F2426" s="37">
        <f t="shared" si="170"/>
        <v>0</v>
      </c>
    </row>
    <row r="2427" spans="4:6" ht="30" customHeight="1">
      <c r="D2427" s="24">
        <f t="shared" si="168"/>
        <v>0</v>
      </c>
      <c r="E2427" s="25">
        <f t="shared" si="169"/>
        <v>0</v>
      </c>
      <c r="F2427" s="37">
        <f t="shared" si="170"/>
        <v>0</v>
      </c>
    </row>
    <row r="2428" spans="4:6" ht="30" customHeight="1">
      <c r="D2428" s="24">
        <f t="shared" si="168"/>
        <v>0</v>
      </c>
      <c r="E2428" s="25">
        <f t="shared" si="169"/>
        <v>0</v>
      </c>
      <c r="F2428" s="37">
        <f t="shared" si="170"/>
        <v>0</v>
      </c>
    </row>
    <row r="2429" spans="4:6" ht="30" customHeight="1">
      <c r="D2429" s="24">
        <f t="shared" si="168"/>
        <v>0</v>
      </c>
      <c r="E2429" s="25">
        <f t="shared" si="169"/>
        <v>0</v>
      </c>
      <c r="F2429" s="37">
        <f t="shared" si="170"/>
        <v>0</v>
      </c>
    </row>
    <row r="2430" spans="4:6" ht="30" customHeight="1">
      <c r="D2430" s="24">
        <f t="shared" si="168"/>
        <v>0</v>
      </c>
      <c r="E2430" s="25">
        <f t="shared" si="169"/>
        <v>0</v>
      </c>
      <c r="F2430" s="37">
        <f t="shared" si="170"/>
        <v>0</v>
      </c>
    </row>
    <row r="2431" spans="4:6" ht="30" customHeight="1">
      <c r="D2431" s="24">
        <f t="shared" si="168"/>
        <v>0</v>
      </c>
      <c r="E2431" s="25">
        <f t="shared" si="169"/>
        <v>0</v>
      </c>
      <c r="F2431" s="37">
        <f t="shared" si="170"/>
        <v>0</v>
      </c>
    </row>
    <row r="2432" spans="4:6" ht="30" customHeight="1">
      <c r="D2432" s="24">
        <f t="shared" si="168"/>
        <v>0</v>
      </c>
      <c r="E2432" s="25">
        <f t="shared" si="169"/>
        <v>0</v>
      </c>
      <c r="F2432" s="37">
        <f t="shared" si="170"/>
        <v>0</v>
      </c>
    </row>
    <row r="2433" spans="4:6" ht="30" customHeight="1">
      <c r="D2433" s="24">
        <f t="shared" si="168"/>
        <v>0</v>
      </c>
      <c r="E2433" s="25">
        <f t="shared" si="169"/>
        <v>0</v>
      </c>
      <c r="F2433" s="37">
        <f t="shared" si="170"/>
        <v>0</v>
      </c>
    </row>
    <row r="2434" spans="4:6" ht="30" customHeight="1">
      <c r="D2434" s="24">
        <f t="shared" si="168"/>
        <v>0</v>
      </c>
      <c r="E2434" s="25">
        <f t="shared" si="169"/>
        <v>0</v>
      </c>
      <c r="F2434" s="37">
        <f t="shared" si="170"/>
        <v>0</v>
      </c>
    </row>
    <row r="2435" spans="4:6" ht="30" customHeight="1">
      <c r="D2435" s="24">
        <f t="shared" si="168"/>
        <v>0</v>
      </c>
      <c r="E2435" s="25">
        <f t="shared" si="169"/>
        <v>0</v>
      </c>
      <c r="F2435" s="37">
        <f t="shared" si="170"/>
        <v>0</v>
      </c>
    </row>
    <row r="2436" spans="4:6" ht="30" customHeight="1">
      <c r="D2436" s="24">
        <f t="shared" si="168"/>
        <v>0</v>
      </c>
      <c r="E2436" s="25">
        <f t="shared" si="169"/>
        <v>0</v>
      </c>
      <c r="F2436" s="37">
        <f t="shared" si="170"/>
        <v>0</v>
      </c>
    </row>
    <row r="2437" spans="4:6" ht="30" customHeight="1">
      <c r="D2437" s="24">
        <f t="shared" si="168"/>
        <v>0</v>
      </c>
      <c r="E2437" s="25">
        <f t="shared" si="169"/>
        <v>0</v>
      </c>
      <c r="F2437" s="37">
        <f t="shared" si="170"/>
        <v>0</v>
      </c>
    </row>
    <row r="2438" spans="4:6" ht="30" customHeight="1">
      <c r="D2438" s="24">
        <f t="shared" si="168"/>
        <v>0</v>
      </c>
      <c r="E2438" s="25">
        <f t="shared" si="169"/>
        <v>0</v>
      </c>
      <c r="F2438" s="37">
        <f t="shared" si="170"/>
        <v>0</v>
      </c>
    </row>
    <row r="2439" spans="4:6" ht="30" customHeight="1">
      <c r="D2439" s="24">
        <f t="shared" si="168"/>
        <v>0</v>
      </c>
      <c r="E2439" s="25">
        <f t="shared" si="169"/>
        <v>0</v>
      </c>
      <c r="F2439" s="37">
        <f t="shared" si="170"/>
        <v>0</v>
      </c>
    </row>
    <row r="2440" spans="4:6" ht="30" customHeight="1">
      <c r="D2440" s="24">
        <f t="shared" si="168"/>
        <v>0</v>
      </c>
      <c r="E2440" s="25">
        <f t="shared" si="169"/>
        <v>0</v>
      </c>
      <c r="F2440" s="37">
        <f t="shared" si="170"/>
        <v>0</v>
      </c>
    </row>
    <row r="2441" spans="4:6" ht="30" customHeight="1">
      <c r="D2441" s="24">
        <f t="shared" si="168"/>
        <v>0</v>
      </c>
      <c r="E2441" s="25">
        <f t="shared" si="169"/>
        <v>0</v>
      </c>
      <c r="F2441" s="37">
        <f t="shared" si="170"/>
        <v>0</v>
      </c>
    </row>
    <row r="2442" spans="4:6" ht="30" customHeight="1">
      <c r="D2442" s="24">
        <f t="shared" si="168"/>
        <v>0</v>
      </c>
      <c r="E2442" s="25">
        <f t="shared" si="169"/>
        <v>0</v>
      </c>
      <c r="F2442" s="37">
        <f t="shared" si="170"/>
        <v>0</v>
      </c>
    </row>
    <row r="2443" spans="4:6" ht="30" customHeight="1">
      <c r="D2443" s="24">
        <f t="shared" si="168"/>
        <v>0</v>
      </c>
      <c r="E2443" s="25">
        <f t="shared" si="169"/>
        <v>0</v>
      </c>
      <c r="F2443" s="37">
        <f t="shared" si="170"/>
        <v>0</v>
      </c>
    </row>
    <row r="2444" spans="4:6" ht="30" customHeight="1">
      <c r="D2444" s="24">
        <f t="shared" si="168"/>
        <v>0</v>
      </c>
      <c r="E2444" s="25">
        <f t="shared" si="169"/>
        <v>0</v>
      </c>
      <c r="F2444" s="37">
        <f t="shared" si="170"/>
        <v>0</v>
      </c>
    </row>
    <row r="2445" spans="4:6" ht="30" customHeight="1">
      <c r="D2445" s="24">
        <f t="shared" si="168"/>
        <v>0</v>
      </c>
      <c r="E2445" s="25">
        <f t="shared" si="169"/>
        <v>0</v>
      </c>
      <c r="F2445" s="37">
        <f t="shared" si="170"/>
        <v>0</v>
      </c>
    </row>
    <row r="2446" spans="4:6" ht="30" customHeight="1">
      <c r="D2446" s="24">
        <f t="shared" si="168"/>
        <v>0</v>
      </c>
      <c r="E2446" s="25">
        <f t="shared" si="169"/>
        <v>0</v>
      </c>
      <c r="F2446" s="37">
        <f t="shared" si="170"/>
        <v>0</v>
      </c>
    </row>
    <row r="2447" spans="4:6" ht="30" customHeight="1">
      <c r="D2447" s="24">
        <f t="shared" si="168"/>
        <v>0</v>
      </c>
      <c r="E2447" s="25">
        <f t="shared" si="169"/>
        <v>0</v>
      </c>
      <c r="F2447" s="37">
        <f t="shared" si="170"/>
        <v>0</v>
      </c>
    </row>
    <row r="2448" spans="4:6" ht="30" customHeight="1">
      <c r="D2448" s="24">
        <f t="shared" si="168"/>
        <v>0</v>
      </c>
      <c r="E2448" s="25">
        <f t="shared" si="169"/>
        <v>0</v>
      </c>
      <c r="F2448" s="37">
        <f t="shared" si="170"/>
        <v>0</v>
      </c>
    </row>
    <row r="2449" spans="4:6" ht="30" customHeight="1">
      <c r="D2449" s="24">
        <f t="shared" si="168"/>
        <v>0</v>
      </c>
      <c r="E2449" s="25">
        <f t="shared" si="169"/>
        <v>0</v>
      </c>
      <c r="F2449" s="37">
        <f t="shared" si="170"/>
        <v>0</v>
      </c>
    </row>
    <row r="2450" spans="4:6" ht="30" customHeight="1">
      <c r="D2450" s="24">
        <f t="shared" si="168"/>
        <v>0</v>
      </c>
      <c r="E2450" s="25">
        <f t="shared" si="169"/>
        <v>0</v>
      </c>
      <c r="F2450" s="37">
        <f t="shared" si="170"/>
        <v>0</v>
      </c>
    </row>
    <row r="2451" spans="4:6" ht="30" customHeight="1">
      <c r="D2451" s="24">
        <f t="shared" si="168"/>
        <v>0</v>
      </c>
      <c r="E2451" s="25">
        <f t="shared" si="169"/>
        <v>0</v>
      </c>
      <c r="F2451" s="37">
        <f t="shared" si="170"/>
        <v>0</v>
      </c>
    </row>
    <row r="2452" spans="4:6" ht="30" customHeight="1">
      <c r="D2452" s="24">
        <f t="shared" si="168"/>
        <v>0</v>
      </c>
      <c r="E2452" s="25">
        <f t="shared" si="169"/>
        <v>0</v>
      </c>
      <c r="F2452" s="37">
        <f t="shared" si="170"/>
        <v>0</v>
      </c>
    </row>
    <row r="2453" spans="4:6" ht="30" customHeight="1">
      <c r="D2453" s="24">
        <f t="shared" ref="D2453:D2516" si="171">A2453</f>
        <v>0</v>
      </c>
      <c r="E2453" s="25">
        <f t="shared" ref="E2453:E2516" si="172">A2454</f>
        <v>0</v>
      </c>
      <c r="F2453" s="37">
        <f t="shared" ref="F2453:F2516" si="173">A2455</f>
        <v>0</v>
      </c>
    </row>
    <row r="2454" spans="4:6" ht="30" customHeight="1">
      <c r="D2454" s="24">
        <f t="shared" si="171"/>
        <v>0</v>
      </c>
      <c r="E2454" s="25">
        <f t="shared" si="172"/>
        <v>0</v>
      </c>
      <c r="F2454" s="37">
        <f t="shared" si="173"/>
        <v>0</v>
      </c>
    </row>
    <row r="2455" spans="4:6" ht="30" customHeight="1">
      <c r="D2455" s="24">
        <f t="shared" si="171"/>
        <v>0</v>
      </c>
      <c r="E2455" s="25">
        <f t="shared" si="172"/>
        <v>0</v>
      </c>
      <c r="F2455" s="37">
        <f t="shared" si="173"/>
        <v>0</v>
      </c>
    </row>
    <row r="2456" spans="4:6" ht="30" customHeight="1">
      <c r="D2456" s="24">
        <f t="shared" si="171"/>
        <v>0</v>
      </c>
      <c r="E2456" s="25">
        <f t="shared" si="172"/>
        <v>0</v>
      </c>
      <c r="F2456" s="37">
        <f t="shared" si="173"/>
        <v>0</v>
      </c>
    </row>
    <row r="2457" spans="4:6" ht="30" customHeight="1">
      <c r="D2457" s="24">
        <f t="shared" si="171"/>
        <v>0</v>
      </c>
      <c r="E2457" s="25">
        <f t="shared" si="172"/>
        <v>0</v>
      </c>
      <c r="F2457" s="37">
        <f t="shared" si="173"/>
        <v>0</v>
      </c>
    </row>
    <row r="2458" spans="4:6" ht="30" customHeight="1">
      <c r="D2458" s="24">
        <f t="shared" si="171"/>
        <v>0</v>
      </c>
      <c r="E2458" s="25">
        <f t="shared" si="172"/>
        <v>0</v>
      </c>
      <c r="F2458" s="37">
        <f t="shared" si="173"/>
        <v>0</v>
      </c>
    </row>
    <row r="2459" spans="4:6" ht="30" customHeight="1">
      <c r="D2459" s="24">
        <f t="shared" si="171"/>
        <v>0</v>
      </c>
      <c r="E2459" s="25">
        <f t="shared" si="172"/>
        <v>0</v>
      </c>
      <c r="F2459" s="37">
        <f t="shared" si="173"/>
        <v>0</v>
      </c>
    </row>
    <row r="2460" spans="4:6" ht="30" customHeight="1">
      <c r="D2460" s="24">
        <f t="shared" si="171"/>
        <v>0</v>
      </c>
      <c r="E2460" s="25">
        <f t="shared" si="172"/>
        <v>0</v>
      </c>
      <c r="F2460" s="37">
        <f t="shared" si="173"/>
        <v>0</v>
      </c>
    </row>
    <row r="2461" spans="4:6" ht="30" customHeight="1">
      <c r="D2461" s="24">
        <f t="shared" si="171"/>
        <v>0</v>
      </c>
      <c r="E2461" s="25">
        <f t="shared" si="172"/>
        <v>0</v>
      </c>
      <c r="F2461" s="37">
        <f t="shared" si="173"/>
        <v>0</v>
      </c>
    </row>
    <row r="2462" spans="4:6" ht="30" customHeight="1">
      <c r="D2462" s="24">
        <f t="shared" si="171"/>
        <v>0</v>
      </c>
      <c r="E2462" s="25">
        <f t="shared" si="172"/>
        <v>0</v>
      </c>
      <c r="F2462" s="37">
        <f t="shared" si="173"/>
        <v>0</v>
      </c>
    </row>
    <row r="2463" spans="4:6" ht="30" customHeight="1">
      <c r="D2463" s="24">
        <f t="shared" si="171"/>
        <v>0</v>
      </c>
      <c r="E2463" s="25">
        <f t="shared" si="172"/>
        <v>0</v>
      </c>
      <c r="F2463" s="37">
        <f t="shared" si="173"/>
        <v>0</v>
      </c>
    </row>
    <row r="2464" spans="4:6" ht="30" customHeight="1">
      <c r="D2464" s="24">
        <f t="shared" si="171"/>
        <v>0</v>
      </c>
      <c r="E2464" s="25">
        <f t="shared" si="172"/>
        <v>0</v>
      </c>
      <c r="F2464" s="37">
        <f t="shared" si="173"/>
        <v>0</v>
      </c>
    </row>
    <row r="2465" spans="4:6" ht="30" customHeight="1">
      <c r="D2465" s="24">
        <f t="shared" si="171"/>
        <v>0</v>
      </c>
      <c r="E2465" s="25">
        <f t="shared" si="172"/>
        <v>0</v>
      </c>
      <c r="F2465" s="37">
        <f t="shared" si="173"/>
        <v>0</v>
      </c>
    </row>
    <row r="2466" spans="4:6" ht="30" customHeight="1">
      <c r="D2466" s="24">
        <f t="shared" si="171"/>
        <v>0</v>
      </c>
      <c r="E2466" s="25">
        <f t="shared" si="172"/>
        <v>0</v>
      </c>
      <c r="F2466" s="37">
        <f t="shared" si="173"/>
        <v>0</v>
      </c>
    </row>
    <row r="2467" spans="4:6" ht="30" customHeight="1">
      <c r="D2467" s="24">
        <f t="shared" si="171"/>
        <v>0</v>
      </c>
      <c r="E2467" s="25">
        <f t="shared" si="172"/>
        <v>0</v>
      </c>
      <c r="F2467" s="37">
        <f t="shared" si="173"/>
        <v>0</v>
      </c>
    </row>
    <row r="2468" spans="4:6" ht="30" customHeight="1">
      <c r="D2468" s="24">
        <f t="shared" si="171"/>
        <v>0</v>
      </c>
      <c r="E2468" s="25">
        <f t="shared" si="172"/>
        <v>0</v>
      </c>
      <c r="F2468" s="37">
        <f t="shared" si="173"/>
        <v>0</v>
      </c>
    </row>
    <row r="2469" spans="4:6" ht="30" customHeight="1">
      <c r="D2469" s="24">
        <f t="shared" si="171"/>
        <v>0</v>
      </c>
      <c r="E2469" s="25">
        <f t="shared" si="172"/>
        <v>0</v>
      </c>
      <c r="F2469" s="37">
        <f t="shared" si="173"/>
        <v>0</v>
      </c>
    </row>
    <row r="2470" spans="4:6" ht="30" customHeight="1">
      <c r="D2470" s="24">
        <f t="shared" si="171"/>
        <v>0</v>
      </c>
      <c r="E2470" s="25">
        <f t="shared" si="172"/>
        <v>0</v>
      </c>
      <c r="F2470" s="37">
        <f t="shared" si="173"/>
        <v>0</v>
      </c>
    </row>
    <row r="2471" spans="4:6" ht="30" customHeight="1">
      <c r="D2471" s="24">
        <f t="shared" si="171"/>
        <v>0</v>
      </c>
      <c r="E2471" s="25">
        <f t="shared" si="172"/>
        <v>0</v>
      </c>
      <c r="F2471" s="37">
        <f t="shared" si="173"/>
        <v>0</v>
      </c>
    </row>
    <row r="2472" spans="4:6" ht="30" customHeight="1">
      <c r="D2472" s="24">
        <f t="shared" si="171"/>
        <v>0</v>
      </c>
      <c r="E2472" s="25">
        <f t="shared" si="172"/>
        <v>0</v>
      </c>
      <c r="F2472" s="37">
        <f t="shared" si="173"/>
        <v>0</v>
      </c>
    </row>
    <row r="2473" spans="4:6" ht="30" customHeight="1">
      <c r="D2473" s="24">
        <f t="shared" si="171"/>
        <v>0</v>
      </c>
      <c r="E2473" s="25">
        <f t="shared" si="172"/>
        <v>0</v>
      </c>
      <c r="F2473" s="37">
        <f t="shared" si="173"/>
        <v>0</v>
      </c>
    </row>
    <row r="2474" spans="4:6" ht="30" customHeight="1">
      <c r="D2474" s="24">
        <f t="shared" si="171"/>
        <v>0</v>
      </c>
      <c r="E2474" s="25">
        <f t="shared" si="172"/>
        <v>0</v>
      </c>
      <c r="F2474" s="37">
        <f t="shared" si="173"/>
        <v>0</v>
      </c>
    </row>
    <row r="2475" spans="4:6" ht="30" customHeight="1">
      <c r="D2475" s="24">
        <f t="shared" si="171"/>
        <v>0</v>
      </c>
      <c r="E2475" s="25">
        <f t="shared" si="172"/>
        <v>0</v>
      </c>
      <c r="F2475" s="37">
        <f t="shared" si="173"/>
        <v>0</v>
      </c>
    </row>
    <row r="2476" spans="4:6" ht="30" customHeight="1">
      <c r="D2476" s="24">
        <f t="shared" si="171"/>
        <v>0</v>
      </c>
      <c r="E2476" s="25">
        <f t="shared" si="172"/>
        <v>0</v>
      </c>
      <c r="F2476" s="37">
        <f t="shared" si="173"/>
        <v>0</v>
      </c>
    </row>
    <row r="2477" spans="4:6" ht="30" customHeight="1">
      <c r="D2477" s="24">
        <f t="shared" si="171"/>
        <v>0</v>
      </c>
      <c r="E2477" s="25">
        <f t="shared" si="172"/>
        <v>0</v>
      </c>
      <c r="F2477" s="37">
        <f t="shared" si="173"/>
        <v>0</v>
      </c>
    </row>
    <row r="2478" spans="4:6" ht="30" customHeight="1">
      <c r="D2478" s="24">
        <f t="shared" si="171"/>
        <v>0</v>
      </c>
      <c r="E2478" s="25">
        <f t="shared" si="172"/>
        <v>0</v>
      </c>
      <c r="F2478" s="37">
        <f t="shared" si="173"/>
        <v>0</v>
      </c>
    </row>
    <row r="2479" spans="4:6" ht="30" customHeight="1">
      <c r="D2479" s="24">
        <f t="shared" si="171"/>
        <v>0</v>
      </c>
      <c r="E2479" s="25">
        <f t="shared" si="172"/>
        <v>0</v>
      </c>
      <c r="F2479" s="37">
        <f t="shared" si="173"/>
        <v>0</v>
      </c>
    </row>
    <row r="2480" spans="4:6" ht="30" customHeight="1">
      <c r="D2480" s="24">
        <f t="shared" si="171"/>
        <v>0</v>
      </c>
      <c r="E2480" s="25">
        <f t="shared" si="172"/>
        <v>0</v>
      </c>
      <c r="F2480" s="37">
        <f t="shared" si="173"/>
        <v>0</v>
      </c>
    </row>
    <row r="2481" spans="4:6" ht="30" customHeight="1">
      <c r="D2481" s="24">
        <f t="shared" si="171"/>
        <v>0</v>
      </c>
      <c r="E2481" s="25">
        <f t="shared" si="172"/>
        <v>0</v>
      </c>
      <c r="F2481" s="37">
        <f t="shared" si="173"/>
        <v>0</v>
      </c>
    </row>
    <row r="2482" spans="4:6" ht="30" customHeight="1">
      <c r="D2482" s="24">
        <f t="shared" si="171"/>
        <v>0</v>
      </c>
      <c r="E2482" s="25">
        <f t="shared" si="172"/>
        <v>0</v>
      </c>
      <c r="F2482" s="37">
        <f t="shared" si="173"/>
        <v>0</v>
      </c>
    </row>
    <row r="2483" spans="4:6" ht="30" customHeight="1">
      <c r="D2483" s="24">
        <f t="shared" si="171"/>
        <v>0</v>
      </c>
      <c r="E2483" s="25">
        <f t="shared" si="172"/>
        <v>0</v>
      </c>
      <c r="F2483" s="37">
        <f t="shared" si="173"/>
        <v>0</v>
      </c>
    </row>
    <row r="2484" spans="4:6" ht="30" customHeight="1">
      <c r="D2484" s="24">
        <f t="shared" si="171"/>
        <v>0</v>
      </c>
      <c r="E2484" s="25">
        <f t="shared" si="172"/>
        <v>0</v>
      </c>
      <c r="F2484" s="37">
        <f t="shared" si="173"/>
        <v>0</v>
      </c>
    </row>
    <row r="2485" spans="4:6" ht="30" customHeight="1">
      <c r="D2485" s="24">
        <f t="shared" si="171"/>
        <v>0</v>
      </c>
      <c r="E2485" s="25">
        <f t="shared" si="172"/>
        <v>0</v>
      </c>
      <c r="F2485" s="37">
        <f t="shared" si="173"/>
        <v>0</v>
      </c>
    </row>
    <row r="2486" spans="4:6" ht="30" customHeight="1">
      <c r="D2486" s="24">
        <f t="shared" si="171"/>
        <v>0</v>
      </c>
      <c r="E2486" s="25">
        <f t="shared" si="172"/>
        <v>0</v>
      </c>
      <c r="F2486" s="37">
        <f t="shared" si="173"/>
        <v>0</v>
      </c>
    </row>
    <row r="2487" spans="4:6" ht="30" customHeight="1">
      <c r="D2487" s="24">
        <f t="shared" si="171"/>
        <v>0</v>
      </c>
      <c r="E2487" s="25">
        <f t="shared" si="172"/>
        <v>0</v>
      </c>
      <c r="F2487" s="37">
        <f t="shared" si="173"/>
        <v>0</v>
      </c>
    </row>
    <row r="2488" spans="4:6" ht="30" customHeight="1">
      <c r="D2488" s="24">
        <f t="shared" si="171"/>
        <v>0</v>
      </c>
      <c r="E2488" s="25">
        <f t="shared" si="172"/>
        <v>0</v>
      </c>
      <c r="F2488" s="37">
        <f t="shared" si="173"/>
        <v>0</v>
      </c>
    </row>
    <row r="2489" spans="4:6" ht="30" customHeight="1">
      <c r="D2489" s="24">
        <f t="shared" si="171"/>
        <v>0</v>
      </c>
      <c r="E2489" s="25">
        <f t="shared" si="172"/>
        <v>0</v>
      </c>
      <c r="F2489" s="37">
        <f t="shared" si="173"/>
        <v>0</v>
      </c>
    </row>
    <row r="2490" spans="4:6" ht="30" customHeight="1">
      <c r="D2490" s="24">
        <f t="shared" si="171"/>
        <v>0</v>
      </c>
      <c r="E2490" s="25">
        <f t="shared" si="172"/>
        <v>0</v>
      </c>
      <c r="F2490" s="37">
        <f t="shared" si="173"/>
        <v>0</v>
      </c>
    </row>
    <row r="2491" spans="4:6" ht="30" customHeight="1">
      <c r="D2491" s="24">
        <f t="shared" si="171"/>
        <v>0</v>
      </c>
      <c r="E2491" s="25">
        <f t="shared" si="172"/>
        <v>0</v>
      </c>
      <c r="F2491" s="37">
        <f t="shared" si="173"/>
        <v>0</v>
      </c>
    </row>
    <row r="2492" spans="4:6" ht="30" customHeight="1">
      <c r="D2492" s="24">
        <f t="shared" si="171"/>
        <v>0</v>
      </c>
      <c r="E2492" s="25">
        <f t="shared" si="172"/>
        <v>0</v>
      </c>
      <c r="F2492" s="37">
        <f t="shared" si="173"/>
        <v>0</v>
      </c>
    </row>
    <row r="2493" spans="4:6" ht="30" customHeight="1">
      <c r="D2493" s="24">
        <f t="shared" si="171"/>
        <v>0</v>
      </c>
      <c r="E2493" s="25">
        <f t="shared" si="172"/>
        <v>0</v>
      </c>
      <c r="F2493" s="37">
        <f t="shared" si="173"/>
        <v>0</v>
      </c>
    </row>
    <row r="2494" spans="4:6" ht="30" customHeight="1">
      <c r="D2494" s="24">
        <f t="shared" si="171"/>
        <v>0</v>
      </c>
      <c r="E2494" s="25">
        <f t="shared" si="172"/>
        <v>0</v>
      </c>
      <c r="F2494" s="37">
        <f t="shared" si="173"/>
        <v>0</v>
      </c>
    </row>
    <row r="2495" spans="4:6" ht="30" customHeight="1">
      <c r="D2495" s="24">
        <f t="shared" si="171"/>
        <v>0</v>
      </c>
      <c r="E2495" s="25">
        <f t="shared" si="172"/>
        <v>0</v>
      </c>
      <c r="F2495" s="37">
        <f t="shared" si="173"/>
        <v>0</v>
      </c>
    </row>
    <row r="2496" spans="4:6" ht="30" customHeight="1">
      <c r="D2496" s="24">
        <f t="shared" si="171"/>
        <v>0</v>
      </c>
      <c r="E2496" s="25">
        <f t="shared" si="172"/>
        <v>0</v>
      </c>
      <c r="F2496" s="37">
        <f t="shared" si="173"/>
        <v>0</v>
      </c>
    </row>
    <row r="2497" spans="4:6" ht="30" customHeight="1">
      <c r="D2497" s="24">
        <f t="shared" si="171"/>
        <v>0</v>
      </c>
      <c r="E2497" s="25">
        <f t="shared" si="172"/>
        <v>0</v>
      </c>
      <c r="F2497" s="37">
        <f t="shared" si="173"/>
        <v>0</v>
      </c>
    </row>
    <row r="2498" spans="4:6" ht="30" customHeight="1">
      <c r="D2498" s="24">
        <f t="shared" si="171"/>
        <v>0</v>
      </c>
      <c r="E2498" s="25">
        <f t="shared" si="172"/>
        <v>0</v>
      </c>
      <c r="F2498" s="37">
        <f t="shared" si="173"/>
        <v>0</v>
      </c>
    </row>
    <row r="2499" spans="4:6" ht="30" customHeight="1">
      <c r="D2499" s="24">
        <f t="shared" si="171"/>
        <v>0</v>
      </c>
      <c r="E2499" s="25">
        <f t="shared" si="172"/>
        <v>0</v>
      </c>
      <c r="F2499" s="37">
        <f t="shared" si="173"/>
        <v>0</v>
      </c>
    </row>
    <row r="2500" spans="4:6" ht="30" customHeight="1">
      <c r="D2500" s="24">
        <f t="shared" si="171"/>
        <v>0</v>
      </c>
      <c r="E2500" s="25">
        <f t="shared" si="172"/>
        <v>0</v>
      </c>
      <c r="F2500" s="37">
        <f t="shared" si="173"/>
        <v>0</v>
      </c>
    </row>
    <row r="2501" spans="4:6" ht="30" customHeight="1">
      <c r="D2501" s="24">
        <f t="shared" si="171"/>
        <v>0</v>
      </c>
      <c r="E2501" s="25">
        <f t="shared" si="172"/>
        <v>0</v>
      </c>
      <c r="F2501" s="37">
        <f t="shared" si="173"/>
        <v>0</v>
      </c>
    </row>
    <row r="2502" spans="4:6" ht="30" customHeight="1">
      <c r="D2502" s="24">
        <f t="shared" si="171"/>
        <v>0</v>
      </c>
      <c r="E2502" s="25">
        <f t="shared" si="172"/>
        <v>0</v>
      </c>
      <c r="F2502" s="37">
        <f t="shared" si="173"/>
        <v>0</v>
      </c>
    </row>
    <row r="2503" spans="4:6" ht="30" customHeight="1">
      <c r="D2503" s="24">
        <f t="shared" si="171"/>
        <v>0</v>
      </c>
      <c r="E2503" s="25">
        <f t="shared" si="172"/>
        <v>0</v>
      </c>
      <c r="F2503" s="37">
        <f t="shared" si="173"/>
        <v>0</v>
      </c>
    </row>
    <row r="2504" spans="4:6" ht="30" customHeight="1">
      <c r="D2504" s="24">
        <f t="shared" si="171"/>
        <v>0</v>
      </c>
      <c r="E2504" s="25">
        <f t="shared" si="172"/>
        <v>0</v>
      </c>
      <c r="F2504" s="37">
        <f t="shared" si="173"/>
        <v>0</v>
      </c>
    </row>
    <row r="2505" spans="4:6" ht="30" customHeight="1">
      <c r="D2505" s="24">
        <f t="shared" si="171"/>
        <v>0</v>
      </c>
      <c r="E2505" s="25">
        <f t="shared" si="172"/>
        <v>0</v>
      </c>
      <c r="F2505" s="37">
        <f t="shared" si="173"/>
        <v>0</v>
      </c>
    </row>
    <row r="2506" spans="4:6" ht="30" customHeight="1">
      <c r="D2506" s="24">
        <f t="shared" si="171"/>
        <v>0</v>
      </c>
      <c r="E2506" s="25">
        <f t="shared" si="172"/>
        <v>0</v>
      </c>
      <c r="F2506" s="37">
        <f t="shared" si="173"/>
        <v>0</v>
      </c>
    </row>
    <row r="2507" spans="4:6" ht="30" customHeight="1">
      <c r="D2507" s="24">
        <f t="shared" si="171"/>
        <v>0</v>
      </c>
      <c r="E2507" s="25">
        <f t="shared" si="172"/>
        <v>0</v>
      </c>
      <c r="F2507" s="37">
        <f t="shared" si="173"/>
        <v>0</v>
      </c>
    </row>
    <row r="2508" spans="4:6" ht="30" customHeight="1">
      <c r="D2508" s="24">
        <f t="shared" si="171"/>
        <v>0</v>
      </c>
      <c r="E2508" s="25">
        <f t="shared" si="172"/>
        <v>0</v>
      </c>
      <c r="F2508" s="37">
        <f t="shared" si="173"/>
        <v>0</v>
      </c>
    </row>
    <row r="2509" spans="4:6" ht="30" customHeight="1">
      <c r="D2509" s="24">
        <f t="shared" si="171"/>
        <v>0</v>
      </c>
      <c r="E2509" s="25">
        <f t="shared" si="172"/>
        <v>0</v>
      </c>
      <c r="F2509" s="37">
        <f t="shared" si="173"/>
        <v>0</v>
      </c>
    </row>
    <row r="2510" spans="4:6" ht="30" customHeight="1">
      <c r="D2510" s="24">
        <f t="shared" si="171"/>
        <v>0</v>
      </c>
      <c r="E2510" s="25">
        <f t="shared" si="172"/>
        <v>0</v>
      </c>
      <c r="F2510" s="37">
        <f t="shared" si="173"/>
        <v>0</v>
      </c>
    </row>
    <row r="2511" spans="4:6" ht="30" customHeight="1">
      <c r="D2511" s="24">
        <f t="shared" si="171"/>
        <v>0</v>
      </c>
      <c r="E2511" s="25">
        <f t="shared" si="172"/>
        <v>0</v>
      </c>
      <c r="F2511" s="37">
        <f t="shared" si="173"/>
        <v>0</v>
      </c>
    </row>
    <row r="2512" spans="4:6" ht="30" customHeight="1">
      <c r="D2512" s="24">
        <f t="shared" si="171"/>
        <v>0</v>
      </c>
      <c r="E2512" s="25">
        <f t="shared" si="172"/>
        <v>0</v>
      </c>
      <c r="F2512" s="37">
        <f t="shared" si="173"/>
        <v>0</v>
      </c>
    </row>
    <row r="2513" spans="4:6" ht="30" customHeight="1">
      <c r="D2513" s="24">
        <f t="shared" si="171"/>
        <v>0</v>
      </c>
      <c r="E2513" s="25">
        <f t="shared" si="172"/>
        <v>0</v>
      </c>
      <c r="F2513" s="37">
        <f t="shared" si="173"/>
        <v>0</v>
      </c>
    </row>
    <row r="2514" spans="4:6" ht="30" customHeight="1">
      <c r="D2514" s="24">
        <f t="shared" si="171"/>
        <v>0</v>
      </c>
      <c r="E2514" s="25">
        <f t="shared" si="172"/>
        <v>0</v>
      </c>
      <c r="F2514" s="37">
        <f t="shared" si="173"/>
        <v>0</v>
      </c>
    </row>
    <row r="2515" spans="4:6" ht="30" customHeight="1">
      <c r="D2515" s="24">
        <f t="shared" si="171"/>
        <v>0</v>
      </c>
      <c r="E2515" s="25">
        <f t="shared" si="172"/>
        <v>0</v>
      </c>
      <c r="F2515" s="37">
        <f t="shared" si="173"/>
        <v>0</v>
      </c>
    </row>
    <row r="2516" spans="4:6" ht="30" customHeight="1">
      <c r="D2516" s="24">
        <f t="shared" si="171"/>
        <v>0</v>
      </c>
      <c r="E2516" s="25">
        <f t="shared" si="172"/>
        <v>0</v>
      </c>
      <c r="F2516" s="37">
        <f t="shared" si="173"/>
        <v>0</v>
      </c>
    </row>
    <row r="2517" spans="4:6" ht="30" customHeight="1">
      <c r="D2517" s="24">
        <f t="shared" ref="D2517:D2580" si="174">A2517</f>
        <v>0</v>
      </c>
      <c r="E2517" s="25">
        <f t="shared" ref="E2517:E2580" si="175">A2518</f>
        <v>0</v>
      </c>
      <c r="F2517" s="37">
        <f t="shared" ref="F2517:F2580" si="176">A2519</f>
        <v>0</v>
      </c>
    </row>
    <row r="2518" spans="4:6" ht="30" customHeight="1">
      <c r="D2518" s="24">
        <f t="shared" si="174"/>
        <v>0</v>
      </c>
      <c r="E2518" s="25">
        <f t="shared" si="175"/>
        <v>0</v>
      </c>
      <c r="F2518" s="37">
        <f t="shared" si="176"/>
        <v>0</v>
      </c>
    </row>
    <row r="2519" spans="4:6" ht="30" customHeight="1">
      <c r="D2519" s="24">
        <f t="shared" si="174"/>
        <v>0</v>
      </c>
      <c r="E2519" s="25">
        <f t="shared" si="175"/>
        <v>0</v>
      </c>
      <c r="F2519" s="37">
        <f t="shared" si="176"/>
        <v>0</v>
      </c>
    </row>
    <row r="2520" spans="4:6" ht="30" customHeight="1">
      <c r="D2520" s="24">
        <f t="shared" si="174"/>
        <v>0</v>
      </c>
      <c r="E2520" s="25">
        <f t="shared" si="175"/>
        <v>0</v>
      </c>
      <c r="F2520" s="37">
        <f t="shared" si="176"/>
        <v>0</v>
      </c>
    </row>
    <row r="2521" spans="4:6" ht="30" customHeight="1">
      <c r="D2521" s="24">
        <f t="shared" si="174"/>
        <v>0</v>
      </c>
      <c r="E2521" s="25">
        <f t="shared" si="175"/>
        <v>0</v>
      </c>
      <c r="F2521" s="37">
        <f t="shared" si="176"/>
        <v>0</v>
      </c>
    </row>
    <row r="2522" spans="4:6" ht="30" customHeight="1">
      <c r="D2522" s="24">
        <f t="shared" si="174"/>
        <v>0</v>
      </c>
      <c r="E2522" s="25">
        <f t="shared" si="175"/>
        <v>0</v>
      </c>
      <c r="F2522" s="37">
        <f t="shared" si="176"/>
        <v>0</v>
      </c>
    </row>
    <row r="2523" spans="4:6" ht="30" customHeight="1">
      <c r="D2523" s="24">
        <f t="shared" si="174"/>
        <v>0</v>
      </c>
      <c r="E2523" s="25">
        <f t="shared" si="175"/>
        <v>0</v>
      </c>
      <c r="F2523" s="37">
        <f t="shared" si="176"/>
        <v>0</v>
      </c>
    </row>
    <row r="2524" spans="4:6" ht="30" customHeight="1">
      <c r="D2524" s="24">
        <f t="shared" si="174"/>
        <v>0</v>
      </c>
      <c r="E2524" s="25">
        <f t="shared" si="175"/>
        <v>0</v>
      </c>
      <c r="F2524" s="37">
        <f t="shared" si="176"/>
        <v>0</v>
      </c>
    </row>
    <row r="2525" spans="4:6" ht="30" customHeight="1">
      <c r="D2525" s="24">
        <f t="shared" si="174"/>
        <v>0</v>
      </c>
      <c r="E2525" s="25">
        <f t="shared" si="175"/>
        <v>0</v>
      </c>
      <c r="F2525" s="37">
        <f t="shared" si="176"/>
        <v>0</v>
      </c>
    </row>
    <row r="2526" spans="4:6" ht="30" customHeight="1">
      <c r="D2526" s="24">
        <f t="shared" si="174"/>
        <v>0</v>
      </c>
      <c r="E2526" s="25">
        <f t="shared" si="175"/>
        <v>0</v>
      </c>
      <c r="F2526" s="37">
        <f t="shared" si="176"/>
        <v>0</v>
      </c>
    </row>
    <row r="2527" spans="4:6" ht="30" customHeight="1">
      <c r="D2527" s="24">
        <f t="shared" si="174"/>
        <v>0</v>
      </c>
      <c r="E2527" s="25">
        <f t="shared" si="175"/>
        <v>0</v>
      </c>
      <c r="F2527" s="37">
        <f t="shared" si="176"/>
        <v>0</v>
      </c>
    </row>
    <row r="2528" spans="4:6" ht="30" customHeight="1">
      <c r="D2528" s="24">
        <f t="shared" si="174"/>
        <v>0</v>
      </c>
      <c r="E2528" s="25">
        <f t="shared" si="175"/>
        <v>0</v>
      </c>
      <c r="F2528" s="37">
        <f t="shared" si="176"/>
        <v>0</v>
      </c>
    </row>
    <row r="2529" spans="4:6" ht="30" customHeight="1">
      <c r="D2529" s="24">
        <f t="shared" si="174"/>
        <v>0</v>
      </c>
      <c r="E2529" s="25">
        <f t="shared" si="175"/>
        <v>0</v>
      </c>
      <c r="F2529" s="37">
        <f t="shared" si="176"/>
        <v>0</v>
      </c>
    </row>
    <row r="2530" spans="4:6" ht="30" customHeight="1">
      <c r="D2530" s="24">
        <f t="shared" si="174"/>
        <v>0</v>
      </c>
      <c r="E2530" s="25">
        <f t="shared" si="175"/>
        <v>0</v>
      </c>
      <c r="F2530" s="37">
        <f t="shared" si="176"/>
        <v>0</v>
      </c>
    </row>
    <row r="2531" spans="4:6" ht="30" customHeight="1">
      <c r="D2531" s="24">
        <f t="shared" si="174"/>
        <v>0</v>
      </c>
      <c r="E2531" s="25">
        <f t="shared" si="175"/>
        <v>0</v>
      </c>
      <c r="F2531" s="37">
        <f t="shared" si="176"/>
        <v>0</v>
      </c>
    </row>
    <row r="2532" spans="4:6" ht="30" customHeight="1">
      <c r="D2532" s="24">
        <f t="shared" si="174"/>
        <v>0</v>
      </c>
      <c r="E2532" s="25">
        <f t="shared" si="175"/>
        <v>0</v>
      </c>
      <c r="F2532" s="37">
        <f t="shared" si="176"/>
        <v>0</v>
      </c>
    </row>
    <row r="2533" spans="4:6" ht="30" customHeight="1">
      <c r="D2533" s="24">
        <f t="shared" si="174"/>
        <v>0</v>
      </c>
      <c r="E2533" s="25">
        <f t="shared" si="175"/>
        <v>0</v>
      </c>
      <c r="F2533" s="37">
        <f t="shared" si="176"/>
        <v>0</v>
      </c>
    </row>
    <row r="2534" spans="4:6" ht="30" customHeight="1">
      <c r="D2534" s="24">
        <f t="shared" si="174"/>
        <v>0</v>
      </c>
      <c r="E2534" s="25">
        <f t="shared" si="175"/>
        <v>0</v>
      </c>
      <c r="F2534" s="37">
        <f t="shared" si="176"/>
        <v>0</v>
      </c>
    </row>
    <row r="2535" spans="4:6" ht="30" customHeight="1">
      <c r="D2535" s="24">
        <f t="shared" si="174"/>
        <v>0</v>
      </c>
      <c r="E2535" s="25">
        <f t="shared" si="175"/>
        <v>0</v>
      </c>
      <c r="F2535" s="37">
        <f t="shared" si="176"/>
        <v>0</v>
      </c>
    </row>
    <row r="2536" spans="4:6" ht="30" customHeight="1">
      <c r="D2536" s="24">
        <f t="shared" si="174"/>
        <v>0</v>
      </c>
      <c r="E2536" s="25">
        <f t="shared" si="175"/>
        <v>0</v>
      </c>
      <c r="F2536" s="37">
        <f t="shared" si="176"/>
        <v>0</v>
      </c>
    </row>
    <row r="2537" spans="4:6" ht="30" customHeight="1">
      <c r="D2537" s="24">
        <f t="shared" si="174"/>
        <v>0</v>
      </c>
      <c r="E2537" s="25">
        <f t="shared" si="175"/>
        <v>0</v>
      </c>
      <c r="F2537" s="37">
        <f t="shared" si="176"/>
        <v>0</v>
      </c>
    </row>
    <row r="2538" spans="4:6" ht="30" customHeight="1">
      <c r="D2538" s="24">
        <f t="shared" si="174"/>
        <v>0</v>
      </c>
      <c r="E2538" s="25">
        <f t="shared" si="175"/>
        <v>0</v>
      </c>
      <c r="F2538" s="37">
        <f t="shared" si="176"/>
        <v>0</v>
      </c>
    </row>
    <row r="2539" spans="4:6" ht="30" customHeight="1">
      <c r="D2539" s="24">
        <f t="shared" si="174"/>
        <v>0</v>
      </c>
      <c r="E2539" s="25">
        <f t="shared" si="175"/>
        <v>0</v>
      </c>
      <c r="F2539" s="37">
        <f t="shared" si="176"/>
        <v>0</v>
      </c>
    </row>
    <row r="2540" spans="4:6" ht="30" customHeight="1">
      <c r="D2540" s="24">
        <f t="shared" si="174"/>
        <v>0</v>
      </c>
      <c r="E2540" s="25">
        <f t="shared" si="175"/>
        <v>0</v>
      </c>
      <c r="F2540" s="37">
        <f t="shared" si="176"/>
        <v>0</v>
      </c>
    </row>
    <row r="2541" spans="4:6" ht="30" customHeight="1">
      <c r="D2541" s="24">
        <f t="shared" si="174"/>
        <v>0</v>
      </c>
      <c r="E2541" s="25">
        <f t="shared" si="175"/>
        <v>0</v>
      </c>
      <c r="F2541" s="37">
        <f t="shared" si="176"/>
        <v>0</v>
      </c>
    </row>
    <row r="2542" spans="4:6" ht="30" customHeight="1">
      <c r="D2542" s="24">
        <f t="shared" si="174"/>
        <v>0</v>
      </c>
      <c r="E2542" s="25">
        <f t="shared" si="175"/>
        <v>0</v>
      </c>
      <c r="F2542" s="37">
        <f t="shared" si="176"/>
        <v>0</v>
      </c>
    </row>
    <row r="2543" spans="4:6" ht="30" customHeight="1">
      <c r="D2543" s="24">
        <f t="shared" si="174"/>
        <v>0</v>
      </c>
      <c r="E2543" s="25">
        <f t="shared" si="175"/>
        <v>0</v>
      </c>
      <c r="F2543" s="37">
        <f t="shared" si="176"/>
        <v>0</v>
      </c>
    </row>
    <row r="2544" spans="4:6" ht="30" customHeight="1">
      <c r="D2544" s="24">
        <f t="shared" si="174"/>
        <v>0</v>
      </c>
      <c r="E2544" s="25">
        <f t="shared" si="175"/>
        <v>0</v>
      </c>
      <c r="F2544" s="37">
        <f t="shared" si="176"/>
        <v>0</v>
      </c>
    </row>
    <row r="2545" spans="4:6" ht="30" customHeight="1">
      <c r="D2545" s="24">
        <f t="shared" si="174"/>
        <v>0</v>
      </c>
      <c r="E2545" s="25">
        <f t="shared" si="175"/>
        <v>0</v>
      </c>
      <c r="F2545" s="37">
        <f t="shared" si="176"/>
        <v>0</v>
      </c>
    </row>
    <row r="2546" spans="4:6" ht="30" customHeight="1">
      <c r="D2546" s="24">
        <f t="shared" si="174"/>
        <v>0</v>
      </c>
      <c r="E2546" s="25">
        <f t="shared" si="175"/>
        <v>0</v>
      </c>
      <c r="F2546" s="37">
        <f t="shared" si="176"/>
        <v>0</v>
      </c>
    </row>
    <row r="2547" spans="4:6" ht="30" customHeight="1">
      <c r="D2547" s="24">
        <f t="shared" si="174"/>
        <v>0</v>
      </c>
      <c r="E2547" s="25">
        <f t="shared" si="175"/>
        <v>0</v>
      </c>
      <c r="F2547" s="37">
        <f t="shared" si="176"/>
        <v>0</v>
      </c>
    </row>
    <row r="2548" spans="4:6" ht="30" customHeight="1">
      <c r="D2548" s="24">
        <f t="shared" si="174"/>
        <v>0</v>
      </c>
      <c r="E2548" s="25">
        <f t="shared" si="175"/>
        <v>0</v>
      </c>
      <c r="F2548" s="37">
        <f t="shared" si="176"/>
        <v>0</v>
      </c>
    </row>
    <row r="2549" spans="4:6" ht="30" customHeight="1">
      <c r="D2549" s="24">
        <f t="shared" si="174"/>
        <v>0</v>
      </c>
      <c r="E2549" s="25">
        <f t="shared" si="175"/>
        <v>0</v>
      </c>
      <c r="F2549" s="37">
        <f t="shared" si="176"/>
        <v>0</v>
      </c>
    </row>
    <row r="2550" spans="4:6" ht="30" customHeight="1">
      <c r="D2550" s="24">
        <f t="shared" si="174"/>
        <v>0</v>
      </c>
      <c r="E2550" s="25">
        <f t="shared" si="175"/>
        <v>0</v>
      </c>
      <c r="F2550" s="37">
        <f t="shared" si="176"/>
        <v>0</v>
      </c>
    </row>
    <row r="2551" spans="4:6" ht="30" customHeight="1">
      <c r="D2551" s="24">
        <f t="shared" si="174"/>
        <v>0</v>
      </c>
      <c r="E2551" s="25">
        <f t="shared" si="175"/>
        <v>0</v>
      </c>
      <c r="F2551" s="37">
        <f t="shared" si="176"/>
        <v>0</v>
      </c>
    </row>
    <row r="2552" spans="4:6" ht="30" customHeight="1">
      <c r="D2552" s="24">
        <f t="shared" si="174"/>
        <v>0</v>
      </c>
      <c r="E2552" s="25">
        <f t="shared" si="175"/>
        <v>0</v>
      </c>
      <c r="F2552" s="37">
        <f t="shared" si="176"/>
        <v>0</v>
      </c>
    </row>
    <row r="2553" spans="4:6" ht="30" customHeight="1">
      <c r="D2553" s="24">
        <f t="shared" si="174"/>
        <v>0</v>
      </c>
      <c r="E2553" s="25">
        <f t="shared" si="175"/>
        <v>0</v>
      </c>
      <c r="F2553" s="37">
        <f t="shared" si="176"/>
        <v>0</v>
      </c>
    </row>
    <row r="2554" spans="4:6" ht="30" customHeight="1">
      <c r="D2554" s="24">
        <f t="shared" si="174"/>
        <v>0</v>
      </c>
      <c r="E2554" s="25">
        <f t="shared" si="175"/>
        <v>0</v>
      </c>
      <c r="F2554" s="37">
        <f t="shared" si="176"/>
        <v>0</v>
      </c>
    </row>
    <row r="2555" spans="4:6" ht="30" customHeight="1">
      <c r="D2555" s="24">
        <f t="shared" si="174"/>
        <v>0</v>
      </c>
      <c r="E2555" s="25">
        <f t="shared" si="175"/>
        <v>0</v>
      </c>
      <c r="F2555" s="37">
        <f t="shared" si="176"/>
        <v>0</v>
      </c>
    </row>
    <row r="2556" spans="4:6" ht="30" customHeight="1">
      <c r="D2556" s="24">
        <f t="shared" si="174"/>
        <v>0</v>
      </c>
      <c r="E2556" s="25">
        <f t="shared" si="175"/>
        <v>0</v>
      </c>
      <c r="F2556" s="37">
        <f t="shared" si="176"/>
        <v>0</v>
      </c>
    </row>
    <row r="2557" spans="4:6" ht="30" customHeight="1">
      <c r="D2557" s="24">
        <f t="shared" si="174"/>
        <v>0</v>
      </c>
      <c r="E2557" s="25">
        <f t="shared" si="175"/>
        <v>0</v>
      </c>
      <c r="F2557" s="37">
        <f t="shared" si="176"/>
        <v>0</v>
      </c>
    </row>
    <row r="2558" spans="4:6" ht="30" customHeight="1">
      <c r="D2558" s="24">
        <f t="shared" si="174"/>
        <v>0</v>
      </c>
      <c r="E2558" s="25">
        <f t="shared" si="175"/>
        <v>0</v>
      </c>
      <c r="F2558" s="37">
        <f t="shared" si="176"/>
        <v>0</v>
      </c>
    </row>
    <row r="2559" spans="4:6" ht="30" customHeight="1">
      <c r="D2559" s="24">
        <f t="shared" si="174"/>
        <v>0</v>
      </c>
      <c r="E2559" s="25">
        <f t="shared" si="175"/>
        <v>0</v>
      </c>
      <c r="F2559" s="37">
        <f t="shared" si="176"/>
        <v>0</v>
      </c>
    </row>
    <row r="2560" spans="4:6" ht="30" customHeight="1">
      <c r="D2560" s="24">
        <f t="shared" si="174"/>
        <v>0</v>
      </c>
      <c r="E2560" s="25">
        <f t="shared" si="175"/>
        <v>0</v>
      </c>
      <c r="F2560" s="37">
        <f t="shared" si="176"/>
        <v>0</v>
      </c>
    </row>
    <row r="2561" spans="4:6" ht="30" customHeight="1">
      <c r="D2561" s="24">
        <f t="shared" si="174"/>
        <v>0</v>
      </c>
      <c r="E2561" s="25">
        <f t="shared" si="175"/>
        <v>0</v>
      </c>
      <c r="F2561" s="37">
        <f t="shared" si="176"/>
        <v>0</v>
      </c>
    </row>
    <row r="2562" spans="4:6" ht="30" customHeight="1">
      <c r="D2562" s="24">
        <f t="shared" si="174"/>
        <v>0</v>
      </c>
      <c r="E2562" s="25">
        <f t="shared" si="175"/>
        <v>0</v>
      </c>
      <c r="F2562" s="37">
        <f t="shared" si="176"/>
        <v>0</v>
      </c>
    </row>
    <row r="2563" spans="4:6" ht="30" customHeight="1">
      <c r="D2563" s="24">
        <f t="shared" si="174"/>
        <v>0</v>
      </c>
      <c r="E2563" s="25">
        <f t="shared" si="175"/>
        <v>0</v>
      </c>
      <c r="F2563" s="37">
        <f t="shared" si="176"/>
        <v>0</v>
      </c>
    </row>
    <row r="2564" spans="4:6" ht="30" customHeight="1">
      <c r="D2564" s="24">
        <f t="shared" si="174"/>
        <v>0</v>
      </c>
      <c r="E2564" s="25">
        <f t="shared" si="175"/>
        <v>0</v>
      </c>
      <c r="F2564" s="37">
        <f t="shared" si="176"/>
        <v>0</v>
      </c>
    </row>
    <row r="2565" spans="4:6" ht="30" customHeight="1">
      <c r="D2565" s="24">
        <f t="shared" si="174"/>
        <v>0</v>
      </c>
      <c r="E2565" s="25">
        <f t="shared" si="175"/>
        <v>0</v>
      </c>
      <c r="F2565" s="37">
        <f t="shared" si="176"/>
        <v>0</v>
      </c>
    </row>
    <row r="2566" spans="4:6" ht="30" customHeight="1">
      <c r="D2566" s="24">
        <f t="shared" si="174"/>
        <v>0</v>
      </c>
      <c r="E2566" s="25">
        <f t="shared" si="175"/>
        <v>0</v>
      </c>
      <c r="F2566" s="37">
        <f t="shared" si="176"/>
        <v>0</v>
      </c>
    </row>
    <row r="2567" spans="4:6" ht="30" customHeight="1">
      <c r="D2567" s="24">
        <f t="shared" si="174"/>
        <v>0</v>
      </c>
      <c r="E2567" s="25">
        <f t="shared" si="175"/>
        <v>0</v>
      </c>
      <c r="F2567" s="37">
        <f t="shared" si="176"/>
        <v>0</v>
      </c>
    </row>
    <row r="2568" spans="4:6" ht="30" customHeight="1">
      <c r="D2568" s="24">
        <f t="shared" si="174"/>
        <v>0</v>
      </c>
      <c r="E2568" s="25">
        <f t="shared" si="175"/>
        <v>0</v>
      </c>
      <c r="F2568" s="37">
        <f t="shared" si="176"/>
        <v>0</v>
      </c>
    </row>
    <row r="2569" spans="4:6" ht="30" customHeight="1">
      <c r="D2569" s="24">
        <f t="shared" si="174"/>
        <v>0</v>
      </c>
      <c r="E2569" s="25">
        <f t="shared" si="175"/>
        <v>0</v>
      </c>
      <c r="F2569" s="37">
        <f t="shared" si="176"/>
        <v>0</v>
      </c>
    </row>
    <row r="2570" spans="4:6" ht="30" customHeight="1">
      <c r="D2570" s="24">
        <f t="shared" si="174"/>
        <v>0</v>
      </c>
      <c r="E2570" s="25">
        <f t="shared" si="175"/>
        <v>0</v>
      </c>
      <c r="F2570" s="37">
        <f t="shared" si="176"/>
        <v>0</v>
      </c>
    </row>
    <row r="2571" spans="4:6" ht="30" customHeight="1">
      <c r="D2571" s="24">
        <f t="shared" si="174"/>
        <v>0</v>
      </c>
      <c r="E2571" s="25">
        <f t="shared" si="175"/>
        <v>0</v>
      </c>
      <c r="F2571" s="37">
        <f t="shared" si="176"/>
        <v>0</v>
      </c>
    </row>
    <row r="2572" spans="4:6" ht="30" customHeight="1">
      <c r="D2572" s="24">
        <f t="shared" si="174"/>
        <v>0</v>
      </c>
      <c r="E2572" s="25">
        <f t="shared" si="175"/>
        <v>0</v>
      </c>
      <c r="F2572" s="37">
        <f t="shared" si="176"/>
        <v>0</v>
      </c>
    </row>
    <row r="2573" spans="4:6" ht="30" customHeight="1">
      <c r="D2573" s="24">
        <f t="shared" si="174"/>
        <v>0</v>
      </c>
      <c r="E2573" s="25">
        <f t="shared" si="175"/>
        <v>0</v>
      </c>
      <c r="F2573" s="37">
        <f t="shared" si="176"/>
        <v>0</v>
      </c>
    </row>
    <row r="2574" spans="4:6" ht="30" customHeight="1">
      <c r="D2574" s="24">
        <f t="shared" si="174"/>
        <v>0</v>
      </c>
      <c r="E2574" s="25">
        <f t="shared" si="175"/>
        <v>0</v>
      </c>
      <c r="F2574" s="37">
        <f t="shared" si="176"/>
        <v>0</v>
      </c>
    </row>
    <row r="2575" spans="4:6" ht="30" customHeight="1">
      <c r="D2575" s="24">
        <f t="shared" si="174"/>
        <v>0</v>
      </c>
      <c r="E2575" s="25">
        <f t="shared" si="175"/>
        <v>0</v>
      </c>
      <c r="F2575" s="37">
        <f t="shared" si="176"/>
        <v>0</v>
      </c>
    </row>
    <row r="2576" spans="4:6" ht="30" customHeight="1">
      <c r="D2576" s="24">
        <f t="shared" si="174"/>
        <v>0</v>
      </c>
      <c r="E2576" s="25">
        <f t="shared" si="175"/>
        <v>0</v>
      </c>
      <c r="F2576" s="37">
        <f t="shared" si="176"/>
        <v>0</v>
      </c>
    </row>
    <row r="2577" spans="4:6" ht="30" customHeight="1">
      <c r="D2577" s="24">
        <f t="shared" si="174"/>
        <v>0</v>
      </c>
      <c r="E2577" s="25">
        <f t="shared" si="175"/>
        <v>0</v>
      </c>
      <c r="F2577" s="37">
        <f t="shared" si="176"/>
        <v>0</v>
      </c>
    </row>
    <row r="2578" spans="4:6" ht="30" customHeight="1">
      <c r="D2578" s="24">
        <f t="shared" si="174"/>
        <v>0</v>
      </c>
      <c r="E2578" s="25">
        <f t="shared" si="175"/>
        <v>0</v>
      </c>
      <c r="F2578" s="37">
        <f t="shared" si="176"/>
        <v>0</v>
      </c>
    </row>
    <row r="2579" spans="4:6" ht="30" customHeight="1">
      <c r="D2579" s="24">
        <f t="shared" si="174"/>
        <v>0</v>
      </c>
      <c r="E2579" s="25">
        <f t="shared" si="175"/>
        <v>0</v>
      </c>
      <c r="F2579" s="37">
        <f t="shared" si="176"/>
        <v>0</v>
      </c>
    </row>
    <row r="2580" spans="4:6" ht="30" customHeight="1">
      <c r="D2580" s="24">
        <f t="shared" si="174"/>
        <v>0</v>
      </c>
      <c r="E2580" s="25">
        <f t="shared" si="175"/>
        <v>0</v>
      </c>
      <c r="F2580" s="37">
        <f t="shared" si="176"/>
        <v>0</v>
      </c>
    </row>
    <row r="2581" spans="4:6" ht="30" customHeight="1">
      <c r="D2581" s="24">
        <f t="shared" ref="D2581:D2644" si="177">A2581</f>
        <v>0</v>
      </c>
      <c r="E2581" s="25">
        <f t="shared" ref="E2581:E2644" si="178">A2582</f>
        <v>0</v>
      </c>
      <c r="F2581" s="37">
        <f t="shared" ref="F2581:F2644" si="179">A2583</f>
        <v>0</v>
      </c>
    </row>
    <row r="2582" spans="4:6" ht="30" customHeight="1">
      <c r="D2582" s="24">
        <f t="shared" si="177"/>
        <v>0</v>
      </c>
      <c r="E2582" s="25">
        <f t="shared" si="178"/>
        <v>0</v>
      </c>
      <c r="F2582" s="37">
        <f t="shared" si="179"/>
        <v>0</v>
      </c>
    </row>
    <row r="2583" spans="4:6" ht="30" customHeight="1">
      <c r="D2583" s="24">
        <f t="shared" si="177"/>
        <v>0</v>
      </c>
      <c r="E2583" s="25">
        <f t="shared" si="178"/>
        <v>0</v>
      </c>
      <c r="F2583" s="37">
        <f t="shared" si="179"/>
        <v>0</v>
      </c>
    </row>
    <row r="2584" spans="4:6" ht="30" customHeight="1">
      <c r="D2584" s="24">
        <f t="shared" si="177"/>
        <v>0</v>
      </c>
      <c r="E2584" s="25">
        <f t="shared" si="178"/>
        <v>0</v>
      </c>
      <c r="F2584" s="37">
        <f t="shared" si="179"/>
        <v>0</v>
      </c>
    </row>
    <row r="2585" spans="4:6" ht="30" customHeight="1">
      <c r="D2585" s="24">
        <f t="shared" si="177"/>
        <v>0</v>
      </c>
      <c r="E2585" s="25">
        <f t="shared" si="178"/>
        <v>0</v>
      </c>
      <c r="F2585" s="37">
        <f t="shared" si="179"/>
        <v>0</v>
      </c>
    </row>
    <row r="2586" spans="4:6" ht="30" customHeight="1">
      <c r="D2586" s="24">
        <f t="shared" si="177"/>
        <v>0</v>
      </c>
      <c r="E2586" s="25">
        <f t="shared" si="178"/>
        <v>0</v>
      </c>
      <c r="F2586" s="37">
        <f t="shared" si="179"/>
        <v>0</v>
      </c>
    </row>
    <row r="2587" spans="4:6" ht="30" customHeight="1">
      <c r="D2587" s="24">
        <f t="shared" si="177"/>
        <v>0</v>
      </c>
      <c r="E2587" s="25">
        <f t="shared" si="178"/>
        <v>0</v>
      </c>
      <c r="F2587" s="37">
        <f t="shared" si="179"/>
        <v>0</v>
      </c>
    </row>
    <row r="2588" spans="4:6" ht="30" customHeight="1">
      <c r="D2588" s="24">
        <f t="shared" si="177"/>
        <v>0</v>
      </c>
      <c r="E2588" s="25">
        <f t="shared" si="178"/>
        <v>0</v>
      </c>
      <c r="F2588" s="37">
        <f t="shared" si="179"/>
        <v>0</v>
      </c>
    </row>
    <row r="2589" spans="4:6" ht="30" customHeight="1">
      <c r="D2589" s="24">
        <f t="shared" si="177"/>
        <v>0</v>
      </c>
      <c r="E2589" s="25">
        <f t="shared" si="178"/>
        <v>0</v>
      </c>
      <c r="F2589" s="37">
        <f t="shared" si="179"/>
        <v>0</v>
      </c>
    </row>
    <row r="2590" spans="4:6" ht="30" customHeight="1">
      <c r="D2590" s="24">
        <f t="shared" si="177"/>
        <v>0</v>
      </c>
      <c r="E2590" s="25">
        <f t="shared" si="178"/>
        <v>0</v>
      </c>
      <c r="F2590" s="37">
        <f t="shared" si="179"/>
        <v>0</v>
      </c>
    </row>
    <row r="2591" spans="4:6" ht="30" customHeight="1">
      <c r="D2591" s="24">
        <f t="shared" si="177"/>
        <v>0</v>
      </c>
      <c r="E2591" s="25">
        <f t="shared" si="178"/>
        <v>0</v>
      </c>
      <c r="F2591" s="37">
        <f t="shared" si="179"/>
        <v>0</v>
      </c>
    </row>
    <row r="2592" spans="4:6" ht="30" customHeight="1">
      <c r="D2592" s="24">
        <f t="shared" si="177"/>
        <v>0</v>
      </c>
      <c r="E2592" s="25">
        <f t="shared" si="178"/>
        <v>0</v>
      </c>
      <c r="F2592" s="37">
        <f t="shared" si="179"/>
        <v>0</v>
      </c>
    </row>
    <row r="2593" spans="4:6" ht="30" customHeight="1">
      <c r="D2593" s="24">
        <f t="shared" si="177"/>
        <v>0</v>
      </c>
      <c r="E2593" s="25">
        <f t="shared" si="178"/>
        <v>0</v>
      </c>
      <c r="F2593" s="37">
        <f t="shared" si="179"/>
        <v>0</v>
      </c>
    </row>
    <row r="2594" spans="4:6" ht="30" customHeight="1">
      <c r="D2594" s="24">
        <f t="shared" si="177"/>
        <v>0</v>
      </c>
      <c r="E2594" s="25">
        <f t="shared" si="178"/>
        <v>0</v>
      </c>
      <c r="F2594" s="37">
        <f t="shared" si="179"/>
        <v>0</v>
      </c>
    </row>
    <row r="2595" spans="4:6" ht="30" customHeight="1">
      <c r="D2595" s="24">
        <f t="shared" si="177"/>
        <v>0</v>
      </c>
      <c r="E2595" s="25">
        <f t="shared" si="178"/>
        <v>0</v>
      </c>
      <c r="F2595" s="37">
        <f t="shared" si="179"/>
        <v>0</v>
      </c>
    </row>
    <row r="2596" spans="4:6" ht="30" customHeight="1">
      <c r="D2596" s="24">
        <f t="shared" si="177"/>
        <v>0</v>
      </c>
      <c r="E2596" s="25">
        <f t="shared" si="178"/>
        <v>0</v>
      </c>
      <c r="F2596" s="37">
        <f t="shared" si="179"/>
        <v>0</v>
      </c>
    </row>
    <row r="2597" spans="4:6" ht="30" customHeight="1">
      <c r="D2597" s="24">
        <f t="shared" si="177"/>
        <v>0</v>
      </c>
      <c r="E2597" s="25">
        <f t="shared" si="178"/>
        <v>0</v>
      </c>
      <c r="F2597" s="37">
        <f t="shared" si="179"/>
        <v>0</v>
      </c>
    </row>
    <row r="2598" spans="4:6" ht="30" customHeight="1">
      <c r="D2598" s="24">
        <f t="shared" si="177"/>
        <v>0</v>
      </c>
      <c r="E2598" s="25">
        <f t="shared" si="178"/>
        <v>0</v>
      </c>
      <c r="F2598" s="37">
        <f t="shared" si="179"/>
        <v>0</v>
      </c>
    </row>
    <row r="2599" spans="4:6" ht="30" customHeight="1">
      <c r="D2599" s="24">
        <f t="shared" si="177"/>
        <v>0</v>
      </c>
      <c r="E2599" s="25">
        <f t="shared" si="178"/>
        <v>0</v>
      </c>
      <c r="F2599" s="37">
        <f t="shared" si="179"/>
        <v>0</v>
      </c>
    </row>
    <row r="2600" spans="4:6" ht="30" customHeight="1">
      <c r="D2600" s="24">
        <f t="shared" si="177"/>
        <v>0</v>
      </c>
      <c r="E2600" s="25">
        <f t="shared" si="178"/>
        <v>0</v>
      </c>
      <c r="F2600" s="37">
        <f t="shared" si="179"/>
        <v>0</v>
      </c>
    </row>
    <row r="2601" spans="4:6" ht="30" customHeight="1">
      <c r="D2601" s="24">
        <f t="shared" si="177"/>
        <v>0</v>
      </c>
      <c r="E2601" s="25">
        <f t="shared" si="178"/>
        <v>0</v>
      </c>
      <c r="F2601" s="37">
        <f t="shared" si="179"/>
        <v>0</v>
      </c>
    </row>
    <row r="2602" spans="4:6" ht="30" customHeight="1">
      <c r="D2602" s="24">
        <f t="shared" si="177"/>
        <v>0</v>
      </c>
      <c r="E2602" s="25">
        <f t="shared" si="178"/>
        <v>0</v>
      </c>
      <c r="F2602" s="37">
        <f t="shared" si="179"/>
        <v>0</v>
      </c>
    </row>
    <row r="2603" spans="4:6" ht="30" customHeight="1">
      <c r="D2603" s="24">
        <f t="shared" si="177"/>
        <v>0</v>
      </c>
      <c r="E2603" s="25">
        <f t="shared" si="178"/>
        <v>0</v>
      </c>
      <c r="F2603" s="37">
        <f t="shared" si="179"/>
        <v>0</v>
      </c>
    </row>
    <row r="2604" spans="4:6" ht="30" customHeight="1">
      <c r="D2604" s="24">
        <f t="shared" si="177"/>
        <v>0</v>
      </c>
      <c r="E2604" s="25">
        <f t="shared" si="178"/>
        <v>0</v>
      </c>
      <c r="F2604" s="37">
        <f t="shared" si="179"/>
        <v>0</v>
      </c>
    </row>
    <row r="2605" spans="4:6" ht="30" customHeight="1">
      <c r="D2605" s="24">
        <f t="shared" si="177"/>
        <v>0</v>
      </c>
      <c r="E2605" s="25">
        <f t="shared" si="178"/>
        <v>0</v>
      </c>
      <c r="F2605" s="37">
        <f t="shared" si="179"/>
        <v>0</v>
      </c>
    </row>
    <row r="2606" spans="4:6" ht="30" customHeight="1">
      <c r="D2606" s="24">
        <f t="shared" si="177"/>
        <v>0</v>
      </c>
      <c r="E2606" s="25">
        <f t="shared" si="178"/>
        <v>0</v>
      </c>
      <c r="F2606" s="37">
        <f t="shared" si="179"/>
        <v>0</v>
      </c>
    </row>
    <row r="2607" spans="4:6" ht="30" customHeight="1">
      <c r="D2607" s="24">
        <f t="shared" si="177"/>
        <v>0</v>
      </c>
      <c r="E2607" s="25">
        <f t="shared" si="178"/>
        <v>0</v>
      </c>
      <c r="F2607" s="37">
        <f t="shared" si="179"/>
        <v>0</v>
      </c>
    </row>
    <row r="2608" spans="4:6" ht="30" customHeight="1">
      <c r="D2608" s="24">
        <f t="shared" si="177"/>
        <v>0</v>
      </c>
      <c r="E2608" s="25">
        <f t="shared" si="178"/>
        <v>0</v>
      </c>
      <c r="F2608" s="37">
        <f t="shared" si="179"/>
        <v>0</v>
      </c>
    </row>
    <row r="2609" spans="4:6" ht="30" customHeight="1">
      <c r="D2609" s="24">
        <f t="shared" si="177"/>
        <v>0</v>
      </c>
      <c r="E2609" s="25">
        <f t="shared" si="178"/>
        <v>0</v>
      </c>
      <c r="F2609" s="37">
        <f t="shared" si="179"/>
        <v>0</v>
      </c>
    </row>
    <row r="2610" spans="4:6" ht="30" customHeight="1">
      <c r="D2610" s="24">
        <f t="shared" si="177"/>
        <v>0</v>
      </c>
      <c r="E2610" s="25">
        <f t="shared" si="178"/>
        <v>0</v>
      </c>
      <c r="F2610" s="37">
        <f t="shared" si="179"/>
        <v>0</v>
      </c>
    </row>
    <row r="2611" spans="4:6" ht="30" customHeight="1">
      <c r="D2611" s="24">
        <f t="shared" si="177"/>
        <v>0</v>
      </c>
      <c r="E2611" s="25">
        <f t="shared" si="178"/>
        <v>0</v>
      </c>
      <c r="F2611" s="37">
        <f t="shared" si="179"/>
        <v>0</v>
      </c>
    </row>
    <row r="2612" spans="4:6" ht="30" customHeight="1">
      <c r="D2612" s="24">
        <f t="shared" si="177"/>
        <v>0</v>
      </c>
      <c r="E2612" s="25">
        <f t="shared" si="178"/>
        <v>0</v>
      </c>
      <c r="F2612" s="37">
        <f t="shared" si="179"/>
        <v>0</v>
      </c>
    </row>
    <row r="2613" spans="4:6" ht="30" customHeight="1">
      <c r="D2613" s="24">
        <f t="shared" si="177"/>
        <v>0</v>
      </c>
      <c r="E2613" s="25">
        <f t="shared" si="178"/>
        <v>0</v>
      </c>
      <c r="F2613" s="37">
        <f t="shared" si="179"/>
        <v>0</v>
      </c>
    </row>
    <row r="2614" spans="4:6" ht="30" customHeight="1">
      <c r="D2614" s="24">
        <f t="shared" si="177"/>
        <v>0</v>
      </c>
      <c r="E2614" s="25">
        <f t="shared" si="178"/>
        <v>0</v>
      </c>
      <c r="F2614" s="37">
        <f t="shared" si="179"/>
        <v>0</v>
      </c>
    </row>
    <row r="2615" spans="4:6" ht="30" customHeight="1">
      <c r="D2615" s="24">
        <f t="shared" si="177"/>
        <v>0</v>
      </c>
      <c r="E2615" s="25">
        <f t="shared" si="178"/>
        <v>0</v>
      </c>
      <c r="F2615" s="37">
        <f t="shared" si="179"/>
        <v>0</v>
      </c>
    </row>
    <row r="2616" spans="4:6" ht="30" customHeight="1">
      <c r="D2616" s="24">
        <f t="shared" si="177"/>
        <v>0</v>
      </c>
      <c r="E2616" s="25">
        <f t="shared" si="178"/>
        <v>0</v>
      </c>
      <c r="F2616" s="37">
        <f t="shared" si="179"/>
        <v>0</v>
      </c>
    </row>
    <row r="2617" spans="4:6" ht="30" customHeight="1">
      <c r="D2617" s="24">
        <f t="shared" si="177"/>
        <v>0</v>
      </c>
      <c r="E2617" s="25">
        <f t="shared" si="178"/>
        <v>0</v>
      </c>
      <c r="F2617" s="37">
        <f t="shared" si="179"/>
        <v>0</v>
      </c>
    </row>
    <row r="2618" spans="4:6" ht="30" customHeight="1">
      <c r="D2618" s="24">
        <f t="shared" si="177"/>
        <v>0</v>
      </c>
      <c r="E2618" s="25">
        <f t="shared" si="178"/>
        <v>0</v>
      </c>
      <c r="F2618" s="37">
        <f t="shared" si="179"/>
        <v>0</v>
      </c>
    </row>
    <row r="2619" spans="4:6" ht="30" customHeight="1">
      <c r="D2619" s="24">
        <f t="shared" si="177"/>
        <v>0</v>
      </c>
      <c r="E2619" s="25">
        <f t="shared" si="178"/>
        <v>0</v>
      </c>
      <c r="F2619" s="37">
        <f t="shared" si="179"/>
        <v>0</v>
      </c>
    </row>
    <row r="2620" spans="4:6" ht="30" customHeight="1">
      <c r="D2620" s="24">
        <f t="shared" si="177"/>
        <v>0</v>
      </c>
      <c r="E2620" s="25">
        <f t="shared" si="178"/>
        <v>0</v>
      </c>
      <c r="F2620" s="37">
        <f t="shared" si="179"/>
        <v>0</v>
      </c>
    </row>
    <row r="2621" spans="4:6" ht="30" customHeight="1">
      <c r="D2621" s="24">
        <f t="shared" si="177"/>
        <v>0</v>
      </c>
      <c r="E2621" s="25">
        <f t="shared" si="178"/>
        <v>0</v>
      </c>
      <c r="F2621" s="37">
        <f t="shared" si="179"/>
        <v>0</v>
      </c>
    </row>
    <row r="2622" spans="4:6" ht="30" customHeight="1">
      <c r="D2622" s="24">
        <f t="shared" si="177"/>
        <v>0</v>
      </c>
      <c r="E2622" s="25">
        <f t="shared" si="178"/>
        <v>0</v>
      </c>
      <c r="F2622" s="37">
        <f t="shared" si="179"/>
        <v>0</v>
      </c>
    </row>
    <row r="2623" spans="4:6" ht="30" customHeight="1">
      <c r="D2623" s="24">
        <f t="shared" si="177"/>
        <v>0</v>
      </c>
      <c r="E2623" s="25">
        <f t="shared" si="178"/>
        <v>0</v>
      </c>
      <c r="F2623" s="37">
        <f t="shared" si="179"/>
        <v>0</v>
      </c>
    </row>
    <row r="2624" spans="4:6" ht="30" customHeight="1">
      <c r="D2624" s="24">
        <f t="shared" si="177"/>
        <v>0</v>
      </c>
      <c r="E2624" s="25">
        <f t="shared" si="178"/>
        <v>0</v>
      </c>
      <c r="F2624" s="37">
        <f t="shared" si="179"/>
        <v>0</v>
      </c>
    </row>
    <row r="2625" spans="4:6" ht="30" customHeight="1">
      <c r="D2625" s="24">
        <f t="shared" si="177"/>
        <v>0</v>
      </c>
      <c r="E2625" s="25">
        <f t="shared" si="178"/>
        <v>0</v>
      </c>
      <c r="F2625" s="37">
        <f t="shared" si="179"/>
        <v>0</v>
      </c>
    </row>
    <row r="2626" spans="4:6" ht="30" customHeight="1">
      <c r="D2626" s="24">
        <f t="shared" si="177"/>
        <v>0</v>
      </c>
      <c r="E2626" s="25">
        <f t="shared" si="178"/>
        <v>0</v>
      </c>
      <c r="F2626" s="37">
        <f t="shared" si="179"/>
        <v>0</v>
      </c>
    </row>
    <row r="2627" spans="4:6" ht="30" customHeight="1">
      <c r="D2627" s="24">
        <f t="shared" si="177"/>
        <v>0</v>
      </c>
      <c r="E2627" s="25">
        <f t="shared" si="178"/>
        <v>0</v>
      </c>
      <c r="F2627" s="37">
        <f t="shared" si="179"/>
        <v>0</v>
      </c>
    </row>
    <row r="2628" spans="4:6" ht="30" customHeight="1">
      <c r="D2628" s="24">
        <f t="shared" si="177"/>
        <v>0</v>
      </c>
      <c r="E2628" s="25">
        <f t="shared" si="178"/>
        <v>0</v>
      </c>
      <c r="F2628" s="37">
        <f t="shared" si="179"/>
        <v>0</v>
      </c>
    </row>
    <row r="2629" spans="4:6" ht="30" customHeight="1">
      <c r="D2629" s="24">
        <f t="shared" si="177"/>
        <v>0</v>
      </c>
      <c r="E2629" s="25">
        <f t="shared" si="178"/>
        <v>0</v>
      </c>
      <c r="F2629" s="37">
        <f t="shared" si="179"/>
        <v>0</v>
      </c>
    </row>
    <row r="2630" spans="4:6" ht="30" customHeight="1">
      <c r="D2630" s="24">
        <f t="shared" si="177"/>
        <v>0</v>
      </c>
      <c r="E2630" s="25">
        <f t="shared" si="178"/>
        <v>0</v>
      </c>
      <c r="F2630" s="37">
        <f t="shared" si="179"/>
        <v>0</v>
      </c>
    </row>
    <row r="2631" spans="4:6" ht="30" customHeight="1">
      <c r="D2631" s="24">
        <f t="shared" si="177"/>
        <v>0</v>
      </c>
      <c r="E2631" s="25">
        <f t="shared" si="178"/>
        <v>0</v>
      </c>
      <c r="F2631" s="37">
        <f t="shared" si="179"/>
        <v>0</v>
      </c>
    </row>
    <row r="2632" spans="4:6" ht="30" customHeight="1">
      <c r="D2632" s="24">
        <f t="shared" si="177"/>
        <v>0</v>
      </c>
      <c r="E2632" s="25">
        <f t="shared" si="178"/>
        <v>0</v>
      </c>
      <c r="F2632" s="37">
        <f t="shared" si="179"/>
        <v>0</v>
      </c>
    </row>
    <row r="2633" spans="4:6" ht="30" customHeight="1">
      <c r="D2633" s="24">
        <f t="shared" si="177"/>
        <v>0</v>
      </c>
      <c r="E2633" s="25">
        <f t="shared" si="178"/>
        <v>0</v>
      </c>
      <c r="F2633" s="37">
        <f t="shared" si="179"/>
        <v>0</v>
      </c>
    </row>
    <row r="2634" spans="4:6" ht="30" customHeight="1">
      <c r="D2634" s="24">
        <f t="shared" si="177"/>
        <v>0</v>
      </c>
      <c r="E2634" s="25">
        <f t="shared" si="178"/>
        <v>0</v>
      </c>
      <c r="F2634" s="37">
        <f t="shared" si="179"/>
        <v>0</v>
      </c>
    </row>
    <row r="2635" spans="4:6" ht="30" customHeight="1">
      <c r="D2635" s="24">
        <f t="shared" si="177"/>
        <v>0</v>
      </c>
      <c r="E2635" s="25">
        <f t="shared" si="178"/>
        <v>0</v>
      </c>
      <c r="F2635" s="37">
        <f t="shared" si="179"/>
        <v>0</v>
      </c>
    </row>
    <row r="2636" spans="4:6" ht="30" customHeight="1">
      <c r="D2636" s="24">
        <f t="shared" si="177"/>
        <v>0</v>
      </c>
      <c r="E2636" s="25">
        <f t="shared" si="178"/>
        <v>0</v>
      </c>
      <c r="F2636" s="37">
        <f t="shared" si="179"/>
        <v>0</v>
      </c>
    </row>
    <row r="2637" spans="4:6" ht="30" customHeight="1">
      <c r="D2637" s="24">
        <f t="shared" si="177"/>
        <v>0</v>
      </c>
      <c r="E2637" s="25">
        <f t="shared" si="178"/>
        <v>0</v>
      </c>
      <c r="F2637" s="37">
        <f t="shared" si="179"/>
        <v>0</v>
      </c>
    </row>
    <row r="2638" spans="4:6" ht="30" customHeight="1">
      <c r="D2638" s="24">
        <f t="shared" si="177"/>
        <v>0</v>
      </c>
      <c r="E2638" s="25">
        <f t="shared" si="178"/>
        <v>0</v>
      </c>
      <c r="F2638" s="37">
        <f t="shared" si="179"/>
        <v>0</v>
      </c>
    </row>
    <row r="2639" spans="4:6" ht="30" customHeight="1">
      <c r="D2639" s="24">
        <f t="shared" si="177"/>
        <v>0</v>
      </c>
      <c r="E2639" s="25">
        <f t="shared" si="178"/>
        <v>0</v>
      </c>
      <c r="F2639" s="37">
        <f t="shared" si="179"/>
        <v>0</v>
      </c>
    </row>
    <row r="2640" spans="4:6" ht="30" customHeight="1">
      <c r="D2640" s="24">
        <f t="shared" si="177"/>
        <v>0</v>
      </c>
      <c r="E2640" s="25">
        <f t="shared" si="178"/>
        <v>0</v>
      </c>
      <c r="F2640" s="37">
        <f t="shared" si="179"/>
        <v>0</v>
      </c>
    </row>
    <row r="2641" spans="4:6" ht="30" customHeight="1">
      <c r="D2641" s="24">
        <f t="shared" si="177"/>
        <v>0</v>
      </c>
      <c r="E2641" s="25">
        <f t="shared" si="178"/>
        <v>0</v>
      </c>
      <c r="F2641" s="37">
        <f t="shared" si="179"/>
        <v>0</v>
      </c>
    </row>
    <row r="2642" spans="4:6" ht="30" customHeight="1">
      <c r="D2642" s="24">
        <f t="shared" si="177"/>
        <v>0</v>
      </c>
      <c r="E2642" s="25">
        <f t="shared" si="178"/>
        <v>0</v>
      </c>
      <c r="F2642" s="37">
        <f t="shared" si="179"/>
        <v>0</v>
      </c>
    </row>
    <row r="2643" spans="4:6" ht="30" customHeight="1">
      <c r="D2643" s="24">
        <f t="shared" si="177"/>
        <v>0</v>
      </c>
      <c r="E2643" s="25">
        <f t="shared" si="178"/>
        <v>0</v>
      </c>
      <c r="F2643" s="37">
        <f t="shared" si="179"/>
        <v>0</v>
      </c>
    </row>
    <row r="2644" spans="4:6" ht="30" customHeight="1">
      <c r="D2644" s="24">
        <f t="shared" si="177"/>
        <v>0</v>
      </c>
      <c r="E2644" s="25">
        <f t="shared" si="178"/>
        <v>0</v>
      </c>
      <c r="F2644" s="37">
        <f t="shared" si="179"/>
        <v>0</v>
      </c>
    </row>
    <row r="2645" spans="4:6" ht="30" customHeight="1">
      <c r="D2645" s="24">
        <f t="shared" ref="D2645:D2708" si="180">A2645</f>
        <v>0</v>
      </c>
      <c r="E2645" s="25">
        <f t="shared" ref="E2645:E2708" si="181">A2646</f>
        <v>0</v>
      </c>
      <c r="F2645" s="37">
        <f t="shared" ref="F2645:F2708" si="182">A2647</f>
        <v>0</v>
      </c>
    </row>
    <row r="2646" spans="4:6" ht="30" customHeight="1">
      <c r="D2646" s="24">
        <f t="shared" si="180"/>
        <v>0</v>
      </c>
      <c r="E2646" s="25">
        <f t="shared" si="181"/>
        <v>0</v>
      </c>
      <c r="F2646" s="37">
        <f t="shared" si="182"/>
        <v>0</v>
      </c>
    </row>
    <row r="2647" spans="4:6" ht="30" customHeight="1">
      <c r="D2647" s="24">
        <f t="shared" si="180"/>
        <v>0</v>
      </c>
      <c r="E2647" s="25">
        <f t="shared" si="181"/>
        <v>0</v>
      </c>
      <c r="F2647" s="37">
        <f t="shared" si="182"/>
        <v>0</v>
      </c>
    </row>
    <row r="2648" spans="4:6" ht="30" customHeight="1">
      <c r="D2648" s="24">
        <f t="shared" si="180"/>
        <v>0</v>
      </c>
      <c r="E2648" s="25">
        <f t="shared" si="181"/>
        <v>0</v>
      </c>
      <c r="F2648" s="37">
        <f t="shared" si="182"/>
        <v>0</v>
      </c>
    </row>
    <row r="2649" spans="4:6" ht="30" customHeight="1">
      <c r="D2649" s="24">
        <f t="shared" si="180"/>
        <v>0</v>
      </c>
      <c r="E2649" s="25">
        <f t="shared" si="181"/>
        <v>0</v>
      </c>
      <c r="F2649" s="37">
        <f t="shared" si="182"/>
        <v>0</v>
      </c>
    </row>
    <row r="2650" spans="4:6" ht="30" customHeight="1">
      <c r="D2650" s="24">
        <f t="shared" si="180"/>
        <v>0</v>
      </c>
      <c r="E2650" s="25">
        <f t="shared" si="181"/>
        <v>0</v>
      </c>
      <c r="F2650" s="37">
        <f t="shared" si="182"/>
        <v>0</v>
      </c>
    </row>
    <row r="2651" spans="4:6" ht="30" customHeight="1">
      <c r="D2651" s="24">
        <f t="shared" si="180"/>
        <v>0</v>
      </c>
      <c r="E2651" s="25">
        <f t="shared" si="181"/>
        <v>0</v>
      </c>
      <c r="F2651" s="37">
        <f t="shared" si="182"/>
        <v>0</v>
      </c>
    </row>
    <row r="2652" spans="4:6" ht="30" customHeight="1">
      <c r="D2652" s="24">
        <f t="shared" si="180"/>
        <v>0</v>
      </c>
      <c r="E2652" s="25">
        <f t="shared" si="181"/>
        <v>0</v>
      </c>
      <c r="F2652" s="37">
        <f t="shared" si="182"/>
        <v>0</v>
      </c>
    </row>
    <row r="2653" spans="4:6" ht="30" customHeight="1">
      <c r="D2653" s="24">
        <f t="shared" si="180"/>
        <v>0</v>
      </c>
      <c r="E2653" s="25">
        <f t="shared" si="181"/>
        <v>0</v>
      </c>
      <c r="F2653" s="37">
        <f t="shared" si="182"/>
        <v>0</v>
      </c>
    </row>
    <row r="2654" spans="4:6" ht="30" customHeight="1">
      <c r="D2654" s="24">
        <f t="shared" si="180"/>
        <v>0</v>
      </c>
      <c r="E2654" s="25">
        <f t="shared" si="181"/>
        <v>0</v>
      </c>
      <c r="F2654" s="37">
        <f t="shared" si="182"/>
        <v>0</v>
      </c>
    </row>
    <row r="2655" spans="4:6" ht="30" customHeight="1">
      <c r="D2655" s="24">
        <f t="shared" si="180"/>
        <v>0</v>
      </c>
      <c r="E2655" s="25">
        <f t="shared" si="181"/>
        <v>0</v>
      </c>
      <c r="F2655" s="37">
        <f t="shared" si="182"/>
        <v>0</v>
      </c>
    </row>
    <row r="2656" spans="4:6" ht="30" customHeight="1">
      <c r="D2656" s="24">
        <f t="shared" si="180"/>
        <v>0</v>
      </c>
      <c r="E2656" s="25">
        <f t="shared" si="181"/>
        <v>0</v>
      </c>
      <c r="F2656" s="37">
        <f t="shared" si="182"/>
        <v>0</v>
      </c>
    </row>
    <row r="2657" spans="4:6" ht="30" customHeight="1">
      <c r="D2657" s="24">
        <f t="shared" si="180"/>
        <v>0</v>
      </c>
      <c r="E2657" s="25">
        <f t="shared" si="181"/>
        <v>0</v>
      </c>
      <c r="F2657" s="37">
        <f t="shared" si="182"/>
        <v>0</v>
      </c>
    </row>
    <row r="2658" spans="4:6" ht="30" customHeight="1">
      <c r="D2658" s="24">
        <f t="shared" si="180"/>
        <v>0</v>
      </c>
      <c r="E2658" s="25">
        <f t="shared" si="181"/>
        <v>0</v>
      </c>
      <c r="F2658" s="37">
        <f t="shared" si="182"/>
        <v>0</v>
      </c>
    </row>
    <row r="2659" spans="4:6" ht="30" customHeight="1">
      <c r="D2659" s="24">
        <f t="shared" si="180"/>
        <v>0</v>
      </c>
      <c r="E2659" s="25">
        <f t="shared" si="181"/>
        <v>0</v>
      </c>
      <c r="F2659" s="37">
        <f t="shared" si="182"/>
        <v>0</v>
      </c>
    </row>
    <row r="2660" spans="4:6" ht="30" customHeight="1">
      <c r="D2660" s="24">
        <f t="shared" si="180"/>
        <v>0</v>
      </c>
      <c r="E2660" s="25">
        <f t="shared" si="181"/>
        <v>0</v>
      </c>
      <c r="F2660" s="37">
        <f t="shared" si="182"/>
        <v>0</v>
      </c>
    </row>
    <row r="2661" spans="4:6" ht="30" customHeight="1">
      <c r="D2661" s="24">
        <f t="shared" si="180"/>
        <v>0</v>
      </c>
      <c r="E2661" s="25">
        <f t="shared" si="181"/>
        <v>0</v>
      </c>
      <c r="F2661" s="37">
        <f t="shared" si="182"/>
        <v>0</v>
      </c>
    </row>
    <row r="2662" spans="4:6" ht="30" customHeight="1">
      <c r="D2662" s="24">
        <f t="shared" si="180"/>
        <v>0</v>
      </c>
      <c r="E2662" s="25">
        <f t="shared" si="181"/>
        <v>0</v>
      </c>
      <c r="F2662" s="37">
        <f t="shared" si="182"/>
        <v>0</v>
      </c>
    </row>
    <row r="2663" spans="4:6" ht="30" customHeight="1">
      <c r="D2663" s="24">
        <f t="shared" si="180"/>
        <v>0</v>
      </c>
      <c r="E2663" s="25">
        <f t="shared" si="181"/>
        <v>0</v>
      </c>
      <c r="F2663" s="37">
        <f t="shared" si="182"/>
        <v>0</v>
      </c>
    </row>
    <row r="2664" spans="4:6" ht="30" customHeight="1">
      <c r="D2664" s="24">
        <f t="shared" si="180"/>
        <v>0</v>
      </c>
      <c r="E2664" s="25">
        <f t="shared" si="181"/>
        <v>0</v>
      </c>
      <c r="F2664" s="37">
        <f t="shared" si="182"/>
        <v>0</v>
      </c>
    </row>
    <row r="2665" spans="4:6" ht="30" customHeight="1">
      <c r="D2665" s="24">
        <f t="shared" si="180"/>
        <v>0</v>
      </c>
      <c r="E2665" s="25">
        <f t="shared" si="181"/>
        <v>0</v>
      </c>
      <c r="F2665" s="37">
        <f t="shared" si="182"/>
        <v>0</v>
      </c>
    </row>
    <row r="2666" spans="4:6" ht="30" customHeight="1">
      <c r="D2666" s="24">
        <f t="shared" si="180"/>
        <v>0</v>
      </c>
      <c r="E2666" s="25">
        <f t="shared" si="181"/>
        <v>0</v>
      </c>
      <c r="F2666" s="37">
        <f t="shared" si="182"/>
        <v>0</v>
      </c>
    </row>
    <row r="2667" spans="4:6" ht="30" customHeight="1">
      <c r="D2667" s="24">
        <f t="shared" si="180"/>
        <v>0</v>
      </c>
      <c r="E2667" s="25">
        <f t="shared" si="181"/>
        <v>0</v>
      </c>
      <c r="F2667" s="37">
        <f t="shared" si="182"/>
        <v>0</v>
      </c>
    </row>
    <row r="2668" spans="4:6" ht="30" customHeight="1">
      <c r="D2668" s="24">
        <f t="shared" si="180"/>
        <v>0</v>
      </c>
      <c r="E2668" s="25">
        <f t="shared" si="181"/>
        <v>0</v>
      </c>
      <c r="F2668" s="37">
        <f t="shared" si="182"/>
        <v>0</v>
      </c>
    </row>
    <row r="2669" spans="4:6" ht="30" customHeight="1">
      <c r="D2669" s="24">
        <f t="shared" si="180"/>
        <v>0</v>
      </c>
      <c r="E2669" s="25">
        <f t="shared" si="181"/>
        <v>0</v>
      </c>
      <c r="F2669" s="37">
        <f t="shared" si="182"/>
        <v>0</v>
      </c>
    </row>
    <row r="2670" spans="4:6" ht="30" customHeight="1">
      <c r="D2670" s="24">
        <f t="shared" si="180"/>
        <v>0</v>
      </c>
      <c r="E2670" s="25">
        <f t="shared" si="181"/>
        <v>0</v>
      </c>
      <c r="F2670" s="37">
        <f t="shared" si="182"/>
        <v>0</v>
      </c>
    </row>
    <row r="2671" spans="4:6" ht="30" customHeight="1">
      <c r="D2671" s="24">
        <f t="shared" si="180"/>
        <v>0</v>
      </c>
      <c r="E2671" s="25">
        <f t="shared" si="181"/>
        <v>0</v>
      </c>
      <c r="F2671" s="37">
        <f t="shared" si="182"/>
        <v>0</v>
      </c>
    </row>
    <row r="2672" spans="4:6" ht="30" customHeight="1">
      <c r="D2672" s="24">
        <f t="shared" si="180"/>
        <v>0</v>
      </c>
      <c r="E2672" s="25">
        <f t="shared" si="181"/>
        <v>0</v>
      </c>
      <c r="F2672" s="37">
        <f t="shared" si="182"/>
        <v>0</v>
      </c>
    </row>
    <row r="2673" spans="4:6" ht="30" customHeight="1">
      <c r="D2673" s="24">
        <f t="shared" si="180"/>
        <v>0</v>
      </c>
      <c r="E2673" s="25">
        <f t="shared" si="181"/>
        <v>0</v>
      </c>
      <c r="F2673" s="37">
        <f t="shared" si="182"/>
        <v>0</v>
      </c>
    </row>
    <row r="2674" spans="4:6" ht="30" customHeight="1">
      <c r="D2674" s="24">
        <f t="shared" si="180"/>
        <v>0</v>
      </c>
      <c r="E2674" s="25">
        <f t="shared" si="181"/>
        <v>0</v>
      </c>
      <c r="F2674" s="37">
        <f t="shared" si="182"/>
        <v>0</v>
      </c>
    </row>
    <row r="2675" spans="4:6" ht="30" customHeight="1">
      <c r="D2675" s="24">
        <f t="shared" si="180"/>
        <v>0</v>
      </c>
      <c r="E2675" s="25">
        <f t="shared" si="181"/>
        <v>0</v>
      </c>
      <c r="F2675" s="37">
        <f t="shared" si="182"/>
        <v>0</v>
      </c>
    </row>
    <row r="2676" spans="4:6" ht="30" customHeight="1">
      <c r="D2676" s="24">
        <f t="shared" si="180"/>
        <v>0</v>
      </c>
      <c r="E2676" s="25">
        <f t="shared" si="181"/>
        <v>0</v>
      </c>
      <c r="F2676" s="37">
        <f t="shared" si="182"/>
        <v>0</v>
      </c>
    </row>
    <row r="2677" spans="4:6" ht="30" customHeight="1">
      <c r="D2677" s="24">
        <f t="shared" si="180"/>
        <v>0</v>
      </c>
      <c r="E2677" s="25">
        <f t="shared" si="181"/>
        <v>0</v>
      </c>
      <c r="F2677" s="37">
        <f t="shared" si="182"/>
        <v>0</v>
      </c>
    </row>
    <row r="2678" spans="4:6" ht="30" customHeight="1">
      <c r="D2678" s="24">
        <f t="shared" si="180"/>
        <v>0</v>
      </c>
      <c r="E2678" s="25">
        <f t="shared" si="181"/>
        <v>0</v>
      </c>
      <c r="F2678" s="37">
        <f t="shared" si="182"/>
        <v>0</v>
      </c>
    </row>
    <row r="2679" spans="4:6" ht="30" customHeight="1">
      <c r="D2679" s="24">
        <f t="shared" si="180"/>
        <v>0</v>
      </c>
      <c r="E2679" s="25">
        <f t="shared" si="181"/>
        <v>0</v>
      </c>
      <c r="F2679" s="37">
        <f t="shared" si="182"/>
        <v>0</v>
      </c>
    </row>
    <row r="2680" spans="4:6" ht="30" customHeight="1">
      <c r="D2680" s="24">
        <f t="shared" si="180"/>
        <v>0</v>
      </c>
      <c r="E2680" s="25">
        <f t="shared" si="181"/>
        <v>0</v>
      </c>
      <c r="F2680" s="37">
        <f t="shared" si="182"/>
        <v>0</v>
      </c>
    </row>
    <row r="2681" spans="4:6" ht="30" customHeight="1">
      <c r="D2681" s="24">
        <f t="shared" si="180"/>
        <v>0</v>
      </c>
      <c r="E2681" s="25">
        <f t="shared" si="181"/>
        <v>0</v>
      </c>
      <c r="F2681" s="37">
        <f t="shared" si="182"/>
        <v>0</v>
      </c>
    </row>
    <row r="2682" spans="4:6" ht="30" customHeight="1">
      <c r="D2682" s="24">
        <f t="shared" si="180"/>
        <v>0</v>
      </c>
      <c r="E2682" s="25">
        <f t="shared" si="181"/>
        <v>0</v>
      </c>
      <c r="F2682" s="37">
        <f t="shared" si="182"/>
        <v>0</v>
      </c>
    </row>
    <row r="2683" spans="4:6" ht="30" customHeight="1">
      <c r="D2683" s="24">
        <f t="shared" si="180"/>
        <v>0</v>
      </c>
      <c r="E2683" s="25">
        <f t="shared" si="181"/>
        <v>0</v>
      </c>
      <c r="F2683" s="37">
        <f t="shared" si="182"/>
        <v>0</v>
      </c>
    </row>
    <row r="2684" spans="4:6" ht="30" customHeight="1">
      <c r="D2684" s="24">
        <f t="shared" si="180"/>
        <v>0</v>
      </c>
      <c r="E2684" s="25">
        <f t="shared" si="181"/>
        <v>0</v>
      </c>
      <c r="F2684" s="37">
        <f t="shared" si="182"/>
        <v>0</v>
      </c>
    </row>
    <row r="2685" spans="4:6" ht="30" customHeight="1">
      <c r="D2685" s="24">
        <f t="shared" si="180"/>
        <v>0</v>
      </c>
      <c r="E2685" s="25">
        <f t="shared" si="181"/>
        <v>0</v>
      </c>
      <c r="F2685" s="37">
        <f t="shared" si="182"/>
        <v>0</v>
      </c>
    </row>
    <row r="2686" spans="4:6" ht="30" customHeight="1">
      <c r="D2686" s="24">
        <f t="shared" si="180"/>
        <v>0</v>
      </c>
      <c r="E2686" s="25">
        <f t="shared" si="181"/>
        <v>0</v>
      </c>
      <c r="F2686" s="37">
        <f t="shared" si="182"/>
        <v>0</v>
      </c>
    </row>
    <row r="2687" spans="4:6" ht="30" customHeight="1">
      <c r="D2687" s="24">
        <f t="shared" si="180"/>
        <v>0</v>
      </c>
      <c r="E2687" s="25">
        <f t="shared" si="181"/>
        <v>0</v>
      </c>
      <c r="F2687" s="37">
        <f t="shared" si="182"/>
        <v>0</v>
      </c>
    </row>
    <row r="2688" spans="4:6" ht="30" customHeight="1">
      <c r="D2688" s="24">
        <f t="shared" si="180"/>
        <v>0</v>
      </c>
      <c r="E2688" s="25">
        <f t="shared" si="181"/>
        <v>0</v>
      </c>
      <c r="F2688" s="37">
        <f t="shared" si="182"/>
        <v>0</v>
      </c>
    </row>
    <row r="2689" spans="4:6" ht="30" customHeight="1">
      <c r="D2689" s="24">
        <f t="shared" si="180"/>
        <v>0</v>
      </c>
      <c r="E2689" s="25">
        <f t="shared" si="181"/>
        <v>0</v>
      </c>
      <c r="F2689" s="37">
        <f t="shared" si="182"/>
        <v>0</v>
      </c>
    </row>
    <row r="2690" spans="4:6" ht="30" customHeight="1">
      <c r="D2690" s="24">
        <f t="shared" si="180"/>
        <v>0</v>
      </c>
      <c r="E2690" s="25">
        <f t="shared" si="181"/>
        <v>0</v>
      </c>
      <c r="F2690" s="37">
        <f t="shared" si="182"/>
        <v>0</v>
      </c>
    </row>
    <row r="2691" spans="4:6" ht="30" customHeight="1">
      <c r="D2691" s="24">
        <f t="shared" si="180"/>
        <v>0</v>
      </c>
      <c r="E2691" s="25">
        <f t="shared" si="181"/>
        <v>0</v>
      </c>
      <c r="F2691" s="37">
        <f t="shared" si="182"/>
        <v>0</v>
      </c>
    </row>
    <row r="2692" spans="4:6" ht="30" customHeight="1">
      <c r="D2692" s="24">
        <f t="shared" si="180"/>
        <v>0</v>
      </c>
      <c r="E2692" s="25">
        <f t="shared" si="181"/>
        <v>0</v>
      </c>
      <c r="F2692" s="37">
        <f t="shared" si="182"/>
        <v>0</v>
      </c>
    </row>
    <row r="2693" spans="4:6" ht="30" customHeight="1">
      <c r="D2693" s="24">
        <f t="shared" si="180"/>
        <v>0</v>
      </c>
      <c r="E2693" s="25">
        <f t="shared" si="181"/>
        <v>0</v>
      </c>
      <c r="F2693" s="37">
        <f t="shared" si="182"/>
        <v>0</v>
      </c>
    </row>
    <row r="2694" spans="4:6" ht="30" customHeight="1">
      <c r="D2694" s="24">
        <f t="shared" si="180"/>
        <v>0</v>
      </c>
      <c r="E2694" s="25">
        <f t="shared" si="181"/>
        <v>0</v>
      </c>
      <c r="F2694" s="37">
        <f t="shared" si="182"/>
        <v>0</v>
      </c>
    </row>
    <row r="2695" spans="4:6" ht="30" customHeight="1">
      <c r="D2695" s="24">
        <f t="shared" si="180"/>
        <v>0</v>
      </c>
      <c r="E2695" s="25">
        <f t="shared" si="181"/>
        <v>0</v>
      </c>
      <c r="F2695" s="37">
        <f t="shared" si="182"/>
        <v>0</v>
      </c>
    </row>
    <row r="2696" spans="4:6" ht="30" customHeight="1">
      <c r="D2696" s="24">
        <f t="shared" si="180"/>
        <v>0</v>
      </c>
      <c r="E2696" s="25">
        <f t="shared" si="181"/>
        <v>0</v>
      </c>
      <c r="F2696" s="37">
        <f t="shared" si="182"/>
        <v>0</v>
      </c>
    </row>
    <row r="2697" spans="4:6" ht="30" customHeight="1">
      <c r="D2697" s="24">
        <f t="shared" si="180"/>
        <v>0</v>
      </c>
      <c r="E2697" s="25">
        <f t="shared" si="181"/>
        <v>0</v>
      </c>
      <c r="F2697" s="37">
        <f t="shared" si="182"/>
        <v>0</v>
      </c>
    </row>
    <row r="2698" spans="4:6" ht="30" customHeight="1">
      <c r="D2698" s="24">
        <f t="shared" si="180"/>
        <v>0</v>
      </c>
      <c r="E2698" s="25">
        <f t="shared" si="181"/>
        <v>0</v>
      </c>
      <c r="F2698" s="37">
        <f t="shared" si="182"/>
        <v>0</v>
      </c>
    </row>
    <row r="2699" spans="4:6" ht="30" customHeight="1">
      <c r="D2699" s="24">
        <f t="shared" si="180"/>
        <v>0</v>
      </c>
      <c r="E2699" s="25">
        <f t="shared" si="181"/>
        <v>0</v>
      </c>
      <c r="F2699" s="37">
        <f t="shared" si="182"/>
        <v>0</v>
      </c>
    </row>
    <row r="2700" spans="4:6" ht="30" customHeight="1">
      <c r="D2700" s="24">
        <f t="shared" si="180"/>
        <v>0</v>
      </c>
      <c r="E2700" s="25">
        <f t="shared" si="181"/>
        <v>0</v>
      </c>
      <c r="F2700" s="37">
        <f t="shared" si="182"/>
        <v>0</v>
      </c>
    </row>
    <row r="2701" spans="4:6" ht="30" customHeight="1">
      <c r="D2701" s="24">
        <f t="shared" si="180"/>
        <v>0</v>
      </c>
      <c r="E2701" s="25">
        <f t="shared" si="181"/>
        <v>0</v>
      </c>
      <c r="F2701" s="37">
        <f t="shared" si="182"/>
        <v>0</v>
      </c>
    </row>
    <row r="2702" spans="4:6" ht="30" customHeight="1">
      <c r="D2702" s="24">
        <f t="shared" si="180"/>
        <v>0</v>
      </c>
      <c r="E2702" s="25">
        <f t="shared" si="181"/>
        <v>0</v>
      </c>
      <c r="F2702" s="37">
        <f t="shared" si="182"/>
        <v>0</v>
      </c>
    </row>
    <row r="2703" spans="4:6" ht="30" customHeight="1">
      <c r="D2703" s="24">
        <f t="shared" si="180"/>
        <v>0</v>
      </c>
      <c r="E2703" s="25">
        <f t="shared" si="181"/>
        <v>0</v>
      </c>
      <c r="F2703" s="37">
        <f t="shared" si="182"/>
        <v>0</v>
      </c>
    </row>
    <row r="2704" spans="4:6" ht="30" customHeight="1">
      <c r="D2704" s="24">
        <f t="shared" si="180"/>
        <v>0</v>
      </c>
      <c r="E2704" s="25">
        <f t="shared" si="181"/>
        <v>0</v>
      </c>
      <c r="F2704" s="37">
        <f t="shared" si="182"/>
        <v>0</v>
      </c>
    </row>
    <row r="2705" spans="4:6" ht="30" customHeight="1">
      <c r="D2705" s="24">
        <f t="shared" si="180"/>
        <v>0</v>
      </c>
      <c r="E2705" s="25">
        <f t="shared" si="181"/>
        <v>0</v>
      </c>
      <c r="F2705" s="37">
        <f t="shared" si="182"/>
        <v>0</v>
      </c>
    </row>
    <row r="2706" spans="4:6" ht="30" customHeight="1">
      <c r="D2706" s="24">
        <f t="shared" si="180"/>
        <v>0</v>
      </c>
      <c r="E2706" s="25">
        <f t="shared" si="181"/>
        <v>0</v>
      </c>
      <c r="F2706" s="37">
        <f t="shared" si="182"/>
        <v>0</v>
      </c>
    </row>
    <row r="2707" spans="4:6" ht="30" customHeight="1">
      <c r="D2707" s="24">
        <f t="shared" si="180"/>
        <v>0</v>
      </c>
      <c r="E2707" s="25">
        <f t="shared" si="181"/>
        <v>0</v>
      </c>
      <c r="F2707" s="37">
        <f t="shared" si="182"/>
        <v>0</v>
      </c>
    </row>
    <row r="2708" spans="4:6" ht="30" customHeight="1">
      <c r="D2708" s="24">
        <f t="shared" si="180"/>
        <v>0</v>
      </c>
      <c r="E2708" s="25">
        <f t="shared" si="181"/>
        <v>0</v>
      </c>
      <c r="F2708" s="37">
        <f t="shared" si="182"/>
        <v>0</v>
      </c>
    </row>
    <row r="2709" spans="4:6" ht="30" customHeight="1">
      <c r="D2709" s="24">
        <f t="shared" ref="D2709:D2772" si="183">A2709</f>
        <v>0</v>
      </c>
      <c r="E2709" s="25">
        <f t="shared" ref="E2709:E2772" si="184">A2710</f>
        <v>0</v>
      </c>
      <c r="F2709" s="37">
        <f t="shared" ref="F2709:F2772" si="185">A2711</f>
        <v>0</v>
      </c>
    </row>
    <row r="2710" spans="4:6" ht="30" customHeight="1">
      <c r="D2710" s="24">
        <f t="shared" si="183"/>
        <v>0</v>
      </c>
      <c r="E2710" s="25">
        <f t="shared" si="184"/>
        <v>0</v>
      </c>
      <c r="F2710" s="37">
        <f t="shared" si="185"/>
        <v>0</v>
      </c>
    </row>
    <row r="2711" spans="4:6" ht="30" customHeight="1">
      <c r="D2711" s="24">
        <f t="shared" si="183"/>
        <v>0</v>
      </c>
      <c r="E2711" s="25">
        <f t="shared" si="184"/>
        <v>0</v>
      </c>
      <c r="F2711" s="37">
        <f t="shared" si="185"/>
        <v>0</v>
      </c>
    </row>
    <row r="2712" spans="4:6" ht="30" customHeight="1">
      <c r="D2712" s="24">
        <f t="shared" si="183"/>
        <v>0</v>
      </c>
      <c r="E2712" s="25">
        <f t="shared" si="184"/>
        <v>0</v>
      </c>
      <c r="F2712" s="37">
        <f t="shared" si="185"/>
        <v>0</v>
      </c>
    </row>
    <row r="2713" spans="4:6" ht="30" customHeight="1">
      <c r="D2713" s="24">
        <f t="shared" si="183"/>
        <v>0</v>
      </c>
      <c r="E2713" s="25">
        <f t="shared" si="184"/>
        <v>0</v>
      </c>
      <c r="F2713" s="37">
        <f t="shared" si="185"/>
        <v>0</v>
      </c>
    </row>
    <row r="2714" spans="4:6" ht="30" customHeight="1">
      <c r="D2714" s="24">
        <f t="shared" si="183"/>
        <v>0</v>
      </c>
      <c r="E2714" s="25">
        <f t="shared" si="184"/>
        <v>0</v>
      </c>
      <c r="F2714" s="37">
        <f t="shared" si="185"/>
        <v>0</v>
      </c>
    </row>
    <row r="2715" spans="4:6" ht="30" customHeight="1">
      <c r="D2715" s="24">
        <f t="shared" si="183"/>
        <v>0</v>
      </c>
      <c r="E2715" s="25">
        <f t="shared" si="184"/>
        <v>0</v>
      </c>
      <c r="F2715" s="37">
        <f t="shared" si="185"/>
        <v>0</v>
      </c>
    </row>
    <row r="2716" spans="4:6" ht="30" customHeight="1">
      <c r="D2716" s="24">
        <f t="shared" si="183"/>
        <v>0</v>
      </c>
      <c r="E2716" s="25">
        <f t="shared" si="184"/>
        <v>0</v>
      </c>
      <c r="F2716" s="37">
        <f t="shared" si="185"/>
        <v>0</v>
      </c>
    </row>
    <row r="2717" spans="4:6" ht="30" customHeight="1">
      <c r="D2717" s="24">
        <f t="shared" si="183"/>
        <v>0</v>
      </c>
      <c r="E2717" s="25">
        <f t="shared" si="184"/>
        <v>0</v>
      </c>
      <c r="F2717" s="37">
        <f t="shared" si="185"/>
        <v>0</v>
      </c>
    </row>
    <row r="2718" spans="4:6" ht="30" customHeight="1">
      <c r="D2718" s="24">
        <f t="shared" si="183"/>
        <v>0</v>
      </c>
      <c r="E2718" s="25">
        <f t="shared" si="184"/>
        <v>0</v>
      </c>
      <c r="F2718" s="37">
        <f t="shared" si="185"/>
        <v>0</v>
      </c>
    </row>
    <row r="2719" spans="4:6" ht="30" customHeight="1">
      <c r="D2719" s="24">
        <f t="shared" si="183"/>
        <v>0</v>
      </c>
      <c r="E2719" s="25">
        <f t="shared" si="184"/>
        <v>0</v>
      </c>
      <c r="F2719" s="37">
        <f t="shared" si="185"/>
        <v>0</v>
      </c>
    </row>
    <row r="2720" spans="4:6" ht="30" customHeight="1">
      <c r="D2720" s="24">
        <f t="shared" si="183"/>
        <v>0</v>
      </c>
      <c r="E2720" s="25">
        <f t="shared" si="184"/>
        <v>0</v>
      </c>
      <c r="F2720" s="37">
        <f t="shared" si="185"/>
        <v>0</v>
      </c>
    </row>
    <row r="2721" spans="4:6" ht="30" customHeight="1">
      <c r="D2721" s="24">
        <f t="shared" si="183"/>
        <v>0</v>
      </c>
      <c r="E2721" s="25">
        <f t="shared" si="184"/>
        <v>0</v>
      </c>
      <c r="F2721" s="37">
        <f t="shared" si="185"/>
        <v>0</v>
      </c>
    </row>
    <row r="2722" spans="4:6" ht="30" customHeight="1">
      <c r="D2722" s="24">
        <f t="shared" si="183"/>
        <v>0</v>
      </c>
      <c r="E2722" s="25">
        <f t="shared" si="184"/>
        <v>0</v>
      </c>
      <c r="F2722" s="37">
        <f t="shared" si="185"/>
        <v>0</v>
      </c>
    </row>
    <row r="2723" spans="4:6" ht="30" customHeight="1">
      <c r="D2723" s="24">
        <f t="shared" si="183"/>
        <v>0</v>
      </c>
      <c r="E2723" s="25">
        <f t="shared" si="184"/>
        <v>0</v>
      </c>
      <c r="F2723" s="37">
        <f t="shared" si="185"/>
        <v>0</v>
      </c>
    </row>
    <row r="2724" spans="4:6" ht="30" customHeight="1">
      <c r="D2724" s="24">
        <f t="shared" si="183"/>
        <v>0</v>
      </c>
      <c r="E2724" s="25">
        <f t="shared" si="184"/>
        <v>0</v>
      </c>
      <c r="F2724" s="37">
        <f t="shared" si="185"/>
        <v>0</v>
      </c>
    </row>
    <row r="2725" spans="4:6" ht="30" customHeight="1">
      <c r="D2725" s="24">
        <f t="shared" si="183"/>
        <v>0</v>
      </c>
      <c r="E2725" s="25">
        <f t="shared" si="184"/>
        <v>0</v>
      </c>
      <c r="F2725" s="37">
        <f t="shared" si="185"/>
        <v>0</v>
      </c>
    </row>
    <row r="2726" spans="4:6" ht="30" customHeight="1">
      <c r="D2726" s="24">
        <f t="shared" si="183"/>
        <v>0</v>
      </c>
      <c r="E2726" s="25">
        <f t="shared" si="184"/>
        <v>0</v>
      </c>
      <c r="F2726" s="37">
        <f t="shared" si="185"/>
        <v>0</v>
      </c>
    </row>
    <row r="2727" spans="4:6" ht="30" customHeight="1">
      <c r="D2727" s="24">
        <f t="shared" si="183"/>
        <v>0</v>
      </c>
      <c r="E2727" s="25">
        <f t="shared" si="184"/>
        <v>0</v>
      </c>
      <c r="F2727" s="37">
        <f t="shared" si="185"/>
        <v>0</v>
      </c>
    </row>
    <row r="2728" spans="4:6" ht="30" customHeight="1">
      <c r="D2728" s="24">
        <f t="shared" si="183"/>
        <v>0</v>
      </c>
      <c r="E2728" s="25">
        <f t="shared" si="184"/>
        <v>0</v>
      </c>
      <c r="F2728" s="37">
        <f t="shared" si="185"/>
        <v>0</v>
      </c>
    </row>
    <row r="2729" spans="4:6" ht="30" customHeight="1">
      <c r="D2729" s="24">
        <f t="shared" si="183"/>
        <v>0</v>
      </c>
      <c r="E2729" s="25">
        <f t="shared" si="184"/>
        <v>0</v>
      </c>
      <c r="F2729" s="37">
        <f t="shared" si="185"/>
        <v>0</v>
      </c>
    </row>
    <row r="2730" spans="4:6" ht="30" customHeight="1">
      <c r="D2730" s="24">
        <f t="shared" si="183"/>
        <v>0</v>
      </c>
      <c r="E2730" s="25">
        <f t="shared" si="184"/>
        <v>0</v>
      </c>
      <c r="F2730" s="37">
        <f t="shared" si="185"/>
        <v>0</v>
      </c>
    </row>
    <row r="2731" spans="4:6" ht="30" customHeight="1">
      <c r="D2731" s="24">
        <f t="shared" si="183"/>
        <v>0</v>
      </c>
      <c r="E2731" s="25">
        <f t="shared" si="184"/>
        <v>0</v>
      </c>
      <c r="F2731" s="37">
        <f t="shared" si="185"/>
        <v>0</v>
      </c>
    </row>
    <row r="2732" spans="4:6" ht="30" customHeight="1">
      <c r="D2732" s="24">
        <f t="shared" si="183"/>
        <v>0</v>
      </c>
      <c r="E2732" s="25">
        <f t="shared" si="184"/>
        <v>0</v>
      </c>
      <c r="F2732" s="37">
        <f t="shared" si="185"/>
        <v>0</v>
      </c>
    </row>
    <row r="2733" spans="4:6" ht="30" customHeight="1">
      <c r="D2733" s="24">
        <f t="shared" si="183"/>
        <v>0</v>
      </c>
      <c r="E2733" s="25">
        <f t="shared" si="184"/>
        <v>0</v>
      </c>
      <c r="F2733" s="37">
        <f t="shared" si="185"/>
        <v>0</v>
      </c>
    </row>
    <row r="2734" spans="4:6" ht="30" customHeight="1">
      <c r="D2734" s="24">
        <f t="shared" si="183"/>
        <v>0</v>
      </c>
      <c r="E2734" s="25">
        <f t="shared" si="184"/>
        <v>0</v>
      </c>
      <c r="F2734" s="37">
        <f t="shared" si="185"/>
        <v>0</v>
      </c>
    </row>
    <row r="2735" spans="4:6" ht="30" customHeight="1">
      <c r="D2735" s="24">
        <f t="shared" si="183"/>
        <v>0</v>
      </c>
      <c r="E2735" s="25">
        <f t="shared" si="184"/>
        <v>0</v>
      </c>
      <c r="F2735" s="37">
        <f t="shared" si="185"/>
        <v>0</v>
      </c>
    </row>
    <row r="2736" spans="4:6" ht="30" customHeight="1">
      <c r="D2736" s="24">
        <f t="shared" si="183"/>
        <v>0</v>
      </c>
      <c r="E2736" s="25">
        <f t="shared" si="184"/>
        <v>0</v>
      </c>
      <c r="F2736" s="37">
        <f t="shared" si="185"/>
        <v>0</v>
      </c>
    </row>
    <row r="2737" spans="4:6" ht="30" customHeight="1">
      <c r="D2737" s="24">
        <f t="shared" si="183"/>
        <v>0</v>
      </c>
      <c r="E2737" s="25">
        <f t="shared" si="184"/>
        <v>0</v>
      </c>
      <c r="F2737" s="37">
        <f t="shared" si="185"/>
        <v>0</v>
      </c>
    </row>
    <row r="2738" spans="4:6" ht="30" customHeight="1">
      <c r="D2738" s="24">
        <f t="shared" si="183"/>
        <v>0</v>
      </c>
      <c r="E2738" s="25">
        <f t="shared" si="184"/>
        <v>0</v>
      </c>
      <c r="F2738" s="37">
        <f t="shared" si="185"/>
        <v>0</v>
      </c>
    </row>
    <row r="2739" spans="4:6" ht="30" customHeight="1">
      <c r="D2739" s="24">
        <f t="shared" si="183"/>
        <v>0</v>
      </c>
      <c r="E2739" s="25">
        <f t="shared" si="184"/>
        <v>0</v>
      </c>
      <c r="F2739" s="37">
        <f t="shared" si="185"/>
        <v>0</v>
      </c>
    </row>
    <row r="2740" spans="4:6" ht="30" customHeight="1">
      <c r="D2740" s="24">
        <f t="shared" si="183"/>
        <v>0</v>
      </c>
      <c r="E2740" s="25">
        <f t="shared" si="184"/>
        <v>0</v>
      </c>
      <c r="F2740" s="37">
        <f t="shared" si="185"/>
        <v>0</v>
      </c>
    </row>
    <row r="2741" spans="4:6" ht="30" customHeight="1">
      <c r="D2741" s="24">
        <f t="shared" si="183"/>
        <v>0</v>
      </c>
      <c r="E2741" s="25">
        <f t="shared" si="184"/>
        <v>0</v>
      </c>
      <c r="F2741" s="37">
        <f t="shared" si="185"/>
        <v>0</v>
      </c>
    </row>
    <row r="2742" spans="4:6" ht="30" customHeight="1">
      <c r="D2742" s="24">
        <f t="shared" si="183"/>
        <v>0</v>
      </c>
      <c r="E2742" s="25">
        <f t="shared" si="184"/>
        <v>0</v>
      </c>
      <c r="F2742" s="37">
        <f t="shared" si="185"/>
        <v>0</v>
      </c>
    </row>
    <row r="2743" spans="4:6" ht="30" customHeight="1">
      <c r="D2743" s="24">
        <f t="shared" si="183"/>
        <v>0</v>
      </c>
      <c r="E2743" s="25">
        <f t="shared" si="184"/>
        <v>0</v>
      </c>
      <c r="F2743" s="37">
        <f t="shared" si="185"/>
        <v>0</v>
      </c>
    </row>
    <row r="2744" spans="4:6" ht="30" customHeight="1">
      <c r="D2744" s="24">
        <f t="shared" si="183"/>
        <v>0</v>
      </c>
      <c r="E2744" s="25">
        <f t="shared" si="184"/>
        <v>0</v>
      </c>
      <c r="F2744" s="37">
        <f t="shared" si="185"/>
        <v>0</v>
      </c>
    </row>
    <row r="2745" spans="4:6" ht="30" customHeight="1">
      <c r="D2745" s="24">
        <f t="shared" si="183"/>
        <v>0</v>
      </c>
      <c r="E2745" s="25">
        <f t="shared" si="184"/>
        <v>0</v>
      </c>
      <c r="F2745" s="37">
        <f t="shared" si="185"/>
        <v>0</v>
      </c>
    </row>
    <row r="2746" spans="4:6" ht="30" customHeight="1">
      <c r="D2746" s="24">
        <f t="shared" si="183"/>
        <v>0</v>
      </c>
      <c r="E2746" s="25">
        <f t="shared" si="184"/>
        <v>0</v>
      </c>
      <c r="F2746" s="37">
        <f t="shared" si="185"/>
        <v>0</v>
      </c>
    </row>
    <row r="2747" spans="4:6" ht="30" customHeight="1">
      <c r="D2747" s="24">
        <f t="shared" si="183"/>
        <v>0</v>
      </c>
      <c r="E2747" s="25">
        <f t="shared" si="184"/>
        <v>0</v>
      </c>
      <c r="F2747" s="37">
        <f t="shared" si="185"/>
        <v>0</v>
      </c>
    </row>
    <row r="2748" spans="4:6" ht="30" customHeight="1">
      <c r="D2748" s="24">
        <f t="shared" si="183"/>
        <v>0</v>
      </c>
      <c r="E2748" s="25">
        <f t="shared" si="184"/>
        <v>0</v>
      </c>
      <c r="F2748" s="37">
        <f t="shared" si="185"/>
        <v>0</v>
      </c>
    </row>
    <row r="2749" spans="4:6" ht="30" customHeight="1">
      <c r="D2749" s="24">
        <f t="shared" si="183"/>
        <v>0</v>
      </c>
      <c r="E2749" s="25">
        <f t="shared" si="184"/>
        <v>0</v>
      </c>
      <c r="F2749" s="37">
        <f t="shared" si="185"/>
        <v>0</v>
      </c>
    </row>
    <row r="2750" spans="4:6" ht="30" customHeight="1">
      <c r="D2750" s="24">
        <f t="shared" si="183"/>
        <v>0</v>
      </c>
      <c r="E2750" s="25">
        <f t="shared" si="184"/>
        <v>0</v>
      </c>
      <c r="F2750" s="37">
        <f t="shared" si="185"/>
        <v>0</v>
      </c>
    </row>
    <row r="2751" spans="4:6" ht="30" customHeight="1">
      <c r="D2751" s="24">
        <f t="shared" si="183"/>
        <v>0</v>
      </c>
      <c r="E2751" s="25">
        <f t="shared" si="184"/>
        <v>0</v>
      </c>
      <c r="F2751" s="37">
        <f t="shared" si="185"/>
        <v>0</v>
      </c>
    </row>
    <row r="2752" spans="4:6" ht="30" customHeight="1">
      <c r="D2752" s="24">
        <f t="shared" si="183"/>
        <v>0</v>
      </c>
      <c r="E2752" s="25">
        <f t="shared" si="184"/>
        <v>0</v>
      </c>
      <c r="F2752" s="37">
        <f t="shared" si="185"/>
        <v>0</v>
      </c>
    </row>
    <row r="2753" spans="4:6" ht="30" customHeight="1">
      <c r="D2753" s="24">
        <f t="shared" si="183"/>
        <v>0</v>
      </c>
      <c r="E2753" s="25">
        <f t="shared" si="184"/>
        <v>0</v>
      </c>
      <c r="F2753" s="37">
        <f t="shared" si="185"/>
        <v>0</v>
      </c>
    </row>
    <row r="2754" spans="4:6" ht="30" customHeight="1">
      <c r="D2754" s="24">
        <f t="shared" si="183"/>
        <v>0</v>
      </c>
      <c r="E2754" s="25">
        <f t="shared" si="184"/>
        <v>0</v>
      </c>
      <c r="F2754" s="37">
        <f t="shared" si="185"/>
        <v>0</v>
      </c>
    </row>
    <row r="2755" spans="4:6" ht="30" customHeight="1">
      <c r="D2755" s="24">
        <f t="shared" si="183"/>
        <v>0</v>
      </c>
      <c r="E2755" s="25">
        <f t="shared" si="184"/>
        <v>0</v>
      </c>
      <c r="F2755" s="37">
        <f t="shared" si="185"/>
        <v>0</v>
      </c>
    </row>
    <row r="2756" spans="4:6" ht="30" customHeight="1">
      <c r="D2756" s="24">
        <f t="shared" si="183"/>
        <v>0</v>
      </c>
      <c r="E2756" s="25">
        <f t="shared" si="184"/>
        <v>0</v>
      </c>
      <c r="F2756" s="37">
        <f t="shared" si="185"/>
        <v>0</v>
      </c>
    </row>
    <row r="2757" spans="4:6" ht="30" customHeight="1">
      <c r="D2757" s="24">
        <f t="shared" si="183"/>
        <v>0</v>
      </c>
      <c r="E2757" s="25">
        <f t="shared" si="184"/>
        <v>0</v>
      </c>
      <c r="F2757" s="37">
        <f t="shared" si="185"/>
        <v>0</v>
      </c>
    </row>
    <row r="2758" spans="4:6" ht="30" customHeight="1">
      <c r="D2758" s="24">
        <f t="shared" si="183"/>
        <v>0</v>
      </c>
      <c r="E2758" s="25">
        <f t="shared" si="184"/>
        <v>0</v>
      </c>
      <c r="F2758" s="37">
        <f t="shared" si="185"/>
        <v>0</v>
      </c>
    </row>
    <row r="2759" spans="4:6" ht="30" customHeight="1">
      <c r="D2759" s="24">
        <f t="shared" si="183"/>
        <v>0</v>
      </c>
      <c r="E2759" s="25">
        <f t="shared" si="184"/>
        <v>0</v>
      </c>
      <c r="F2759" s="37">
        <f t="shared" si="185"/>
        <v>0</v>
      </c>
    </row>
    <row r="2760" spans="4:6" ht="30" customHeight="1">
      <c r="D2760" s="24">
        <f t="shared" si="183"/>
        <v>0</v>
      </c>
      <c r="E2760" s="25">
        <f t="shared" si="184"/>
        <v>0</v>
      </c>
      <c r="F2760" s="37">
        <f t="shared" si="185"/>
        <v>0</v>
      </c>
    </row>
    <row r="2761" spans="4:6" ht="30" customHeight="1">
      <c r="D2761" s="24">
        <f t="shared" si="183"/>
        <v>0</v>
      </c>
      <c r="E2761" s="25">
        <f t="shared" si="184"/>
        <v>0</v>
      </c>
      <c r="F2761" s="37">
        <f t="shared" si="185"/>
        <v>0</v>
      </c>
    </row>
    <row r="2762" spans="4:6" ht="30" customHeight="1">
      <c r="D2762" s="24">
        <f t="shared" si="183"/>
        <v>0</v>
      </c>
      <c r="E2762" s="25">
        <f t="shared" si="184"/>
        <v>0</v>
      </c>
      <c r="F2762" s="37">
        <f t="shared" si="185"/>
        <v>0</v>
      </c>
    </row>
    <row r="2763" spans="4:6" ht="30" customHeight="1">
      <c r="D2763" s="24">
        <f t="shared" si="183"/>
        <v>0</v>
      </c>
      <c r="E2763" s="25">
        <f t="shared" si="184"/>
        <v>0</v>
      </c>
      <c r="F2763" s="37">
        <f t="shared" si="185"/>
        <v>0</v>
      </c>
    </row>
    <row r="2764" spans="4:6" ht="30" customHeight="1">
      <c r="D2764" s="24">
        <f t="shared" si="183"/>
        <v>0</v>
      </c>
      <c r="E2764" s="25">
        <f t="shared" si="184"/>
        <v>0</v>
      </c>
      <c r="F2764" s="37">
        <f t="shared" si="185"/>
        <v>0</v>
      </c>
    </row>
    <row r="2765" spans="4:6" ht="30" customHeight="1">
      <c r="D2765" s="24">
        <f t="shared" si="183"/>
        <v>0</v>
      </c>
      <c r="E2765" s="25">
        <f t="shared" si="184"/>
        <v>0</v>
      </c>
      <c r="F2765" s="37">
        <f t="shared" si="185"/>
        <v>0</v>
      </c>
    </row>
    <row r="2766" spans="4:6" ht="30" customHeight="1">
      <c r="D2766" s="24">
        <f t="shared" si="183"/>
        <v>0</v>
      </c>
      <c r="E2766" s="25">
        <f t="shared" si="184"/>
        <v>0</v>
      </c>
      <c r="F2766" s="37">
        <f t="shared" si="185"/>
        <v>0</v>
      </c>
    </row>
    <row r="2767" spans="4:6" ht="30" customHeight="1">
      <c r="D2767" s="24">
        <f t="shared" si="183"/>
        <v>0</v>
      </c>
      <c r="E2767" s="25">
        <f t="shared" si="184"/>
        <v>0</v>
      </c>
      <c r="F2767" s="37">
        <f t="shared" si="185"/>
        <v>0</v>
      </c>
    </row>
    <row r="2768" spans="4:6" ht="30" customHeight="1">
      <c r="D2768" s="24">
        <f t="shared" si="183"/>
        <v>0</v>
      </c>
      <c r="E2768" s="25">
        <f t="shared" si="184"/>
        <v>0</v>
      </c>
      <c r="F2768" s="37">
        <f t="shared" si="185"/>
        <v>0</v>
      </c>
    </row>
    <row r="2769" spans="4:6" ht="30" customHeight="1">
      <c r="D2769" s="24">
        <f t="shared" si="183"/>
        <v>0</v>
      </c>
      <c r="E2769" s="25">
        <f t="shared" si="184"/>
        <v>0</v>
      </c>
      <c r="F2769" s="37">
        <f t="shared" si="185"/>
        <v>0</v>
      </c>
    </row>
    <row r="2770" spans="4:6" ht="30" customHeight="1">
      <c r="D2770" s="24">
        <f t="shared" si="183"/>
        <v>0</v>
      </c>
      <c r="E2770" s="25">
        <f t="shared" si="184"/>
        <v>0</v>
      </c>
      <c r="F2770" s="37">
        <f t="shared" si="185"/>
        <v>0</v>
      </c>
    </row>
    <row r="2771" spans="4:6" ht="30" customHeight="1">
      <c r="D2771" s="24">
        <f t="shared" si="183"/>
        <v>0</v>
      </c>
      <c r="E2771" s="25">
        <f t="shared" si="184"/>
        <v>0</v>
      </c>
      <c r="F2771" s="37">
        <f t="shared" si="185"/>
        <v>0</v>
      </c>
    </row>
    <row r="2772" spans="4:6" ht="30" customHeight="1">
      <c r="D2772" s="24">
        <f t="shared" si="183"/>
        <v>0</v>
      </c>
      <c r="E2772" s="25">
        <f t="shared" si="184"/>
        <v>0</v>
      </c>
      <c r="F2772" s="37">
        <f t="shared" si="185"/>
        <v>0</v>
      </c>
    </row>
    <row r="2773" spans="4:6" ht="30" customHeight="1">
      <c r="D2773" s="24">
        <f t="shared" ref="D2773:D2836" si="186">A2773</f>
        <v>0</v>
      </c>
      <c r="E2773" s="25">
        <f t="shared" ref="E2773:E2836" si="187">A2774</f>
        <v>0</v>
      </c>
      <c r="F2773" s="37">
        <f t="shared" ref="F2773:F2836" si="188">A2775</f>
        <v>0</v>
      </c>
    </row>
    <row r="2774" spans="4:6" ht="30" customHeight="1">
      <c r="D2774" s="24">
        <f t="shared" si="186"/>
        <v>0</v>
      </c>
      <c r="E2774" s="25">
        <f t="shared" si="187"/>
        <v>0</v>
      </c>
      <c r="F2774" s="37">
        <f t="shared" si="188"/>
        <v>0</v>
      </c>
    </row>
    <row r="2775" spans="4:6" ht="30" customHeight="1">
      <c r="D2775" s="24">
        <f t="shared" si="186"/>
        <v>0</v>
      </c>
      <c r="E2775" s="25">
        <f t="shared" si="187"/>
        <v>0</v>
      </c>
      <c r="F2775" s="37">
        <f t="shared" si="188"/>
        <v>0</v>
      </c>
    </row>
    <row r="2776" spans="4:6" ht="30" customHeight="1">
      <c r="D2776" s="24">
        <f t="shared" si="186"/>
        <v>0</v>
      </c>
      <c r="E2776" s="25">
        <f t="shared" si="187"/>
        <v>0</v>
      </c>
      <c r="F2776" s="37">
        <f t="shared" si="188"/>
        <v>0</v>
      </c>
    </row>
    <row r="2777" spans="4:6" ht="30" customHeight="1">
      <c r="D2777" s="24">
        <f t="shared" si="186"/>
        <v>0</v>
      </c>
      <c r="E2777" s="25">
        <f t="shared" si="187"/>
        <v>0</v>
      </c>
      <c r="F2777" s="37">
        <f t="shared" si="188"/>
        <v>0</v>
      </c>
    </row>
    <row r="2778" spans="4:6" ht="30" customHeight="1">
      <c r="D2778" s="24">
        <f t="shared" si="186"/>
        <v>0</v>
      </c>
      <c r="E2778" s="25">
        <f t="shared" si="187"/>
        <v>0</v>
      </c>
      <c r="F2778" s="37">
        <f t="shared" si="188"/>
        <v>0</v>
      </c>
    </row>
    <row r="2779" spans="4:6" ht="30" customHeight="1">
      <c r="D2779" s="24">
        <f t="shared" si="186"/>
        <v>0</v>
      </c>
      <c r="E2779" s="25">
        <f t="shared" si="187"/>
        <v>0</v>
      </c>
      <c r="F2779" s="37">
        <f t="shared" si="188"/>
        <v>0</v>
      </c>
    </row>
    <row r="2780" spans="4:6" ht="30" customHeight="1">
      <c r="D2780" s="24">
        <f t="shared" si="186"/>
        <v>0</v>
      </c>
      <c r="E2780" s="25">
        <f t="shared" si="187"/>
        <v>0</v>
      </c>
      <c r="F2780" s="37">
        <f t="shared" si="188"/>
        <v>0</v>
      </c>
    </row>
    <row r="2781" spans="4:6" ht="30" customHeight="1">
      <c r="D2781" s="24">
        <f t="shared" si="186"/>
        <v>0</v>
      </c>
      <c r="E2781" s="25">
        <f t="shared" si="187"/>
        <v>0</v>
      </c>
      <c r="F2781" s="37">
        <f t="shared" si="188"/>
        <v>0</v>
      </c>
    </row>
    <row r="2782" spans="4:6" ht="30" customHeight="1">
      <c r="D2782" s="24">
        <f t="shared" si="186"/>
        <v>0</v>
      </c>
      <c r="E2782" s="25">
        <f t="shared" si="187"/>
        <v>0</v>
      </c>
      <c r="F2782" s="37">
        <f t="shared" si="188"/>
        <v>0</v>
      </c>
    </row>
    <row r="2783" spans="4:6" ht="30" customHeight="1">
      <c r="D2783" s="24">
        <f t="shared" si="186"/>
        <v>0</v>
      </c>
      <c r="E2783" s="25">
        <f t="shared" si="187"/>
        <v>0</v>
      </c>
      <c r="F2783" s="37">
        <f t="shared" si="188"/>
        <v>0</v>
      </c>
    </row>
    <row r="2784" spans="4:6" ht="30" customHeight="1">
      <c r="D2784" s="24">
        <f t="shared" si="186"/>
        <v>0</v>
      </c>
      <c r="E2784" s="25">
        <f t="shared" si="187"/>
        <v>0</v>
      </c>
      <c r="F2784" s="37">
        <f t="shared" si="188"/>
        <v>0</v>
      </c>
    </row>
    <row r="2785" spans="4:6" ht="30" customHeight="1">
      <c r="D2785" s="24">
        <f t="shared" si="186"/>
        <v>0</v>
      </c>
      <c r="E2785" s="25">
        <f t="shared" si="187"/>
        <v>0</v>
      </c>
      <c r="F2785" s="37">
        <f t="shared" si="188"/>
        <v>0</v>
      </c>
    </row>
    <row r="2786" spans="4:6" ht="30" customHeight="1">
      <c r="D2786" s="24">
        <f t="shared" si="186"/>
        <v>0</v>
      </c>
      <c r="E2786" s="25">
        <f t="shared" si="187"/>
        <v>0</v>
      </c>
      <c r="F2786" s="37">
        <f t="shared" si="188"/>
        <v>0</v>
      </c>
    </row>
    <row r="2787" spans="4:6" ht="30" customHeight="1">
      <c r="D2787" s="24">
        <f t="shared" si="186"/>
        <v>0</v>
      </c>
      <c r="E2787" s="25">
        <f t="shared" si="187"/>
        <v>0</v>
      </c>
      <c r="F2787" s="37">
        <f t="shared" si="188"/>
        <v>0</v>
      </c>
    </row>
    <row r="2788" spans="4:6" ht="30" customHeight="1">
      <c r="D2788" s="24">
        <f t="shared" si="186"/>
        <v>0</v>
      </c>
      <c r="E2788" s="25">
        <f t="shared" si="187"/>
        <v>0</v>
      </c>
      <c r="F2788" s="37">
        <f t="shared" si="188"/>
        <v>0</v>
      </c>
    </row>
    <row r="2789" spans="4:6" ht="30" customHeight="1">
      <c r="D2789" s="24">
        <f t="shared" si="186"/>
        <v>0</v>
      </c>
      <c r="E2789" s="25">
        <f t="shared" si="187"/>
        <v>0</v>
      </c>
      <c r="F2789" s="37">
        <f t="shared" si="188"/>
        <v>0</v>
      </c>
    </row>
    <row r="2790" spans="4:6" ht="30" customHeight="1">
      <c r="D2790" s="24">
        <f t="shared" si="186"/>
        <v>0</v>
      </c>
      <c r="E2790" s="25">
        <f t="shared" si="187"/>
        <v>0</v>
      </c>
      <c r="F2790" s="37">
        <f t="shared" si="188"/>
        <v>0</v>
      </c>
    </row>
    <row r="2791" spans="4:6" ht="30" customHeight="1">
      <c r="D2791" s="24">
        <f t="shared" si="186"/>
        <v>0</v>
      </c>
      <c r="E2791" s="25">
        <f t="shared" si="187"/>
        <v>0</v>
      </c>
      <c r="F2791" s="37">
        <f t="shared" si="188"/>
        <v>0</v>
      </c>
    </row>
    <row r="2792" spans="4:6" ht="30" customHeight="1">
      <c r="D2792" s="24">
        <f t="shared" si="186"/>
        <v>0</v>
      </c>
      <c r="E2792" s="25">
        <f t="shared" si="187"/>
        <v>0</v>
      </c>
      <c r="F2792" s="37">
        <f t="shared" si="188"/>
        <v>0</v>
      </c>
    </row>
    <row r="2793" spans="4:6" ht="30" customHeight="1">
      <c r="D2793" s="24">
        <f t="shared" si="186"/>
        <v>0</v>
      </c>
      <c r="E2793" s="25">
        <f t="shared" si="187"/>
        <v>0</v>
      </c>
      <c r="F2793" s="37">
        <f t="shared" si="188"/>
        <v>0</v>
      </c>
    </row>
    <row r="2794" spans="4:6" ht="30" customHeight="1">
      <c r="D2794" s="24">
        <f t="shared" si="186"/>
        <v>0</v>
      </c>
      <c r="E2794" s="25">
        <f t="shared" si="187"/>
        <v>0</v>
      </c>
      <c r="F2794" s="37">
        <f t="shared" si="188"/>
        <v>0</v>
      </c>
    </row>
    <row r="2795" spans="4:6" ht="30" customHeight="1">
      <c r="D2795" s="24">
        <f t="shared" si="186"/>
        <v>0</v>
      </c>
      <c r="E2795" s="25">
        <f t="shared" si="187"/>
        <v>0</v>
      </c>
      <c r="F2795" s="37">
        <f t="shared" si="188"/>
        <v>0</v>
      </c>
    </row>
    <row r="2796" spans="4:6" ht="30" customHeight="1">
      <c r="D2796" s="24">
        <f t="shared" si="186"/>
        <v>0</v>
      </c>
      <c r="E2796" s="25">
        <f t="shared" si="187"/>
        <v>0</v>
      </c>
      <c r="F2796" s="37">
        <f t="shared" si="188"/>
        <v>0</v>
      </c>
    </row>
    <row r="2797" spans="4:6" ht="30" customHeight="1">
      <c r="D2797" s="24">
        <f t="shared" si="186"/>
        <v>0</v>
      </c>
      <c r="E2797" s="25">
        <f t="shared" si="187"/>
        <v>0</v>
      </c>
      <c r="F2797" s="37">
        <f t="shared" si="188"/>
        <v>0</v>
      </c>
    </row>
    <row r="2798" spans="4:6" ht="30" customHeight="1">
      <c r="D2798" s="24">
        <f t="shared" si="186"/>
        <v>0</v>
      </c>
      <c r="E2798" s="25">
        <f t="shared" si="187"/>
        <v>0</v>
      </c>
      <c r="F2798" s="37">
        <f t="shared" si="188"/>
        <v>0</v>
      </c>
    </row>
    <row r="2799" spans="4:6" ht="30" customHeight="1">
      <c r="D2799" s="24">
        <f t="shared" si="186"/>
        <v>0</v>
      </c>
      <c r="E2799" s="25">
        <f t="shared" si="187"/>
        <v>0</v>
      </c>
      <c r="F2799" s="37">
        <f t="shared" si="188"/>
        <v>0</v>
      </c>
    </row>
    <row r="2800" spans="4:6" ht="30" customHeight="1">
      <c r="D2800" s="24">
        <f t="shared" si="186"/>
        <v>0</v>
      </c>
      <c r="E2800" s="25">
        <f t="shared" si="187"/>
        <v>0</v>
      </c>
      <c r="F2800" s="37">
        <f t="shared" si="188"/>
        <v>0</v>
      </c>
    </row>
    <row r="2801" spans="4:6" ht="30" customHeight="1">
      <c r="D2801" s="24">
        <f t="shared" si="186"/>
        <v>0</v>
      </c>
      <c r="E2801" s="25">
        <f t="shared" si="187"/>
        <v>0</v>
      </c>
      <c r="F2801" s="37">
        <f t="shared" si="188"/>
        <v>0</v>
      </c>
    </row>
    <row r="2802" spans="4:6" ht="30" customHeight="1">
      <c r="D2802" s="24">
        <f t="shared" si="186"/>
        <v>0</v>
      </c>
      <c r="E2802" s="25">
        <f t="shared" si="187"/>
        <v>0</v>
      </c>
      <c r="F2802" s="37">
        <f t="shared" si="188"/>
        <v>0</v>
      </c>
    </row>
    <row r="2803" spans="4:6" ht="30" customHeight="1">
      <c r="D2803" s="24">
        <f t="shared" si="186"/>
        <v>0</v>
      </c>
      <c r="E2803" s="25">
        <f t="shared" si="187"/>
        <v>0</v>
      </c>
      <c r="F2803" s="37">
        <f t="shared" si="188"/>
        <v>0</v>
      </c>
    </row>
    <row r="2804" spans="4:6" ht="30" customHeight="1">
      <c r="D2804" s="24">
        <f t="shared" si="186"/>
        <v>0</v>
      </c>
      <c r="E2804" s="25">
        <f t="shared" si="187"/>
        <v>0</v>
      </c>
      <c r="F2804" s="37">
        <f t="shared" si="188"/>
        <v>0</v>
      </c>
    </row>
    <row r="2805" spans="4:6" ht="30" customHeight="1">
      <c r="D2805" s="24">
        <f t="shared" si="186"/>
        <v>0</v>
      </c>
      <c r="E2805" s="25">
        <f t="shared" si="187"/>
        <v>0</v>
      </c>
      <c r="F2805" s="37">
        <f t="shared" si="188"/>
        <v>0</v>
      </c>
    </row>
    <row r="2806" spans="4:6" ht="30" customHeight="1">
      <c r="D2806" s="24">
        <f t="shared" si="186"/>
        <v>0</v>
      </c>
      <c r="E2806" s="25">
        <f t="shared" si="187"/>
        <v>0</v>
      </c>
      <c r="F2806" s="37">
        <f t="shared" si="188"/>
        <v>0</v>
      </c>
    </row>
    <row r="2807" spans="4:6" ht="30" customHeight="1">
      <c r="D2807" s="24">
        <f t="shared" si="186"/>
        <v>0</v>
      </c>
      <c r="E2807" s="25">
        <f t="shared" si="187"/>
        <v>0</v>
      </c>
      <c r="F2807" s="37">
        <f t="shared" si="188"/>
        <v>0</v>
      </c>
    </row>
    <row r="2808" spans="4:6" ht="30" customHeight="1">
      <c r="D2808" s="24">
        <f t="shared" si="186"/>
        <v>0</v>
      </c>
      <c r="E2808" s="25">
        <f t="shared" si="187"/>
        <v>0</v>
      </c>
      <c r="F2808" s="37">
        <f t="shared" si="188"/>
        <v>0</v>
      </c>
    </row>
    <row r="2809" spans="4:6" ht="30" customHeight="1">
      <c r="D2809" s="24">
        <f t="shared" si="186"/>
        <v>0</v>
      </c>
      <c r="E2809" s="25">
        <f t="shared" si="187"/>
        <v>0</v>
      </c>
      <c r="F2809" s="37">
        <f t="shared" si="188"/>
        <v>0</v>
      </c>
    </row>
    <row r="2810" spans="4:6" ht="30" customHeight="1">
      <c r="D2810" s="24">
        <f t="shared" si="186"/>
        <v>0</v>
      </c>
      <c r="E2810" s="25">
        <f t="shared" si="187"/>
        <v>0</v>
      </c>
      <c r="F2810" s="37">
        <f t="shared" si="188"/>
        <v>0</v>
      </c>
    </row>
    <row r="2811" spans="4:6" ht="30" customHeight="1">
      <c r="D2811" s="24">
        <f t="shared" si="186"/>
        <v>0</v>
      </c>
      <c r="E2811" s="25">
        <f t="shared" si="187"/>
        <v>0</v>
      </c>
      <c r="F2811" s="37">
        <f t="shared" si="188"/>
        <v>0</v>
      </c>
    </row>
    <row r="2812" spans="4:6" ht="30" customHeight="1">
      <c r="D2812" s="24">
        <f t="shared" si="186"/>
        <v>0</v>
      </c>
      <c r="E2812" s="25">
        <f t="shared" si="187"/>
        <v>0</v>
      </c>
      <c r="F2812" s="37">
        <f t="shared" si="188"/>
        <v>0</v>
      </c>
    </row>
    <row r="2813" spans="4:6" ht="30" customHeight="1">
      <c r="D2813" s="24">
        <f t="shared" si="186"/>
        <v>0</v>
      </c>
      <c r="E2813" s="25">
        <f t="shared" si="187"/>
        <v>0</v>
      </c>
      <c r="F2813" s="37">
        <f t="shared" si="188"/>
        <v>0</v>
      </c>
    </row>
    <row r="2814" spans="4:6" ht="30" customHeight="1">
      <c r="D2814" s="24">
        <f t="shared" si="186"/>
        <v>0</v>
      </c>
      <c r="E2814" s="25">
        <f t="shared" si="187"/>
        <v>0</v>
      </c>
      <c r="F2814" s="37">
        <f t="shared" si="188"/>
        <v>0</v>
      </c>
    </row>
    <row r="2815" spans="4:6" ht="30" customHeight="1">
      <c r="D2815" s="24">
        <f t="shared" si="186"/>
        <v>0</v>
      </c>
      <c r="E2815" s="25">
        <f t="shared" si="187"/>
        <v>0</v>
      </c>
      <c r="F2815" s="37">
        <f t="shared" si="188"/>
        <v>0</v>
      </c>
    </row>
    <row r="2816" spans="4:6" ht="30" customHeight="1">
      <c r="D2816" s="24">
        <f t="shared" si="186"/>
        <v>0</v>
      </c>
      <c r="E2816" s="25">
        <f t="shared" si="187"/>
        <v>0</v>
      </c>
      <c r="F2816" s="37">
        <f t="shared" si="188"/>
        <v>0</v>
      </c>
    </row>
    <row r="2817" spans="4:6" ht="30" customHeight="1">
      <c r="D2817" s="24">
        <f t="shared" si="186"/>
        <v>0</v>
      </c>
      <c r="E2817" s="25">
        <f t="shared" si="187"/>
        <v>0</v>
      </c>
      <c r="F2817" s="37">
        <f t="shared" si="188"/>
        <v>0</v>
      </c>
    </row>
    <row r="2818" spans="4:6" ht="30" customHeight="1">
      <c r="D2818" s="24">
        <f t="shared" si="186"/>
        <v>0</v>
      </c>
      <c r="E2818" s="25">
        <f t="shared" si="187"/>
        <v>0</v>
      </c>
      <c r="F2818" s="37">
        <f t="shared" si="188"/>
        <v>0</v>
      </c>
    </row>
    <row r="2819" spans="4:6" ht="30" customHeight="1">
      <c r="D2819" s="24">
        <f t="shared" si="186"/>
        <v>0</v>
      </c>
      <c r="E2819" s="25">
        <f t="shared" si="187"/>
        <v>0</v>
      </c>
      <c r="F2819" s="37">
        <f t="shared" si="188"/>
        <v>0</v>
      </c>
    </row>
    <row r="2820" spans="4:6" ht="30" customHeight="1">
      <c r="D2820" s="24">
        <f t="shared" si="186"/>
        <v>0</v>
      </c>
      <c r="E2820" s="25">
        <f t="shared" si="187"/>
        <v>0</v>
      </c>
      <c r="F2820" s="37">
        <f t="shared" si="188"/>
        <v>0</v>
      </c>
    </row>
    <row r="2821" spans="4:6" ht="30" customHeight="1">
      <c r="D2821" s="24">
        <f t="shared" si="186"/>
        <v>0</v>
      </c>
      <c r="E2821" s="25">
        <f t="shared" si="187"/>
        <v>0</v>
      </c>
      <c r="F2821" s="37">
        <f t="shared" si="188"/>
        <v>0</v>
      </c>
    </row>
    <row r="2822" spans="4:6" ht="30" customHeight="1">
      <c r="D2822" s="24">
        <f t="shared" si="186"/>
        <v>0</v>
      </c>
      <c r="E2822" s="25">
        <f t="shared" si="187"/>
        <v>0</v>
      </c>
      <c r="F2822" s="37">
        <f t="shared" si="188"/>
        <v>0</v>
      </c>
    </row>
    <row r="2823" spans="4:6" ht="30" customHeight="1">
      <c r="D2823" s="24">
        <f t="shared" si="186"/>
        <v>0</v>
      </c>
      <c r="E2823" s="25">
        <f t="shared" si="187"/>
        <v>0</v>
      </c>
      <c r="F2823" s="37">
        <f t="shared" si="188"/>
        <v>0</v>
      </c>
    </row>
    <row r="2824" spans="4:6" ht="30" customHeight="1">
      <c r="D2824" s="24">
        <f t="shared" si="186"/>
        <v>0</v>
      </c>
      <c r="E2824" s="25">
        <f t="shared" si="187"/>
        <v>0</v>
      </c>
      <c r="F2824" s="37">
        <f t="shared" si="188"/>
        <v>0</v>
      </c>
    </row>
    <row r="2825" spans="4:6" ht="30" customHeight="1">
      <c r="D2825" s="24">
        <f t="shared" si="186"/>
        <v>0</v>
      </c>
      <c r="E2825" s="25">
        <f t="shared" si="187"/>
        <v>0</v>
      </c>
      <c r="F2825" s="37">
        <f t="shared" si="188"/>
        <v>0</v>
      </c>
    </row>
    <row r="2826" spans="4:6" ht="30" customHeight="1">
      <c r="D2826" s="24">
        <f t="shared" si="186"/>
        <v>0</v>
      </c>
      <c r="E2826" s="25">
        <f t="shared" si="187"/>
        <v>0</v>
      </c>
      <c r="F2826" s="37">
        <f t="shared" si="188"/>
        <v>0</v>
      </c>
    </row>
    <row r="2827" spans="4:6" ht="30" customHeight="1">
      <c r="D2827" s="24">
        <f t="shared" si="186"/>
        <v>0</v>
      </c>
      <c r="E2827" s="25">
        <f t="shared" si="187"/>
        <v>0</v>
      </c>
      <c r="F2827" s="37">
        <f t="shared" si="188"/>
        <v>0</v>
      </c>
    </row>
    <row r="2828" spans="4:6" ht="30" customHeight="1">
      <c r="D2828" s="24">
        <f t="shared" si="186"/>
        <v>0</v>
      </c>
      <c r="E2828" s="25">
        <f t="shared" si="187"/>
        <v>0</v>
      </c>
      <c r="F2828" s="37">
        <f t="shared" si="188"/>
        <v>0</v>
      </c>
    </row>
    <row r="2829" spans="4:6" ht="30" customHeight="1">
      <c r="D2829" s="24">
        <f t="shared" si="186"/>
        <v>0</v>
      </c>
      <c r="E2829" s="25">
        <f t="shared" si="187"/>
        <v>0</v>
      </c>
      <c r="F2829" s="37">
        <f t="shared" si="188"/>
        <v>0</v>
      </c>
    </row>
    <row r="2830" spans="4:6" ht="30" customHeight="1">
      <c r="D2830" s="24">
        <f t="shared" si="186"/>
        <v>0</v>
      </c>
      <c r="E2830" s="25">
        <f t="shared" si="187"/>
        <v>0</v>
      </c>
      <c r="F2830" s="37">
        <f t="shared" si="188"/>
        <v>0</v>
      </c>
    </row>
    <row r="2831" spans="4:6" ht="30" customHeight="1">
      <c r="D2831" s="24">
        <f t="shared" si="186"/>
        <v>0</v>
      </c>
      <c r="E2831" s="25">
        <f t="shared" si="187"/>
        <v>0</v>
      </c>
      <c r="F2831" s="37">
        <f t="shared" si="188"/>
        <v>0</v>
      </c>
    </row>
    <row r="2832" spans="4:6" ht="30" customHeight="1">
      <c r="D2832" s="24">
        <f t="shared" si="186"/>
        <v>0</v>
      </c>
      <c r="E2832" s="25">
        <f t="shared" si="187"/>
        <v>0</v>
      </c>
      <c r="F2832" s="37">
        <f t="shared" si="188"/>
        <v>0</v>
      </c>
    </row>
    <row r="2833" spans="4:6" ht="30" customHeight="1">
      <c r="D2833" s="24">
        <f t="shared" si="186"/>
        <v>0</v>
      </c>
      <c r="E2833" s="25">
        <f t="shared" si="187"/>
        <v>0</v>
      </c>
      <c r="F2833" s="37">
        <f t="shared" si="188"/>
        <v>0</v>
      </c>
    </row>
    <row r="2834" spans="4:6" ht="30" customHeight="1">
      <c r="D2834" s="24">
        <f t="shared" si="186"/>
        <v>0</v>
      </c>
      <c r="E2834" s="25">
        <f t="shared" si="187"/>
        <v>0</v>
      </c>
      <c r="F2834" s="37">
        <f t="shared" si="188"/>
        <v>0</v>
      </c>
    </row>
    <row r="2835" spans="4:6" ht="30" customHeight="1">
      <c r="D2835" s="24">
        <f t="shared" si="186"/>
        <v>0</v>
      </c>
      <c r="E2835" s="25">
        <f t="shared" si="187"/>
        <v>0</v>
      </c>
      <c r="F2835" s="37">
        <f t="shared" si="188"/>
        <v>0</v>
      </c>
    </row>
    <row r="2836" spans="4:6" ht="30" customHeight="1">
      <c r="D2836" s="24">
        <f t="shared" si="186"/>
        <v>0</v>
      </c>
      <c r="E2836" s="25">
        <f t="shared" si="187"/>
        <v>0</v>
      </c>
      <c r="F2836" s="37">
        <f t="shared" si="188"/>
        <v>0</v>
      </c>
    </row>
    <row r="2837" spans="4:6" ht="30" customHeight="1">
      <c r="D2837" s="24">
        <f t="shared" ref="D2837:D2900" si="189">A2837</f>
        <v>0</v>
      </c>
      <c r="E2837" s="25">
        <f t="shared" ref="E2837:E2900" si="190">A2838</f>
        <v>0</v>
      </c>
      <c r="F2837" s="37">
        <f t="shared" ref="F2837:F2900" si="191">A2839</f>
        <v>0</v>
      </c>
    </row>
    <row r="2838" spans="4:6" ht="30" customHeight="1">
      <c r="D2838" s="24">
        <f t="shared" si="189"/>
        <v>0</v>
      </c>
      <c r="E2838" s="25">
        <f t="shared" si="190"/>
        <v>0</v>
      </c>
      <c r="F2838" s="37">
        <f t="shared" si="191"/>
        <v>0</v>
      </c>
    </row>
    <row r="2839" spans="4:6" ht="30" customHeight="1">
      <c r="D2839" s="24">
        <f t="shared" si="189"/>
        <v>0</v>
      </c>
      <c r="E2839" s="25">
        <f t="shared" si="190"/>
        <v>0</v>
      </c>
      <c r="F2839" s="37">
        <f t="shared" si="191"/>
        <v>0</v>
      </c>
    </row>
    <row r="2840" spans="4:6" ht="30" customHeight="1">
      <c r="D2840" s="24">
        <f t="shared" si="189"/>
        <v>0</v>
      </c>
      <c r="E2840" s="25">
        <f t="shared" si="190"/>
        <v>0</v>
      </c>
      <c r="F2840" s="37">
        <f t="shared" si="191"/>
        <v>0</v>
      </c>
    </row>
    <row r="2841" spans="4:6" ht="30" customHeight="1">
      <c r="D2841" s="24">
        <f t="shared" si="189"/>
        <v>0</v>
      </c>
      <c r="E2841" s="25">
        <f t="shared" si="190"/>
        <v>0</v>
      </c>
      <c r="F2841" s="37">
        <f t="shared" si="191"/>
        <v>0</v>
      </c>
    </row>
    <row r="2842" spans="4:6" ht="30" customHeight="1">
      <c r="D2842" s="24">
        <f t="shared" si="189"/>
        <v>0</v>
      </c>
      <c r="E2842" s="25">
        <f t="shared" si="190"/>
        <v>0</v>
      </c>
      <c r="F2842" s="37">
        <f t="shared" si="191"/>
        <v>0</v>
      </c>
    </row>
    <row r="2843" spans="4:6" ht="30" customHeight="1">
      <c r="D2843" s="24">
        <f t="shared" si="189"/>
        <v>0</v>
      </c>
      <c r="E2843" s="25">
        <f t="shared" si="190"/>
        <v>0</v>
      </c>
      <c r="F2843" s="37">
        <f t="shared" si="191"/>
        <v>0</v>
      </c>
    </row>
    <row r="2844" spans="4:6" ht="30" customHeight="1">
      <c r="D2844" s="24">
        <f t="shared" si="189"/>
        <v>0</v>
      </c>
      <c r="E2844" s="25">
        <f t="shared" si="190"/>
        <v>0</v>
      </c>
      <c r="F2844" s="37">
        <f t="shared" si="191"/>
        <v>0</v>
      </c>
    </row>
    <row r="2845" spans="4:6" ht="30" customHeight="1">
      <c r="D2845" s="24">
        <f t="shared" si="189"/>
        <v>0</v>
      </c>
      <c r="E2845" s="25">
        <f t="shared" si="190"/>
        <v>0</v>
      </c>
      <c r="F2845" s="37">
        <f t="shared" si="191"/>
        <v>0</v>
      </c>
    </row>
    <row r="2846" spans="4:6" ht="30" customHeight="1">
      <c r="D2846" s="24">
        <f t="shared" si="189"/>
        <v>0</v>
      </c>
      <c r="E2846" s="25">
        <f t="shared" si="190"/>
        <v>0</v>
      </c>
      <c r="F2846" s="37">
        <f t="shared" si="191"/>
        <v>0</v>
      </c>
    </row>
    <row r="2847" spans="4:6" ht="30" customHeight="1">
      <c r="D2847" s="24">
        <f t="shared" si="189"/>
        <v>0</v>
      </c>
      <c r="E2847" s="25">
        <f t="shared" si="190"/>
        <v>0</v>
      </c>
      <c r="F2847" s="37">
        <f t="shared" si="191"/>
        <v>0</v>
      </c>
    </row>
    <row r="2848" spans="4:6" ht="30" customHeight="1">
      <c r="D2848" s="24">
        <f t="shared" si="189"/>
        <v>0</v>
      </c>
      <c r="E2848" s="25">
        <f t="shared" si="190"/>
        <v>0</v>
      </c>
      <c r="F2848" s="37">
        <f t="shared" si="191"/>
        <v>0</v>
      </c>
    </row>
    <row r="2849" spans="4:6" ht="30" customHeight="1">
      <c r="D2849" s="24">
        <f t="shared" si="189"/>
        <v>0</v>
      </c>
      <c r="E2849" s="25">
        <f t="shared" si="190"/>
        <v>0</v>
      </c>
      <c r="F2849" s="37">
        <f t="shared" si="191"/>
        <v>0</v>
      </c>
    </row>
    <row r="2850" spans="4:6" ht="30" customHeight="1">
      <c r="D2850" s="24">
        <f t="shared" si="189"/>
        <v>0</v>
      </c>
      <c r="E2850" s="25">
        <f t="shared" si="190"/>
        <v>0</v>
      </c>
      <c r="F2850" s="37">
        <f t="shared" si="191"/>
        <v>0</v>
      </c>
    </row>
    <row r="2851" spans="4:6" ht="30" customHeight="1">
      <c r="D2851" s="24">
        <f t="shared" si="189"/>
        <v>0</v>
      </c>
      <c r="E2851" s="25">
        <f t="shared" si="190"/>
        <v>0</v>
      </c>
      <c r="F2851" s="37">
        <f t="shared" si="191"/>
        <v>0</v>
      </c>
    </row>
    <row r="2852" spans="4:6" ht="30" customHeight="1">
      <c r="D2852" s="24">
        <f t="shared" si="189"/>
        <v>0</v>
      </c>
      <c r="E2852" s="25">
        <f t="shared" si="190"/>
        <v>0</v>
      </c>
      <c r="F2852" s="37">
        <f t="shared" si="191"/>
        <v>0</v>
      </c>
    </row>
    <row r="2853" spans="4:6" ht="30" customHeight="1">
      <c r="D2853" s="24">
        <f t="shared" si="189"/>
        <v>0</v>
      </c>
      <c r="E2853" s="25">
        <f t="shared" si="190"/>
        <v>0</v>
      </c>
      <c r="F2853" s="37">
        <f t="shared" si="191"/>
        <v>0</v>
      </c>
    </row>
    <row r="2854" spans="4:6" ht="30" customHeight="1">
      <c r="D2854" s="24">
        <f t="shared" si="189"/>
        <v>0</v>
      </c>
      <c r="E2854" s="25">
        <f t="shared" si="190"/>
        <v>0</v>
      </c>
      <c r="F2854" s="37">
        <f t="shared" si="191"/>
        <v>0</v>
      </c>
    </row>
    <row r="2855" spans="4:6" ht="30" customHeight="1">
      <c r="D2855" s="24">
        <f t="shared" si="189"/>
        <v>0</v>
      </c>
      <c r="E2855" s="25">
        <f t="shared" si="190"/>
        <v>0</v>
      </c>
      <c r="F2855" s="37">
        <f t="shared" si="191"/>
        <v>0</v>
      </c>
    </row>
    <row r="2856" spans="4:6" ht="30" customHeight="1">
      <c r="D2856" s="24">
        <f t="shared" si="189"/>
        <v>0</v>
      </c>
      <c r="E2856" s="25">
        <f t="shared" si="190"/>
        <v>0</v>
      </c>
      <c r="F2856" s="37">
        <f t="shared" si="191"/>
        <v>0</v>
      </c>
    </row>
    <row r="2857" spans="4:6" ht="30" customHeight="1">
      <c r="D2857" s="24">
        <f t="shared" si="189"/>
        <v>0</v>
      </c>
      <c r="E2857" s="25">
        <f t="shared" si="190"/>
        <v>0</v>
      </c>
      <c r="F2857" s="37">
        <f t="shared" si="191"/>
        <v>0</v>
      </c>
    </row>
    <row r="2858" spans="4:6" ht="30" customHeight="1">
      <c r="D2858" s="24">
        <f t="shared" si="189"/>
        <v>0</v>
      </c>
      <c r="E2858" s="25">
        <f t="shared" si="190"/>
        <v>0</v>
      </c>
      <c r="F2858" s="37">
        <f t="shared" si="191"/>
        <v>0</v>
      </c>
    </row>
    <row r="2859" spans="4:6" ht="30" customHeight="1">
      <c r="D2859" s="24">
        <f t="shared" si="189"/>
        <v>0</v>
      </c>
      <c r="E2859" s="25">
        <f t="shared" si="190"/>
        <v>0</v>
      </c>
      <c r="F2859" s="37">
        <f t="shared" si="191"/>
        <v>0</v>
      </c>
    </row>
    <row r="2860" spans="4:6" ht="30" customHeight="1">
      <c r="D2860" s="24">
        <f t="shared" si="189"/>
        <v>0</v>
      </c>
      <c r="E2860" s="25">
        <f t="shared" si="190"/>
        <v>0</v>
      </c>
      <c r="F2860" s="37">
        <f t="shared" si="191"/>
        <v>0</v>
      </c>
    </row>
    <row r="2861" spans="4:6" ht="30" customHeight="1">
      <c r="D2861" s="24">
        <f t="shared" si="189"/>
        <v>0</v>
      </c>
      <c r="E2861" s="25">
        <f t="shared" si="190"/>
        <v>0</v>
      </c>
      <c r="F2861" s="37">
        <f t="shared" si="191"/>
        <v>0</v>
      </c>
    </row>
    <row r="2862" spans="4:6" ht="30" customHeight="1">
      <c r="D2862" s="24">
        <f t="shared" si="189"/>
        <v>0</v>
      </c>
      <c r="E2862" s="25">
        <f t="shared" si="190"/>
        <v>0</v>
      </c>
      <c r="F2862" s="37">
        <f t="shared" si="191"/>
        <v>0</v>
      </c>
    </row>
    <row r="2863" spans="4:6" ht="30" customHeight="1">
      <c r="D2863" s="24">
        <f t="shared" si="189"/>
        <v>0</v>
      </c>
      <c r="E2863" s="25">
        <f t="shared" si="190"/>
        <v>0</v>
      </c>
      <c r="F2863" s="37">
        <f t="shared" si="191"/>
        <v>0</v>
      </c>
    </row>
    <row r="2864" spans="4:6" ht="30" customHeight="1">
      <c r="D2864" s="24">
        <f t="shared" si="189"/>
        <v>0</v>
      </c>
      <c r="E2864" s="25">
        <f t="shared" si="190"/>
        <v>0</v>
      </c>
      <c r="F2864" s="37">
        <f t="shared" si="191"/>
        <v>0</v>
      </c>
    </row>
    <row r="2865" spans="4:6" ht="30" customHeight="1">
      <c r="D2865" s="24">
        <f t="shared" si="189"/>
        <v>0</v>
      </c>
      <c r="E2865" s="25">
        <f t="shared" si="190"/>
        <v>0</v>
      </c>
      <c r="F2865" s="37">
        <f t="shared" si="191"/>
        <v>0</v>
      </c>
    </row>
    <row r="2866" spans="4:6" ht="30" customHeight="1">
      <c r="D2866" s="24">
        <f t="shared" si="189"/>
        <v>0</v>
      </c>
      <c r="E2866" s="25">
        <f t="shared" si="190"/>
        <v>0</v>
      </c>
      <c r="F2866" s="37">
        <f t="shared" si="191"/>
        <v>0</v>
      </c>
    </row>
    <row r="2867" spans="4:6" ht="30" customHeight="1">
      <c r="D2867" s="24">
        <f t="shared" si="189"/>
        <v>0</v>
      </c>
      <c r="E2867" s="25">
        <f t="shared" si="190"/>
        <v>0</v>
      </c>
      <c r="F2867" s="37">
        <f t="shared" si="191"/>
        <v>0</v>
      </c>
    </row>
    <row r="2868" spans="4:6" ht="30" customHeight="1">
      <c r="D2868" s="24">
        <f t="shared" si="189"/>
        <v>0</v>
      </c>
      <c r="E2868" s="25">
        <f t="shared" si="190"/>
        <v>0</v>
      </c>
      <c r="F2868" s="37">
        <f t="shared" si="191"/>
        <v>0</v>
      </c>
    </row>
    <row r="2869" spans="4:6" ht="30" customHeight="1">
      <c r="D2869" s="24">
        <f t="shared" si="189"/>
        <v>0</v>
      </c>
      <c r="E2869" s="25">
        <f t="shared" si="190"/>
        <v>0</v>
      </c>
      <c r="F2869" s="37">
        <f t="shared" si="191"/>
        <v>0</v>
      </c>
    </row>
    <row r="2870" spans="4:6" ht="30" customHeight="1">
      <c r="D2870" s="24">
        <f t="shared" si="189"/>
        <v>0</v>
      </c>
      <c r="E2870" s="25">
        <f t="shared" si="190"/>
        <v>0</v>
      </c>
      <c r="F2870" s="37">
        <f t="shared" si="191"/>
        <v>0</v>
      </c>
    </row>
    <row r="2871" spans="4:6" ht="30" customHeight="1">
      <c r="D2871" s="24">
        <f t="shared" si="189"/>
        <v>0</v>
      </c>
      <c r="E2871" s="25">
        <f t="shared" si="190"/>
        <v>0</v>
      </c>
      <c r="F2871" s="37">
        <f t="shared" si="191"/>
        <v>0</v>
      </c>
    </row>
    <row r="2872" spans="4:6" ht="30" customHeight="1">
      <c r="D2872" s="24">
        <f t="shared" si="189"/>
        <v>0</v>
      </c>
      <c r="E2872" s="25">
        <f t="shared" si="190"/>
        <v>0</v>
      </c>
      <c r="F2872" s="37">
        <f t="shared" si="191"/>
        <v>0</v>
      </c>
    </row>
    <row r="2873" spans="4:6" ht="30" customHeight="1">
      <c r="D2873" s="24">
        <f t="shared" si="189"/>
        <v>0</v>
      </c>
      <c r="E2873" s="25">
        <f t="shared" si="190"/>
        <v>0</v>
      </c>
      <c r="F2873" s="37">
        <f t="shared" si="191"/>
        <v>0</v>
      </c>
    </row>
    <row r="2874" spans="4:6" ht="30" customHeight="1">
      <c r="D2874" s="24">
        <f t="shared" si="189"/>
        <v>0</v>
      </c>
      <c r="E2874" s="25">
        <f t="shared" si="190"/>
        <v>0</v>
      </c>
      <c r="F2874" s="37">
        <f t="shared" si="191"/>
        <v>0</v>
      </c>
    </row>
    <row r="2875" spans="4:6" ht="30" customHeight="1">
      <c r="D2875" s="24">
        <f t="shared" si="189"/>
        <v>0</v>
      </c>
      <c r="E2875" s="25">
        <f t="shared" si="190"/>
        <v>0</v>
      </c>
      <c r="F2875" s="37">
        <f t="shared" si="191"/>
        <v>0</v>
      </c>
    </row>
    <row r="2876" spans="4:6" ht="30" customHeight="1">
      <c r="D2876" s="24">
        <f t="shared" si="189"/>
        <v>0</v>
      </c>
      <c r="E2876" s="25">
        <f t="shared" si="190"/>
        <v>0</v>
      </c>
      <c r="F2876" s="37">
        <f t="shared" si="191"/>
        <v>0</v>
      </c>
    </row>
    <row r="2877" spans="4:6" ht="30" customHeight="1">
      <c r="D2877" s="24">
        <f t="shared" si="189"/>
        <v>0</v>
      </c>
      <c r="E2877" s="25">
        <f t="shared" si="190"/>
        <v>0</v>
      </c>
      <c r="F2877" s="37">
        <f t="shared" si="191"/>
        <v>0</v>
      </c>
    </row>
    <row r="2878" spans="4:6" ht="30" customHeight="1">
      <c r="D2878" s="24">
        <f t="shared" si="189"/>
        <v>0</v>
      </c>
      <c r="E2878" s="25">
        <f t="shared" si="190"/>
        <v>0</v>
      </c>
      <c r="F2878" s="37">
        <f t="shared" si="191"/>
        <v>0</v>
      </c>
    </row>
    <row r="2879" spans="4:6" ht="30" customHeight="1">
      <c r="D2879" s="24">
        <f t="shared" si="189"/>
        <v>0</v>
      </c>
      <c r="E2879" s="25">
        <f t="shared" si="190"/>
        <v>0</v>
      </c>
      <c r="F2879" s="37">
        <f t="shared" si="191"/>
        <v>0</v>
      </c>
    </row>
    <row r="2880" spans="4:6" ht="30" customHeight="1">
      <c r="D2880" s="24">
        <f t="shared" si="189"/>
        <v>0</v>
      </c>
      <c r="E2880" s="25">
        <f t="shared" si="190"/>
        <v>0</v>
      </c>
      <c r="F2880" s="37">
        <f t="shared" si="191"/>
        <v>0</v>
      </c>
    </row>
    <row r="2881" spans="4:6" ht="30" customHeight="1">
      <c r="D2881" s="24">
        <f t="shared" si="189"/>
        <v>0</v>
      </c>
      <c r="E2881" s="25">
        <f t="shared" si="190"/>
        <v>0</v>
      </c>
      <c r="F2881" s="37">
        <f t="shared" si="191"/>
        <v>0</v>
      </c>
    </row>
    <row r="2882" spans="4:6" ht="30" customHeight="1">
      <c r="D2882" s="24">
        <f t="shared" si="189"/>
        <v>0</v>
      </c>
      <c r="E2882" s="25">
        <f t="shared" si="190"/>
        <v>0</v>
      </c>
      <c r="F2882" s="37">
        <f t="shared" si="191"/>
        <v>0</v>
      </c>
    </row>
    <row r="2883" spans="4:6" ht="30" customHeight="1">
      <c r="D2883" s="24">
        <f t="shared" si="189"/>
        <v>0</v>
      </c>
      <c r="E2883" s="25">
        <f t="shared" si="190"/>
        <v>0</v>
      </c>
      <c r="F2883" s="37">
        <f t="shared" si="191"/>
        <v>0</v>
      </c>
    </row>
    <row r="2884" spans="4:6" ht="30" customHeight="1">
      <c r="D2884" s="24">
        <f t="shared" si="189"/>
        <v>0</v>
      </c>
      <c r="E2884" s="25">
        <f t="shared" si="190"/>
        <v>0</v>
      </c>
      <c r="F2884" s="37">
        <f t="shared" si="191"/>
        <v>0</v>
      </c>
    </row>
    <row r="2885" spans="4:6" ht="30" customHeight="1">
      <c r="D2885" s="24">
        <f t="shared" si="189"/>
        <v>0</v>
      </c>
      <c r="E2885" s="25">
        <f t="shared" si="190"/>
        <v>0</v>
      </c>
      <c r="F2885" s="37">
        <f t="shared" si="191"/>
        <v>0</v>
      </c>
    </row>
    <row r="2886" spans="4:6" ht="30" customHeight="1">
      <c r="D2886" s="24">
        <f t="shared" si="189"/>
        <v>0</v>
      </c>
      <c r="E2886" s="25">
        <f t="shared" si="190"/>
        <v>0</v>
      </c>
      <c r="F2886" s="37">
        <f t="shared" si="191"/>
        <v>0</v>
      </c>
    </row>
    <row r="2887" spans="4:6" ht="30" customHeight="1">
      <c r="D2887" s="24">
        <f t="shared" si="189"/>
        <v>0</v>
      </c>
      <c r="E2887" s="25">
        <f t="shared" si="190"/>
        <v>0</v>
      </c>
      <c r="F2887" s="37">
        <f t="shared" si="191"/>
        <v>0</v>
      </c>
    </row>
    <row r="2888" spans="4:6" ht="30" customHeight="1">
      <c r="D2888" s="24">
        <f t="shared" si="189"/>
        <v>0</v>
      </c>
      <c r="E2888" s="25">
        <f t="shared" si="190"/>
        <v>0</v>
      </c>
      <c r="F2888" s="37">
        <f t="shared" si="191"/>
        <v>0</v>
      </c>
    </row>
    <row r="2889" spans="4:6" ht="30" customHeight="1">
      <c r="D2889" s="24">
        <f t="shared" si="189"/>
        <v>0</v>
      </c>
      <c r="E2889" s="25">
        <f t="shared" si="190"/>
        <v>0</v>
      </c>
      <c r="F2889" s="37">
        <f t="shared" si="191"/>
        <v>0</v>
      </c>
    </row>
    <row r="2890" spans="4:6" ht="30" customHeight="1">
      <c r="D2890" s="24">
        <f t="shared" si="189"/>
        <v>0</v>
      </c>
      <c r="E2890" s="25">
        <f t="shared" si="190"/>
        <v>0</v>
      </c>
      <c r="F2890" s="37">
        <f t="shared" si="191"/>
        <v>0</v>
      </c>
    </row>
    <row r="2891" spans="4:6" ht="30" customHeight="1">
      <c r="D2891" s="24">
        <f t="shared" si="189"/>
        <v>0</v>
      </c>
      <c r="E2891" s="25">
        <f t="shared" si="190"/>
        <v>0</v>
      </c>
      <c r="F2891" s="37">
        <f t="shared" si="191"/>
        <v>0</v>
      </c>
    </row>
    <row r="2892" spans="4:6" ht="30" customHeight="1">
      <c r="D2892" s="24">
        <f t="shared" si="189"/>
        <v>0</v>
      </c>
      <c r="E2892" s="25">
        <f t="shared" si="190"/>
        <v>0</v>
      </c>
      <c r="F2892" s="37">
        <f t="shared" si="191"/>
        <v>0</v>
      </c>
    </row>
    <row r="2893" spans="4:6" ht="30" customHeight="1">
      <c r="D2893" s="24">
        <f t="shared" si="189"/>
        <v>0</v>
      </c>
      <c r="E2893" s="25">
        <f t="shared" si="190"/>
        <v>0</v>
      </c>
      <c r="F2893" s="37">
        <f t="shared" si="191"/>
        <v>0</v>
      </c>
    </row>
    <row r="2894" spans="4:6" ht="30" customHeight="1">
      <c r="D2894" s="24">
        <f t="shared" si="189"/>
        <v>0</v>
      </c>
      <c r="E2894" s="25">
        <f t="shared" si="190"/>
        <v>0</v>
      </c>
      <c r="F2894" s="37">
        <f t="shared" si="191"/>
        <v>0</v>
      </c>
    </row>
    <row r="2895" spans="4:6" ht="30" customHeight="1">
      <c r="D2895" s="24">
        <f t="shared" si="189"/>
        <v>0</v>
      </c>
      <c r="E2895" s="25">
        <f t="shared" si="190"/>
        <v>0</v>
      </c>
      <c r="F2895" s="37">
        <f t="shared" si="191"/>
        <v>0</v>
      </c>
    </row>
    <row r="2896" spans="4:6" ht="30" customHeight="1">
      <c r="D2896" s="24">
        <f t="shared" si="189"/>
        <v>0</v>
      </c>
      <c r="E2896" s="25">
        <f t="shared" si="190"/>
        <v>0</v>
      </c>
      <c r="F2896" s="37">
        <f t="shared" si="191"/>
        <v>0</v>
      </c>
    </row>
    <row r="2897" spans="4:6" ht="30" customHeight="1">
      <c r="D2897" s="24">
        <f t="shared" si="189"/>
        <v>0</v>
      </c>
      <c r="E2897" s="25">
        <f t="shared" si="190"/>
        <v>0</v>
      </c>
      <c r="F2897" s="37">
        <f t="shared" si="191"/>
        <v>0</v>
      </c>
    </row>
    <row r="2898" spans="4:6" ht="30" customHeight="1">
      <c r="D2898" s="24">
        <f t="shared" si="189"/>
        <v>0</v>
      </c>
      <c r="E2898" s="25">
        <f t="shared" si="190"/>
        <v>0</v>
      </c>
      <c r="F2898" s="37">
        <f t="shared" si="191"/>
        <v>0</v>
      </c>
    </row>
    <row r="2899" spans="4:6" ht="30" customHeight="1">
      <c r="D2899" s="24">
        <f t="shared" si="189"/>
        <v>0</v>
      </c>
      <c r="E2899" s="25">
        <f t="shared" si="190"/>
        <v>0</v>
      </c>
      <c r="F2899" s="37">
        <f t="shared" si="191"/>
        <v>0</v>
      </c>
    </row>
    <row r="2900" spans="4:6" ht="30" customHeight="1">
      <c r="D2900" s="24">
        <f t="shared" si="189"/>
        <v>0</v>
      </c>
      <c r="E2900" s="25">
        <f t="shared" si="190"/>
        <v>0</v>
      </c>
      <c r="F2900" s="37">
        <f t="shared" si="191"/>
        <v>0</v>
      </c>
    </row>
    <row r="2901" spans="4:6" ht="30" customHeight="1">
      <c r="D2901" s="24">
        <f t="shared" ref="D2901:D2964" si="192">A2901</f>
        <v>0</v>
      </c>
      <c r="E2901" s="25">
        <f t="shared" ref="E2901:E2964" si="193">A2902</f>
        <v>0</v>
      </c>
      <c r="F2901" s="37">
        <f t="shared" ref="F2901:F2964" si="194">A2903</f>
        <v>0</v>
      </c>
    </row>
    <row r="2902" spans="4:6" ht="30" customHeight="1">
      <c r="D2902" s="24">
        <f t="shared" si="192"/>
        <v>0</v>
      </c>
      <c r="E2902" s="25">
        <f t="shared" si="193"/>
        <v>0</v>
      </c>
      <c r="F2902" s="37">
        <f t="shared" si="194"/>
        <v>0</v>
      </c>
    </row>
    <row r="2903" spans="4:6" ht="30" customHeight="1">
      <c r="D2903" s="24">
        <f t="shared" si="192"/>
        <v>0</v>
      </c>
      <c r="E2903" s="25">
        <f t="shared" si="193"/>
        <v>0</v>
      </c>
      <c r="F2903" s="37">
        <f t="shared" si="194"/>
        <v>0</v>
      </c>
    </row>
    <row r="2904" spans="4:6" ht="30" customHeight="1">
      <c r="D2904" s="24">
        <f t="shared" si="192"/>
        <v>0</v>
      </c>
      <c r="E2904" s="25">
        <f t="shared" si="193"/>
        <v>0</v>
      </c>
      <c r="F2904" s="37">
        <f t="shared" si="194"/>
        <v>0</v>
      </c>
    </row>
    <row r="2905" spans="4:6" ht="30" customHeight="1">
      <c r="D2905" s="24">
        <f t="shared" si="192"/>
        <v>0</v>
      </c>
      <c r="E2905" s="25">
        <f t="shared" si="193"/>
        <v>0</v>
      </c>
      <c r="F2905" s="37">
        <f t="shared" si="194"/>
        <v>0</v>
      </c>
    </row>
    <row r="2906" spans="4:6" ht="30" customHeight="1">
      <c r="D2906" s="24">
        <f t="shared" si="192"/>
        <v>0</v>
      </c>
      <c r="E2906" s="25">
        <f t="shared" si="193"/>
        <v>0</v>
      </c>
      <c r="F2906" s="37">
        <f t="shared" si="194"/>
        <v>0</v>
      </c>
    </row>
    <row r="2907" spans="4:6" ht="30" customHeight="1">
      <c r="D2907" s="24">
        <f t="shared" si="192"/>
        <v>0</v>
      </c>
      <c r="E2907" s="25">
        <f t="shared" si="193"/>
        <v>0</v>
      </c>
      <c r="F2907" s="37">
        <f t="shared" si="194"/>
        <v>0</v>
      </c>
    </row>
    <row r="2908" spans="4:6" ht="30" customHeight="1">
      <c r="D2908" s="24">
        <f t="shared" si="192"/>
        <v>0</v>
      </c>
      <c r="E2908" s="25">
        <f t="shared" si="193"/>
        <v>0</v>
      </c>
      <c r="F2908" s="37">
        <f t="shared" si="194"/>
        <v>0</v>
      </c>
    </row>
    <row r="2909" spans="4:6" ht="30" customHeight="1">
      <c r="D2909" s="24">
        <f t="shared" si="192"/>
        <v>0</v>
      </c>
      <c r="E2909" s="25">
        <f t="shared" si="193"/>
        <v>0</v>
      </c>
      <c r="F2909" s="37">
        <f t="shared" si="194"/>
        <v>0</v>
      </c>
    </row>
    <row r="2910" spans="4:6" ht="30" customHeight="1">
      <c r="D2910" s="24">
        <f t="shared" si="192"/>
        <v>0</v>
      </c>
      <c r="E2910" s="25">
        <f t="shared" si="193"/>
        <v>0</v>
      </c>
      <c r="F2910" s="37">
        <f t="shared" si="194"/>
        <v>0</v>
      </c>
    </row>
    <row r="2911" spans="4:6" ht="30" customHeight="1">
      <c r="D2911" s="24">
        <f t="shared" si="192"/>
        <v>0</v>
      </c>
      <c r="E2911" s="25">
        <f t="shared" si="193"/>
        <v>0</v>
      </c>
      <c r="F2911" s="37">
        <f t="shared" si="194"/>
        <v>0</v>
      </c>
    </row>
    <row r="2912" spans="4:6" ht="30" customHeight="1">
      <c r="D2912" s="24">
        <f t="shared" si="192"/>
        <v>0</v>
      </c>
      <c r="E2912" s="25">
        <f t="shared" si="193"/>
        <v>0</v>
      </c>
      <c r="F2912" s="37">
        <f t="shared" si="194"/>
        <v>0</v>
      </c>
    </row>
    <row r="2913" spans="4:6" ht="30" customHeight="1">
      <c r="D2913" s="24">
        <f t="shared" si="192"/>
        <v>0</v>
      </c>
      <c r="E2913" s="25">
        <f t="shared" si="193"/>
        <v>0</v>
      </c>
      <c r="F2913" s="37">
        <f t="shared" si="194"/>
        <v>0</v>
      </c>
    </row>
    <row r="2914" spans="4:6" ht="30" customHeight="1">
      <c r="D2914" s="24">
        <f t="shared" si="192"/>
        <v>0</v>
      </c>
      <c r="E2914" s="25">
        <f t="shared" si="193"/>
        <v>0</v>
      </c>
      <c r="F2914" s="37">
        <f t="shared" si="194"/>
        <v>0</v>
      </c>
    </row>
    <row r="2915" spans="4:6" ht="30" customHeight="1">
      <c r="D2915" s="24">
        <f t="shared" si="192"/>
        <v>0</v>
      </c>
      <c r="E2915" s="25">
        <f t="shared" si="193"/>
        <v>0</v>
      </c>
      <c r="F2915" s="37">
        <f t="shared" si="194"/>
        <v>0</v>
      </c>
    </row>
    <row r="2916" spans="4:6" ht="30" customHeight="1">
      <c r="D2916" s="24">
        <f t="shared" si="192"/>
        <v>0</v>
      </c>
      <c r="E2916" s="25">
        <f t="shared" si="193"/>
        <v>0</v>
      </c>
      <c r="F2916" s="37">
        <f t="shared" si="194"/>
        <v>0</v>
      </c>
    </row>
    <row r="2917" spans="4:6" ht="30" customHeight="1">
      <c r="D2917" s="24">
        <f t="shared" si="192"/>
        <v>0</v>
      </c>
      <c r="E2917" s="25">
        <f t="shared" si="193"/>
        <v>0</v>
      </c>
      <c r="F2917" s="37">
        <f t="shared" si="194"/>
        <v>0</v>
      </c>
    </row>
    <row r="2918" spans="4:6" ht="30" customHeight="1">
      <c r="D2918" s="24">
        <f t="shared" si="192"/>
        <v>0</v>
      </c>
      <c r="E2918" s="25">
        <f t="shared" si="193"/>
        <v>0</v>
      </c>
      <c r="F2918" s="37">
        <f t="shared" si="194"/>
        <v>0</v>
      </c>
    </row>
    <row r="2919" spans="4:6" ht="30" customHeight="1">
      <c r="D2919" s="24">
        <f t="shared" si="192"/>
        <v>0</v>
      </c>
      <c r="E2919" s="25">
        <f t="shared" si="193"/>
        <v>0</v>
      </c>
      <c r="F2919" s="37">
        <f t="shared" si="194"/>
        <v>0</v>
      </c>
    </row>
    <row r="2920" spans="4:6" ht="30" customHeight="1">
      <c r="D2920" s="24">
        <f t="shared" si="192"/>
        <v>0</v>
      </c>
      <c r="E2920" s="25">
        <f t="shared" si="193"/>
        <v>0</v>
      </c>
      <c r="F2920" s="37">
        <f t="shared" si="194"/>
        <v>0</v>
      </c>
    </row>
    <row r="2921" spans="4:6" ht="30" customHeight="1">
      <c r="D2921" s="24">
        <f t="shared" si="192"/>
        <v>0</v>
      </c>
      <c r="E2921" s="25">
        <f t="shared" si="193"/>
        <v>0</v>
      </c>
      <c r="F2921" s="37">
        <f t="shared" si="194"/>
        <v>0</v>
      </c>
    </row>
    <row r="2922" spans="4:6" ht="30" customHeight="1">
      <c r="D2922" s="24">
        <f t="shared" si="192"/>
        <v>0</v>
      </c>
      <c r="E2922" s="25">
        <f t="shared" si="193"/>
        <v>0</v>
      </c>
      <c r="F2922" s="37">
        <f t="shared" si="194"/>
        <v>0</v>
      </c>
    </row>
    <row r="2923" spans="4:6" ht="30" customHeight="1">
      <c r="D2923" s="24">
        <f t="shared" si="192"/>
        <v>0</v>
      </c>
      <c r="E2923" s="25">
        <f t="shared" si="193"/>
        <v>0</v>
      </c>
      <c r="F2923" s="37">
        <f t="shared" si="194"/>
        <v>0</v>
      </c>
    </row>
    <row r="2924" spans="4:6" ht="30" customHeight="1">
      <c r="D2924" s="24">
        <f t="shared" si="192"/>
        <v>0</v>
      </c>
      <c r="E2924" s="25">
        <f t="shared" si="193"/>
        <v>0</v>
      </c>
      <c r="F2924" s="37">
        <f t="shared" si="194"/>
        <v>0</v>
      </c>
    </row>
    <row r="2925" spans="4:6" ht="30" customHeight="1">
      <c r="D2925" s="24">
        <f t="shared" si="192"/>
        <v>0</v>
      </c>
      <c r="E2925" s="25">
        <f t="shared" si="193"/>
        <v>0</v>
      </c>
      <c r="F2925" s="37">
        <f t="shared" si="194"/>
        <v>0</v>
      </c>
    </row>
    <row r="2926" spans="4:6" ht="30" customHeight="1">
      <c r="D2926" s="24">
        <f t="shared" si="192"/>
        <v>0</v>
      </c>
      <c r="E2926" s="25">
        <f t="shared" si="193"/>
        <v>0</v>
      </c>
      <c r="F2926" s="37">
        <f t="shared" si="194"/>
        <v>0</v>
      </c>
    </row>
    <row r="2927" spans="4:6" ht="30" customHeight="1">
      <c r="D2927" s="24">
        <f t="shared" si="192"/>
        <v>0</v>
      </c>
      <c r="E2927" s="25">
        <f t="shared" si="193"/>
        <v>0</v>
      </c>
      <c r="F2927" s="37">
        <f t="shared" si="194"/>
        <v>0</v>
      </c>
    </row>
    <row r="2928" spans="4:6" ht="30" customHeight="1">
      <c r="D2928" s="24">
        <f t="shared" si="192"/>
        <v>0</v>
      </c>
      <c r="E2928" s="25">
        <f t="shared" si="193"/>
        <v>0</v>
      </c>
      <c r="F2928" s="37">
        <f t="shared" si="194"/>
        <v>0</v>
      </c>
    </row>
    <row r="2929" spans="4:6" ht="30" customHeight="1">
      <c r="D2929" s="24">
        <f t="shared" si="192"/>
        <v>0</v>
      </c>
      <c r="E2929" s="25">
        <f t="shared" si="193"/>
        <v>0</v>
      </c>
      <c r="F2929" s="37">
        <f t="shared" si="194"/>
        <v>0</v>
      </c>
    </row>
    <row r="2930" spans="4:6" ht="30" customHeight="1">
      <c r="D2930" s="24">
        <f t="shared" si="192"/>
        <v>0</v>
      </c>
      <c r="E2930" s="25">
        <f t="shared" si="193"/>
        <v>0</v>
      </c>
      <c r="F2930" s="37">
        <f t="shared" si="194"/>
        <v>0</v>
      </c>
    </row>
    <row r="2931" spans="4:6" ht="30" customHeight="1">
      <c r="D2931" s="24">
        <f t="shared" si="192"/>
        <v>0</v>
      </c>
      <c r="E2931" s="25">
        <f t="shared" si="193"/>
        <v>0</v>
      </c>
      <c r="F2931" s="37">
        <f t="shared" si="194"/>
        <v>0</v>
      </c>
    </row>
    <row r="2932" spans="4:6" ht="30" customHeight="1">
      <c r="D2932" s="24">
        <f t="shared" si="192"/>
        <v>0</v>
      </c>
      <c r="E2932" s="25">
        <f t="shared" si="193"/>
        <v>0</v>
      </c>
      <c r="F2932" s="37">
        <f t="shared" si="194"/>
        <v>0</v>
      </c>
    </row>
    <row r="2933" spans="4:6" ht="30" customHeight="1">
      <c r="D2933" s="24">
        <f t="shared" si="192"/>
        <v>0</v>
      </c>
      <c r="E2933" s="25">
        <f t="shared" si="193"/>
        <v>0</v>
      </c>
      <c r="F2933" s="37">
        <f t="shared" si="194"/>
        <v>0</v>
      </c>
    </row>
    <row r="2934" spans="4:6" ht="30" customHeight="1">
      <c r="D2934" s="24">
        <f t="shared" si="192"/>
        <v>0</v>
      </c>
      <c r="E2934" s="25">
        <f t="shared" si="193"/>
        <v>0</v>
      </c>
      <c r="F2934" s="37">
        <f t="shared" si="194"/>
        <v>0</v>
      </c>
    </row>
    <row r="2935" spans="4:6" ht="30" customHeight="1">
      <c r="D2935" s="24">
        <f t="shared" si="192"/>
        <v>0</v>
      </c>
      <c r="E2935" s="25">
        <f t="shared" si="193"/>
        <v>0</v>
      </c>
      <c r="F2935" s="37">
        <f t="shared" si="194"/>
        <v>0</v>
      </c>
    </row>
    <row r="2936" spans="4:6" ht="30" customHeight="1">
      <c r="D2936" s="24">
        <f t="shared" si="192"/>
        <v>0</v>
      </c>
      <c r="E2936" s="25">
        <f t="shared" si="193"/>
        <v>0</v>
      </c>
      <c r="F2936" s="37">
        <f t="shared" si="194"/>
        <v>0</v>
      </c>
    </row>
    <row r="2937" spans="4:6" ht="30" customHeight="1">
      <c r="D2937" s="24">
        <f t="shared" si="192"/>
        <v>0</v>
      </c>
      <c r="E2937" s="25">
        <f t="shared" si="193"/>
        <v>0</v>
      </c>
      <c r="F2937" s="37">
        <f t="shared" si="194"/>
        <v>0</v>
      </c>
    </row>
    <row r="2938" spans="4:6" ht="30" customHeight="1">
      <c r="D2938" s="24">
        <f t="shared" si="192"/>
        <v>0</v>
      </c>
      <c r="E2938" s="25">
        <f t="shared" si="193"/>
        <v>0</v>
      </c>
      <c r="F2938" s="37">
        <f t="shared" si="194"/>
        <v>0</v>
      </c>
    </row>
    <row r="2939" spans="4:6" ht="30" customHeight="1">
      <c r="D2939" s="24">
        <f t="shared" si="192"/>
        <v>0</v>
      </c>
      <c r="E2939" s="25">
        <f t="shared" si="193"/>
        <v>0</v>
      </c>
      <c r="F2939" s="37">
        <f t="shared" si="194"/>
        <v>0</v>
      </c>
    </row>
    <row r="2940" spans="4:6" ht="30" customHeight="1">
      <c r="D2940" s="24">
        <f t="shared" si="192"/>
        <v>0</v>
      </c>
      <c r="E2940" s="25">
        <f t="shared" si="193"/>
        <v>0</v>
      </c>
      <c r="F2940" s="37">
        <f t="shared" si="194"/>
        <v>0</v>
      </c>
    </row>
    <row r="2941" spans="4:6" ht="30" customHeight="1">
      <c r="D2941" s="24">
        <f t="shared" si="192"/>
        <v>0</v>
      </c>
      <c r="E2941" s="25">
        <f t="shared" si="193"/>
        <v>0</v>
      </c>
      <c r="F2941" s="37">
        <f t="shared" si="194"/>
        <v>0</v>
      </c>
    </row>
    <row r="2942" spans="4:6" ht="30" customHeight="1">
      <c r="D2942" s="24">
        <f t="shared" si="192"/>
        <v>0</v>
      </c>
      <c r="E2942" s="25">
        <f t="shared" si="193"/>
        <v>0</v>
      </c>
      <c r="F2942" s="37">
        <f t="shared" si="194"/>
        <v>0</v>
      </c>
    </row>
    <row r="2943" spans="4:6" ht="30" customHeight="1">
      <c r="D2943" s="24">
        <f t="shared" si="192"/>
        <v>0</v>
      </c>
      <c r="E2943" s="25">
        <f t="shared" si="193"/>
        <v>0</v>
      </c>
      <c r="F2943" s="37">
        <f t="shared" si="194"/>
        <v>0</v>
      </c>
    </row>
    <row r="2944" spans="4:6" ht="30" customHeight="1">
      <c r="D2944" s="24">
        <f t="shared" si="192"/>
        <v>0</v>
      </c>
      <c r="E2944" s="25">
        <f t="shared" si="193"/>
        <v>0</v>
      </c>
      <c r="F2944" s="37">
        <f t="shared" si="194"/>
        <v>0</v>
      </c>
    </row>
    <row r="2945" spans="4:6" ht="30" customHeight="1">
      <c r="D2945" s="24">
        <f t="shared" si="192"/>
        <v>0</v>
      </c>
      <c r="E2945" s="25">
        <f t="shared" si="193"/>
        <v>0</v>
      </c>
      <c r="F2945" s="37">
        <f t="shared" si="194"/>
        <v>0</v>
      </c>
    </row>
    <row r="2946" spans="4:6" ht="30" customHeight="1">
      <c r="D2946" s="24">
        <f t="shared" si="192"/>
        <v>0</v>
      </c>
      <c r="E2946" s="25">
        <f t="shared" si="193"/>
        <v>0</v>
      </c>
      <c r="F2946" s="37">
        <f t="shared" si="194"/>
        <v>0</v>
      </c>
    </row>
    <row r="2947" spans="4:6" ht="30" customHeight="1">
      <c r="D2947" s="24">
        <f t="shared" si="192"/>
        <v>0</v>
      </c>
      <c r="E2947" s="25">
        <f t="shared" si="193"/>
        <v>0</v>
      </c>
      <c r="F2947" s="37">
        <f t="shared" si="194"/>
        <v>0</v>
      </c>
    </row>
    <row r="2948" spans="4:6" ht="30" customHeight="1">
      <c r="D2948" s="24">
        <f t="shared" si="192"/>
        <v>0</v>
      </c>
      <c r="E2948" s="25">
        <f t="shared" si="193"/>
        <v>0</v>
      </c>
      <c r="F2948" s="37">
        <f t="shared" si="194"/>
        <v>0</v>
      </c>
    </row>
    <row r="2949" spans="4:6" ht="30" customHeight="1">
      <c r="D2949" s="24">
        <f t="shared" si="192"/>
        <v>0</v>
      </c>
      <c r="E2949" s="25">
        <f t="shared" si="193"/>
        <v>0</v>
      </c>
      <c r="F2949" s="37">
        <f t="shared" si="194"/>
        <v>0</v>
      </c>
    </row>
    <row r="2950" spans="4:6" ht="30" customHeight="1">
      <c r="D2950" s="24">
        <f t="shared" si="192"/>
        <v>0</v>
      </c>
      <c r="E2950" s="25">
        <f t="shared" si="193"/>
        <v>0</v>
      </c>
      <c r="F2950" s="37">
        <f t="shared" si="194"/>
        <v>0</v>
      </c>
    </row>
    <row r="2951" spans="4:6" ht="30" customHeight="1">
      <c r="D2951" s="24">
        <f t="shared" si="192"/>
        <v>0</v>
      </c>
      <c r="E2951" s="25">
        <f t="shared" si="193"/>
        <v>0</v>
      </c>
      <c r="F2951" s="37">
        <f t="shared" si="194"/>
        <v>0</v>
      </c>
    </row>
    <row r="2952" spans="4:6" ht="30" customHeight="1">
      <c r="D2952" s="24">
        <f t="shared" si="192"/>
        <v>0</v>
      </c>
      <c r="E2952" s="25">
        <f t="shared" si="193"/>
        <v>0</v>
      </c>
      <c r="F2952" s="37">
        <f t="shared" si="194"/>
        <v>0</v>
      </c>
    </row>
    <row r="2953" spans="4:6" ht="30" customHeight="1">
      <c r="D2953" s="24">
        <f t="shared" si="192"/>
        <v>0</v>
      </c>
      <c r="E2953" s="25">
        <f t="shared" si="193"/>
        <v>0</v>
      </c>
      <c r="F2953" s="37">
        <f t="shared" si="194"/>
        <v>0</v>
      </c>
    </row>
    <row r="2954" spans="4:6" ht="30" customHeight="1">
      <c r="D2954" s="24">
        <f t="shared" si="192"/>
        <v>0</v>
      </c>
      <c r="E2954" s="25">
        <f t="shared" si="193"/>
        <v>0</v>
      </c>
      <c r="F2954" s="37">
        <f t="shared" si="194"/>
        <v>0</v>
      </c>
    </row>
    <row r="2955" spans="4:6" ht="30" customHeight="1">
      <c r="D2955" s="24">
        <f t="shared" si="192"/>
        <v>0</v>
      </c>
      <c r="E2955" s="25">
        <f t="shared" si="193"/>
        <v>0</v>
      </c>
      <c r="F2955" s="37">
        <f t="shared" si="194"/>
        <v>0</v>
      </c>
    </row>
    <row r="2956" spans="4:6" ht="30" customHeight="1">
      <c r="D2956" s="24">
        <f t="shared" si="192"/>
        <v>0</v>
      </c>
      <c r="E2956" s="25">
        <f t="shared" si="193"/>
        <v>0</v>
      </c>
      <c r="F2956" s="37">
        <f t="shared" si="194"/>
        <v>0</v>
      </c>
    </row>
    <row r="2957" spans="4:6" ht="30" customHeight="1">
      <c r="D2957" s="24">
        <f t="shared" si="192"/>
        <v>0</v>
      </c>
      <c r="E2957" s="25">
        <f t="shared" si="193"/>
        <v>0</v>
      </c>
      <c r="F2957" s="37">
        <f t="shared" si="194"/>
        <v>0</v>
      </c>
    </row>
    <row r="2958" spans="4:6" ht="30" customHeight="1">
      <c r="D2958" s="24">
        <f t="shared" si="192"/>
        <v>0</v>
      </c>
      <c r="E2958" s="25">
        <f t="shared" si="193"/>
        <v>0</v>
      </c>
      <c r="F2958" s="37">
        <f t="shared" si="194"/>
        <v>0</v>
      </c>
    </row>
    <row r="2959" spans="4:6" ht="30" customHeight="1">
      <c r="D2959" s="24">
        <f t="shared" si="192"/>
        <v>0</v>
      </c>
      <c r="E2959" s="25">
        <f t="shared" si="193"/>
        <v>0</v>
      </c>
      <c r="F2959" s="37">
        <f t="shared" si="194"/>
        <v>0</v>
      </c>
    </row>
    <row r="2960" spans="4:6" ht="30" customHeight="1">
      <c r="D2960" s="24">
        <f t="shared" si="192"/>
        <v>0</v>
      </c>
      <c r="E2960" s="25">
        <f t="shared" si="193"/>
        <v>0</v>
      </c>
      <c r="F2960" s="37">
        <f t="shared" si="194"/>
        <v>0</v>
      </c>
    </row>
    <row r="2961" spans="4:6" ht="30" customHeight="1">
      <c r="D2961" s="24">
        <f t="shared" si="192"/>
        <v>0</v>
      </c>
      <c r="E2961" s="25">
        <f t="shared" si="193"/>
        <v>0</v>
      </c>
      <c r="F2961" s="37">
        <f t="shared" si="194"/>
        <v>0</v>
      </c>
    </row>
    <row r="2962" spans="4:6" ht="30" customHeight="1">
      <c r="D2962" s="24">
        <f t="shared" si="192"/>
        <v>0</v>
      </c>
      <c r="E2962" s="25">
        <f t="shared" si="193"/>
        <v>0</v>
      </c>
      <c r="F2962" s="37">
        <f t="shared" si="194"/>
        <v>0</v>
      </c>
    </row>
    <row r="2963" spans="4:6" ht="30" customHeight="1">
      <c r="D2963" s="24">
        <f t="shared" si="192"/>
        <v>0</v>
      </c>
      <c r="E2963" s="25">
        <f t="shared" si="193"/>
        <v>0</v>
      </c>
      <c r="F2963" s="37">
        <f t="shared" si="194"/>
        <v>0</v>
      </c>
    </row>
    <row r="2964" spans="4:6" ht="30" customHeight="1">
      <c r="D2964" s="24">
        <f t="shared" si="192"/>
        <v>0</v>
      </c>
      <c r="E2964" s="25">
        <f t="shared" si="193"/>
        <v>0</v>
      </c>
      <c r="F2964" s="37">
        <f t="shared" si="194"/>
        <v>0</v>
      </c>
    </row>
    <row r="2965" spans="4:6" ht="30" customHeight="1">
      <c r="D2965" s="24">
        <f t="shared" ref="D2965:D3028" si="195">A2965</f>
        <v>0</v>
      </c>
      <c r="E2965" s="25">
        <f t="shared" ref="E2965:E3028" si="196">A2966</f>
        <v>0</v>
      </c>
      <c r="F2965" s="37">
        <f t="shared" ref="F2965:F3028" si="197">A2967</f>
        <v>0</v>
      </c>
    </row>
    <row r="2966" spans="4:6" ht="30" customHeight="1">
      <c r="D2966" s="24">
        <f t="shared" si="195"/>
        <v>0</v>
      </c>
      <c r="E2966" s="25">
        <f t="shared" si="196"/>
        <v>0</v>
      </c>
      <c r="F2966" s="37">
        <f t="shared" si="197"/>
        <v>0</v>
      </c>
    </row>
    <row r="2967" spans="4:6" ht="30" customHeight="1">
      <c r="D2967" s="24">
        <f t="shared" si="195"/>
        <v>0</v>
      </c>
      <c r="E2967" s="25">
        <f t="shared" si="196"/>
        <v>0</v>
      </c>
      <c r="F2967" s="37">
        <f t="shared" si="197"/>
        <v>0</v>
      </c>
    </row>
    <row r="2968" spans="4:6" ht="30" customHeight="1">
      <c r="D2968" s="24">
        <f t="shared" si="195"/>
        <v>0</v>
      </c>
      <c r="E2968" s="25">
        <f t="shared" si="196"/>
        <v>0</v>
      </c>
      <c r="F2968" s="37">
        <f t="shared" si="197"/>
        <v>0</v>
      </c>
    </row>
    <row r="2969" spans="4:6" ht="30" customHeight="1">
      <c r="D2969" s="24">
        <f t="shared" si="195"/>
        <v>0</v>
      </c>
      <c r="E2969" s="25">
        <f t="shared" si="196"/>
        <v>0</v>
      </c>
      <c r="F2969" s="37">
        <f t="shared" si="197"/>
        <v>0</v>
      </c>
    </row>
    <row r="2970" spans="4:6" ht="30" customHeight="1">
      <c r="D2970" s="24">
        <f t="shared" si="195"/>
        <v>0</v>
      </c>
      <c r="E2970" s="25">
        <f t="shared" si="196"/>
        <v>0</v>
      </c>
      <c r="F2970" s="37">
        <f t="shared" si="197"/>
        <v>0</v>
      </c>
    </row>
    <row r="2971" spans="4:6" ht="30" customHeight="1">
      <c r="D2971" s="24">
        <f t="shared" si="195"/>
        <v>0</v>
      </c>
      <c r="E2971" s="25">
        <f t="shared" si="196"/>
        <v>0</v>
      </c>
      <c r="F2971" s="37">
        <f t="shared" si="197"/>
        <v>0</v>
      </c>
    </row>
    <row r="2972" spans="4:6" ht="30" customHeight="1">
      <c r="D2972" s="24">
        <f t="shared" si="195"/>
        <v>0</v>
      </c>
      <c r="E2972" s="25">
        <f t="shared" si="196"/>
        <v>0</v>
      </c>
      <c r="F2972" s="37">
        <f t="shared" si="197"/>
        <v>0</v>
      </c>
    </row>
    <row r="2973" spans="4:6" ht="30" customHeight="1">
      <c r="D2973" s="24">
        <f t="shared" si="195"/>
        <v>0</v>
      </c>
      <c r="E2973" s="25">
        <f t="shared" si="196"/>
        <v>0</v>
      </c>
      <c r="F2973" s="37">
        <f t="shared" si="197"/>
        <v>0</v>
      </c>
    </row>
    <row r="2974" spans="4:6" ht="30" customHeight="1">
      <c r="D2974" s="24">
        <f t="shared" si="195"/>
        <v>0</v>
      </c>
      <c r="E2974" s="25">
        <f t="shared" si="196"/>
        <v>0</v>
      </c>
      <c r="F2974" s="37">
        <f t="shared" si="197"/>
        <v>0</v>
      </c>
    </row>
    <row r="2975" spans="4:6" ht="30" customHeight="1">
      <c r="D2975" s="24">
        <f t="shared" si="195"/>
        <v>0</v>
      </c>
      <c r="E2975" s="25">
        <f t="shared" si="196"/>
        <v>0</v>
      </c>
      <c r="F2975" s="37">
        <f t="shared" si="197"/>
        <v>0</v>
      </c>
    </row>
    <row r="2976" spans="4:6" ht="30" customHeight="1">
      <c r="D2976" s="24">
        <f t="shared" si="195"/>
        <v>0</v>
      </c>
      <c r="E2976" s="25">
        <f t="shared" si="196"/>
        <v>0</v>
      </c>
      <c r="F2976" s="37">
        <f t="shared" si="197"/>
        <v>0</v>
      </c>
    </row>
    <row r="2977" spans="4:6" ht="30" customHeight="1">
      <c r="D2977" s="24">
        <f t="shared" si="195"/>
        <v>0</v>
      </c>
      <c r="E2977" s="25">
        <f t="shared" si="196"/>
        <v>0</v>
      </c>
      <c r="F2977" s="37">
        <f t="shared" si="197"/>
        <v>0</v>
      </c>
    </row>
    <row r="2978" spans="4:6" ht="30" customHeight="1">
      <c r="D2978" s="24">
        <f t="shared" si="195"/>
        <v>0</v>
      </c>
      <c r="E2978" s="25">
        <f t="shared" si="196"/>
        <v>0</v>
      </c>
      <c r="F2978" s="37">
        <f t="shared" si="197"/>
        <v>0</v>
      </c>
    </row>
    <row r="2979" spans="4:6" ht="30" customHeight="1">
      <c r="D2979" s="24">
        <f t="shared" si="195"/>
        <v>0</v>
      </c>
      <c r="E2979" s="25">
        <f t="shared" si="196"/>
        <v>0</v>
      </c>
      <c r="F2979" s="37">
        <f t="shared" si="197"/>
        <v>0</v>
      </c>
    </row>
    <row r="2980" spans="4:6" ht="30" customHeight="1">
      <c r="D2980" s="24">
        <f t="shared" si="195"/>
        <v>0</v>
      </c>
      <c r="E2980" s="25">
        <f t="shared" si="196"/>
        <v>0</v>
      </c>
      <c r="F2980" s="37">
        <f t="shared" si="197"/>
        <v>0</v>
      </c>
    </row>
    <row r="2981" spans="4:6" ht="30" customHeight="1">
      <c r="D2981" s="24">
        <f t="shared" si="195"/>
        <v>0</v>
      </c>
      <c r="E2981" s="25">
        <f t="shared" si="196"/>
        <v>0</v>
      </c>
      <c r="F2981" s="37">
        <f t="shared" si="197"/>
        <v>0</v>
      </c>
    </row>
    <row r="2982" spans="4:6" ht="30" customHeight="1">
      <c r="D2982" s="24">
        <f t="shared" si="195"/>
        <v>0</v>
      </c>
      <c r="E2982" s="25">
        <f t="shared" si="196"/>
        <v>0</v>
      </c>
      <c r="F2982" s="37">
        <f t="shared" si="197"/>
        <v>0</v>
      </c>
    </row>
    <row r="2983" spans="4:6" ht="30" customHeight="1">
      <c r="D2983" s="24">
        <f t="shared" si="195"/>
        <v>0</v>
      </c>
      <c r="E2983" s="25">
        <f t="shared" si="196"/>
        <v>0</v>
      </c>
      <c r="F2983" s="37">
        <f t="shared" si="197"/>
        <v>0</v>
      </c>
    </row>
    <row r="2984" spans="4:6" ht="30" customHeight="1">
      <c r="D2984" s="24">
        <f t="shared" si="195"/>
        <v>0</v>
      </c>
      <c r="E2984" s="25">
        <f t="shared" si="196"/>
        <v>0</v>
      </c>
      <c r="F2984" s="37">
        <f t="shared" si="197"/>
        <v>0</v>
      </c>
    </row>
    <row r="2985" spans="4:6" ht="30" customHeight="1">
      <c r="D2985" s="24">
        <f t="shared" si="195"/>
        <v>0</v>
      </c>
      <c r="E2985" s="25">
        <f t="shared" si="196"/>
        <v>0</v>
      </c>
      <c r="F2985" s="37">
        <f t="shared" si="197"/>
        <v>0</v>
      </c>
    </row>
    <row r="2986" spans="4:6" ht="30" customHeight="1">
      <c r="D2986" s="24">
        <f t="shared" si="195"/>
        <v>0</v>
      </c>
      <c r="E2986" s="25">
        <f t="shared" si="196"/>
        <v>0</v>
      </c>
      <c r="F2986" s="37">
        <f t="shared" si="197"/>
        <v>0</v>
      </c>
    </row>
    <row r="2987" spans="4:6" ht="30" customHeight="1">
      <c r="D2987" s="24">
        <f t="shared" si="195"/>
        <v>0</v>
      </c>
      <c r="E2987" s="25">
        <f t="shared" si="196"/>
        <v>0</v>
      </c>
      <c r="F2987" s="37">
        <f t="shared" si="197"/>
        <v>0</v>
      </c>
    </row>
    <row r="2988" spans="4:6" ht="30" customHeight="1">
      <c r="D2988" s="24">
        <f t="shared" si="195"/>
        <v>0</v>
      </c>
      <c r="E2988" s="25">
        <f t="shared" si="196"/>
        <v>0</v>
      </c>
      <c r="F2988" s="37">
        <f t="shared" si="197"/>
        <v>0</v>
      </c>
    </row>
    <row r="2989" spans="4:6" ht="30" customHeight="1">
      <c r="D2989" s="24">
        <f t="shared" si="195"/>
        <v>0</v>
      </c>
      <c r="E2989" s="25">
        <f t="shared" si="196"/>
        <v>0</v>
      </c>
      <c r="F2989" s="37">
        <f t="shared" si="197"/>
        <v>0</v>
      </c>
    </row>
    <row r="2990" spans="4:6" ht="30" customHeight="1">
      <c r="D2990" s="24">
        <f t="shared" si="195"/>
        <v>0</v>
      </c>
      <c r="E2990" s="25">
        <f t="shared" si="196"/>
        <v>0</v>
      </c>
      <c r="F2990" s="37">
        <f t="shared" si="197"/>
        <v>0</v>
      </c>
    </row>
    <row r="2991" spans="4:6" ht="30" customHeight="1">
      <c r="D2991" s="24">
        <f t="shared" si="195"/>
        <v>0</v>
      </c>
      <c r="E2991" s="25">
        <f t="shared" si="196"/>
        <v>0</v>
      </c>
      <c r="F2991" s="37">
        <f t="shared" si="197"/>
        <v>0</v>
      </c>
    </row>
    <row r="2992" spans="4:6" ht="30" customHeight="1">
      <c r="D2992" s="24">
        <f t="shared" si="195"/>
        <v>0</v>
      </c>
      <c r="E2992" s="25">
        <f t="shared" si="196"/>
        <v>0</v>
      </c>
      <c r="F2992" s="37">
        <f t="shared" si="197"/>
        <v>0</v>
      </c>
    </row>
    <row r="2993" spans="4:6" ht="30" customHeight="1">
      <c r="D2993" s="24">
        <f t="shared" si="195"/>
        <v>0</v>
      </c>
      <c r="E2993" s="25">
        <f t="shared" si="196"/>
        <v>0</v>
      </c>
      <c r="F2993" s="37">
        <f t="shared" si="197"/>
        <v>0</v>
      </c>
    </row>
    <row r="2994" spans="4:6" ht="30" customHeight="1">
      <c r="D2994" s="24">
        <f t="shared" si="195"/>
        <v>0</v>
      </c>
      <c r="E2994" s="25">
        <f t="shared" si="196"/>
        <v>0</v>
      </c>
      <c r="F2994" s="37">
        <f t="shared" si="197"/>
        <v>0</v>
      </c>
    </row>
    <row r="2995" spans="4:6" ht="30" customHeight="1">
      <c r="D2995" s="24">
        <f t="shared" si="195"/>
        <v>0</v>
      </c>
      <c r="E2995" s="25">
        <f t="shared" si="196"/>
        <v>0</v>
      </c>
      <c r="F2995" s="37">
        <f t="shared" si="197"/>
        <v>0</v>
      </c>
    </row>
    <row r="2996" spans="4:6" ht="30" customHeight="1">
      <c r="D2996" s="24">
        <f t="shared" si="195"/>
        <v>0</v>
      </c>
      <c r="E2996" s="25">
        <f t="shared" si="196"/>
        <v>0</v>
      </c>
      <c r="F2996" s="37">
        <f t="shared" si="197"/>
        <v>0</v>
      </c>
    </row>
    <row r="2997" spans="4:6" ht="30" customHeight="1">
      <c r="D2997" s="24">
        <f t="shared" si="195"/>
        <v>0</v>
      </c>
      <c r="E2997" s="25">
        <f t="shared" si="196"/>
        <v>0</v>
      </c>
      <c r="F2997" s="37">
        <f t="shared" si="197"/>
        <v>0</v>
      </c>
    </row>
    <row r="2998" spans="4:6" ht="30" customHeight="1">
      <c r="D2998" s="24">
        <f t="shared" si="195"/>
        <v>0</v>
      </c>
      <c r="E2998" s="25">
        <f t="shared" si="196"/>
        <v>0</v>
      </c>
      <c r="F2998" s="37">
        <f t="shared" si="197"/>
        <v>0</v>
      </c>
    </row>
    <row r="2999" spans="4:6" ht="30" customHeight="1">
      <c r="D2999" s="24">
        <f t="shared" si="195"/>
        <v>0</v>
      </c>
      <c r="E2999" s="25">
        <f t="shared" si="196"/>
        <v>0</v>
      </c>
      <c r="F2999" s="37">
        <f t="shared" si="197"/>
        <v>0</v>
      </c>
    </row>
    <row r="3000" spans="4:6" ht="30" customHeight="1">
      <c r="D3000" s="24">
        <f t="shared" si="195"/>
        <v>0</v>
      </c>
      <c r="E3000" s="25">
        <f t="shared" si="196"/>
        <v>0</v>
      </c>
      <c r="F3000" s="37">
        <f t="shared" si="197"/>
        <v>0</v>
      </c>
    </row>
    <row r="3001" spans="4:6" ht="30" customHeight="1">
      <c r="D3001" s="24">
        <f t="shared" si="195"/>
        <v>0</v>
      </c>
      <c r="E3001" s="25">
        <f t="shared" si="196"/>
        <v>0</v>
      </c>
      <c r="F3001" s="37">
        <f t="shared" si="197"/>
        <v>0</v>
      </c>
    </row>
    <row r="3002" spans="4:6" ht="30" customHeight="1">
      <c r="D3002" s="24">
        <f t="shared" si="195"/>
        <v>0</v>
      </c>
      <c r="E3002" s="25">
        <f t="shared" si="196"/>
        <v>0</v>
      </c>
      <c r="F3002" s="37">
        <f t="shared" si="197"/>
        <v>0</v>
      </c>
    </row>
    <row r="3003" spans="4:6" ht="30" customHeight="1">
      <c r="D3003" s="24">
        <f t="shared" si="195"/>
        <v>0</v>
      </c>
      <c r="E3003" s="25">
        <f t="shared" si="196"/>
        <v>0</v>
      </c>
      <c r="F3003" s="37">
        <f t="shared" si="197"/>
        <v>0</v>
      </c>
    </row>
    <row r="3004" spans="4:6" ht="30" customHeight="1">
      <c r="D3004" s="24">
        <f t="shared" si="195"/>
        <v>0</v>
      </c>
      <c r="E3004" s="25">
        <f t="shared" si="196"/>
        <v>0</v>
      </c>
      <c r="F3004" s="37">
        <f t="shared" si="197"/>
        <v>0</v>
      </c>
    </row>
    <row r="3005" spans="4:6" ht="30" customHeight="1">
      <c r="D3005" s="24">
        <f t="shared" si="195"/>
        <v>0</v>
      </c>
      <c r="E3005" s="25">
        <f t="shared" si="196"/>
        <v>0</v>
      </c>
      <c r="F3005" s="37">
        <f t="shared" si="197"/>
        <v>0</v>
      </c>
    </row>
    <row r="3006" spans="4:6" ht="30" customHeight="1">
      <c r="D3006" s="24">
        <f t="shared" si="195"/>
        <v>0</v>
      </c>
      <c r="E3006" s="25">
        <f t="shared" si="196"/>
        <v>0</v>
      </c>
      <c r="F3006" s="37">
        <f t="shared" si="197"/>
        <v>0</v>
      </c>
    </row>
    <row r="3007" spans="4:6" ht="30" customHeight="1">
      <c r="D3007" s="24">
        <f t="shared" si="195"/>
        <v>0</v>
      </c>
      <c r="E3007" s="25">
        <f t="shared" si="196"/>
        <v>0</v>
      </c>
      <c r="F3007" s="37">
        <f t="shared" si="197"/>
        <v>0</v>
      </c>
    </row>
    <row r="3008" spans="4:6" ht="30" customHeight="1">
      <c r="D3008" s="24">
        <f t="shared" si="195"/>
        <v>0</v>
      </c>
      <c r="E3008" s="25">
        <f t="shared" si="196"/>
        <v>0</v>
      </c>
      <c r="F3008" s="37">
        <f t="shared" si="197"/>
        <v>0</v>
      </c>
    </row>
    <row r="3009" spans="4:6" ht="30" customHeight="1">
      <c r="D3009" s="24">
        <f t="shared" si="195"/>
        <v>0</v>
      </c>
      <c r="E3009" s="25">
        <f t="shared" si="196"/>
        <v>0</v>
      </c>
      <c r="F3009" s="37">
        <f t="shared" si="197"/>
        <v>0</v>
      </c>
    </row>
    <row r="3010" spans="4:6" ht="30" customHeight="1">
      <c r="D3010" s="24">
        <f t="shared" si="195"/>
        <v>0</v>
      </c>
      <c r="E3010" s="25">
        <f t="shared" si="196"/>
        <v>0</v>
      </c>
      <c r="F3010" s="37">
        <f t="shared" si="197"/>
        <v>0</v>
      </c>
    </row>
    <row r="3011" spans="4:6" ht="30" customHeight="1">
      <c r="D3011" s="24">
        <f t="shared" si="195"/>
        <v>0</v>
      </c>
      <c r="E3011" s="25">
        <f t="shared" si="196"/>
        <v>0</v>
      </c>
      <c r="F3011" s="37">
        <f t="shared" si="197"/>
        <v>0</v>
      </c>
    </row>
    <row r="3012" spans="4:6" ht="30" customHeight="1">
      <c r="D3012" s="24">
        <f t="shared" si="195"/>
        <v>0</v>
      </c>
      <c r="E3012" s="25">
        <f t="shared" si="196"/>
        <v>0</v>
      </c>
      <c r="F3012" s="37">
        <f t="shared" si="197"/>
        <v>0</v>
      </c>
    </row>
    <row r="3013" spans="4:6" ht="30" customHeight="1">
      <c r="D3013" s="24">
        <f t="shared" si="195"/>
        <v>0</v>
      </c>
      <c r="E3013" s="25">
        <f t="shared" si="196"/>
        <v>0</v>
      </c>
      <c r="F3013" s="37">
        <f t="shared" si="197"/>
        <v>0</v>
      </c>
    </row>
    <row r="3014" spans="4:6" ht="30" customHeight="1">
      <c r="D3014" s="24">
        <f t="shared" si="195"/>
        <v>0</v>
      </c>
      <c r="E3014" s="25">
        <f t="shared" si="196"/>
        <v>0</v>
      </c>
      <c r="F3014" s="37">
        <f t="shared" si="197"/>
        <v>0</v>
      </c>
    </row>
    <row r="3015" spans="4:6" ht="30" customHeight="1">
      <c r="D3015" s="24">
        <f t="shared" si="195"/>
        <v>0</v>
      </c>
      <c r="E3015" s="25">
        <f t="shared" si="196"/>
        <v>0</v>
      </c>
      <c r="F3015" s="37">
        <f t="shared" si="197"/>
        <v>0</v>
      </c>
    </row>
    <row r="3016" spans="4:6" ht="30" customHeight="1">
      <c r="D3016" s="24">
        <f t="shared" si="195"/>
        <v>0</v>
      </c>
      <c r="E3016" s="25">
        <f t="shared" si="196"/>
        <v>0</v>
      </c>
      <c r="F3016" s="37">
        <f t="shared" si="197"/>
        <v>0</v>
      </c>
    </row>
    <row r="3017" spans="4:6" ht="30" customHeight="1">
      <c r="D3017" s="24">
        <f t="shared" si="195"/>
        <v>0</v>
      </c>
      <c r="E3017" s="25">
        <f t="shared" si="196"/>
        <v>0</v>
      </c>
      <c r="F3017" s="37">
        <f t="shared" si="197"/>
        <v>0</v>
      </c>
    </row>
    <row r="3018" spans="4:6" ht="30" customHeight="1">
      <c r="D3018" s="24">
        <f t="shared" si="195"/>
        <v>0</v>
      </c>
      <c r="E3018" s="25">
        <f t="shared" si="196"/>
        <v>0</v>
      </c>
      <c r="F3018" s="37">
        <f t="shared" si="197"/>
        <v>0</v>
      </c>
    </row>
    <row r="3019" spans="4:6" ht="30" customHeight="1">
      <c r="D3019" s="24">
        <f t="shared" si="195"/>
        <v>0</v>
      </c>
      <c r="E3019" s="25">
        <f t="shared" si="196"/>
        <v>0</v>
      </c>
      <c r="F3019" s="37">
        <f t="shared" si="197"/>
        <v>0</v>
      </c>
    </row>
    <row r="3020" spans="4:6" ht="30" customHeight="1">
      <c r="D3020" s="24">
        <f t="shared" si="195"/>
        <v>0</v>
      </c>
      <c r="E3020" s="25">
        <f t="shared" si="196"/>
        <v>0</v>
      </c>
      <c r="F3020" s="37">
        <f t="shared" si="197"/>
        <v>0</v>
      </c>
    </row>
    <row r="3021" spans="4:6" ht="30" customHeight="1">
      <c r="D3021" s="24">
        <f t="shared" si="195"/>
        <v>0</v>
      </c>
      <c r="E3021" s="25">
        <f t="shared" si="196"/>
        <v>0</v>
      </c>
      <c r="F3021" s="37">
        <f t="shared" si="197"/>
        <v>0</v>
      </c>
    </row>
    <row r="3022" spans="4:6" ht="30" customHeight="1">
      <c r="D3022" s="24">
        <f t="shared" si="195"/>
        <v>0</v>
      </c>
      <c r="E3022" s="25">
        <f t="shared" si="196"/>
        <v>0</v>
      </c>
      <c r="F3022" s="37">
        <f t="shared" si="197"/>
        <v>0</v>
      </c>
    </row>
    <row r="3023" spans="4:6" ht="30" customHeight="1">
      <c r="D3023" s="24">
        <f t="shared" si="195"/>
        <v>0</v>
      </c>
      <c r="E3023" s="25">
        <f t="shared" si="196"/>
        <v>0</v>
      </c>
      <c r="F3023" s="37">
        <f t="shared" si="197"/>
        <v>0</v>
      </c>
    </row>
    <row r="3024" spans="4:6" ht="30" customHeight="1">
      <c r="D3024" s="24">
        <f t="shared" si="195"/>
        <v>0</v>
      </c>
      <c r="E3024" s="25">
        <f t="shared" si="196"/>
        <v>0</v>
      </c>
      <c r="F3024" s="37">
        <f t="shared" si="197"/>
        <v>0</v>
      </c>
    </row>
    <row r="3025" spans="4:6" ht="30" customHeight="1">
      <c r="D3025" s="24">
        <f t="shared" si="195"/>
        <v>0</v>
      </c>
      <c r="E3025" s="25">
        <f t="shared" si="196"/>
        <v>0</v>
      </c>
      <c r="F3025" s="37">
        <f t="shared" si="197"/>
        <v>0</v>
      </c>
    </row>
    <row r="3026" spans="4:6" ht="30" customHeight="1">
      <c r="D3026" s="24">
        <f t="shared" si="195"/>
        <v>0</v>
      </c>
      <c r="E3026" s="25">
        <f t="shared" si="196"/>
        <v>0</v>
      </c>
      <c r="F3026" s="37">
        <f t="shared" si="197"/>
        <v>0</v>
      </c>
    </row>
    <row r="3027" spans="4:6" ht="30" customHeight="1">
      <c r="D3027" s="24">
        <f t="shared" si="195"/>
        <v>0</v>
      </c>
      <c r="E3027" s="25">
        <f t="shared" si="196"/>
        <v>0</v>
      </c>
      <c r="F3027" s="37">
        <f t="shared" si="197"/>
        <v>0</v>
      </c>
    </row>
    <row r="3028" spans="4:6" ht="30" customHeight="1">
      <c r="D3028" s="24">
        <f t="shared" si="195"/>
        <v>0</v>
      </c>
      <c r="E3028" s="25">
        <f t="shared" si="196"/>
        <v>0</v>
      </c>
      <c r="F3028" s="37">
        <f t="shared" si="197"/>
        <v>0</v>
      </c>
    </row>
    <row r="3029" spans="4:6" ht="30" customHeight="1">
      <c r="D3029" s="24">
        <f t="shared" ref="D3029:D3092" si="198">A3029</f>
        <v>0</v>
      </c>
      <c r="E3029" s="25">
        <f t="shared" ref="E3029:E3092" si="199">A3030</f>
        <v>0</v>
      </c>
      <c r="F3029" s="37">
        <f t="shared" ref="F3029:F3092" si="200">A3031</f>
        <v>0</v>
      </c>
    </row>
    <row r="3030" spans="4:6" ht="30" customHeight="1">
      <c r="D3030" s="24">
        <f t="shared" si="198"/>
        <v>0</v>
      </c>
      <c r="E3030" s="25">
        <f t="shared" si="199"/>
        <v>0</v>
      </c>
      <c r="F3030" s="37">
        <f t="shared" si="200"/>
        <v>0</v>
      </c>
    </row>
    <row r="3031" spans="4:6" ht="30" customHeight="1">
      <c r="D3031" s="24">
        <f t="shared" si="198"/>
        <v>0</v>
      </c>
      <c r="E3031" s="25">
        <f t="shared" si="199"/>
        <v>0</v>
      </c>
      <c r="F3031" s="37">
        <f t="shared" si="200"/>
        <v>0</v>
      </c>
    </row>
    <row r="3032" spans="4:6" ht="30" customHeight="1">
      <c r="D3032" s="24">
        <f t="shared" si="198"/>
        <v>0</v>
      </c>
      <c r="E3032" s="25">
        <f t="shared" si="199"/>
        <v>0</v>
      </c>
      <c r="F3032" s="37">
        <f t="shared" si="200"/>
        <v>0</v>
      </c>
    </row>
    <row r="3033" spans="4:6" ht="30" customHeight="1">
      <c r="D3033" s="24">
        <f t="shared" si="198"/>
        <v>0</v>
      </c>
      <c r="E3033" s="25">
        <f t="shared" si="199"/>
        <v>0</v>
      </c>
      <c r="F3033" s="37">
        <f t="shared" si="200"/>
        <v>0</v>
      </c>
    </row>
    <row r="3034" spans="4:6" ht="30" customHeight="1">
      <c r="D3034" s="24">
        <f t="shared" si="198"/>
        <v>0</v>
      </c>
      <c r="E3034" s="25">
        <f t="shared" si="199"/>
        <v>0</v>
      </c>
      <c r="F3034" s="37">
        <f t="shared" si="200"/>
        <v>0</v>
      </c>
    </row>
    <row r="3035" spans="4:6" ht="30" customHeight="1">
      <c r="D3035" s="24">
        <f t="shared" si="198"/>
        <v>0</v>
      </c>
      <c r="E3035" s="25">
        <f t="shared" si="199"/>
        <v>0</v>
      </c>
      <c r="F3035" s="37">
        <f t="shared" si="200"/>
        <v>0</v>
      </c>
    </row>
    <row r="3036" spans="4:6" ht="30" customHeight="1">
      <c r="D3036" s="24">
        <f t="shared" si="198"/>
        <v>0</v>
      </c>
      <c r="E3036" s="25">
        <f t="shared" si="199"/>
        <v>0</v>
      </c>
      <c r="F3036" s="37">
        <f t="shared" si="200"/>
        <v>0</v>
      </c>
    </row>
    <row r="3037" spans="4:6" ht="30" customHeight="1">
      <c r="D3037" s="24">
        <f t="shared" si="198"/>
        <v>0</v>
      </c>
      <c r="E3037" s="25">
        <f t="shared" si="199"/>
        <v>0</v>
      </c>
      <c r="F3037" s="37">
        <f t="shared" si="200"/>
        <v>0</v>
      </c>
    </row>
    <row r="3038" spans="4:6" ht="30" customHeight="1">
      <c r="D3038" s="24">
        <f t="shared" si="198"/>
        <v>0</v>
      </c>
      <c r="E3038" s="25">
        <f t="shared" si="199"/>
        <v>0</v>
      </c>
      <c r="F3038" s="37">
        <f t="shared" si="200"/>
        <v>0</v>
      </c>
    </row>
    <row r="3039" spans="4:6" ht="30" customHeight="1">
      <c r="D3039" s="24">
        <f t="shared" si="198"/>
        <v>0</v>
      </c>
      <c r="E3039" s="25">
        <f t="shared" si="199"/>
        <v>0</v>
      </c>
      <c r="F3039" s="37">
        <f t="shared" si="200"/>
        <v>0</v>
      </c>
    </row>
    <row r="3040" spans="4:6" ht="30" customHeight="1">
      <c r="D3040" s="24">
        <f t="shared" si="198"/>
        <v>0</v>
      </c>
      <c r="E3040" s="25">
        <f t="shared" si="199"/>
        <v>0</v>
      </c>
      <c r="F3040" s="37">
        <f t="shared" si="200"/>
        <v>0</v>
      </c>
    </row>
    <row r="3041" spans="4:6" ht="30" customHeight="1">
      <c r="D3041" s="24">
        <f t="shared" si="198"/>
        <v>0</v>
      </c>
      <c r="E3041" s="25">
        <f t="shared" si="199"/>
        <v>0</v>
      </c>
      <c r="F3041" s="37">
        <f t="shared" si="200"/>
        <v>0</v>
      </c>
    </row>
    <row r="3042" spans="4:6" ht="30" customHeight="1">
      <c r="D3042" s="24">
        <f t="shared" si="198"/>
        <v>0</v>
      </c>
      <c r="E3042" s="25">
        <f t="shared" si="199"/>
        <v>0</v>
      </c>
      <c r="F3042" s="37">
        <f t="shared" si="200"/>
        <v>0</v>
      </c>
    </row>
    <row r="3043" spans="4:6" ht="30" customHeight="1">
      <c r="D3043" s="24">
        <f t="shared" si="198"/>
        <v>0</v>
      </c>
      <c r="E3043" s="25">
        <f t="shared" si="199"/>
        <v>0</v>
      </c>
      <c r="F3043" s="37">
        <f t="shared" si="200"/>
        <v>0</v>
      </c>
    </row>
    <row r="3044" spans="4:6" ht="30" customHeight="1">
      <c r="D3044" s="24">
        <f t="shared" si="198"/>
        <v>0</v>
      </c>
      <c r="E3044" s="25">
        <f t="shared" si="199"/>
        <v>0</v>
      </c>
      <c r="F3044" s="37">
        <f t="shared" si="200"/>
        <v>0</v>
      </c>
    </row>
    <row r="3045" spans="4:6" ht="30" customHeight="1">
      <c r="D3045" s="24">
        <f t="shared" si="198"/>
        <v>0</v>
      </c>
      <c r="E3045" s="25">
        <f t="shared" si="199"/>
        <v>0</v>
      </c>
      <c r="F3045" s="37">
        <f t="shared" si="200"/>
        <v>0</v>
      </c>
    </row>
    <row r="3046" spans="4:6" ht="30" customHeight="1">
      <c r="D3046" s="24">
        <f t="shared" si="198"/>
        <v>0</v>
      </c>
      <c r="E3046" s="25">
        <f t="shared" si="199"/>
        <v>0</v>
      </c>
      <c r="F3046" s="37">
        <f t="shared" si="200"/>
        <v>0</v>
      </c>
    </row>
    <row r="3047" spans="4:6" ht="30" customHeight="1">
      <c r="D3047" s="24">
        <f t="shared" si="198"/>
        <v>0</v>
      </c>
      <c r="E3047" s="25">
        <f t="shared" si="199"/>
        <v>0</v>
      </c>
      <c r="F3047" s="37">
        <f t="shared" si="200"/>
        <v>0</v>
      </c>
    </row>
    <row r="3048" spans="4:6" ht="30" customHeight="1">
      <c r="D3048" s="24">
        <f t="shared" si="198"/>
        <v>0</v>
      </c>
      <c r="E3048" s="25">
        <f t="shared" si="199"/>
        <v>0</v>
      </c>
      <c r="F3048" s="37">
        <f t="shared" si="200"/>
        <v>0</v>
      </c>
    </row>
    <row r="3049" spans="4:6" ht="30" customHeight="1">
      <c r="D3049" s="24">
        <f t="shared" si="198"/>
        <v>0</v>
      </c>
      <c r="E3049" s="25">
        <f t="shared" si="199"/>
        <v>0</v>
      </c>
      <c r="F3049" s="37">
        <f t="shared" si="200"/>
        <v>0</v>
      </c>
    </row>
    <row r="3050" spans="4:6" ht="30" customHeight="1">
      <c r="D3050" s="24">
        <f t="shared" si="198"/>
        <v>0</v>
      </c>
      <c r="E3050" s="25">
        <f t="shared" si="199"/>
        <v>0</v>
      </c>
      <c r="F3050" s="37">
        <f t="shared" si="200"/>
        <v>0</v>
      </c>
    </row>
    <row r="3051" spans="4:6" ht="30" customHeight="1">
      <c r="D3051" s="24">
        <f t="shared" si="198"/>
        <v>0</v>
      </c>
      <c r="E3051" s="25">
        <f t="shared" si="199"/>
        <v>0</v>
      </c>
      <c r="F3051" s="37">
        <f t="shared" si="200"/>
        <v>0</v>
      </c>
    </row>
    <row r="3052" spans="4:6" ht="30" customHeight="1">
      <c r="D3052" s="24">
        <f t="shared" si="198"/>
        <v>0</v>
      </c>
      <c r="E3052" s="25">
        <f t="shared" si="199"/>
        <v>0</v>
      </c>
      <c r="F3052" s="37">
        <f t="shared" si="200"/>
        <v>0</v>
      </c>
    </row>
    <row r="3053" spans="4:6" ht="30" customHeight="1">
      <c r="D3053" s="24">
        <f t="shared" si="198"/>
        <v>0</v>
      </c>
      <c r="E3053" s="25">
        <f t="shared" si="199"/>
        <v>0</v>
      </c>
      <c r="F3053" s="37">
        <f t="shared" si="200"/>
        <v>0</v>
      </c>
    </row>
    <row r="3054" spans="4:6" ht="30" customHeight="1">
      <c r="D3054" s="24">
        <f t="shared" si="198"/>
        <v>0</v>
      </c>
      <c r="E3054" s="25">
        <f t="shared" si="199"/>
        <v>0</v>
      </c>
      <c r="F3054" s="37">
        <f t="shared" si="200"/>
        <v>0</v>
      </c>
    </row>
    <row r="3055" spans="4:6" ht="30" customHeight="1">
      <c r="D3055" s="24">
        <f t="shared" si="198"/>
        <v>0</v>
      </c>
      <c r="E3055" s="25">
        <f t="shared" si="199"/>
        <v>0</v>
      </c>
      <c r="F3055" s="37">
        <f t="shared" si="200"/>
        <v>0</v>
      </c>
    </row>
    <row r="3056" spans="4:6" ht="30" customHeight="1">
      <c r="D3056" s="24">
        <f t="shared" si="198"/>
        <v>0</v>
      </c>
      <c r="E3056" s="25">
        <f t="shared" si="199"/>
        <v>0</v>
      </c>
      <c r="F3056" s="37">
        <f t="shared" si="200"/>
        <v>0</v>
      </c>
    </row>
    <row r="3057" spans="4:6" ht="30" customHeight="1">
      <c r="D3057" s="24">
        <f t="shared" si="198"/>
        <v>0</v>
      </c>
      <c r="E3057" s="25">
        <f t="shared" si="199"/>
        <v>0</v>
      </c>
      <c r="F3057" s="37">
        <f t="shared" si="200"/>
        <v>0</v>
      </c>
    </row>
    <row r="3058" spans="4:6" ht="30" customHeight="1">
      <c r="D3058" s="24">
        <f t="shared" si="198"/>
        <v>0</v>
      </c>
      <c r="E3058" s="25">
        <f t="shared" si="199"/>
        <v>0</v>
      </c>
      <c r="F3058" s="37">
        <f t="shared" si="200"/>
        <v>0</v>
      </c>
    </row>
    <row r="3059" spans="4:6" ht="30" customHeight="1">
      <c r="D3059" s="24">
        <f t="shared" si="198"/>
        <v>0</v>
      </c>
      <c r="E3059" s="25">
        <f t="shared" si="199"/>
        <v>0</v>
      </c>
      <c r="F3059" s="37">
        <f t="shared" si="200"/>
        <v>0</v>
      </c>
    </row>
    <row r="3060" spans="4:6" ht="30" customHeight="1">
      <c r="D3060" s="24">
        <f t="shared" si="198"/>
        <v>0</v>
      </c>
      <c r="E3060" s="25">
        <f t="shared" si="199"/>
        <v>0</v>
      </c>
      <c r="F3060" s="37">
        <f t="shared" si="200"/>
        <v>0</v>
      </c>
    </row>
    <row r="3061" spans="4:6" ht="30" customHeight="1">
      <c r="D3061" s="24">
        <f t="shared" si="198"/>
        <v>0</v>
      </c>
      <c r="E3061" s="25">
        <f t="shared" si="199"/>
        <v>0</v>
      </c>
      <c r="F3061" s="37">
        <f t="shared" si="200"/>
        <v>0</v>
      </c>
    </row>
    <row r="3062" spans="4:6" ht="30" customHeight="1">
      <c r="D3062" s="24">
        <f t="shared" si="198"/>
        <v>0</v>
      </c>
      <c r="E3062" s="25">
        <f t="shared" si="199"/>
        <v>0</v>
      </c>
      <c r="F3062" s="37">
        <f t="shared" si="200"/>
        <v>0</v>
      </c>
    </row>
    <row r="3063" spans="4:6" ht="30" customHeight="1">
      <c r="D3063" s="24">
        <f t="shared" si="198"/>
        <v>0</v>
      </c>
      <c r="E3063" s="25">
        <f t="shared" si="199"/>
        <v>0</v>
      </c>
      <c r="F3063" s="37">
        <f t="shared" si="200"/>
        <v>0</v>
      </c>
    </row>
    <row r="3064" spans="4:6" ht="30" customHeight="1">
      <c r="D3064" s="24">
        <f t="shared" si="198"/>
        <v>0</v>
      </c>
      <c r="E3064" s="25">
        <f t="shared" si="199"/>
        <v>0</v>
      </c>
      <c r="F3064" s="37">
        <f t="shared" si="200"/>
        <v>0</v>
      </c>
    </row>
    <row r="3065" spans="4:6" ht="30" customHeight="1">
      <c r="D3065" s="24">
        <f t="shared" si="198"/>
        <v>0</v>
      </c>
      <c r="E3065" s="25">
        <f t="shared" si="199"/>
        <v>0</v>
      </c>
      <c r="F3065" s="37">
        <f t="shared" si="200"/>
        <v>0</v>
      </c>
    </row>
    <row r="3066" spans="4:6" ht="30" customHeight="1">
      <c r="D3066" s="24">
        <f t="shared" si="198"/>
        <v>0</v>
      </c>
      <c r="E3066" s="25">
        <f t="shared" si="199"/>
        <v>0</v>
      </c>
      <c r="F3066" s="37">
        <f t="shared" si="200"/>
        <v>0</v>
      </c>
    </row>
    <row r="3067" spans="4:6" ht="30" customHeight="1">
      <c r="D3067" s="24">
        <f t="shared" si="198"/>
        <v>0</v>
      </c>
      <c r="E3067" s="25">
        <f t="shared" si="199"/>
        <v>0</v>
      </c>
      <c r="F3067" s="37">
        <f t="shared" si="200"/>
        <v>0</v>
      </c>
    </row>
    <row r="3068" spans="4:6" ht="30" customHeight="1">
      <c r="D3068" s="24">
        <f t="shared" si="198"/>
        <v>0</v>
      </c>
      <c r="E3068" s="25">
        <f t="shared" si="199"/>
        <v>0</v>
      </c>
      <c r="F3068" s="37">
        <f t="shared" si="200"/>
        <v>0</v>
      </c>
    </row>
    <row r="3069" spans="4:6" ht="30" customHeight="1">
      <c r="D3069" s="24">
        <f t="shared" si="198"/>
        <v>0</v>
      </c>
      <c r="E3069" s="25">
        <f t="shared" si="199"/>
        <v>0</v>
      </c>
      <c r="F3069" s="37">
        <f t="shared" si="200"/>
        <v>0</v>
      </c>
    </row>
    <row r="3070" spans="4:6" ht="30" customHeight="1">
      <c r="D3070" s="24">
        <f t="shared" si="198"/>
        <v>0</v>
      </c>
      <c r="E3070" s="25">
        <f t="shared" si="199"/>
        <v>0</v>
      </c>
      <c r="F3070" s="37">
        <f t="shared" si="200"/>
        <v>0</v>
      </c>
    </row>
    <row r="3071" spans="4:6" ht="30" customHeight="1">
      <c r="D3071" s="24">
        <f t="shared" si="198"/>
        <v>0</v>
      </c>
      <c r="E3071" s="25">
        <f t="shared" si="199"/>
        <v>0</v>
      </c>
      <c r="F3071" s="37">
        <f t="shared" si="200"/>
        <v>0</v>
      </c>
    </row>
    <row r="3072" spans="4:6" ht="30" customHeight="1">
      <c r="D3072" s="24">
        <f t="shared" si="198"/>
        <v>0</v>
      </c>
      <c r="E3072" s="25">
        <f t="shared" si="199"/>
        <v>0</v>
      </c>
      <c r="F3072" s="37">
        <f t="shared" si="200"/>
        <v>0</v>
      </c>
    </row>
    <row r="3073" spans="4:6" ht="30" customHeight="1">
      <c r="D3073" s="24">
        <f t="shared" si="198"/>
        <v>0</v>
      </c>
      <c r="E3073" s="25">
        <f t="shared" si="199"/>
        <v>0</v>
      </c>
      <c r="F3073" s="37">
        <f t="shared" si="200"/>
        <v>0</v>
      </c>
    </row>
    <row r="3074" spans="4:6" ht="30" customHeight="1">
      <c r="D3074" s="24">
        <f t="shared" si="198"/>
        <v>0</v>
      </c>
      <c r="E3074" s="25">
        <f t="shared" si="199"/>
        <v>0</v>
      </c>
      <c r="F3074" s="37">
        <f t="shared" si="200"/>
        <v>0</v>
      </c>
    </row>
    <row r="3075" spans="4:6" ht="30" customHeight="1">
      <c r="D3075" s="24">
        <f t="shared" si="198"/>
        <v>0</v>
      </c>
      <c r="E3075" s="25">
        <f t="shared" si="199"/>
        <v>0</v>
      </c>
      <c r="F3075" s="37">
        <f t="shared" si="200"/>
        <v>0</v>
      </c>
    </row>
    <row r="3076" spans="4:6" ht="30" customHeight="1">
      <c r="D3076" s="24">
        <f t="shared" si="198"/>
        <v>0</v>
      </c>
      <c r="E3076" s="25">
        <f t="shared" si="199"/>
        <v>0</v>
      </c>
      <c r="F3076" s="37">
        <f t="shared" si="200"/>
        <v>0</v>
      </c>
    </row>
    <row r="3077" spans="4:6" ht="30" customHeight="1">
      <c r="D3077" s="24">
        <f t="shared" si="198"/>
        <v>0</v>
      </c>
      <c r="E3077" s="25">
        <f t="shared" si="199"/>
        <v>0</v>
      </c>
      <c r="F3077" s="37">
        <f t="shared" si="200"/>
        <v>0</v>
      </c>
    </row>
    <row r="3078" spans="4:6" ht="30" customHeight="1">
      <c r="D3078" s="24">
        <f t="shared" si="198"/>
        <v>0</v>
      </c>
      <c r="E3078" s="25">
        <f t="shared" si="199"/>
        <v>0</v>
      </c>
      <c r="F3078" s="37">
        <f t="shared" si="200"/>
        <v>0</v>
      </c>
    </row>
    <row r="3079" spans="4:6" ht="30" customHeight="1">
      <c r="D3079" s="24">
        <f t="shared" si="198"/>
        <v>0</v>
      </c>
      <c r="E3079" s="25">
        <f t="shared" si="199"/>
        <v>0</v>
      </c>
      <c r="F3079" s="37">
        <f t="shared" si="200"/>
        <v>0</v>
      </c>
    </row>
    <row r="3080" spans="4:6" ht="30" customHeight="1">
      <c r="D3080" s="24">
        <f t="shared" si="198"/>
        <v>0</v>
      </c>
      <c r="E3080" s="25">
        <f t="shared" si="199"/>
        <v>0</v>
      </c>
      <c r="F3080" s="37">
        <f t="shared" si="200"/>
        <v>0</v>
      </c>
    </row>
    <row r="3081" spans="4:6" ht="30" customHeight="1">
      <c r="D3081" s="24">
        <f t="shared" si="198"/>
        <v>0</v>
      </c>
      <c r="E3081" s="25">
        <f t="shared" si="199"/>
        <v>0</v>
      </c>
      <c r="F3081" s="37">
        <f t="shared" si="200"/>
        <v>0</v>
      </c>
    </row>
    <row r="3082" spans="4:6" ht="30" customHeight="1">
      <c r="D3082" s="24">
        <f t="shared" si="198"/>
        <v>0</v>
      </c>
      <c r="E3082" s="25">
        <f t="shared" si="199"/>
        <v>0</v>
      </c>
      <c r="F3082" s="37">
        <f t="shared" si="200"/>
        <v>0</v>
      </c>
    </row>
    <row r="3083" spans="4:6" ht="30" customHeight="1">
      <c r="D3083" s="24">
        <f t="shared" si="198"/>
        <v>0</v>
      </c>
      <c r="E3083" s="25">
        <f t="shared" si="199"/>
        <v>0</v>
      </c>
      <c r="F3083" s="37">
        <f t="shared" si="200"/>
        <v>0</v>
      </c>
    </row>
    <row r="3084" spans="4:6" ht="30" customHeight="1">
      <c r="D3084" s="24">
        <f t="shared" si="198"/>
        <v>0</v>
      </c>
      <c r="E3084" s="25">
        <f t="shared" si="199"/>
        <v>0</v>
      </c>
      <c r="F3084" s="37">
        <f t="shared" si="200"/>
        <v>0</v>
      </c>
    </row>
    <row r="3085" spans="4:6" ht="30" customHeight="1">
      <c r="D3085" s="24">
        <f t="shared" si="198"/>
        <v>0</v>
      </c>
      <c r="E3085" s="25">
        <f t="shared" si="199"/>
        <v>0</v>
      </c>
      <c r="F3085" s="37">
        <f t="shared" si="200"/>
        <v>0</v>
      </c>
    </row>
    <row r="3086" spans="4:6" ht="30" customHeight="1">
      <c r="D3086" s="24">
        <f t="shared" si="198"/>
        <v>0</v>
      </c>
      <c r="E3086" s="25">
        <f t="shared" si="199"/>
        <v>0</v>
      </c>
      <c r="F3086" s="37">
        <f t="shared" si="200"/>
        <v>0</v>
      </c>
    </row>
    <row r="3087" spans="4:6" ht="30" customHeight="1">
      <c r="D3087" s="24">
        <f t="shared" si="198"/>
        <v>0</v>
      </c>
      <c r="E3087" s="25">
        <f t="shared" si="199"/>
        <v>0</v>
      </c>
      <c r="F3087" s="37">
        <f t="shared" si="200"/>
        <v>0</v>
      </c>
    </row>
    <row r="3088" spans="4:6" ht="30" customHeight="1">
      <c r="D3088" s="24">
        <f t="shared" si="198"/>
        <v>0</v>
      </c>
      <c r="E3088" s="25">
        <f t="shared" si="199"/>
        <v>0</v>
      </c>
      <c r="F3088" s="37">
        <f t="shared" si="200"/>
        <v>0</v>
      </c>
    </row>
    <row r="3089" spans="4:6" ht="30" customHeight="1">
      <c r="D3089" s="24">
        <f t="shared" si="198"/>
        <v>0</v>
      </c>
      <c r="E3089" s="25">
        <f t="shared" si="199"/>
        <v>0</v>
      </c>
      <c r="F3089" s="37">
        <f t="shared" si="200"/>
        <v>0</v>
      </c>
    </row>
    <row r="3090" spans="4:6" ht="30" customHeight="1">
      <c r="D3090" s="24">
        <f t="shared" si="198"/>
        <v>0</v>
      </c>
      <c r="E3090" s="25">
        <f t="shared" si="199"/>
        <v>0</v>
      </c>
      <c r="F3090" s="37">
        <f t="shared" si="200"/>
        <v>0</v>
      </c>
    </row>
    <row r="3091" spans="4:6" ht="30" customHeight="1">
      <c r="D3091" s="24">
        <f t="shared" si="198"/>
        <v>0</v>
      </c>
      <c r="E3091" s="25">
        <f t="shared" si="199"/>
        <v>0</v>
      </c>
      <c r="F3091" s="37">
        <f t="shared" si="200"/>
        <v>0</v>
      </c>
    </row>
    <row r="3092" spans="4:6" ht="30" customHeight="1">
      <c r="D3092" s="24">
        <f t="shared" si="198"/>
        <v>0</v>
      </c>
      <c r="E3092" s="25">
        <f t="shared" si="199"/>
        <v>0</v>
      </c>
      <c r="F3092" s="37">
        <f t="shared" si="200"/>
        <v>0</v>
      </c>
    </row>
    <row r="3093" spans="4:6" ht="30" customHeight="1">
      <c r="D3093" s="24">
        <f t="shared" ref="D3093:D3156" si="201">A3093</f>
        <v>0</v>
      </c>
      <c r="E3093" s="25">
        <f t="shared" ref="E3093:E3156" si="202">A3094</f>
        <v>0</v>
      </c>
      <c r="F3093" s="37">
        <f t="shared" ref="F3093:F3156" si="203">A3095</f>
        <v>0</v>
      </c>
    </row>
    <row r="3094" spans="4:6" ht="30" customHeight="1">
      <c r="D3094" s="24">
        <f t="shared" si="201"/>
        <v>0</v>
      </c>
      <c r="E3094" s="25">
        <f t="shared" si="202"/>
        <v>0</v>
      </c>
      <c r="F3094" s="37">
        <f t="shared" si="203"/>
        <v>0</v>
      </c>
    </row>
    <row r="3095" spans="4:6" ht="30" customHeight="1">
      <c r="D3095" s="24">
        <f t="shared" si="201"/>
        <v>0</v>
      </c>
      <c r="E3095" s="25">
        <f t="shared" si="202"/>
        <v>0</v>
      </c>
      <c r="F3095" s="37">
        <f t="shared" si="203"/>
        <v>0</v>
      </c>
    </row>
    <row r="3096" spans="4:6" ht="30" customHeight="1">
      <c r="D3096" s="24">
        <f t="shared" si="201"/>
        <v>0</v>
      </c>
      <c r="E3096" s="25">
        <f t="shared" si="202"/>
        <v>0</v>
      </c>
      <c r="F3096" s="37">
        <f t="shared" si="203"/>
        <v>0</v>
      </c>
    </row>
    <row r="3097" spans="4:6" ht="30" customHeight="1">
      <c r="D3097" s="24">
        <f t="shared" si="201"/>
        <v>0</v>
      </c>
      <c r="E3097" s="25">
        <f t="shared" si="202"/>
        <v>0</v>
      </c>
      <c r="F3097" s="37">
        <f t="shared" si="203"/>
        <v>0</v>
      </c>
    </row>
    <row r="3098" spans="4:6" ht="30" customHeight="1">
      <c r="D3098" s="24">
        <f t="shared" si="201"/>
        <v>0</v>
      </c>
      <c r="E3098" s="25">
        <f t="shared" si="202"/>
        <v>0</v>
      </c>
      <c r="F3098" s="37">
        <f t="shared" si="203"/>
        <v>0</v>
      </c>
    </row>
    <row r="3099" spans="4:6" ht="30" customHeight="1">
      <c r="D3099" s="24">
        <f t="shared" si="201"/>
        <v>0</v>
      </c>
      <c r="E3099" s="25">
        <f t="shared" si="202"/>
        <v>0</v>
      </c>
      <c r="F3099" s="37">
        <f t="shared" si="203"/>
        <v>0</v>
      </c>
    </row>
    <row r="3100" spans="4:6" ht="30" customHeight="1">
      <c r="D3100" s="24">
        <f t="shared" si="201"/>
        <v>0</v>
      </c>
      <c r="E3100" s="25">
        <f t="shared" si="202"/>
        <v>0</v>
      </c>
      <c r="F3100" s="37">
        <f t="shared" si="203"/>
        <v>0</v>
      </c>
    </row>
    <row r="3101" spans="4:6" ht="30" customHeight="1">
      <c r="D3101" s="24">
        <f t="shared" si="201"/>
        <v>0</v>
      </c>
      <c r="E3101" s="25">
        <f t="shared" si="202"/>
        <v>0</v>
      </c>
      <c r="F3101" s="37">
        <f t="shared" si="203"/>
        <v>0</v>
      </c>
    </row>
    <row r="3102" spans="4:6" ht="30" customHeight="1">
      <c r="D3102" s="24">
        <f t="shared" si="201"/>
        <v>0</v>
      </c>
      <c r="E3102" s="25">
        <f t="shared" si="202"/>
        <v>0</v>
      </c>
      <c r="F3102" s="37">
        <f t="shared" si="203"/>
        <v>0</v>
      </c>
    </row>
    <row r="3103" spans="4:6" ht="30" customHeight="1">
      <c r="D3103" s="24">
        <f t="shared" si="201"/>
        <v>0</v>
      </c>
      <c r="E3103" s="25">
        <f t="shared" si="202"/>
        <v>0</v>
      </c>
      <c r="F3103" s="37">
        <f t="shared" si="203"/>
        <v>0</v>
      </c>
    </row>
    <row r="3104" spans="4:6" ht="30" customHeight="1">
      <c r="D3104" s="24">
        <f t="shared" si="201"/>
        <v>0</v>
      </c>
      <c r="E3104" s="25">
        <f t="shared" si="202"/>
        <v>0</v>
      </c>
      <c r="F3104" s="37">
        <f t="shared" si="203"/>
        <v>0</v>
      </c>
    </row>
    <row r="3105" spans="4:6" ht="30" customHeight="1">
      <c r="D3105" s="24">
        <f t="shared" si="201"/>
        <v>0</v>
      </c>
      <c r="E3105" s="25">
        <f t="shared" si="202"/>
        <v>0</v>
      </c>
      <c r="F3105" s="37">
        <f t="shared" si="203"/>
        <v>0</v>
      </c>
    </row>
    <row r="3106" spans="4:6" ht="30" customHeight="1">
      <c r="D3106" s="24">
        <f t="shared" si="201"/>
        <v>0</v>
      </c>
      <c r="E3106" s="25">
        <f t="shared" si="202"/>
        <v>0</v>
      </c>
      <c r="F3106" s="37">
        <f t="shared" si="203"/>
        <v>0</v>
      </c>
    </row>
    <row r="3107" spans="4:6" ht="30" customHeight="1">
      <c r="D3107" s="24">
        <f t="shared" si="201"/>
        <v>0</v>
      </c>
      <c r="E3107" s="25">
        <f t="shared" si="202"/>
        <v>0</v>
      </c>
      <c r="F3107" s="37">
        <f t="shared" si="203"/>
        <v>0</v>
      </c>
    </row>
    <row r="3108" spans="4:6" ht="30" customHeight="1">
      <c r="D3108" s="24">
        <f t="shared" si="201"/>
        <v>0</v>
      </c>
      <c r="E3108" s="25">
        <f t="shared" si="202"/>
        <v>0</v>
      </c>
      <c r="F3108" s="37">
        <f t="shared" si="203"/>
        <v>0</v>
      </c>
    </row>
    <row r="3109" spans="4:6" ht="30" customHeight="1">
      <c r="D3109" s="24">
        <f t="shared" si="201"/>
        <v>0</v>
      </c>
      <c r="E3109" s="25">
        <f t="shared" si="202"/>
        <v>0</v>
      </c>
      <c r="F3109" s="37">
        <f t="shared" si="203"/>
        <v>0</v>
      </c>
    </row>
    <row r="3110" spans="4:6" ht="30" customHeight="1">
      <c r="D3110" s="24">
        <f t="shared" si="201"/>
        <v>0</v>
      </c>
      <c r="E3110" s="25">
        <f t="shared" si="202"/>
        <v>0</v>
      </c>
      <c r="F3110" s="37">
        <f t="shared" si="203"/>
        <v>0</v>
      </c>
    </row>
    <row r="3111" spans="4:6" ht="30" customHeight="1">
      <c r="D3111" s="24">
        <f t="shared" si="201"/>
        <v>0</v>
      </c>
      <c r="E3111" s="25">
        <f t="shared" si="202"/>
        <v>0</v>
      </c>
      <c r="F3111" s="37">
        <f t="shared" si="203"/>
        <v>0</v>
      </c>
    </row>
    <row r="3112" spans="4:6" ht="30" customHeight="1">
      <c r="D3112" s="24">
        <f t="shared" si="201"/>
        <v>0</v>
      </c>
      <c r="E3112" s="25">
        <f t="shared" si="202"/>
        <v>0</v>
      </c>
      <c r="F3112" s="37">
        <f t="shared" si="203"/>
        <v>0</v>
      </c>
    </row>
    <row r="3113" spans="4:6" ht="30" customHeight="1">
      <c r="D3113" s="24">
        <f t="shared" si="201"/>
        <v>0</v>
      </c>
      <c r="E3113" s="25">
        <f t="shared" si="202"/>
        <v>0</v>
      </c>
      <c r="F3113" s="37">
        <f t="shared" si="203"/>
        <v>0</v>
      </c>
    </row>
    <row r="3114" spans="4:6" ht="30" customHeight="1">
      <c r="D3114" s="24">
        <f t="shared" si="201"/>
        <v>0</v>
      </c>
      <c r="E3114" s="25">
        <f t="shared" si="202"/>
        <v>0</v>
      </c>
      <c r="F3114" s="37">
        <f t="shared" si="203"/>
        <v>0</v>
      </c>
    </row>
    <row r="3115" spans="4:6" ht="30" customHeight="1">
      <c r="D3115" s="24">
        <f t="shared" si="201"/>
        <v>0</v>
      </c>
      <c r="E3115" s="25">
        <f t="shared" si="202"/>
        <v>0</v>
      </c>
      <c r="F3115" s="37">
        <f t="shared" si="203"/>
        <v>0</v>
      </c>
    </row>
    <row r="3116" spans="4:6" ht="30" customHeight="1">
      <c r="D3116" s="24">
        <f t="shared" si="201"/>
        <v>0</v>
      </c>
      <c r="E3116" s="25">
        <f t="shared" si="202"/>
        <v>0</v>
      </c>
      <c r="F3116" s="37">
        <f t="shared" si="203"/>
        <v>0</v>
      </c>
    </row>
    <row r="3117" spans="4:6" ht="30" customHeight="1">
      <c r="D3117" s="24">
        <f t="shared" si="201"/>
        <v>0</v>
      </c>
      <c r="E3117" s="25">
        <f t="shared" si="202"/>
        <v>0</v>
      </c>
      <c r="F3117" s="37">
        <f t="shared" si="203"/>
        <v>0</v>
      </c>
    </row>
    <row r="3118" spans="4:6" ht="30" customHeight="1">
      <c r="D3118" s="24">
        <f t="shared" si="201"/>
        <v>0</v>
      </c>
      <c r="E3118" s="25">
        <f t="shared" si="202"/>
        <v>0</v>
      </c>
      <c r="F3118" s="37">
        <f t="shared" si="203"/>
        <v>0</v>
      </c>
    </row>
    <row r="3119" spans="4:6" ht="30" customHeight="1">
      <c r="D3119" s="24">
        <f t="shared" si="201"/>
        <v>0</v>
      </c>
      <c r="E3119" s="25">
        <f t="shared" si="202"/>
        <v>0</v>
      </c>
      <c r="F3119" s="37">
        <f t="shared" si="203"/>
        <v>0</v>
      </c>
    </row>
    <row r="3120" spans="4:6" ht="30" customHeight="1">
      <c r="D3120" s="24">
        <f t="shared" si="201"/>
        <v>0</v>
      </c>
      <c r="E3120" s="25">
        <f t="shared" si="202"/>
        <v>0</v>
      </c>
      <c r="F3120" s="37">
        <f t="shared" si="203"/>
        <v>0</v>
      </c>
    </row>
    <row r="3121" spans="4:6" ht="30" customHeight="1">
      <c r="D3121" s="24">
        <f t="shared" si="201"/>
        <v>0</v>
      </c>
      <c r="E3121" s="25">
        <f t="shared" si="202"/>
        <v>0</v>
      </c>
      <c r="F3121" s="37">
        <f t="shared" si="203"/>
        <v>0</v>
      </c>
    </row>
    <row r="3122" spans="4:6" ht="30" customHeight="1">
      <c r="D3122" s="24">
        <f t="shared" si="201"/>
        <v>0</v>
      </c>
      <c r="E3122" s="25">
        <f t="shared" si="202"/>
        <v>0</v>
      </c>
      <c r="F3122" s="37">
        <f t="shared" si="203"/>
        <v>0</v>
      </c>
    </row>
    <row r="3123" spans="4:6" ht="30" customHeight="1">
      <c r="D3123" s="24">
        <f t="shared" si="201"/>
        <v>0</v>
      </c>
      <c r="E3123" s="25">
        <f t="shared" si="202"/>
        <v>0</v>
      </c>
      <c r="F3123" s="37">
        <f t="shared" si="203"/>
        <v>0</v>
      </c>
    </row>
    <row r="3124" spans="4:6" ht="30" customHeight="1">
      <c r="D3124" s="24">
        <f t="shared" si="201"/>
        <v>0</v>
      </c>
      <c r="E3124" s="25">
        <f t="shared" si="202"/>
        <v>0</v>
      </c>
      <c r="F3124" s="37">
        <f t="shared" si="203"/>
        <v>0</v>
      </c>
    </row>
    <row r="3125" spans="4:6" ht="30" customHeight="1">
      <c r="D3125" s="24">
        <f t="shared" si="201"/>
        <v>0</v>
      </c>
      <c r="E3125" s="25">
        <f t="shared" si="202"/>
        <v>0</v>
      </c>
      <c r="F3125" s="37">
        <f t="shared" si="203"/>
        <v>0</v>
      </c>
    </row>
    <row r="3126" spans="4:6" ht="30" customHeight="1">
      <c r="D3126" s="24">
        <f t="shared" si="201"/>
        <v>0</v>
      </c>
      <c r="E3126" s="25">
        <f t="shared" si="202"/>
        <v>0</v>
      </c>
      <c r="F3126" s="37">
        <f t="shared" si="203"/>
        <v>0</v>
      </c>
    </row>
    <row r="3127" spans="4:6" ht="30" customHeight="1">
      <c r="D3127" s="24">
        <f t="shared" si="201"/>
        <v>0</v>
      </c>
      <c r="E3127" s="25">
        <f t="shared" si="202"/>
        <v>0</v>
      </c>
      <c r="F3127" s="37">
        <f t="shared" si="203"/>
        <v>0</v>
      </c>
    </row>
    <row r="3128" spans="4:6" ht="30" customHeight="1">
      <c r="D3128" s="24">
        <f t="shared" si="201"/>
        <v>0</v>
      </c>
      <c r="E3128" s="25">
        <f t="shared" si="202"/>
        <v>0</v>
      </c>
      <c r="F3128" s="37">
        <f t="shared" si="203"/>
        <v>0</v>
      </c>
    </row>
    <row r="3129" spans="4:6" ht="30" customHeight="1">
      <c r="D3129" s="24">
        <f t="shared" si="201"/>
        <v>0</v>
      </c>
      <c r="E3129" s="25">
        <f t="shared" si="202"/>
        <v>0</v>
      </c>
      <c r="F3129" s="37">
        <f t="shared" si="203"/>
        <v>0</v>
      </c>
    </row>
    <row r="3130" spans="4:6" ht="30" customHeight="1">
      <c r="D3130" s="24">
        <f t="shared" si="201"/>
        <v>0</v>
      </c>
      <c r="E3130" s="25">
        <f t="shared" si="202"/>
        <v>0</v>
      </c>
      <c r="F3130" s="37">
        <f t="shared" si="203"/>
        <v>0</v>
      </c>
    </row>
    <row r="3131" spans="4:6" ht="30" customHeight="1">
      <c r="D3131" s="24">
        <f t="shared" si="201"/>
        <v>0</v>
      </c>
      <c r="E3131" s="25">
        <f t="shared" si="202"/>
        <v>0</v>
      </c>
      <c r="F3131" s="37">
        <f t="shared" si="203"/>
        <v>0</v>
      </c>
    </row>
    <row r="3132" spans="4:6" ht="30" customHeight="1">
      <c r="D3132" s="24">
        <f t="shared" si="201"/>
        <v>0</v>
      </c>
      <c r="E3132" s="25">
        <f t="shared" si="202"/>
        <v>0</v>
      </c>
      <c r="F3132" s="37">
        <f t="shared" si="203"/>
        <v>0</v>
      </c>
    </row>
    <row r="3133" spans="4:6" ht="30" customHeight="1">
      <c r="D3133" s="24">
        <f t="shared" si="201"/>
        <v>0</v>
      </c>
      <c r="E3133" s="25">
        <f t="shared" si="202"/>
        <v>0</v>
      </c>
      <c r="F3133" s="37">
        <f t="shared" si="203"/>
        <v>0</v>
      </c>
    </row>
    <row r="3134" spans="4:6" ht="30" customHeight="1">
      <c r="D3134" s="24">
        <f t="shared" si="201"/>
        <v>0</v>
      </c>
      <c r="E3134" s="25">
        <f t="shared" si="202"/>
        <v>0</v>
      </c>
      <c r="F3134" s="37">
        <f t="shared" si="203"/>
        <v>0</v>
      </c>
    </row>
    <row r="3135" spans="4:6" ht="30" customHeight="1">
      <c r="D3135" s="24">
        <f t="shared" si="201"/>
        <v>0</v>
      </c>
      <c r="E3135" s="25">
        <f t="shared" si="202"/>
        <v>0</v>
      </c>
      <c r="F3135" s="37">
        <f t="shared" si="203"/>
        <v>0</v>
      </c>
    </row>
    <row r="3136" spans="4:6" ht="30" customHeight="1">
      <c r="D3136" s="24">
        <f t="shared" si="201"/>
        <v>0</v>
      </c>
      <c r="E3136" s="25">
        <f t="shared" si="202"/>
        <v>0</v>
      </c>
      <c r="F3136" s="37">
        <f t="shared" si="203"/>
        <v>0</v>
      </c>
    </row>
    <row r="3137" spans="4:6" ht="30" customHeight="1">
      <c r="D3137" s="24">
        <f t="shared" si="201"/>
        <v>0</v>
      </c>
      <c r="E3137" s="25">
        <f t="shared" si="202"/>
        <v>0</v>
      </c>
      <c r="F3137" s="37">
        <f t="shared" si="203"/>
        <v>0</v>
      </c>
    </row>
    <row r="3138" spans="4:6" ht="30" customHeight="1">
      <c r="D3138" s="24">
        <f t="shared" si="201"/>
        <v>0</v>
      </c>
      <c r="E3138" s="25">
        <f t="shared" si="202"/>
        <v>0</v>
      </c>
      <c r="F3138" s="37">
        <f t="shared" si="203"/>
        <v>0</v>
      </c>
    </row>
    <row r="3139" spans="4:6" ht="30" customHeight="1">
      <c r="D3139" s="24">
        <f t="shared" si="201"/>
        <v>0</v>
      </c>
      <c r="E3139" s="25">
        <f t="shared" si="202"/>
        <v>0</v>
      </c>
      <c r="F3139" s="37">
        <f t="shared" si="203"/>
        <v>0</v>
      </c>
    </row>
    <row r="3140" spans="4:6" ht="30" customHeight="1">
      <c r="D3140" s="24">
        <f t="shared" si="201"/>
        <v>0</v>
      </c>
      <c r="E3140" s="25">
        <f t="shared" si="202"/>
        <v>0</v>
      </c>
      <c r="F3140" s="37">
        <f t="shared" si="203"/>
        <v>0</v>
      </c>
    </row>
    <row r="3141" spans="4:6" ht="30" customHeight="1">
      <c r="D3141" s="24">
        <f t="shared" si="201"/>
        <v>0</v>
      </c>
      <c r="E3141" s="25">
        <f t="shared" si="202"/>
        <v>0</v>
      </c>
      <c r="F3141" s="37">
        <f t="shared" si="203"/>
        <v>0</v>
      </c>
    </row>
    <row r="3142" spans="4:6" ht="30" customHeight="1">
      <c r="D3142" s="24">
        <f t="shared" si="201"/>
        <v>0</v>
      </c>
      <c r="E3142" s="25">
        <f t="shared" si="202"/>
        <v>0</v>
      </c>
      <c r="F3142" s="37">
        <f t="shared" si="203"/>
        <v>0</v>
      </c>
    </row>
    <row r="3143" spans="4:6" ht="30" customHeight="1">
      <c r="D3143" s="24">
        <f t="shared" si="201"/>
        <v>0</v>
      </c>
      <c r="E3143" s="25">
        <f t="shared" si="202"/>
        <v>0</v>
      </c>
      <c r="F3143" s="37">
        <f t="shared" si="203"/>
        <v>0</v>
      </c>
    </row>
    <row r="3144" spans="4:6" ht="30" customHeight="1">
      <c r="D3144" s="24">
        <f t="shared" si="201"/>
        <v>0</v>
      </c>
      <c r="E3144" s="25">
        <f t="shared" si="202"/>
        <v>0</v>
      </c>
      <c r="F3144" s="37">
        <f t="shared" si="203"/>
        <v>0</v>
      </c>
    </row>
    <row r="3145" spans="4:6" ht="30" customHeight="1">
      <c r="D3145" s="24">
        <f t="shared" si="201"/>
        <v>0</v>
      </c>
      <c r="E3145" s="25">
        <f t="shared" si="202"/>
        <v>0</v>
      </c>
      <c r="F3145" s="37">
        <f t="shared" si="203"/>
        <v>0</v>
      </c>
    </row>
    <row r="3146" spans="4:6" ht="30" customHeight="1">
      <c r="D3146" s="24">
        <f t="shared" si="201"/>
        <v>0</v>
      </c>
      <c r="E3146" s="25">
        <f t="shared" si="202"/>
        <v>0</v>
      </c>
      <c r="F3146" s="37">
        <f t="shared" si="203"/>
        <v>0</v>
      </c>
    </row>
    <row r="3147" spans="4:6" ht="30" customHeight="1">
      <c r="D3147" s="24">
        <f t="shared" si="201"/>
        <v>0</v>
      </c>
      <c r="E3147" s="25">
        <f t="shared" si="202"/>
        <v>0</v>
      </c>
      <c r="F3147" s="37">
        <f t="shared" si="203"/>
        <v>0</v>
      </c>
    </row>
    <row r="3148" spans="4:6" ht="30" customHeight="1">
      <c r="D3148" s="24">
        <f t="shared" si="201"/>
        <v>0</v>
      </c>
      <c r="E3148" s="25">
        <f t="shared" si="202"/>
        <v>0</v>
      </c>
      <c r="F3148" s="37">
        <f t="shared" si="203"/>
        <v>0</v>
      </c>
    </row>
    <row r="3149" spans="4:6" ht="30" customHeight="1">
      <c r="D3149" s="24">
        <f t="shared" si="201"/>
        <v>0</v>
      </c>
      <c r="E3149" s="25">
        <f t="shared" si="202"/>
        <v>0</v>
      </c>
      <c r="F3149" s="37">
        <f t="shared" si="203"/>
        <v>0</v>
      </c>
    </row>
    <row r="3150" spans="4:6" ht="30" customHeight="1">
      <c r="D3150" s="24">
        <f t="shared" si="201"/>
        <v>0</v>
      </c>
      <c r="E3150" s="25">
        <f t="shared" si="202"/>
        <v>0</v>
      </c>
      <c r="F3150" s="37">
        <f t="shared" si="203"/>
        <v>0</v>
      </c>
    </row>
    <row r="3151" spans="4:6" ht="30" customHeight="1">
      <c r="D3151" s="24">
        <f t="shared" si="201"/>
        <v>0</v>
      </c>
      <c r="E3151" s="25">
        <f t="shared" si="202"/>
        <v>0</v>
      </c>
      <c r="F3151" s="37">
        <f t="shared" si="203"/>
        <v>0</v>
      </c>
    </row>
    <row r="3152" spans="4:6" ht="30" customHeight="1">
      <c r="D3152" s="24">
        <f t="shared" si="201"/>
        <v>0</v>
      </c>
      <c r="E3152" s="25">
        <f t="shared" si="202"/>
        <v>0</v>
      </c>
      <c r="F3152" s="37">
        <f t="shared" si="203"/>
        <v>0</v>
      </c>
    </row>
    <row r="3153" spans="4:6" ht="30" customHeight="1">
      <c r="D3153" s="24">
        <f t="shared" si="201"/>
        <v>0</v>
      </c>
      <c r="E3153" s="25">
        <f t="shared" si="202"/>
        <v>0</v>
      </c>
      <c r="F3153" s="37">
        <f t="shared" si="203"/>
        <v>0</v>
      </c>
    </row>
    <row r="3154" spans="4:6" ht="30" customHeight="1">
      <c r="D3154" s="24">
        <f t="shared" si="201"/>
        <v>0</v>
      </c>
      <c r="E3154" s="25">
        <f t="shared" si="202"/>
        <v>0</v>
      </c>
      <c r="F3154" s="37">
        <f t="shared" si="203"/>
        <v>0</v>
      </c>
    </row>
    <row r="3155" spans="4:6" ht="30" customHeight="1">
      <c r="D3155" s="24">
        <f t="shared" si="201"/>
        <v>0</v>
      </c>
      <c r="E3155" s="25">
        <f t="shared" si="202"/>
        <v>0</v>
      </c>
      <c r="F3155" s="37">
        <f t="shared" si="203"/>
        <v>0</v>
      </c>
    </row>
    <row r="3156" spans="4:6" ht="30" customHeight="1">
      <c r="D3156" s="24">
        <f t="shared" si="201"/>
        <v>0</v>
      </c>
      <c r="E3156" s="25">
        <f t="shared" si="202"/>
        <v>0</v>
      </c>
      <c r="F3156" s="37">
        <f t="shared" si="203"/>
        <v>0</v>
      </c>
    </row>
    <row r="3157" spans="4:6" ht="30" customHeight="1">
      <c r="D3157" s="24">
        <f t="shared" ref="D3157:D3220" si="204">A3157</f>
        <v>0</v>
      </c>
      <c r="E3157" s="25">
        <f t="shared" ref="E3157:E3220" si="205">A3158</f>
        <v>0</v>
      </c>
      <c r="F3157" s="37">
        <f t="shared" ref="F3157:F3220" si="206">A3159</f>
        <v>0</v>
      </c>
    </row>
    <row r="3158" spans="4:6" ht="30" customHeight="1">
      <c r="D3158" s="24">
        <f t="shared" si="204"/>
        <v>0</v>
      </c>
      <c r="E3158" s="25">
        <f t="shared" si="205"/>
        <v>0</v>
      </c>
      <c r="F3158" s="37">
        <f t="shared" si="206"/>
        <v>0</v>
      </c>
    </row>
    <row r="3159" spans="4:6" ht="30" customHeight="1">
      <c r="D3159" s="24">
        <f t="shared" si="204"/>
        <v>0</v>
      </c>
      <c r="E3159" s="25">
        <f t="shared" si="205"/>
        <v>0</v>
      </c>
      <c r="F3159" s="37">
        <f t="shared" si="206"/>
        <v>0</v>
      </c>
    </row>
    <row r="3160" spans="4:6" ht="30" customHeight="1">
      <c r="D3160" s="24">
        <f t="shared" si="204"/>
        <v>0</v>
      </c>
      <c r="E3160" s="25">
        <f t="shared" si="205"/>
        <v>0</v>
      </c>
      <c r="F3160" s="37">
        <f t="shared" si="206"/>
        <v>0</v>
      </c>
    </row>
    <row r="3161" spans="4:6" ht="30" customHeight="1">
      <c r="D3161" s="24">
        <f t="shared" si="204"/>
        <v>0</v>
      </c>
      <c r="E3161" s="25">
        <f t="shared" si="205"/>
        <v>0</v>
      </c>
      <c r="F3161" s="37">
        <f t="shared" si="206"/>
        <v>0</v>
      </c>
    </row>
    <row r="3162" spans="4:6" ht="30" customHeight="1">
      <c r="D3162" s="24">
        <f t="shared" si="204"/>
        <v>0</v>
      </c>
      <c r="E3162" s="25">
        <f t="shared" si="205"/>
        <v>0</v>
      </c>
      <c r="F3162" s="37">
        <f t="shared" si="206"/>
        <v>0</v>
      </c>
    </row>
    <row r="3163" spans="4:6" ht="30" customHeight="1">
      <c r="D3163" s="24">
        <f t="shared" si="204"/>
        <v>0</v>
      </c>
      <c r="E3163" s="25">
        <f t="shared" si="205"/>
        <v>0</v>
      </c>
      <c r="F3163" s="37">
        <f t="shared" si="206"/>
        <v>0</v>
      </c>
    </row>
    <row r="3164" spans="4:6" ht="30" customHeight="1">
      <c r="D3164" s="24">
        <f t="shared" si="204"/>
        <v>0</v>
      </c>
      <c r="E3164" s="25">
        <f t="shared" si="205"/>
        <v>0</v>
      </c>
      <c r="F3164" s="37">
        <f t="shared" si="206"/>
        <v>0</v>
      </c>
    </row>
    <row r="3165" spans="4:6" ht="30" customHeight="1">
      <c r="D3165" s="24">
        <f t="shared" si="204"/>
        <v>0</v>
      </c>
      <c r="E3165" s="25">
        <f t="shared" si="205"/>
        <v>0</v>
      </c>
      <c r="F3165" s="37">
        <f t="shared" si="206"/>
        <v>0</v>
      </c>
    </row>
    <row r="3166" spans="4:6" ht="30" customHeight="1">
      <c r="D3166" s="24">
        <f t="shared" si="204"/>
        <v>0</v>
      </c>
      <c r="E3166" s="25">
        <f t="shared" si="205"/>
        <v>0</v>
      </c>
      <c r="F3166" s="37">
        <f t="shared" si="206"/>
        <v>0</v>
      </c>
    </row>
    <row r="3167" spans="4:6" ht="30" customHeight="1">
      <c r="D3167" s="24">
        <f t="shared" si="204"/>
        <v>0</v>
      </c>
      <c r="E3167" s="25">
        <f t="shared" si="205"/>
        <v>0</v>
      </c>
      <c r="F3167" s="37">
        <f t="shared" si="206"/>
        <v>0</v>
      </c>
    </row>
    <row r="3168" spans="4:6" ht="30" customHeight="1">
      <c r="D3168" s="24">
        <f t="shared" si="204"/>
        <v>0</v>
      </c>
      <c r="E3168" s="25">
        <f t="shared" si="205"/>
        <v>0</v>
      </c>
      <c r="F3168" s="37">
        <f t="shared" si="206"/>
        <v>0</v>
      </c>
    </row>
    <row r="3169" spans="4:6" ht="30" customHeight="1">
      <c r="D3169" s="24">
        <f t="shared" si="204"/>
        <v>0</v>
      </c>
      <c r="E3169" s="25">
        <f t="shared" si="205"/>
        <v>0</v>
      </c>
      <c r="F3169" s="37">
        <f t="shared" si="206"/>
        <v>0</v>
      </c>
    </row>
    <row r="3170" spans="4:6" ht="30" customHeight="1">
      <c r="D3170" s="24">
        <f t="shared" si="204"/>
        <v>0</v>
      </c>
      <c r="E3170" s="25">
        <f t="shared" si="205"/>
        <v>0</v>
      </c>
      <c r="F3170" s="37">
        <f t="shared" si="206"/>
        <v>0</v>
      </c>
    </row>
    <row r="3171" spans="4:6" ht="30" customHeight="1">
      <c r="D3171" s="24">
        <f t="shared" si="204"/>
        <v>0</v>
      </c>
      <c r="E3171" s="25">
        <f t="shared" si="205"/>
        <v>0</v>
      </c>
      <c r="F3171" s="37">
        <f t="shared" si="206"/>
        <v>0</v>
      </c>
    </row>
    <row r="3172" spans="4:6" ht="30" customHeight="1">
      <c r="D3172" s="24">
        <f t="shared" si="204"/>
        <v>0</v>
      </c>
      <c r="E3172" s="25">
        <f t="shared" si="205"/>
        <v>0</v>
      </c>
      <c r="F3172" s="37">
        <f t="shared" si="206"/>
        <v>0</v>
      </c>
    </row>
    <row r="3173" spans="4:6" ht="30" customHeight="1">
      <c r="D3173" s="24">
        <f t="shared" si="204"/>
        <v>0</v>
      </c>
      <c r="E3173" s="25">
        <f t="shared" si="205"/>
        <v>0</v>
      </c>
      <c r="F3173" s="37">
        <f t="shared" si="206"/>
        <v>0</v>
      </c>
    </row>
    <row r="3174" spans="4:6" ht="30" customHeight="1">
      <c r="D3174" s="24">
        <f t="shared" si="204"/>
        <v>0</v>
      </c>
      <c r="E3174" s="25">
        <f t="shared" si="205"/>
        <v>0</v>
      </c>
      <c r="F3174" s="37">
        <f t="shared" si="206"/>
        <v>0</v>
      </c>
    </row>
    <row r="3175" spans="4:6" ht="30" customHeight="1">
      <c r="D3175" s="24">
        <f t="shared" si="204"/>
        <v>0</v>
      </c>
      <c r="E3175" s="25">
        <f t="shared" si="205"/>
        <v>0</v>
      </c>
      <c r="F3175" s="37">
        <f t="shared" si="206"/>
        <v>0</v>
      </c>
    </row>
    <row r="3176" spans="4:6" ht="30" customHeight="1">
      <c r="D3176" s="24">
        <f t="shared" si="204"/>
        <v>0</v>
      </c>
      <c r="E3176" s="25">
        <f t="shared" si="205"/>
        <v>0</v>
      </c>
      <c r="F3176" s="37">
        <f t="shared" si="206"/>
        <v>0</v>
      </c>
    </row>
    <row r="3177" spans="4:6" ht="30" customHeight="1">
      <c r="D3177" s="24">
        <f t="shared" si="204"/>
        <v>0</v>
      </c>
      <c r="E3177" s="25">
        <f t="shared" si="205"/>
        <v>0</v>
      </c>
      <c r="F3177" s="37">
        <f t="shared" si="206"/>
        <v>0</v>
      </c>
    </row>
    <row r="3178" spans="4:6" ht="30" customHeight="1">
      <c r="D3178" s="24">
        <f t="shared" si="204"/>
        <v>0</v>
      </c>
      <c r="E3178" s="25">
        <f t="shared" si="205"/>
        <v>0</v>
      </c>
      <c r="F3178" s="37">
        <f t="shared" si="206"/>
        <v>0</v>
      </c>
    </row>
    <row r="3179" spans="4:6" ht="30" customHeight="1">
      <c r="D3179" s="24">
        <f t="shared" si="204"/>
        <v>0</v>
      </c>
      <c r="E3179" s="25">
        <f t="shared" si="205"/>
        <v>0</v>
      </c>
      <c r="F3179" s="37">
        <f t="shared" si="206"/>
        <v>0</v>
      </c>
    </row>
    <row r="3180" spans="4:6" ht="30" customHeight="1">
      <c r="D3180" s="24">
        <f t="shared" si="204"/>
        <v>0</v>
      </c>
      <c r="E3180" s="25">
        <f t="shared" si="205"/>
        <v>0</v>
      </c>
      <c r="F3180" s="37">
        <f t="shared" si="206"/>
        <v>0</v>
      </c>
    </row>
    <row r="3181" spans="4:6" ht="30" customHeight="1">
      <c r="D3181" s="24">
        <f t="shared" si="204"/>
        <v>0</v>
      </c>
      <c r="E3181" s="25">
        <f t="shared" si="205"/>
        <v>0</v>
      </c>
      <c r="F3181" s="37">
        <f t="shared" si="206"/>
        <v>0</v>
      </c>
    </row>
    <row r="3182" spans="4:6" ht="30" customHeight="1">
      <c r="D3182" s="24">
        <f t="shared" si="204"/>
        <v>0</v>
      </c>
      <c r="E3182" s="25">
        <f t="shared" si="205"/>
        <v>0</v>
      </c>
      <c r="F3182" s="37">
        <f t="shared" si="206"/>
        <v>0</v>
      </c>
    </row>
    <row r="3183" spans="4:6" ht="30" customHeight="1">
      <c r="D3183" s="24">
        <f t="shared" si="204"/>
        <v>0</v>
      </c>
      <c r="E3183" s="25">
        <f t="shared" si="205"/>
        <v>0</v>
      </c>
      <c r="F3183" s="37">
        <f t="shared" si="206"/>
        <v>0</v>
      </c>
    </row>
    <row r="3184" spans="4:6" ht="30" customHeight="1">
      <c r="D3184" s="24">
        <f t="shared" si="204"/>
        <v>0</v>
      </c>
      <c r="E3184" s="25">
        <f t="shared" si="205"/>
        <v>0</v>
      </c>
      <c r="F3184" s="37">
        <f t="shared" si="206"/>
        <v>0</v>
      </c>
    </row>
    <row r="3185" spans="4:6" ht="30" customHeight="1">
      <c r="D3185" s="24">
        <f t="shared" si="204"/>
        <v>0</v>
      </c>
      <c r="E3185" s="25">
        <f t="shared" si="205"/>
        <v>0</v>
      </c>
      <c r="F3185" s="37">
        <f t="shared" si="206"/>
        <v>0</v>
      </c>
    </row>
    <row r="3186" spans="4:6" ht="30" customHeight="1">
      <c r="D3186" s="24">
        <f t="shared" si="204"/>
        <v>0</v>
      </c>
      <c r="E3186" s="25">
        <f t="shared" si="205"/>
        <v>0</v>
      </c>
      <c r="F3186" s="37">
        <f t="shared" si="206"/>
        <v>0</v>
      </c>
    </row>
    <row r="3187" spans="4:6" ht="30" customHeight="1">
      <c r="D3187" s="24">
        <f t="shared" si="204"/>
        <v>0</v>
      </c>
      <c r="E3187" s="25">
        <f t="shared" si="205"/>
        <v>0</v>
      </c>
      <c r="F3187" s="37">
        <f t="shared" si="206"/>
        <v>0</v>
      </c>
    </row>
    <row r="3188" spans="4:6" ht="30" customHeight="1">
      <c r="D3188" s="24">
        <f t="shared" si="204"/>
        <v>0</v>
      </c>
      <c r="E3188" s="25">
        <f t="shared" si="205"/>
        <v>0</v>
      </c>
      <c r="F3188" s="37">
        <f t="shared" si="206"/>
        <v>0</v>
      </c>
    </row>
    <row r="3189" spans="4:6" ht="30" customHeight="1">
      <c r="D3189" s="24">
        <f t="shared" si="204"/>
        <v>0</v>
      </c>
      <c r="E3189" s="25">
        <f t="shared" si="205"/>
        <v>0</v>
      </c>
      <c r="F3189" s="37">
        <f t="shared" si="206"/>
        <v>0</v>
      </c>
    </row>
    <row r="3190" spans="4:6" ht="30" customHeight="1">
      <c r="D3190" s="24">
        <f t="shared" si="204"/>
        <v>0</v>
      </c>
      <c r="E3190" s="25">
        <f t="shared" si="205"/>
        <v>0</v>
      </c>
      <c r="F3190" s="37">
        <f t="shared" si="206"/>
        <v>0</v>
      </c>
    </row>
    <row r="3191" spans="4:6" ht="30" customHeight="1">
      <c r="D3191" s="24">
        <f t="shared" si="204"/>
        <v>0</v>
      </c>
      <c r="E3191" s="25">
        <f t="shared" si="205"/>
        <v>0</v>
      </c>
      <c r="F3191" s="37">
        <f t="shared" si="206"/>
        <v>0</v>
      </c>
    </row>
    <row r="3192" spans="4:6" ht="30" customHeight="1">
      <c r="D3192" s="24">
        <f t="shared" si="204"/>
        <v>0</v>
      </c>
      <c r="E3192" s="25">
        <f t="shared" si="205"/>
        <v>0</v>
      </c>
      <c r="F3192" s="37">
        <f t="shared" si="206"/>
        <v>0</v>
      </c>
    </row>
    <row r="3193" spans="4:6" ht="30" customHeight="1">
      <c r="D3193" s="24">
        <f t="shared" si="204"/>
        <v>0</v>
      </c>
      <c r="E3193" s="25">
        <f t="shared" si="205"/>
        <v>0</v>
      </c>
      <c r="F3193" s="37">
        <f t="shared" si="206"/>
        <v>0</v>
      </c>
    </row>
    <row r="3194" spans="4:6" ht="30" customHeight="1">
      <c r="D3194" s="24">
        <f t="shared" si="204"/>
        <v>0</v>
      </c>
      <c r="E3194" s="25">
        <f t="shared" si="205"/>
        <v>0</v>
      </c>
      <c r="F3194" s="37">
        <f t="shared" si="206"/>
        <v>0</v>
      </c>
    </row>
    <row r="3195" spans="4:6" ht="30" customHeight="1">
      <c r="D3195" s="24">
        <f t="shared" si="204"/>
        <v>0</v>
      </c>
      <c r="E3195" s="25">
        <f t="shared" si="205"/>
        <v>0</v>
      </c>
      <c r="F3195" s="37">
        <f t="shared" si="206"/>
        <v>0</v>
      </c>
    </row>
    <row r="3196" spans="4:6" ht="30" customHeight="1">
      <c r="D3196" s="24">
        <f t="shared" si="204"/>
        <v>0</v>
      </c>
      <c r="E3196" s="25">
        <f t="shared" si="205"/>
        <v>0</v>
      </c>
      <c r="F3196" s="37">
        <f t="shared" si="206"/>
        <v>0</v>
      </c>
    </row>
    <row r="3197" spans="4:6" ht="30" customHeight="1">
      <c r="D3197" s="24">
        <f t="shared" si="204"/>
        <v>0</v>
      </c>
      <c r="E3197" s="25">
        <f t="shared" si="205"/>
        <v>0</v>
      </c>
      <c r="F3197" s="37">
        <f t="shared" si="206"/>
        <v>0</v>
      </c>
    </row>
    <row r="3198" spans="4:6" ht="30" customHeight="1">
      <c r="D3198" s="24">
        <f t="shared" si="204"/>
        <v>0</v>
      </c>
      <c r="E3198" s="25">
        <f t="shared" si="205"/>
        <v>0</v>
      </c>
      <c r="F3198" s="37">
        <f t="shared" si="206"/>
        <v>0</v>
      </c>
    </row>
    <row r="3199" spans="4:6" ht="30" customHeight="1">
      <c r="D3199" s="24">
        <f t="shared" si="204"/>
        <v>0</v>
      </c>
      <c r="E3199" s="25">
        <f t="shared" si="205"/>
        <v>0</v>
      </c>
      <c r="F3199" s="37">
        <f t="shared" si="206"/>
        <v>0</v>
      </c>
    </row>
    <row r="3200" spans="4:6" ht="30" customHeight="1">
      <c r="D3200" s="24">
        <f t="shared" si="204"/>
        <v>0</v>
      </c>
      <c r="E3200" s="25">
        <f t="shared" si="205"/>
        <v>0</v>
      </c>
      <c r="F3200" s="37">
        <f t="shared" si="206"/>
        <v>0</v>
      </c>
    </row>
    <row r="3201" spans="4:6" ht="30" customHeight="1">
      <c r="D3201" s="24">
        <f t="shared" si="204"/>
        <v>0</v>
      </c>
      <c r="E3201" s="25">
        <f t="shared" si="205"/>
        <v>0</v>
      </c>
      <c r="F3201" s="37">
        <f t="shared" si="206"/>
        <v>0</v>
      </c>
    </row>
    <row r="3202" spans="4:6" ht="30" customHeight="1">
      <c r="D3202" s="24">
        <f t="shared" si="204"/>
        <v>0</v>
      </c>
      <c r="E3202" s="25">
        <f t="shared" si="205"/>
        <v>0</v>
      </c>
      <c r="F3202" s="37">
        <f t="shared" si="206"/>
        <v>0</v>
      </c>
    </row>
    <row r="3203" spans="4:6" ht="30" customHeight="1">
      <c r="D3203" s="24">
        <f t="shared" si="204"/>
        <v>0</v>
      </c>
      <c r="E3203" s="25">
        <f t="shared" si="205"/>
        <v>0</v>
      </c>
      <c r="F3203" s="37">
        <f t="shared" si="206"/>
        <v>0</v>
      </c>
    </row>
    <row r="3204" spans="4:6" ht="30" customHeight="1">
      <c r="D3204" s="24">
        <f t="shared" si="204"/>
        <v>0</v>
      </c>
      <c r="E3204" s="25">
        <f t="shared" si="205"/>
        <v>0</v>
      </c>
      <c r="F3204" s="37">
        <f t="shared" si="206"/>
        <v>0</v>
      </c>
    </row>
    <row r="3205" spans="4:6" ht="30" customHeight="1">
      <c r="D3205" s="24">
        <f t="shared" si="204"/>
        <v>0</v>
      </c>
      <c r="E3205" s="25">
        <f t="shared" si="205"/>
        <v>0</v>
      </c>
      <c r="F3205" s="37">
        <f t="shared" si="206"/>
        <v>0</v>
      </c>
    </row>
    <row r="3206" spans="4:6" ht="30" customHeight="1">
      <c r="D3206" s="24">
        <f t="shared" si="204"/>
        <v>0</v>
      </c>
      <c r="E3206" s="25">
        <f t="shared" si="205"/>
        <v>0</v>
      </c>
      <c r="F3206" s="37">
        <f t="shared" si="206"/>
        <v>0</v>
      </c>
    </row>
    <row r="3207" spans="4:6" ht="30" customHeight="1">
      <c r="D3207" s="24">
        <f t="shared" si="204"/>
        <v>0</v>
      </c>
      <c r="E3207" s="25">
        <f t="shared" si="205"/>
        <v>0</v>
      </c>
      <c r="F3207" s="37">
        <f t="shared" si="206"/>
        <v>0</v>
      </c>
    </row>
    <row r="3208" spans="4:6" ht="30" customHeight="1">
      <c r="D3208" s="24">
        <f t="shared" si="204"/>
        <v>0</v>
      </c>
      <c r="E3208" s="25">
        <f t="shared" si="205"/>
        <v>0</v>
      </c>
      <c r="F3208" s="37">
        <f t="shared" si="206"/>
        <v>0</v>
      </c>
    </row>
    <row r="3209" spans="4:6" ht="30" customHeight="1">
      <c r="D3209" s="24">
        <f t="shared" si="204"/>
        <v>0</v>
      </c>
      <c r="E3209" s="25">
        <f t="shared" si="205"/>
        <v>0</v>
      </c>
      <c r="F3209" s="37">
        <f t="shared" si="206"/>
        <v>0</v>
      </c>
    </row>
    <row r="3210" spans="4:6" ht="30" customHeight="1">
      <c r="D3210" s="24">
        <f t="shared" si="204"/>
        <v>0</v>
      </c>
      <c r="E3210" s="25">
        <f t="shared" si="205"/>
        <v>0</v>
      </c>
      <c r="F3210" s="37">
        <f t="shared" si="206"/>
        <v>0</v>
      </c>
    </row>
    <row r="3211" spans="4:6" ht="30" customHeight="1">
      <c r="D3211" s="24">
        <f t="shared" si="204"/>
        <v>0</v>
      </c>
      <c r="E3211" s="25">
        <f t="shared" si="205"/>
        <v>0</v>
      </c>
      <c r="F3211" s="37">
        <f t="shared" si="206"/>
        <v>0</v>
      </c>
    </row>
    <row r="3212" spans="4:6" ht="30" customHeight="1">
      <c r="D3212" s="24">
        <f t="shared" si="204"/>
        <v>0</v>
      </c>
      <c r="E3212" s="25">
        <f t="shared" si="205"/>
        <v>0</v>
      </c>
      <c r="F3212" s="37">
        <f t="shared" si="206"/>
        <v>0</v>
      </c>
    </row>
    <row r="3213" spans="4:6" ht="30" customHeight="1">
      <c r="D3213" s="24">
        <f t="shared" si="204"/>
        <v>0</v>
      </c>
      <c r="E3213" s="25">
        <f t="shared" si="205"/>
        <v>0</v>
      </c>
      <c r="F3213" s="37">
        <f t="shared" si="206"/>
        <v>0</v>
      </c>
    </row>
    <row r="3214" spans="4:6" ht="30" customHeight="1">
      <c r="D3214" s="24">
        <f t="shared" si="204"/>
        <v>0</v>
      </c>
      <c r="E3214" s="25">
        <f t="shared" si="205"/>
        <v>0</v>
      </c>
      <c r="F3214" s="37">
        <f t="shared" si="206"/>
        <v>0</v>
      </c>
    </row>
    <row r="3215" spans="4:6" ht="30" customHeight="1">
      <c r="D3215" s="24">
        <f t="shared" si="204"/>
        <v>0</v>
      </c>
      <c r="E3215" s="25">
        <f t="shared" si="205"/>
        <v>0</v>
      </c>
      <c r="F3215" s="37">
        <f t="shared" si="206"/>
        <v>0</v>
      </c>
    </row>
    <row r="3216" spans="4:6" ht="30" customHeight="1">
      <c r="D3216" s="24">
        <f t="shared" si="204"/>
        <v>0</v>
      </c>
      <c r="E3216" s="25">
        <f t="shared" si="205"/>
        <v>0</v>
      </c>
      <c r="F3216" s="37">
        <f t="shared" si="206"/>
        <v>0</v>
      </c>
    </row>
    <row r="3217" spans="4:6" ht="30" customHeight="1">
      <c r="D3217" s="24">
        <f t="shared" si="204"/>
        <v>0</v>
      </c>
      <c r="E3217" s="25">
        <f t="shared" si="205"/>
        <v>0</v>
      </c>
      <c r="F3217" s="37">
        <f t="shared" si="206"/>
        <v>0</v>
      </c>
    </row>
    <row r="3218" spans="4:6" ht="30" customHeight="1">
      <c r="D3218" s="24">
        <f t="shared" si="204"/>
        <v>0</v>
      </c>
      <c r="E3218" s="25">
        <f t="shared" si="205"/>
        <v>0</v>
      </c>
      <c r="F3218" s="37">
        <f t="shared" si="206"/>
        <v>0</v>
      </c>
    </row>
    <row r="3219" spans="4:6" ht="30" customHeight="1">
      <c r="D3219" s="24">
        <f t="shared" si="204"/>
        <v>0</v>
      </c>
      <c r="E3219" s="25">
        <f t="shared" si="205"/>
        <v>0</v>
      </c>
      <c r="F3219" s="37">
        <f t="shared" si="206"/>
        <v>0</v>
      </c>
    </row>
    <row r="3220" spans="4:6" ht="30" customHeight="1">
      <c r="D3220" s="24">
        <f t="shared" si="204"/>
        <v>0</v>
      </c>
      <c r="E3220" s="25">
        <f t="shared" si="205"/>
        <v>0</v>
      </c>
      <c r="F3220" s="37">
        <f t="shared" si="206"/>
        <v>0</v>
      </c>
    </row>
    <row r="3221" spans="4:6" ht="30" customHeight="1">
      <c r="D3221" s="24">
        <f t="shared" ref="D3221:D3284" si="207">A3221</f>
        <v>0</v>
      </c>
      <c r="E3221" s="25">
        <f t="shared" ref="E3221:E3284" si="208">A3222</f>
        <v>0</v>
      </c>
      <c r="F3221" s="37">
        <f t="shared" ref="F3221:F3284" si="209">A3223</f>
        <v>0</v>
      </c>
    </row>
    <row r="3222" spans="4:6" ht="30" customHeight="1">
      <c r="D3222" s="24">
        <f t="shared" si="207"/>
        <v>0</v>
      </c>
      <c r="E3222" s="25">
        <f t="shared" si="208"/>
        <v>0</v>
      </c>
      <c r="F3222" s="37">
        <f t="shared" si="209"/>
        <v>0</v>
      </c>
    </row>
    <row r="3223" spans="4:6" ht="30" customHeight="1">
      <c r="D3223" s="24">
        <f t="shared" si="207"/>
        <v>0</v>
      </c>
      <c r="E3223" s="25">
        <f t="shared" si="208"/>
        <v>0</v>
      </c>
      <c r="F3223" s="37">
        <f t="shared" si="209"/>
        <v>0</v>
      </c>
    </row>
    <row r="3224" spans="4:6" ht="30" customHeight="1">
      <c r="D3224" s="24">
        <f t="shared" si="207"/>
        <v>0</v>
      </c>
      <c r="E3224" s="25">
        <f t="shared" si="208"/>
        <v>0</v>
      </c>
      <c r="F3224" s="37">
        <f t="shared" si="209"/>
        <v>0</v>
      </c>
    </row>
    <row r="3225" spans="4:6" ht="30" customHeight="1">
      <c r="D3225" s="24">
        <f t="shared" si="207"/>
        <v>0</v>
      </c>
      <c r="E3225" s="25">
        <f t="shared" si="208"/>
        <v>0</v>
      </c>
      <c r="F3225" s="37">
        <f t="shared" si="209"/>
        <v>0</v>
      </c>
    </row>
    <row r="3226" spans="4:6" ht="30" customHeight="1">
      <c r="D3226" s="24">
        <f t="shared" si="207"/>
        <v>0</v>
      </c>
      <c r="E3226" s="25">
        <f t="shared" si="208"/>
        <v>0</v>
      </c>
      <c r="F3226" s="37">
        <f t="shared" si="209"/>
        <v>0</v>
      </c>
    </row>
    <row r="3227" spans="4:6" ht="30" customHeight="1">
      <c r="D3227" s="24">
        <f t="shared" si="207"/>
        <v>0</v>
      </c>
      <c r="E3227" s="25">
        <f t="shared" si="208"/>
        <v>0</v>
      </c>
      <c r="F3227" s="37">
        <f t="shared" si="209"/>
        <v>0</v>
      </c>
    </row>
    <row r="3228" spans="4:6" ht="30" customHeight="1">
      <c r="D3228" s="24">
        <f t="shared" si="207"/>
        <v>0</v>
      </c>
      <c r="E3228" s="25">
        <f t="shared" si="208"/>
        <v>0</v>
      </c>
      <c r="F3228" s="37">
        <f t="shared" si="209"/>
        <v>0</v>
      </c>
    </row>
    <row r="3229" spans="4:6" ht="30" customHeight="1">
      <c r="D3229" s="24">
        <f t="shared" si="207"/>
        <v>0</v>
      </c>
      <c r="E3229" s="25">
        <f t="shared" si="208"/>
        <v>0</v>
      </c>
      <c r="F3229" s="37">
        <f t="shared" si="209"/>
        <v>0</v>
      </c>
    </row>
    <row r="3230" spans="4:6" ht="30" customHeight="1">
      <c r="D3230" s="24">
        <f t="shared" si="207"/>
        <v>0</v>
      </c>
      <c r="E3230" s="25">
        <f t="shared" si="208"/>
        <v>0</v>
      </c>
      <c r="F3230" s="37">
        <f t="shared" si="209"/>
        <v>0</v>
      </c>
    </row>
    <row r="3231" spans="4:6" ht="30" customHeight="1">
      <c r="D3231" s="24">
        <f t="shared" si="207"/>
        <v>0</v>
      </c>
      <c r="E3231" s="25">
        <f t="shared" si="208"/>
        <v>0</v>
      </c>
      <c r="F3231" s="37">
        <f t="shared" si="209"/>
        <v>0</v>
      </c>
    </row>
    <row r="3232" spans="4:6" ht="30" customHeight="1">
      <c r="D3232" s="24">
        <f t="shared" si="207"/>
        <v>0</v>
      </c>
      <c r="E3232" s="25">
        <f t="shared" si="208"/>
        <v>0</v>
      </c>
      <c r="F3232" s="37">
        <f t="shared" si="209"/>
        <v>0</v>
      </c>
    </row>
    <row r="3233" spans="4:6" ht="30" customHeight="1">
      <c r="D3233" s="24">
        <f t="shared" si="207"/>
        <v>0</v>
      </c>
      <c r="E3233" s="25">
        <f t="shared" si="208"/>
        <v>0</v>
      </c>
      <c r="F3233" s="37">
        <f t="shared" si="209"/>
        <v>0</v>
      </c>
    </row>
    <row r="3234" spans="4:6" ht="30" customHeight="1">
      <c r="D3234" s="24">
        <f t="shared" si="207"/>
        <v>0</v>
      </c>
      <c r="E3234" s="25">
        <f t="shared" si="208"/>
        <v>0</v>
      </c>
      <c r="F3234" s="37">
        <f t="shared" si="209"/>
        <v>0</v>
      </c>
    </row>
    <row r="3235" spans="4:6" ht="30" customHeight="1">
      <c r="D3235" s="24">
        <f t="shared" si="207"/>
        <v>0</v>
      </c>
      <c r="E3235" s="25">
        <f t="shared" si="208"/>
        <v>0</v>
      </c>
      <c r="F3235" s="37">
        <f t="shared" si="209"/>
        <v>0</v>
      </c>
    </row>
    <row r="3236" spans="4:6" ht="30" customHeight="1">
      <c r="D3236" s="24">
        <f t="shared" si="207"/>
        <v>0</v>
      </c>
      <c r="E3236" s="25">
        <f t="shared" si="208"/>
        <v>0</v>
      </c>
      <c r="F3236" s="37">
        <f t="shared" si="209"/>
        <v>0</v>
      </c>
    </row>
    <row r="3237" spans="4:6" ht="30" customHeight="1">
      <c r="D3237" s="24">
        <f t="shared" si="207"/>
        <v>0</v>
      </c>
      <c r="E3237" s="25">
        <f t="shared" si="208"/>
        <v>0</v>
      </c>
      <c r="F3237" s="37">
        <f t="shared" si="209"/>
        <v>0</v>
      </c>
    </row>
    <row r="3238" spans="4:6" ht="30" customHeight="1">
      <c r="D3238" s="24">
        <f t="shared" si="207"/>
        <v>0</v>
      </c>
      <c r="E3238" s="25">
        <f t="shared" si="208"/>
        <v>0</v>
      </c>
      <c r="F3238" s="37">
        <f t="shared" si="209"/>
        <v>0</v>
      </c>
    </row>
    <row r="3239" spans="4:6" ht="30" customHeight="1">
      <c r="D3239" s="24">
        <f t="shared" si="207"/>
        <v>0</v>
      </c>
      <c r="E3239" s="25">
        <f t="shared" si="208"/>
        <v>0</v>
      </c>
      <c r="F3239" s="37">
        <f t="shared" si="209"/>
        <v>0</v>
      </c>
    </row>
    <row r="3240" spans="4:6" ht="30" customHeight="1">
      <c r="D3240" s="24">
        <f t="shared" si="207"/>
        <v>0</v>
      </c>
      <c r="E3240" s="25">
        <f t="shared" si="208"/>
        <v>0</v>
      </c>
      <c r="F3240" s="37">
        <f t="shared" si="209"/>
        <v>0</v>
      </c>
    </row>
    <row r="3241" spans="4:6" ht="30" customHeight="1">
      <c r="D3241" s="24">
        <f t="shared" si="207"/>
        <v>0</v>
      </c>
      <c r="E3241" s="25">
        <f t="shared" si="208"/>
        <v>0</v>
      </c>
      <c r="F3241" s="37">
        <f t="shared" si="209"/>
        <v>0</v>
      </c>
    </row>
    <row r="3242" spans="4:6" ht="30" customHeight="1">
      <c r="D3242" s="24">
        <f t="shared" si="207"/>
        <v>0</v>
      </c>
      <c r="E3242" s="25">
        <f t="shared" si="208"/>
        <v>0</v>
      </c>
      <c r="F3242" s="37">
        <f t="shared" si="209"/>
        <v>0</v>
      </c>
    </row>
    <row r="3243" spans="4:6" ht="30" customHeight="1">
      <c r="D3243" s="24">
        <f t="shared" si="207"/>
        <v>0</v>
      </c>
      <c r="E3243" s="25">
        <f t="shared" si="208"/>
        <v>0</v>
      </c>
      <c r="F3243" s="37">
        <f t="shared" si="209"/>
        <v>0</v>
      </c>
    </row>
    <row r="3244" spans="4:6" ht="30" customHeight="1">
      <c r="D3244" s="24">
        <f t="shared" si="207"/>
        <v>0</v>
      </c>
      <c r="E3244" s="25">
        <f t="shared" si="208"/>
        <v>0</v>
      </c>
      <c r="F3244" s="37">
        <f t="shared" si="209"/>
        <v>0</v>
      </c>
    </row>
    <row r="3245" spans="4:6" ht="30" customHeight="1">
      <c r="D3245" s="24">
        <f t="shared" si="207"/>
        <v>0</v>
      </c>
      <c r="E3245" s="25">
        <f t="shared" si="208"/>
        <v>0</v>
      </c>
      <c r="F3245" s="37">
        <f t="shared" si="209"/>
        <v>0</v>
      </c>
    </row>
    <row r="3246" spans="4:6" ht="30" customHeight="1">
      <c r="D3246" s="24">
        <f t="shared" si="207"/>
        <v>0</v>
      </c>
      <c r="E3246" s="25">
        <f t="shared" si="208"/>
        <v>0</v>
      </c>
      <c r="F3246" s="37">
        <f t="shared" si="209"/>
        <v>0</v>
      </c>
    </row>
    <row r="3247" spans="4:6" ht="30" customHeight="1">
      <c r="D3247" s="24">
        <f t="shared" si="207"/>
        <v>0</v>
      </c>
      <c r="E3247" s="25">
        <f t="shared" si="208"/>
        <v>0</v>
      </c>
      <c r="F3247" s="37">
        <f t="shared" si="209"/>
        <v>0</v>
      </c>
    </row>
    <row r="3248" spans="4:6" ht="30" customHeight="1">
      <c r="D3248" s="24">
        <f t="shared" si="207"/>
        <v>0</v>
      </c>
      <c r="E3248" s="25">
        <f t="shared" si="208"/>
        <v>0</v>
      </c>
      <c r="F3248" s="37">
        <f t="shared" si="209"/>
        <v>0</v>
      </c>
    </row>
    <row r="3249" spans="4:6" ht="30" customHeight="1">
      <c r="D3249" s="24">
        <f t="shared" si="207"/>
        <v>0</v>
      </c>
      <c r="E3249" s="25">
        <f t="shared" si="208"/>
        <v>0</v>
      </c>
      <c r="F3249" s="37">
        <f t="shared" si="209"/>
        <v>0</v>
      </c>
    </row>
    <row r="3250" spans="4:6" ht="30" customHeight="1">
      <c r="D3250" s="24">
        <f t="shared" si="207"/>
        <v>0</v>
      </c>
      <c r="E3250" s="25">
        <f t="shared" si="208"/>
        <v>0</v>
      </c>
      <c r="F3250" s="37">
        <f t="shared" si="209"/>
        <v>0</v>
      </c>
    </row>
    <row r="3251" spans="4:6" ht="30" customHeight="1">
      <c r="D3251" s="24">
        <f t="shared" si="207"/>
        <v>0</v>
      </c>
      <c r="E3251" s="25">
        <f t="shared" si="208"/>
        <v>0</v>
      </c>
      <c r="F3251" s="37">
        <f t="shared" si="209"/>
        <v>0</v>
      </c>
    </row>
    <row r="3252" spans="4:6" ht="30" customHeight="1">
      <c r="D3252" s="24">
        <f t="shared" si="207"/>
        <v>0</v>
      </c>
      <c r="E3252" s="25">
        <f t="shared" si="208"/>
        <v>0</v>
      </c>
      <c r="F3252" s="37">
        <f t="shared" si="209"/>
        <v>0</v>
      </c>
    </row>
    <row r="3253" spans="4:6" ht="30" customHeight="1">
      <c r="D3253" s="24">
        <f t="shared" si="207"/>
        <v>0</v>
      </c>
      <c r="E3253" s="25">
        <f t="shared" si="208"/>
        <v>0</v>
      </c>
      <c r="F3253" s="37">
        <f t="shared" si="209"/>
        <v>0</v>
      </c>
    </row>
    <row r="3254" spans="4:6" ht="30" customHeight="1">
      <c r="D3254" s="24">
        <f t="shared" si="207"/>
        <v>0</v>
      </c>
      <c r="E3254" s="25">
        <f t="shared" si="208"/>
        <v>0</v>
      </c>
      <c r="F3254" s="37">
        <f t="shared" si="209"/>
        <v>0</v>
      </c>
    </row>
    <row r="3255" spans="4:6" ht="30" customHeight="1">
      <c r="D3255" s="24">
        <f t="shared" si="207"/>
        <v>0</v>
      </c>
      <c r="E3255" s="25">
        <f t="shared" si="208"/>
        <v>0</v>
      </c>
      <c r="F3255" s="37">
        <f t="shared" si="209"/>
        <v>0</v>
      </c>
    </row>
    <row r="3256" spans="4:6" ht="30" customHeight="1">
      <c r="D3256" s="24">
        <f t="shared" si="207"/>
        <v>0</v>
      </c>
      <c r="E3256" s="25">
        <f t="shared" si="208"/>
        <v>0</v>
      </c>
      <c r="F3256" s="37">
        <f t="shared" si="209"/>
        <v>0</v>
      </c>
    </row>
    <row r="3257" spans="4:6" ht="30" customHeight="1">
      <c r="D3257" s="24">
        <f t="shared" si="207"/>
        <v>0</v>
      </c>
      <c r="E3257" s="25">
        <f t="shared" si="208"/>
        <v>0</v>
      </c>
      <c r="F3257" s="37">
        <f t="shared" si="209"/>
        <v>0</v>
      </c>
    </row>
    <row r="3258" spans="4:6" ht="30" customHeight="1">
      <c r="D3258" s="24">
        <f t="shared" si="207"/>
        <v>0</v>
      </c>
      <c r="E3258" s="25">
        <f t="shared" si="208"/>
        <v>0</v>
      </c>
      <c r="F3258" s="37">
        <f t="shared" si="209"/>
        <v>0</v>
      </c>
    </row>
    <row r="3259" spans="4:6" ht="30" customHeight="1">
      <c r="D3259" s="24">
        <f t="shared" si="207"/>
        <v>0</v>
      </c>
      <c r="E3259" s="25">
        <f t="shared" si="208"/>
        <v>0</v>
      </c>
      <c r="F3259" s="37">
        <f t="shared" si="209"/>
        <v>0</v>
      </c>
    </row>
    <row r="3260" spans="4:6" ht="30" customHeight="1">
      <c r="D3260" s="24">
        <f t="shared" si="207"/>
        <v>0</v>
      </c>
      <c r="E3260" s="25">
        <f t="shared" si="208"/>
        <v>0</v>
      </c>
      <c r="F3260" s="37">
        <f t="shared" si="209"/>
        <v>0</v>
      </c>
    </row>
    <row r="3261" spans="4:6" ht="30" customHeight="1">
      <c r="D3261" s="24">
        <f t="shared" si="207"/>
        <v>0</v>
      </c>
      <c r="E3261" s="25">
        <f t="shared" si="208"/>
        <v>0</v>
      </c>
      <c r="F3261" s="37">
        <f t="shared" si="209"/>
        <v>0</v>
      </c>
    </row>
    <row r="3262" spans="4:6" ht="30" customHeight="1">
      <c r="D3262" s="24">
        <f t="shared" si="207"/>
        <v>0</v>
      </c>
      <c r="E3262" s="25">
        <f t="shared" si="208"/>
        <v>0</v>
      </c>
      <c r="F3262" s="37">
        <f t="shared" si="209"/>
        <v>0</v>
      </c>
    </row>
    <row r="3263" spans="4:6" ht="30" customHeight="1">
      <c r="D3263" s="24">
        <f t="shared" si="207"/>
        <v>0</v>
      </c>
      <c r="E3263" s="25">
        <f t="shared" si="208"/>
        <v>0</v>
      </c>
      <c r="F3263" s="37">
        <f t="shared" si="209"/>
        <v>0</v>
      </c>
    </row>
    <row r="3264" spans="4:6" ht="30" customHeight="1">
      <c r="D3264" s="24">
        <f t="shared" si="207"/>
        <v>0</v>
      </c>
      <c r="E3264" s="25">
        <f t="shared" si="208"/>
        <v>0</v>
      </c>
      <c r="F3264" s="37">
        <f t="shared" si="209"/>
        <v>0</v>
      </c>
    </row>
    <row r="3265" spans="4:6" ht="30" customHeight="1">
      <c r="D3265" s="24">
        <f t="shared" si="207"/>
        <v>0</v>
      </c>
      <c r="E3265" s="25">
        <f t="shared" si="208"/>
        <v>0</v>
      </c>
      <c r="F3265" s="37">
        <f t="shared" si="209"/>
        <v>0</v>
      </c>
    </row>
    <row r="3266" spans="4:6" ht="30" customHeight="1">
      <c r="D3266" s="24">
        <f t="shared" si="207"/>
        <v>0</v>
      </c>
      <c r="E3266" s="25">
        <f t="shared" si="208"/>
        <v>0</v>
      </c>
      <c r="F3266" s="37">
        <f t="shared" si="209"/>
        <v>0</v>
      </c>
    </row>
    <row r="3267" spans="4:6" ht="30" customHeight="1">
      <c r="D3267" s="24">
        <f t="shared" si="207"/>
        <v>0</v>
      </c>
      <c r="E3267" s="25">
        <f t="shared" si="208"/>
        <v>0</v>
      </c>
      <c r="F3267" s="37">
        <f t="shared" si="209"/>
        <v>0</v>
      </c>
    </row>
    <row r="3268" spans="4:6" ht="30" customHeight="1">
      <c r="D3268" s="24">
        <f t="shared" si="207"/>
        <v>0</v>
      </c>
      <c r="E3268" s="25">
        <f t="shared" si="208"/>
        <v>0</v>
      </c>
      <c r="F3268" s="37">
        <f t="shared" si="209"/>
        <v>0</v>
      </c>
    </row>
    <row r="3269" spans="4:6" ht="30" customHeight="1">
      <c r="D3269" s="24">
        <f t="shared" si="207"/>
        <v>0</v>
      </c>
      <c r="E3269" s="25">
        <f t="shared" si="208"/>
        <v>0</v>
      </c>
      <c r="F3269" s="37">
        <f t="shared" si="209"/>
        <v>0</v>
      </c>
    </row>
    <row r="3270" spans="4:6" ht="30" customHeight="1">
      <c r="D3270" s="24">
        <f t="shared" si="207"/>
        <v>0</v>
      </c>
      <c r="E3270" s="25">
        <f t="shared" si="208"/>
        <v>0</v>
      </c>
      <c r="F3270" s="37">
        <f t="shared" si="209"/>
        <v>0</v>
      </c>
    </row>
    <row r="3271" spans="4:6" ht="30" customHeight="1">
      <c r="D3271" s="24">
        <f t="shared" si="207"/>
        <v>0</v>
      </c>
      <c r="E3271" s="25">
        <f t="shared" si="208"/>
        <v>0</v>
      </c>
      <c r="F3271" s="37">
        <f t="shared" si="209"/>
        <v>0</v>
      </c>
    </row>
    <row r="3272" spans="4:6" ht="30" customHeight="1">
      <c r="D3272" s="24">
        <f t="shared" si="207"/>
        <v>0</v>
      </c>
      <c r="E3272" s="25">
        <f t="shared" si="208"/>
        <v>0</v>
      </c>
      <c r="F3272" s="37">
        <f t="shared" si="209"/>
        <v>0</v>
      </c>
    </row>
    <row r="3273" spans="4:6" ht="30" customHeight="1">
      <c r="D3273" s="24">
        <f t="shared" si="207"/>
        <v>0</v>
      </c>
      <c r="E3273" s="25">
        <f t="shared" si="208"/>
        <v>0</v>
      </c>
      <c r="F3273" s="37">
        <f t="shared" si="209"/>
        <v>0</v>
      </c>
    </row>
    <row r="3274" spans="4:6" ht="30" customHeight="1">
      <c r="D3274" s="24">
        <f t="shared" si="207"/>
        <v>0</v>
      </c>
      <c r="E3274" s="25">
        <f t="shared" si="208"/>
        <v>0</v>
      </c>
      <c r="F3274" s="37">
        <f t="shared" si="209"/>
        <v>0</v>
      </c>
    </row>
    <row r="3275" spans="4:6" ht="30" customHeight="1">
      <c r="D3275" s="24">
        <f t="shared" si="207"/>
        <v>0</v>
      </c>
      <c r="E3275" s="25">
        <f t="shared" si="208"/>
        <v>0</v>
      </c>
      <c r="F3275" s="37">
        <f t="shared" si="209"/>
        <v>0</v>
      </c>
    </row>
    <row r="3276" spans="4:6" ht="30" customHeight="1">
      <c r="D3276" s="24">
        <f t="shared" si="207"/>
        <v>0</v>
      </c>
      <c r="E3276" s="25">
        <f t="shared" si="208"/>
        <v>0</v>
      </c>
      <c r="F3276" s="37">
        <f t="shared" si="209"/>
        <v>0</v>
      </c>
    </row>
    <row r="3277" spans="4:6" ht="30" customHeight="1">
      <c r="D3277" s="24">
        <f t="shared" si="207"/>
        <v>0</v>
      </c>
      <c r="E3277" s="25">
        <f t="shared" si="208"/>
        <v>0</v>
      </c>
      <c r="F3277" s="37">
        <f t="shared" si="209"/>
        <v>0</v>
      </c>
    </row>
    <row r="3278" spans="4:6" ht="30" customHeight="1">
      <c r="D3278" s="24">
        <f t="shared" si="207"/>
        <v>0</v>
      </c>
      <c r="E3278" s="25">
        <f t="shared" si="208"/>
        <v>0</v>
      </c>
      <c r="F3278" s="37">
        <f t="shared" si="209"/>
        <v>0</v>
      </c>
    </row>
    <row r="3279" spans="4:6" ht="30" customHeight="1">
      <c r="D3279" s="24">
        <f t="shared" si="207"/>
        <v>0</v>
      </c>
      <c r="E3279" s="25">
        <f t="shared" si="208"/>
        <v>0</v>
      </c>
      <c r="F3279" s="37">
        <f t="shared" si="209"/>
        <v>0</v>
      </c>
    </row>
    <row r="3280" spans="4:6" ht="30" customHeight="1">
      <c r="D3280" s="24">
        <f t="shared" si="207"/>
        <v>0</v>
      </c>
      <c r="E3280" s="25">
        <f t="shared" si="208"/>
        <v>0</v>
      </c>
      <c r="F3280" s="37">
        <f t="shared" si="209"/>
        <v>0</v>
      </c>
    </row>
    <row r="3281" spans="4:6" ht="30" customHeight="1">
      <c r="D3281" s="24">
        <f t="shared" si="207"/>
        <v>0</v>
      </c>
      <c r="E3281" s="25">
        <f t="shared" si="208"/>
        <v>0</v>
      </c>
      <c r="F3281" s="37">
        <f t="shared" si="209"/>
        <v>0</v>
      </c>
    </row>
    <row r="3282" spans="4:6" ht="30" customHeight="1">
      <c r="D3282" s="24">
        <f t="shared" si="207"/>
        <v>0</v>
      </c>
      <c r="E3282" s="25">
        <f t="shared" si="208"/>
        <v>0</v>
      </c>
      <c r="F3282" s="37">
        <f t="shared" si="209"/>
        <v>0</v>
      </c>
    </row>
    <row r="3283" spans="4:6" ht="30" customHeight="1">
      <c r="D3283" s="24">
        <f t="shared" si="207"/>
        <v>0</v>
      </c>
      <c r="E3283" s="25">
        <f t="shared" si="208"/>
        <v>0</v>
      </c>
      <c r="F3283" s="37">
        <f t="shared" si="209"/>
        <v>0</v>
      </c>
    </row>
    <row r="3284" spans="4:6" ht="30" customHeight="1">
      <c r="D3284" s="24">
        <f t="shared" si="207"/>
        <v>0</v>
      </c>
      <c r="E3284" s="25">
        <f t="shared" si="208"/>
        <v>0</v>
      </c>
      <c r="F3284" s="37">
        <f t="shared" si="209"/>
        <v>0</v>
      </c>
    </row>
    <row r="3285" spans="4:6" ht="30" customHeight="1">
      <c r="D3285" s="24">
        <f t="shared" ref="D3285:D3348" si="210">A3285</f>
        <v>0</v>
      </c>
      <c r="E3285" s="25">
        <f t="shared" ref="E3285:E3348" si="211">A3286</f>
        <v>0</v>
      </c>
      <c r="F3285" s="37">
        <f t="shared" ref="F3285:F3348" si="212">A3287</f>
        <v>0</v>
      </c>
    </row>
    <row r="3286" spans="4:6" ht="30" customHeight="1">
      <c r="D3286" s="24">
        <f t="shared" si="210"/>
        <v>0</v>
      </c>
      <c r="E3286" s="25">
        <f t="shared" si="211"/>
        <v>0</v>
      </c>
      <c r="F3286" s="37">
        <f t="shared" si="212"/>
        <v>0</v>
      </c>
    </row>
    <row r="3287" spans="4:6" ht="30" customHeight="1">
      <c r="D3287" s="24">
        <f t="shared" si="210"/>
        <v>0</v>
      </c>
      <c r="E3287" s="25">
        <f t="shared" si="211"/>
        <v>0</v>
      </c>
      <c r="F3287" s="37">
        <f t="shared" si="212"/>
        <v>0</v>
      </c>
    </row>
    <row r="3288" spans="4:6" ht="30" customHeight="1">
      <c r="D3288" s="24">
        <f t="shared" si="210"/>
        <v>0</v>
      </c>
      <c r="E3288" s="25">
        <f t="shared" si="211"/>
        <v>0</v>
      </c>
      <c r="F3288" s="37">
        <f t="shared" si="212"/>
        <v>0</v>
      </c>
    </row>
    <row r="3289" spans="4:6" ht="30" customHeight="1">
      <c r="D3289" s="24">
        <f t="shared" si="210"/>
        <v>0</v>
      </c>
      <c r="E3289" s="25">
        <f t="shared" si="211"/>
        <v>0</v>
      </c>
      <c r="F3289" s="37">
        <f t="shared" si="212"/>
        <v>0</v>
      </c>
    </row>
    <row r="3290" spans="4:6" ht="30" customHeight="1">
      <c r="D3290" s="24">
        <f t="shared" si="210"/>
        <v>0</v>
      </c>
      <c r="E3290" s="25">
        <f t="shared" si="211"/>
        <v>0</v>
      </c>
      <c r="F3290" s="37">
        <f t="shared" si="212"/>
        <v>0</v>
      </c>
    </row>
    <row r="3291" spans="4:6" ht="30" customHeight="1">
      <c r="D3291" s="24">
        <f t="shared" si="210"/>
        <v>0</v>
      </c>
      <c r="E3291" s="25">
        <f t="shared" si="211"/>
        <v>0</v>
      </c>
      <c r="F3291" s="37">
        <f t="shared" si="212"/>
        <v>0</v>
      </c>
    </row>
    <row r="3292" spans="4:6" ht="30" customHeight="1">
      <c r="D3292" s="24">
        <f t="shared" si="210"/>
        <v>0</v>
      </c>
      <c r="E3292" s="25">
        <f t="shared" si="211"/>
        <v>0</v>
      </c>
      <c r="F3292" s="37">
        <f t="shared" si="212"/>
        <v>0</v>
      </c>
    </row>
    <row r="3293" spans="4:6" ht="30" customHeight="1">
      <c r="D3293" s="24">
        <f t="shared" si="210"/>
        <v>0</v>
      </c>
      <c r="E3293" s="25">
        <f t="shared" si="211"/>
        <v>0</v>
      </c>
      <c r="F3293" s="37">
        <f t="shared" si="212"/>
        <v>0</v>
      </c>
    </row>
    <row r="3294" spans="4:6" ht="30" customHeight="1">
      <c r="D3294" s="24">
        <f t="shared" si="210"/>
        <v>0</v>
      </c>
      <c r="E3294" s="25">
        <f t="shared" si="211"/>
        <v>0</v>
      </c>
      <c r="F3294" s="37">
        <f t="shared" si="212"/>
        <v>0</v>
      </c>
    </row>
    <row r="3295" spans="4:6" ht="30" customHeight="1">
      <c r="D3295" s="24">
        <f t="shared" si="210"/>
        <v>0</v>
      </c>
      <c r="E3295" s="25">
        <f t="shared" si="211"/>
        <v>0</v>
      </c>
      <c r="F3295" s="37">
        <f t="shared" si="212"/>
        <v>0</v>
      </c>
    </row>
    <row r="3296" spans="4:6" ht="30" customHeight="1">
      <c r="D3296" s="24">
        <f t="shared" si="210"/>
        <v>0</v>
      </c>
      <c r="E3296" s="25">
        <f t="shared" si="211"/>
        <v>0</v>
      </c>
      <c r="F3296" s="37">
        <f t="shared" si="212"/>
        <v>0</v>
      </c>
    </row>
    <row r="3297" spans="4:6" ht="30" customHeight="1">
      <c r="D3297" s="24">
        <f t="shared" si="210"/>
        <v>0</v>
      </c>
      <c r="E3297" s="25">
        <f t="shared" si="211"/>
        <v>0</v>
      </c>
      <c r="F3297" s="37">
        <f t="shared" si="212"/>
        <v>0</v>
      </c>
    </row>
    <row r="3298" spans="4:6" ht="30" customHeight="1">
      <c r="D3298" s="24">
        <f t="shared" si="210"/>
        <v>0</v>
      </c>
      <c r="E3298" s="25">
        <f t="shared" si="211"/>
        <v>0</v>
      </c>
      <c r="F3298" s="37">
        <f t="shared" si="212"/>
        <v>0</v>
      </c>
    </row>
    <row r="3299" spans="4:6" ht="30" customHeight="1">
      <c r="D3299" s="24">
        <f t="shared" si="210"/>
        <v>0</v>
      </c>
      <c r="E3299" s="25">
        <f t="shared" si="211"/>
        <v>0</v>
      </c>
      <c r="F3299" s="37">
        <f t="shared" si="212"/>
        <v>0</v>
      </c>
    </row>
    <row r="3300" spans="4:6" ht="30" customHeight="1">
      <c r="D3300" s="24">
        <f t="shared" si="210"/>
        <v>0</v>
      </c>
      <c r="E3300" s="25">
        <f t="shared" si="211"/>
        <v>0</v>
      </c>
      <c r="F3300" s="37">
        <f t="shared" si="212"/>
        <v>0</v>
      </c>
    </row>
    <row r="3301" spans="4:6" ht="30" customHeight="1">
      <c r="D3301" s="24">
        <f t="shared" si="210"/>
        <v>0</v>
      </c>
      <c r="E3301" s="25">
        <f t="shared" si="211"/>
        <v>0</v>
      </c>
      <c r="F3301" s="37">
        <f t="shared" si="212"/>
        <v>0</v>
      </c>
    </row>
    <row r="3302" spans="4:6" ht="30" customHeight="1">
      <c r="D3302" s="24">
        <f t="shared" si="210"/>
        <v>0</v>
      </c>
      <c r="E3302" s="25">
        <f t="shared" si="211"/>
        <v>0</v>
      </c>
      <c r="F3302" s="37">
        <f t="shared" si="212"/>
        <v>0</v>
      </c>
    </row>
    <row r="3303" spans="4:6" ht="30" customHeight="1">
      <c r="D3303" s="24">
        <f t="shared" si="210"/>
        <v>0</v>
      </c>
      <c r="E3303" s="25">
        <f t="shared" si="211"/>
        <v>0</v>
      </c>
      <c r="F3303" s="37">
        <f t="shared" si="212"/>
        <v>0</v>
      </c>
    </row>
    <row r="3304" spans="4:6" ht="30" customHeight="1">
      <c r="D3304" s="24">
        <f t="shared" si="210"/>
        <v>0</v>
      </c>
      <c r="E3304" s="25">
        <f t="shared" si="211"/>
        <v>0</v>
      </c>
      <c r="F3304" s="37">
        <f t="shared" si="212"/>
        <v>0</v>
      </c>
    </row>
    <row r="3305" spans="4:6" ht="30" customHeight="1">
      <c r="D3305" s="24">
        <f t="shared" si="210"/>
        <v>0</v>
      </c>
      <c r="E3305" s="25">
        <f t="shared" si="211"/>
        <v>0</v>
      </c>
      <c r="F3305" s="37">
        <f t="shared" si="212"/>
        <v>0</v>
      </c>
    </row>
    <row r="3306" spans="4:6" ht="30" customHeight="1">
      <c r="D3306" s="24">
        <f t="shared" si="210"/>
        <v>0</v>
      </c>
      <c r="E3306" s="25">
        <f t="shared" si="211"/>
        <v>0</v>
      </c>
      <c r="F3306" s="37">
        <f t="shared" si="212"/>
        <v>0</v>
      </c>
    </row>
    <row r="3307" spans="4:6" ht="30" customHeight="1">
      <c r="D3307" s="24">
        <f t="shared" si="210"/>
        <v>0</v>
      </c>
      <c r="E3307" s="25">
        <f t="shared" si="211"/>
        <v>0</v>
      </c>
      <c r="F3307" s="37">
        <f t="shared" si="212"/>
        <v>0</v>
      </c>
    </row>
    <row r="3308" spans="4:6" ht="30" customHeight="1">
      <c r="D3308" s="24">
        <f t="shared" si="210"/>
        <v>0</v>
      </c>
      <c r="E3308" s="25">
        <f t="shared" si="211"/>
        <v>0</v>
      </c>
      <c r="F3308" s="37">
        <f t="shared" si="212"/>
        <v>0</v>
      </c>
    </row>
    <row r="3309" spans="4:6" ht="30" customHeight="1">
      <c r="D3309" s="24">
        <f t="shared" si="210"/>
        <v>0</v>
      </c>
      <c r="E3309" s="25">
        <f t="shared" si="211"/>
        <v>0</v>
      </c>
      <c r="F3309" s="37">
        <f t="shared" si="212"/>
        <v>0</v>
      </c>
    </row>
    <row r="3310" spans="4:6" ht="30" customHeight="1">
      <c r="D3310" s="24">
        <f t="shared" si="210"/>
        <v>0</v>
      </c>
      <c r="E3310" s="25">
        <f t="shared" si="211"/>
        <v>0</v>
      </c>
      <c r="F3310" s="37">
        <f t="shared" si="212"/>
        <v>0</v>
      </c>
    </row>
    <row r="3311" spans="4:6" ht="30" customHeight="1">
      <c r="D3311" s="24">
        <f t="shared" si="210"/>
        <v>0</v>
      </c>
      <c r="E3311" s="25">
        <f t="shared" si="211"/>
        <v>0</v>
      </c>
      <c r="F3311" s="37">
        <f t="shared" si="212"/>
        <v>0</v>
      </c>
    </row>
    <row r="3312" spans="4:6" ht="30" customHeight="1">
      <c r="D3312" s="24">
        <f t="shared" si="210"/>
        <v>0</v>
      </c>
      <c r="E3312" s="25">
        <f t="shared" si="211"/>
        <v>0</v>
      </c>
      <c r="F3312" s="37">
        <f t="shared" si="212"/>
        <v>0</v>
      </c>
    </row>
    <row r="3313" spans="4:6" ht="30" customHeight="1">
      <c r="D3313" s="24">
        <f t="shared" si="210"/>
        <v>0</v>
      </c>
      <c r="E3313" s="25">
        <f t="shared" si="211"/>
        <v>0</v>
      </c>
      <c r="F3313" s="37">
        <f t="shared" si="212"/>
        <v>0</v>
      </c>
    </row>
    <row r="3314" spans="4:6" ht="30" customHeight="1">
      <c r="D3314" s="24">
        <f t="shared" si="210"/>
        <v>0</v>
      </c>
      <c r="E3314" s="25">
        <f t="shared" si="211"/>
        <v>0</v>
      </c>
      <c r="F3314" s="37">
        <f t="shared" si="212"/>
        <v>0</v>
      </c>
    </row>
    <row r="3315" spans="4:6" ht="30" customHeight="1">
      <c r="D3315" s="24">
        <f t="shared" si="210"/>
        <v>0</v>
      </c>
      <c r="E3315" s="25">
        <f t="shared" si="211"/>
        <v>0</v>
      </c>
      <c r="F3315" s="37">
        <f t="shared" si="212"/>
        <v>0</v>
      </c>
    </row>
    <row r="3316" spans="4:6" ht="30" customHeight="1">
      <c r="D3316" s="24">
        <f t="shared" si="210"/>
        <v>0</v>
      </c>
      <c r="E3316" s="25">
        <f t="shared" si="211"/>
        <v>0</v>
      </c>
      <c r="F3316" s="37">
        <f t="shared" si="212"/>
        <v>0</v>
      </c>
    </row>
    <row r="3317" spans="4:6" ht="30" customHeight="1">
      <c r="D3317" s="24">
        <f t="shared" si="210"/>
        <v>0</v>
      </c>
      <c r="E3317" s="25">
        <f t="shared" si="211"/>
        <v>0</v>
      </c>
      <c r="F3317" s="37">
        <f t="shared" si="212"/>
        <v>0</v>
      </c>
    </row>
    <row r="3318" spans="4:6" ht="30" customHeight="1">
      <c r="D3318" s="24">
        <f t="shared" si="210"/>
        <v>0</v>
      </c>
      <c r="E3318" s="25">
        <f t="shared" si="211"/>
        <v>0</v>
      </c>
      <c r="F3318" s="37">
        <f t="shared" si="212"/>
        <v>0</v>
      </c>
    </row>
    <row r="3319" spans="4:6" ht="30" customHeight="1">
      <c r="D3319" s="24">
        <f t="shared" si="210"/>
        <v>0</v>
      </c>
      <c r="E3319" s="25">
        <f t="shared" si="211"/>
        <v>0</v>
      </c>
      <c r="F3319" s="37">
        <f t="shared" si="212"/>
        <v>0</v>
      </c>
    </row>
    <row r="3320" spans="4:6" ht="30" customHeight="1">
      <c r="D3320" s="24">
        <f t="shared" si="210"/>
        <v>0</v>
      </c>
      <c r="E3320" s="25">
        <f t="shared" si="211"/>
        <v>0</v>
      </c>
      <c r="F3320" s="37">
        <f t="shared" si="212"/>
        <v>0</v>
      </c>
    </row>
    <row r="3321" spans="4:6" ht="30" customHeight="1">
      <c r="D3321" s="24">
        <f t="shared" si="210"/>
        <v>0</v>
      </c>
      <c r="E3321" s="25">
        <f t="shared" si="211"/>
        <v>0</v>
      </c>
      <c r="F3321" s="37">
        <f t="shared" si="212"/>
        <v>0</v>
      </c>
    </row>
    <row r="3322" spans="4:6" ht="30" customHeight="1">
      <c r="D3322" s="24">
        <f t="shared" si="210"/>
        <v>0</v>
      </c>
      <c r="E3322" s="25">
        <f t="shared" si="211"/>
        <v>0</v>
      </c>
      <c r="F3322" s="37">
        <f t="shared" si="212"/>
        <v>0</v>
      </c>
    </row>
    <row r="3323" spans="4:6" ht="30" customHeight="1">
      <c r="D3323" s="24">
        <f t="shared" si="210"/>
        <v>0</v>
      </c>
      <c r="E3323" s="25">
        <f t="shared" si="211"/>
        <v>0</v>
      </c>
      <c r="F3323" s="37">
        <f t="shared" si="212"/>
        <v>0</v>
      </c>
    </row>
    <row r="3324" spans="4:6" ht="30" customHeight="1">
      <c r="D3324" s="24">
        <f t="shared" si="210"/>
        <v>0</v>
      </c>
      <c r="E3324" s="25">
        <f t="shared" si="211"/>
        <v>0</v>
      </c>
      <c r="F3324" s="37">
        <f t="shared" si="212"/>
        <v>0</v>
      </c>
    </row>
    <row r="3325" spans="4:6" ht="30" customHeight="1">
      <c r="D3325" s="24">
        <f t="shared" si="210"/>
        <v>0</v>
      </c>
      <c r="E3325" s="25">
        <f t="shared" si="211"/>
        <v>0</v>
      </c>
      <c r="F3325" s="37">
        <f t="shared" si="212"/>
        <v>0</v>
      </c>
    </row>
    <row r="3326" spans="4:6" ht="30" customHeight="1">
      <c r="D3326" s="24">
        <f t="shared" si="210"/>
        <v>0</v>
      </c>
      <c r="E3326" s="25">
        <f t="shared" si="211"/>
        <v>0</v>
      </c>
      <c r="F3326" s="37">
        <f t="shared" si="212"/>
        <v>0</v>
      </c>
    </row>
    <row r="3327" spans="4:6" ht="30" customHeight="1">
      <c r="D3327" s="24">
        <f t="shared" si="210"/>
        <v>0</v>
      </c>
      <c r="E3327" s="25">
        <f t="shared" si="211"/>
        <v>0</v>
      </c>
      <c r="F3327" s="37">
        <f t="shared" si="212"/>
        <v>0</v>
      </c>
    </row>
    <row r="3328" spans="4:6" ht="30" customHeight="1">
      <c r="D3328" s="24">
        <f t="shared" si="210"/>
        <v>0</v>
      </c>
      <c r="E3328" s="25">
        <f t="shared" si="211"/>
        <v>0</v>
      </c>
      <c r="F3328" s="37">
        <f t="shared" si="212"/>
        <v>0</v>
      </c>
    </row>
    <row r="3329" spans="4:6" ht="30" customHeight="1">
      <c r="D3329" s="24">
        <f t="shared" si="210"/>
        <v>0</v>
      </c>
      <c r="E3329" s="25">
        <f t="shared" si="211"/>
        <v>0</v>
      </c>
      <c r="F3329" s="37">
        <f t="shared" si="212"/>
        <v>0</v>
      </c>
    </row>
    <row r="3330" spans="4:6" ht="30" customHeight="1">
      <c r="D3330" s="24">
        <f t="shared" si="210"/>
        <v>0</v>
      </c>
      <c r="E3330" s="25">
        <f t="shared" si="211"/>
        <v>0</v>
      </c>
      <c r="F3330" s="37">
        <f t="shared" si="212"/>
        <v>0</v>
      </c>
    </row>
    <row r="3331" spans="4:6" ht="30" customHeight="1">
      <c r="D3331" s="24">
        <f t="shared" si="210"/>
        <v>0</v>
      </c>
      <c r="E3331" s="25">
        <f t="shared" si="211"/>
        <v>0</v>
      </c>
      <c r="F3331" s="37">
        <f t="shared" si="212"/>
        <v>0</v>
      </c>
    </row>
    <row r="3332" spans="4:6" ht="30" customHeight="1">
      <c r="D3332" s="24">
        <f t="shared" si="210"/>
        <v>0</v>
      </c>
      <c r="E3332" s="25">
        <f t="shared" si="211"/>
        <v>0</v>
      </c>
      <c r="F3332" s="37">
        <f t="shared" si="212"/>
        <v>0</v>
      </c>
    </row>
    <row r="3333" spans="4:6" ht="30" customHeight="1">
      <c r="D3333" s="24">
        <f t="shared" si="210"/>
        <v>0</v>
      </c>
      <c r="E3333" s="25">
        <f t="shared" si="211"/>
        <v>0</v>
      </c>
      <c r="F3333" s="37">
        <f t="shared" si="212"/>
        <v>0</v>
      </c>
    </row>
    <row r="3334" spans="4:6" ht="30" customHeight="1">
      <c r="D3334" s="24">
        <f t="shared" si="210"/>
        <v>0</v>
      </c>
      <c r="E3334" s="25">
        <f t="shared" si="211"/>
        <v>0</v>
      </c>
      <c r="F3334" s="37">
        <f t="shared" si="212"/>
        <v>0</v>
      </c>
    </row>
    <row r="3335" spans="4:6" ht="30" customHeight="1">
      <c r="D3335" s="24">
        <f t="shared" si="210"/>
        <v>0</v>
      </c>
      <c r="E3335" s="25">
        <f t="shared" si="211"/>
        <v>0</v>
      </c>
      <c r="F3335" s="37">
        <f t="shared" si="212"/>
        <v>0</v>
      </c>
    </row>
    <row r="3336" spans="4:6" ht="30" customHeight="1">
      <c r="D3336" s="24">
        <f t="shared" si="210"/>
        <v>0</v>
      </c>
      <c r="E3336" s="25">
        <f t="shared" si="211"/>
        <v>0</v>
      </c>
      <c r="F3336" s="37">
        <f t="shared" si="212"/>
        <v>0</v>
      </c>
    </row>
    <row r="3337" spans="4:6" ht="30" customHeight="1">
      <c r="D3337" s="24">
        <f t="shared" si="210"/>
        <v>0</v>
      </c>
      <c r="E3337" s="25">
        <f t="shared" si="211"/>
        <v>0</v>
      </c>
      <c r="F3337" s="37">
        <f t="shared" si="212"/>
        <v>0</v>
      </c>
    </row>
    <row r="3338" spans="4:6" ht="30" customHeight="1">
      <c r="D3338" s="24">
        <f t="shared" si="210"/>
        <v>0</v>
      </c>
      <c r="E3338" s="25">
        <f t="shared" si="211"/>
        <v>0</v>
      </c>
      <c r="F3338" s="37">
        <f t="shared" si="212"/>
        <v>0</v>
      </c>
    </row>
    <row r="3339" spans="4:6" ht="30" customHeight="1">
      <c r="D3339" s="24">
        <f t="shared" si="210"/>
        <v>0</v>
      </c>
      <c r="E3339" s="25">
        <f t="shared" si="211"/>
        <v>0</v>
      </c>
      <c r="F3339" s="37">
        <f t="shared" si="212"/>
        <v>0</v>
      </c>
    </row>
    <row r="3340" spans="4:6" ht="30" customHeight="1">
      <c r="D3340" s="24">
        <f t="shared" si="210"/>
        <v>0</v>
      </c>
      <c r="E3340" s="25">
        <f t="shared" si="211"/>
        <v>0</v>
      </c>
      <c r="F3340" s="37">
        <f t="shared" si="212"/>
        <v>0</v>
      </c>
    </row>
    <row r="3341" spans="4:6" ht="30" customHeight="1">
      <c r="D3341" s="24">
        <f t="shared" si="210"/>
        <v>0</v>
      </c>
      <c r="E3341" s="25">
        <f t="shared" si="211"/>
        <v>0</v>
      </c>
      <c r="F3341" s="37">
        <f t="shared" si="212"/>
        <v>0</v>
      </c>
    </row>
    <row r="3342" spans="4:6" ht="30" customHeight="1">
      <c r="D3342" s="24">
        <f t="shared" si="210"/>
        <v>0</v>
      </c>
      <c r="E3342" s="25">
        <f t="shared" si="211"/>
        <v>0</v>
      </c>
      <c r="F3342" s="37">
        <f t="shared" si="212"/>
        <v>0</v>
      </c>
    </row>
    <row r="3343" spans="4:6" ht="30" customHeight="1">
      <c r="D3343" s="24">
        <f t="shared" si="210"/>
        <v>0</v>
      </c>
      <c r="E3343" s="25">
        <f t="shared" si="211"/>
        <v>0</v>
      </c>
      <c r="F3343" s="37">
        <f t="shared" si="212"/>
        <v>0</v>
      </c>
    </row>
    <row r="3344" spans="4:6" ht="30" customHeight="1">
      <c r="D3344" s="24">
        <f t="shared" si="210"/>
        <v>0</v>
      </c>
      <c r="E3344" s="25">
        <f t="shared" si="211"/>
        <v>0</v>
      </c>
      <c r="F3344" s="37">
        <f t="shared" si="212"/>
        <v>0</v>
      </c>
    </row>
    <row r="3345" spans="4:6" ht="30" customHeight="1">
      <c r="D3345" s="24">
        <f t="shared" si="210"/>
        <v>0</v>
      </c>
      <c r="E3345" s="25">
        <f t="shared" si="211"/>
        <v>0</v>
      </c>
      <c r="F3345" s="37">
        <f t="shared" si="212"/>
        <v>0</v>
      </c>
    </row>
    <row r="3346" spans="4:6" ht="30" customHeight="1">
      <c r="D3346" s="24">
        <f t="shared" si="210"/>
        <v>0</v>
      </c>
      <c r="E3346" s="25">
        <f t="shared" si="211"/>
        <v>0</v>
      </c>
      <c r="F3346" s="37">
        <f t="shared" si="212"/>
        <v>0</v>
      </c>
    </row>
    <row r="3347" spans="4:6" ht="30" customHeight="1">
      <c r="D3347" s="24">
        <f t="shared" si="210"/>
        <v>0</v>
      </c>
      <c r="E3347" s="25">
        <f t="shared" si="211"/>
        <v>0</v>
      </c>
      <c r="F3347" s="37">
        <f t="shared" si="212"/>
        <v>0</v>
      </c>
    </row>
    <row r="3348" spans="4:6" ht="30" customHeight="1">
      <c r="D3348" s="24">
        <f t="shared" si="210"/>
        <v>0</v>
      </c>
      <c r="E3348" s="25">
        <f t="shared" si="211"/>
        <v>0</v>
      </c>
      <c r="F3348" s="37">
        <f t="shared" si="212"/>
        <v>0</v>
      </c>
    </row>
    <row r="3349" spans="4:6" ht="30" customHeight="1">
      <c r="D3349" s="24">
        <f t="shared" ref="D3349:D3412" si="213">A3349</f>
        <v>0</v>
      </c>
      <c r="E3349" s="25">
        <f t="shared" ref="E3349:E3412" si="214">A3350</f>
        <v>0</v>
      </c>
      <c r="F3349" s="37">
        <f t="shared" ref="F3349:F3412" si="215">A3351</f>
        <v>0</v>
      </c>
    </row>
    <row r="3350" spans="4:6" ht="30" customHeight="1">
      <c r="D3350" s="24">
        <f t="shared" si="213"/>
        <v>0</v>
      </c>
      <c r="E3350" s="25">
        <f t="shared" si="214"/>
        <v>0</v>
      </c>
      <c r="F3350" s="37">
        <f t="shared" si="215"/>
        <v>0</v>
      </c>
    </row>
    <row r="3351" spans="4:6" ht="30" customHeight="1">
      <c r="D3351" s="24">
        <f t="shared" si="213"/>
        <v>0</v>
      </c>
      <c r="E3351" s="25">
        <f t="shared" si="214"/>
        <v>0</v>
      </c>
      <c r="F3351" s="37">
        <f t="shared" si="215"/>
        <v>0</v>
      </c>
    </row>
    <row r="3352" spans="4:6" ht="30" customHeight="1">
      <c r="D3352" s="24">
        <f t="shared" si="213"/>
        <v>0</v>
      </c>
      <c r="E3352" s="25">
        <f t="shared" si="214"/>
        <v>0</v>
      </c>
      <c r="F3352" s="37">
        <f t="shared" si="215"/>
        <v>0</v>
      </c>
    </row>
    <row r="3353" spans="4:6" ht="30" customHeight="1">
      <c r="D3353" s="24">
        <f t="shared" si="213"/>
        <v>0</v>
      </c>
      <c r="E3353" s="25">
        <f t="shared" si="214"/>
        <v>0</v>
      </c>
      <c r="F3353" s="37">
        <f t="shared" si="215"/>
        <v>0</v>
      </c>
    </row>
    <row r="3354" spans="4:6" ht="30" customHeight="1">
      <c r="D3354" s="24">
        <f t="shared" si="213"/>
        <v>0</v>
      </c>
      <c r="E3354" s="25">
        <f t="shared" si="214"/>
        <v>0</v>
      </c>
      <c r="F3354" s="37">
        <f t="shared" si="215"/>
        <v>0</v>
      </c>
    </row>
    <row r="3355" spans="4:6" ht="30" customHeight="1">
      <c r="D3355" s="24">
        <f t="shared" si="213"/>
        <v>0</v>
      </c>
      <c r="E3355" s="25">
        <f t="shared" si="214"/>
        <v>0</v>
      </c>
      <c r="F3355" s="37">
        <f t="shared" si="215"/>
        <v>0</v>
      </c>
    </row>
    <row r="3356" spans="4:6" ht="30" customHeight="1">
      <c r="D3356" s="24">
        <f t="shared" si="213"/>
        <v>0</v>
      </c>
      <c r="E3356" s="25">
        <f t="shared" si="214"/>
        <v>0</v>
      </c>
      <c r="F3356" s="37">
        <f t="shared" si="215"/>
        <v>0</v>
      </c>
    </row>
    <row r="3357" spans="4:6" ht="30" customHeight="1">
      <c r="D3357" s="24">
        <f t="shared" si="213"/>
        <v>0</v>
      </c>
      <c r="E3357" s="25">
        <f t="shared" si="214"/>
        <v>0</v>
      </c>
      <c r="F3357" s="37">
        <f t="shared" si="215"/>
        <v>0</v>
      </c>
    </row>
    <row r="3358" spans="4:6" ht="30" customHeight="1">
      <c r="D3358" s="24">
        <f t="shared" si="213"/>
        <v>0</v>
      </c>
      <c r="E3358" s="25">
        <f t="shared" si="214"/>
        <v>0</v>
      </c>
      <c r="F3358" s="37">
        <f t="shared" si="215"/>
        <v>0</v>
      </c>
    </row>
    <row r="3359" spans="4:6" ht="30" customHeight="1">
      <c r="D3359" s="24">
        <f t="shared" si="213"/>
        <v>0</v>
      </c>
      <c r="E3359" s="25">
        <f t="shared" si="214"/>
        <v>0</v>
      </c>
      <c r="F3359" s="37">
        <f t="shared" si="215"/>
        <v>0</v>
      </c>
    </row>
    <row r="3360" spans="4:6" ht="30" customHeight="1">
      <c r="D3360" s="24">
        <f t="shared" si="213"/>
        <v>0</v>
      </c>
      <c r="E3360" s="25">
        <f t="shared" si="214"/>
        <v>0</v>
      </c>
      <c r="F3360" s="37">
        <f t="shared" si="215"/>
        <v>0</v>
      </c>
    </row>
    <row r="3361" spans="4:6" ht="30" customHeight="1">
      <c r="D3361" s="24">
        <f t="shared" si="213"/>
        <v>0</v>
      </c>
      <c r="E3361" s="25">
        <f t="shared" si="214"/>
        <v>0</v>
      </c>
      <c r="F3361" s="37">
        <f t="shared" si="215"/>
        <v>0</v>
      </c>
    </row>
    <row r="3362" spans="4:6" ht="30" customHeight="1">
      <c r="D3362" s="24">
        <f t="shared" si="213"/>
        <v>0</v>
      </c>
      <c r="E3362" s="25">
        <f t="shared" si="214"/>
        <v>0</v>
      </c>
      <c r="F3362" s="37">
        <f t="shared" si="215"/>
        <v>0</v>
      </c>
    </row>
    <row r="3363" spans="4:6" ht="30" customHeight="1">
      <c r="D3363" s="24">
        <f t="shared" si="213"/>
        <v>0</v>
      </c>
      <c r="E3363" s="25">
        <f t="shared" si="214"/>
        <v>0</v>
      </c>
      <c r="F3363" s="37">
        <f t="shared" si="215"/>
        <v>0</v>
      </c>
    </row>
    <row r="3364" spans="4:6" ht="30" customHeight="1">
      <c r="D3364" s="24">
        <f t="shared" si="213"/>
        <v>0</v>
      </c>
      <c r="E3364" s="25">
        <f t="shared" si="214"/>
        <v>0</v>
      </c>
      <c r="F3364" s="37">
        <f t="shared" si="215"/>
        <v>0</v>
      </c>
    </row>
    <row r="3365" spans="4:6" ht="30" customHeight="1">
      <c r="D3365" s="24">
        <f t="shared" si="213"/>
        <v>0</v>
      </c>
      <c r="E3365" s="25">
        <f t="shared" si="214"/>
        <v>0</v>
      </c>
      <c r="F3365" s="37">
        <f t="shared" si="215"/>
        <v>0</v>
      </c>
    </row>
    <row r="3366" spans="4:6" ht="30" customHeight="1">
      <c r="D3366" s="24">
        <f t="shared" si="213"/>
        <v>0</v>
      </c>
      <c r="E3366" s="25">
        <f t="shared" si="214"/>
        <v>0</v>
      </c>
      <c r="F3366" s="37">
        <f t="shared" si="215"/>
        <v>0</v>
      </c>
    </row>
    <row r="3367" spans="4:6" ht="30" customHeight="1">
      <c r="D3367" s="24">
        <f t="shared" si="213"/>
        <v>0</v>
      </c>
      <c r="E3367" s="25">
        <f t="shared" si="214"/>
        <v>0</v>
      </c>
      <c r="F3367" s="37">
        <f t="shared" si="215"/>
        <v>0</v>
      </c>
    </row>
    <row r="3368" spans="4:6" ht="30" customHeight="1">
      <c r="D3368" s="24">
        <f t="shared" si="213"/>
        <v>0</v>
      </c>
      <c r="E3368" s="25">
        <f t="shared" si="214"/>
        <v>0</v>
      </c>
      <c r="F3368" s="37">
        <f t="shared" si="215"/>
        <v>0</v>
      </c>
    </row>
    <row r="3369" spans="4:6" ht="30" customHeight="1">
      <c r="D3369" s="24">
        <f t="shared" si="213"/>
        <v>0</v>
      </c>
      <c r="E3369" s="25">
        <f t="shared" si="214"/>
        <v>0</v>
      </c>
      <c r="F3369" s="37">
        <f t="shared" si="215"/>
        <v>0</v>
      </c>
    </row>
    <row r="3370" spans="4:6" ht="30" customHeight="1">
      <c r="D3370" s="24">
        <f t="shared" si="213"/>
        <v>0</v>
      </c>
      <c r="E3370" s="25">
        <f t="shared" si="214"/>
        <v>0</v>
      </c>
      <c r="F3370" s="37">
        <f t="shared" si="215"/>
        <v>0</v>
      </c>
    </row>
    <row r="3371" spans="4:6" ht="30" customHeight="1">
      <c r="D3371" s="24">
        <f t="shared" si="213"/>
        <v>0</v>
      </c>
      <c r="E3371" s="25">
        <f t="shared" si="214"/>
        <v>0</v>
      </c>
      <c r="F3371" s="37">
        <f t="shared" si="215"/>
        <v>0</v>
      </c>
    </row>
    <row r="3372" spans="4:6" ht="30" customHeight="1">
      <c r="D3372" s="24">
        <f t="shared" si="213"/>
        <v>0</v>
      </c>
      <c r="E3372" s="25">
        <f t="shared" si="214"/>
        <v>0</v>
      </c>
      <c r="F3372" s="37">
        <f t="shared" si="215"/>
        <v>0</v>
      </c>
    </row>
    <row r="3373" spans="4:6" ht="30" customHeight="1">
      <c r="D3373" s="24">
        <f t="shared" si="213"/>
        <v>0</v>
      </c>
      <c r="E3373" s="25">
        <f t="shared" si="214"/>
        <v>0</v>
      </c>
      <c r="F3373" s="37">
        <f t="shared" si="215"/>
        <v>0</v>
      </c>
    </row>
    <row r="3374" spans="4:6" ht="30" customHeight="1">
      <c r="D3374" s="24">
        <f t="shared" si="213"/>
        <v>0</v>
      </c>
      <c r="E3374" s="25">
        <f t="shared" si="214"/>
        <v>0</v>
      </c>
      <c r="F3374" s="37">
        <f t="shared" si="215"/>
        <v>0</v>
      </c>
    </row>
    <row r="3375" spans="4:6" ht="30" customHeight="1">
      <c r="D3375" s="24">
        <f t="shared" si="213"/>
        <v>0</v>
      </c>
      <c r="E3375" s="25">
        <f t="shared" si="214"/>
        <v>0</v>
      </c>
      <c r="F3375" s="37">
        <f t="shared" si="215"/>
        <v>0</v>
      </c>
    </row>
    <row r="3376" spans="4:6" ht="30" customHeight="1">
      <c r="D3376" s="24">
        <f t="shared" si="213"/>
        <v>0</v>
      </c>
      <c r="E3376" s="25">
        <f t="shared" si="214"/>
        <v>0</v>
      </c>
      <c r="F3376" s="37">
        <f t="shared" si="215"/>
        <v>0</v>
      </c>
    </row>
    <row r="3377" spans="4:6" ht="30" customHeight="1">
      <c r="D3377" s="24">
        <f t="shared" si="213"/>
        <v>0</v>
      </c>
      <c r="E3377" s="25">
        <f t="shared" si="214"/>
        <v>0</v>
      </c>
      <c r="F3377" s="37">
        <f t="shared" si="215"/>
        <v>0</v>
      </c>
    </row>
    <row r="3378" spans="4:6" ht="30" customHeight="1">
      <c r="D3378" s="24">
        <f t="shared" si="213"/>
        <v>0</v>
      </c>
      <c r="E3378" s="25">
        <f t="shared" si="214"/>
        <v>0</v>
      </c>
      <c r="F3378" s="37">
        <f t="shared" si="215"/>
        <v>0</v>
      </c>
    </row>
    <row r="3379" spans="4:6" ht="30" customHeight="1">
      <c r="D3379" s="24">
        <f t="shared" si="213"/>
        <v>0</v>
      </c>
      <c r="E3379" s="25">
        <f t="shared" si="214"/>
        <v>0</v>
      </c>
      <c r="F3379" s="37">
        <f t="shared" si="215"/>
        <v>0</v>
      </c>
    </row>
    <row r="3380" spans="4:6" ht="30" customHeight="1">
      <c r="D3380" s="24">
        <f t="shared" si="213"/>
        <v>0</v>
      </c>
      <c r="E3380" s="25">
        <f t="shared" si="214"/>
        <v>0</v>
      </c>
      <c r="F3380" s="37">
        <f t="shared" si="215"/>
        <v>0</v>
      </c>
    </row>
    <row r="3381" spans="4:6" ht="30" customHeight="1">
      <c r="D3381" s="24">
        <f t="shared" si="213"/>
        <v>0</v>
      </c>
      <c r="E3381" s="25">
        <f t="shared" si="214"/>
        <v>0</v>
      </c>
      <c r="F3381" s="37">
        <f t="shared" si="215"/>
        <v>0</v>
      </c>
    </row>
    <row r="3382" spans="4:6" ht="30" customHeight="1">
      <c r="D3382" s="24">
        <f t="shared" si="213"/>
        <v>0</v>
      </c>
      <c r="E3382" s="25">
        <f t="shared" si="214"/>
        <v>0</v>
      </c>
      <c r="F3382" s="37">
        <f t="shared" si="215"/>
        <v>0</v>
      </c>
    </row>
    <row r="3383" spans="4:6" ht="30" customHeight="1">
      <c r="D3383" s="24">
        <f t="shared" si="213"/>
        <v>0</v>
      </c>
      <c r="E3383" s="25">
        <f t="shared" si="214"/>
        <v>0</v>
      </c>
      <c r="F3383" s="37">
        <f t="shared" si="215"/>
        <v>0</v>
      </c>
    </row>
    <row r="3384" spans="4:6" ht="30" customHeight="1">
      <c r="D3384" s="24">
        <f t="shared" si="213"/>
        <v>0</v>
      </c>
      <c r="E3384" s="25">
        <f t="shared" si="214"/>
        <v>0</v>
      </c>
      <c r="F3384" s="37">
        <f t="shared" si="215"/>
        <v>0</v>
      </c>
    </row>
    <row r="3385" spans="4:6" ht="30" customHeight="1">
      <c r="D3385" s="24">
        <f t="shared" si="213"/>
        <v>0</v>
      </c>
      <c r="E3385" s="25">
        <f t="shared" si="214"/>
        <v>0</v>
      </c>
      <c r="F3385" s="37">
        <f t="shared" si="215"/>
        <v>0</v>
      </c>
    </row>
    <row r="3386" spans="4:6" ht="30" customHeight="1">
      <c r="D3386" s="24">
        <f t="shared" si="213"/>
        <v>0</v>
      </c>
      <c r="E3386" s="25">
        <f t="shared" si="214"/>
        <v>0</v>
      </c>
      <c r="F3386" s="37">
        <f t="shared" si="215"/>
        <v>0</v>
      </c>
    </row>
    <row r="3387" spans="4:6" ht="30" customHeight="1">
      <c r="D3387" s="24">
        <f t="shared" si="213"/>
        <v>0</v>
      </c>
      <c r="E3387" s="25">
        <f t="shared" si="214"/>
        <v>0</v>
      </c>
      <c r="F3387" s="37">
        <f t="shared" si="215"/>
        <v>0</v>
      </c>
    </row>
    <row r="3388" spans="4:6" ht="30" customHeight="1">
      <c r="D3388" s="24">
        <f t="shared" si="213"/>
        <v>0</v>
      </c>
      <c r="E3388" s="25">
        <f t="shared" si="214"/>
        <v>0</v>
      </c>
      <c r="F3388" s="37">
        <f t="shared" si="215"/>
        <v>0</v>
      </c>
    </row>
    <row r="3389" spans="4:6" ht="30" customHeight="1">
      <c r="D3389" s="24">
        <f t="shared" si="213"/>
        <v>0</v>
      </c>
      <c r="E3389" s="25">
        <f t="shared" si="214"/>
        <v>0</v>
      </c>
      <c r="F3389" s="37">
        <f t="shared" si="215"/>
        <v>0</v>
      </c>
    </row>
    <row r="3390" spans="4:6" ht="30" customHeight="1">
      <c r="D3390" s="24">
        <f t="shared" si="213"/>
        <v>0</v>
      </c>
      <c r="E3390" s="25">
        <f t="shared" si="214"/>
        <v>0</v>
      </c>
      <c r="F3390" s="37">
        <f t="shared" si="215"/>
        <v>0</v>
      </c>
    </row>
    <row r="3391" spans="4:6" ht="30" customHeight="1">
      <c r="D3391" s="24">
        <f t="shared" si="213"/>
        <v>0</v>
      </c>
      <c r="E3391" s="25">
        <f t="shared" si="214"/>
        <v>0</v>
      </c>
      <c r="F3391" s="37">
        <f t="shared" si="215"/>
        <v>0</v>
      </c>
    </row>
    <row r="3392" spans="4:6" ht="30" customHeight="1">
      <c r="D3392" s="24">
        <f t="shared" si="213"/>
        <v>0</v>
      </c>
      <c r="E3392" s="25">
        <f t="shared" si="214"/>
        <v>0</v>
      </c>
      <c r="F3392" s="37">
        <f t="shared" si="215"/>
        <v>0</v>
      </c>
    </row>
    <row r="3393" spans="4:6" ht="30" customHeight="1">
      <c r="D3393" s="24">
        <f t="shared" si="213"/>
        <v>0</v>
      </c>
      <c r="E3393" s="25">
        <f t="shared" si="214"/>
        <v>0</v>
      </c>
      <c r="F3393" s="37">
        <f t="shared" si="215"/>
        <v>0</v>
      </c>
    </row>
    <row r="3394" spans="4:6" ht="30" customHeight="1">
      <c r="D3394" s="24">
        <f t="shared" si="213"/>
        <v>0</v>
      </c>
      <c r="E3394" s="25">
        <f t="shared" si="214"/>
        <v>0</v>
      </c>
      <c r="F3394" s="37">
        <f t="shared" si="215"/>
        <v>0</v>
      </c>
    </row>
    <row r="3395" spans="4:6" ht="30" customHeight="1">
      <c r="D3395" s="24">
        <f t="shared" si="213"/>
        <v>0</v>
      </c>
      <c r="E3395" s="25">
        <f t="shared" si="214"/>
        <v>0</v>
      </c>
      <c r="F3395" s="37">
        <f t="shared" si="215"/>
        <v>0</v>
      </c>
    </row>
    <row r="3396" spans="4:6" ht="30" customHeight="1">
      <c r="D3396" s="24">
        <f t="shared" si="213"/>
        <v>0</v>
      </c>
      <c r="E3396" s="25">
        <f t="shared" si="214"/>
        <v>0</v>
      </c>
      <c r="F3396" s="37">
        <f t="shared" si="215"/>
        <v>0</v>
      </c>
    </row>
    <row r="3397" spans="4:6" ht="30" customHeight="1">
      <c r="D3397" s="24">
        <f t="shared" si="213"/>
        <v>0</v>
      </c>
      <c r="E3397" s="25">
        <f t="shared" si="214"/>
        <v>0</v>
      </c>
      <c r="F3397" s="37">
        <f t="shared" si="215"/>
        <v>0</v>
      </c>
    </row>
    <row r="3398" spans="4:6" ht="30" customHeight="1">
      <c r="D3398" s="24">
        <f t="shared" si="213"/>
        <v>0</v>
      </c>
      <c r="E3398" s="25">
        <f t="shared" si="214"/>
        <v>0</v>
      </c>
      <c r="F3398" s="37">
        <f t="shared" si="215"/>
        <v>0</v>
      </c>
    </row>
    <row r="3399" spans="4:6" ht="30" customHeight="1">
      <c r="D3399" s="24">
        <f t="shared" si="213"/>
        <v>0</v>
      </c>
      <c r="E3399" s="25">
        <f t="shared" si="214"/>
        <v>0</v>
      </c>
      <c r="F3399" s="37">
        <f t="shared" si="215"/>
        <v>0</v>
      </c>
    </row>
    <row r="3400" spans="4:6" ht="30" customHeight="1">
      <c r="D3400" s="24">
        <f t="shared" si="213"/>
        <v>0</v>
      </c>
      <c r="E3400" s="25">
        <f t="shared" si="214"/>
        <v>0</v>
      </c>
      <c r="F3400" s="37">
        <f t="shared" si="215"/>
        <v>0</v>
      </c>
    </row>
    <row r="3401" spans="4:6" ht="30" customHeight="1">
      <c r="D3401" s="24">
        <f t="shared" si="213"/>
        <v>0</v>
      </c>
      <c r="E3401" s="25">
        <f t="shared" si="214"/>
        <v>0</v>
      </c>
      <c r="F3401" s="37">
        <f t="shared" si="215"/>
        <v>0</v>
      </c>
    </row>
    <row r="3402" spans="4:6" ht="30" customHeight="1">
      <c r="D3402" s="24">
        <f t="shared" si="213"/>
        <v>0</v>
      </c>
      <c r="E3402" s="25">
        <f t="shared" si="214"/>
        <v>0</v>
      </c>
      <c r="F3402" s="37">
        <f t="shared" si="215"/>
        <v>0</v>
      </c>
    </row>
    <row r="3403" spans="4:6" ht="30" customHeight="1">
      <c r="D3403" s="24">
        <f t="shared" si="213"/>
        <v>0</v>
      </c>
      <c r="E3403" s="25">
        <f t="shared" si="214"/>
        <v>0</v>
      </c>
      <c r="F3403" s="37">
        <f t="shared" si="215"/>
        <v>0</v>
      </c>
    </row>
    <row r="3404" spans="4:6" ht="30" customHeight="1">
      <c r="D3404" s="24">
        <f t="shared" si="213"/>
        <v>0</v>
      </c>
      <c r="E3404" s="25">
        <f t="shared" si="214"/>
        <v>0</v>
      </c>
      <c r="F3404" s="37">
        <f t="shared" si="215"/>
        <v>0</v>
      </c>
    </row>
    <row r="3405" spans="4:6" ht="30" customHeight="1">
      <c r="D3405" s="24">
        <f t="shared" si="213"/>
        <v>0</v>
      </c>
      <c r="E3405" s="25">
        <f t="shared" si="214"/>
        <v>0</v>
      </c>
      <c r="F3405" s="37">
        <f t="shared" si="215"/>
        <v>0</v>
      </c>
    </row>
    <row r="3406" spans="4:6" ht="30" customHeight="1">
      <c r="D3406" s="24">
        <f t="shared" si="213"/>
        <v>0</v>
      </c>
      <c r="E3406" s="25">
        <f t="shared" si="214"/>
        <v>0</v>
      </c>
      <c r="F3406" s="37">
        <f t="shared" si="215"/>
        <v>0</v>
      </c>
    </row>
    <row r="3407" spans="4:6" ht="30" customHeight="1">
      <c r="D3407" s="24">
        <f t="shared" si="213"/>
        <v>0</v>
      </c>
      <c r="E3407" s="25">
        <f t="shared" si="214"/>
        <v>0</v>
      </c>
      <c r="F3407" s="37">
        <f t="shared" si="215"/>
        <v>0</v>
      </c>
    </row>
    <row r="3408" spans="4:6" ht="30" customHeight="1">
      <c r="D3408" s="24">
        <f t="shared" si="213"/>
        <v>0</v>
      </c>
      <c r="E3408" s="25">
        <f t="shared" si="214"/>
        <v>0</v>
      </c>
      <c r="F3408" s="37">
        <f t="shared" si="215"/>
        <v>0</v>
      </c>
    </row>
    <row r="3409" spans="4:6" ht="30" customHeight="1">
      <c r="D3409" s="24">
        <f t="shared" si="213"/>
        <v>0</v>
      </c>
      <c r="E3409" s="25">
        <f t="shared" si="214"/>
        <v>0</v>
      </c>
      <c r="F3409" s="37">
        <f t="shared" si="215"/>
        <v>0</v>
      </c>
    </row>
    <row r="3410" spans="4:6" ht="30" customHeight="1">
      <c r="D3410" s="24">
        <f t="shared" si="213"/>
        <v>0</v>
      </c>
      <c r="E3410" s="25">
        <f t="shared" si="214"/>
        <v>0</v>
      </c>
      <c r="F3410" s="37">
        <f t="shared" si="215"/>
        <v>0</v>
      </c>
    </row>
    <row r="3411" spans="4:6" ht="30" customHeight="1">
      <c r="D3411" s="24">
        <f t="shared" si="213"/>
        <v>0</v>
      </c>
      <c r="E3411" s="25">
        <f t="shared" si="214"/>
        <v>0</v>
      </c>
      <c r="F3411" s="37">
        <f t="shared" si="215"/>
        <v>0</v>
      </c>
    </row>
    <row r="3412" spans="4:6" ht="30" customHeight="1">
      <c r="D3412" s="24">
        <f t="shared" si="213"/>
        <v>0</v>
      </c>
      <c r="E3412" s="25">
        <f t="shared" si="214"/>
        <v>0</v>
      </c>
      <c r="F3412" s="37">
        <f t="shared" si="215"/>
        <v>0</v>
      </c>
    </row>
    <row r="3413" spans="4:6" ht="30" customHeight="1">
      <c r="D3413" s="24">
        <f t="shared" ref="D3413:D3476" si="216">A3413</f>
        <v>0</v>
      </c>
      <c r="E3413" s="25">
        <f t="shared" ref="E3413:E3476" si="217">A3414</f>
        <v>0</v>
      </c>
      <c r="F3413" s="37">
        <f t="shared" ref="F3413:F3476" si="218">A3415</f>
        <v>0</v>
      </c>
    </row>
    <row r="3414" spans="4:6" ht="30" customHeight="1">
      <c r="D3414" s="24">
        <f t="shared" si="216"/>
        <v>0</v>
      </c>
      <c r="E3414" s="25">
        <f t="shared" si="217"/>
        <v>0</v>
      </c>
      <c r="F3414" s="37">
        <f t="shared" si="218"/>
        <v>0</v>
      </c>
    </row>
    <row r="3415" spans="4:6" ht="30" customHeight="1">
      <c r="D3415" s="24">
        <f t="shared" si="216"/>
        <v>0</v>
      </c>
      <c r="E3415" s="25">
        <f t="shared" si="217"/>
        <v>0</v>
      </c>
      <c r="F3415" s="37">
        <f t="shared" si="218"/>
        <v>0</v>
      </c>
    </row>
    <row r="3416" spans="4:6" ht="30" customHeight="1">
      <c r="D3416" s="24">
        <f t="shared" si="216"/>
        <v>0</v>
      </c>
      <c r="E3416" s="25">
        <f t="shared" si="217"/>
        <v>0</v>
      </c>
      <c r="F3416" s="37">
        <f t="shared" si="218"/>
        <v>0</v>
      </c>
    </row>
    <row r="3417" spans="4:6" ht="30" customHeight="1">
      <c r="D3417" s="24">
        <f t="shared" si="216"/>
        <v>0</v>
      </c>
      <c r="E3417" s="25">
        <f t="shared" si="217"/>
        <v>0</v>
      </c>
      <c r="F3417" s="37">
        <f t="shared" si="218"/>
        <v>0</v>
      </c>
    </row>
    <row r="3418" spans="4:6" ht="30" customHeight="1">
      <c r="D3418" s="24">
        <f t="shared" si="216"/>
        <v>0</v>
      </c>
      <c r="E3418" s="25">
        <f t="shared" si="217"/>
        <v>0</v>
      </c>
      <c r="F3418" s="37">
        <f t="shared" si="218"/>
        <v>0</v>
      </c>
    </row>
    <row r="3419" spans="4:6" ht="30" customHeight="1">
      <c r="D3419" s="24">
        <f t="shared" si="216"/>
        <v>0</v>
      </c>
      <c r="E3419" s="25">
        <f t="shared" si="217"/>
        <v>0</v>
      </c>
      <c r="F3419" s="37">
        <f t="shared" si="218"/>
        <v>0</v>
      </c>
    </row>
    <row r="3420" spans="4:6" ht="30" customHeight="1">
      <c r="D3420" s="24">
        <f t="shared" si="216"/>
        <v>0</v>
      </c>
      <c r="E3420" s="25">
        <f t="shared" si="217"/>
        <v>0</v>
      </c>
      <c r="F3420" s="37">
        <f t="shared" si="218"/>
        <v>0</v>
      </c>
    </row>
    <row r="3421" spans="4:6" ht="30" customHeight="1">
      <c r="D3421" s="24">
        <f t="shared" si="216"/>
        <v>0</v>
      </c>
      <c r="E3421" s="25">
        <f t="shared" si="217"/>
        <v>0</v>
      </c>
      <c r="F3421" s="37">
        <f t="shared" si="218"/>
        <v>0</v>
      </c>
    </row>
    <row r="3422" spans="4:6" ht="30" customHeight="1">
      <c r="D3422" s="24">
        <f t="shared" si="216"/>
        <v>0</v>
      </c>
      <c r="E3422" s="25">
        <f t="shared" si="217"/>
        <v>0</v>
      </c>
      <c r="F3422" s="37">
        <f t="shared" si="218"/>
        <v>0</v>
      </c>
    </row>
    <row r="3423" spans="4:6" ht="30" customHeight="1">
      <c r="D3423" s="24">
        <f t="shared" si="216"/>
        <v>0</v>
      </c>
      <c r="E3423" s="25">
        <f t="shared" si="217"/>
        <v>0</v>
      </c>
      <c r="F3423" s="37">
        <f t="shared" si="218"/>
        <v>0</v>
      </c>
    </row>
    <row r="3424" spans="4:6" ht="30" customHeight="1">
      <c r="D3424" s="24">
        <f t="shared" si="216"/>
        <v>0</v>
      </c>
      <c r="E3424" s="25">
        <f t="shared" si="217"/>
        <v>0</v>
      </c>
      <c r="F3424" s="37">
        <f t="shared" si="218"/>
        <v>0</v>
      </c>
    </row>
    <row r="3425" spans="4:6" ht="30" customHeight="1">
      <c r="D3425" s="24">
        <f t="shared" si="216"/>
        <v>0</v>
      </c>
      <c r="E3425" s="25">
        <f t="shared" si="217"/>
        <v>0</v>
      </c>
      <c r="F3425" s="37">
        <f t="shared" si="218"/>
        <v>0</v>
      </c>
    </row>
    <row r="3426" spans="4:6" ht="30" customHeight="1">
      <c r="D3426" s="24">
        <f t="shared" si="216"/>
        <v>0</v>
      </c>
      <c r="E3426" s="25">
        <f t="shared" si="217"/>
        <v>0</v>
      </c>
      <c r="F3426" s="37">
        <f t="shared" si="218"/>
        <v>0</v>
      </c>
    </row>
    <row r="3427" spans="4:6" ht="30" customHeight="1">
      <c r="D3427" s="24">
        <f t="shared" si="216"/>
        <v>0</v>
      </c>
      <c r="E3427" s="25">
        <f t="shared" si="217"/>
        <v>0</v>
      </c>
      <c r="F3427" s="37">
        <f t="shared" si="218"/>
        <v>0</v>
      </c>
    </row>
    <row r="3428" spans="4:6" ht="30" customHeight="1">
      <c r="D3428" s="24">
        <f t="shared" si="216"/>
        <v>0</v>
      </c>
      <c r="E3428" s="25">
        <f t="shared" si="217"/>
        <v>0</v>
      </c>
      <c r="F3428" s="37">
        <f t="shared" si="218"/>
        <v>0</v>
      </c>
    </row>
    <row r="3429" spans="4:6" ht="30" customHeight="1">
      <c r="D3429" s="24">
        <f t="shared" si="216"/>
        <v>0</v>
      </c>
      <c r="E3429" s="25">
        <f t="shared" si="217"/>
        <v>0</v>
      </c>
      <c r="F3429" s="37">
        <f t="shared" si="218"/>
        <v>0</v>
      </c>
    </row>
    <row r="3430" spans="4:6" ht="30" customHeight="1">
      <c r="D3430" s="24">
        <f t="shared" si="216"/>
        <v>0</v>
      </c>
      <c r="E3430" s="25">
        <f t="shared" si="217"/>
        <v>0</v>
      </c>
      <c r="F3430" s="37">
        <f t="shared" si="218"/>
        <v>0</v>
      </c>
    </row>
    <row r="3431" spans="4:6" ht="30" customHeight="1">
      <c r="D3431" s="24">
        <f t="shared" si="216"/>
        <v>0</v>
      </c>
      <c r="E3431" s="25">
        <f t="shared" si="217"/>
        <v>0</v>
      </c>
      <c r="F3431" s="37">
        <f t="shared" si="218"/>
        <v>0</v>
      </c>
    </row>
    <row r="3432" spans="4:6" ht="30" customHeight="1">
      <c r="D3432" s="24">
        <f t="shared" si="216"/>
        <v>0</v>
      </c>
      <c r="E3432" s="25">
        <f t="shared" si="217"/>
        <v>0</v>
      </c>
      <c r="F3432" s="37">
        <f t="shared" si="218"/>
        <v>0</v>
      </c>
    </row>
    <row r="3433" spans="4:6" ht="30" customHeight="1">
      <c r="D3433" s="24">
        <f t="shared" si="216"/>
        <v>0</v>
      </c>
      <c r="E3433" s="25">
        <f t="shared" si="217"/>
        <v>0</v>
      </c>
      <c r="F3433" s="37">
        <f t="shared" si="218"/>
        <v>0</v>
      </c>
    </row>
    <row r="3434" spans="4:6" ht="30" customHeight="1">
      <c r="D3434" s="24">
        <f t="shared" si="216"/>
        <v>0</v>
      </c>
      <c r="E3434" s="25">
        <f t="shared" si="217"/>
        <v>0</v>
      </c>
      <c r="F3434" s="37">
        <f t="shared" si="218"/>
        <v>0</v>
      </c>
    </row>
    <row r="3435" spans="4:6" ht="30" customHeight="1">
      <c r="D3435" s="24">
        <f t="shared" si="216"/>
        <v>0</v>
      </c>
      <c r="E3435" s="25">
        <f t="shared" si="217"/>
        <v>0</v>
      </c>
      <c r="F3435" s="37">
        <f t="shared" si="218"/>
        <v>0</v>
      </c>
    </row>
    <row r="3436" spans="4:6" ht="30" customHeight="1">
      <c r="D3436" s="24">
        <f t="shared" si="216"/>
        <v>0</v>
      </c>
      <c r="E3436" s="25">
        <f t="shared" si="217"/>
        <v>0</v>
      </c>
      <c r="F3436" s="37">
        <f t="shared" si="218"/>
        <v>0</v>
      </c>
    </row>
    <row r="3437" spans="4:6" ht="30" customHeight="1">
      <c r="D3437" s="24">
        <f t="shared" si="216"/>
        <v>0</v>
      </c>
      <c r="E3437" s="25">
        <f t="shared" si="217"/>
        <v>0</v>
      </c>
      <c r="F3437" s="37">
        <f t="shared" si="218"/>
        <v>0</v>
      </c>
    </row>
    <row r="3438" spans="4:6" ht="30" customHeight="1">
      <c r="D3438" s="24">
        <f t="shared" si="216"/>
        <v>0</v>
      </c>
      <c r="E3438" s="25">
        <f t="shared" si="217"/>
        <v>0</v>
      </c>
      <c r="F3438" s="37">
        <f t="shared" si="218"/>
        <v>0</v>
      </c>
    </row>
    <row r="3439" spans="4:6" ht="30" customHeight="1">
      <c r="D3439" s="24">
        <f t="shared" si="216"/>
        <v>0</v>
      </c>
      <c r="E3439" s="25">
        <f t="shared" si="217"/>
        <v>0</v>
      </c>
      <c r="F3439" s="37">
        <f t="shared" si="218"/>
        <v>0</v>
      </c>
    </row>
    <row r="3440" spans="4:6" ht="30" customHeight="1">
      <c r="D3440" s="24">
        <f t="shared" si="216"/>
        <v>0</v>
      </c>
      <c r="E3440" s="25">
        <f t="shared" si="217"/>
        <v>0</v>
      </c>
      <c r="F3440" s="37">
        <f t="shared" si="218"/>
        <v>0</v>
      </c>
    </row>
    <row r="3441" spans="4:6" ht="30" customHeight="1">
      <c r="D3441" s="24">
        <f t="shared" si="216"/>
        <v>0</v>
      </c>
      <c r="E3441" s="25">
        <f t="shared" si="217"/>
        <v>0</v>
      </c>
      <c r="F3441" s="37">
        <f t="shared" si="218"/>
        <v>0</v>
      </c>
    </row>
    <row r="3442" spans="4:6" ht="30" customHeight="1">
      <c r="D3442" s="24">
        <f t="shared" si="216"/>
        <v>0</v>
      </c>
      <c r="E3442" s="25">
        <f t="shared" si="217"/>
        <v>0</v>
      </c>
      <c r="F3442" s="37">
        <f t="shared" si="218"/>
        <v>0</v>
      </c>
    </row>
    <row r="3443" spans="4:6" ht="30" customHeight="1">
      <c r="D3443" s="24">
        <f t="shared" si="216"/>
        <v>0</v>
      </c>
      <c r="E3443" s="25">
        <f t="shared" si="217"/>
        <v>0</v>
      </c>
      <c r="F3443" s="37">
        <f t="shared" si="218"/>
        <v>0</v>
      </c>
    </row>
    <row r="3444" spans="4:6" ht="30" customHeight="1">
      <c r="D3444" s="24">
        <f t="shared" si="216"/>
        <v>0</v>
      </c>
      <c r="E3444" s="25">
        <f t="shared" si="217"/>
        <v>0</v>
      </c>
      <c r="F3444" s="37">
        <f t="shared" si="218"/>
        <v>0</v>
      </c>
    </row>
    <row r="3445" spans="4:6" ht="30" customHeight="1">
      <c r="D3445" s="24">
        <f t="shared" si="216"/>
        <v>0</v>
      </c>
      <c r="E3445" s="25">
        <f t="shared" si="217"/>
        <v>0</v>
      </c>
      <c r="F3445" s="37">
        <f t="shared" si="218"/>
        <v>0</v>
      </c>
    </row>
    <row r="3446" spans="4:6" ht="30" customHeight="1">
      <c r="D3446" s="24">
        <f t="shared" si="216"/>
        <v>0</v>
      </c>
      <c r="E3446" s="25">
        <f t="shared" si="217"/>
        <v>0</v>
      </c>
      <c r="F3446" s="37">
        <f t="shared" si="218"/>
        <v>0</v>
      </c>
    </row>
    <row r="3447" spans="4:6" ht="30" customHeight="1">
      <c r="D3447" s="24">
        <f t="shared" si="216"/>
        <v>0</v>
      </c>
      <c r="E3447" s="25">
        <f t="shared" si="217"/>
        <v>0</v>
      </c>
      <c r="F3447" s="37">
        <f t="shared" si="218"/>
        <v>0</v>
      </c>
    </row>
    <row r="3448" spans="4:6" ht="30" customHeight="1">
      <c r="D3448" s="24">
        <f t="shared" si="216"/>
        <v>0</v>
      </c>
      <c r="E3448" s="25">
        <f t="shared" si="217"/>
        <v>0</v>
      </c>
      <c r="F3448" s="37">
        <f t="shared" si="218"/>
        <v>0</v>
      </c>
    </row>
    <row r="3449" spans="4:6" ht="30" customHeight="1">
      <c r="D3449" s="24">
        <f t="shared" si="216"/>
        <v>0</v>
      </c>
      <c r="E3449" s="25">
        <f t="shared" si="217"/>
        <v>0</v>
      </c>
      <c r="F3449" s="37">
        <f t="shared" si="218"/>
        <v>0</v>
      </c>
    </row>
    <row r="3450" spans="4:6" ht="30" customHeight="1">
      <c r="D3450" s="24">
        <f t="shared" si="216"/>
        <v>0</v>
      </c>
      <c r="E3450" s="25">
        <f t="shared" si="217"/>
        <v>0</v>
      </c>
      <c r="F3450" s="37">
        <f t="shared" si="218"/>
        <v>0</v>
      </c>
    </row>
    <row r="3451" spans="4:6" ht="30" customHeight="1">
      <c r="D3451" s="24">
        <f t="shared" si="216"/>
        <v>0</v>
      </c>
      <c r="E3451" s="25">
        <f t="shared" si="217"/>
        <v>0</v>
      </c>
      <c r="F3451" s="37">
        <f t="shared" si="218"/>
        <v>0</v>
      </c>
    </row>
    <row r="3452" spans="4:6" ht="30" customHeight="1">
      <c r="D3452" s="24">
        <f t="shared" si="216"/>
        <v>0</v>
      </c>
      <c r="E3452" s="25">
        <f t="shared" si="217"/>
        <v>0</v>
      </c>
      <c r="F3452" s="37">
        <f t="shared" si="218"/>
        <v>0</v>
      </c>
    </row>
    <row r="3453" spans="4:6" ht="30" customHeight="1">
      <c r="D3453" s="24">
        <f t="shared" si="216"/>
        <v>0</v>
      </c>
      <c r="E3453" s="25">
        <f t="shared" si="217"/>
        <v>0</v>
      </c>
      <c r="F3453" s="37">
        <f t="shared" si="218"/>
        <v>0</v>
      </c>
    </row>
    <row r="3454" spans="4:6" ht="30" customHeight="1">
      <c r="D3454" s="24">
        <f t="shared" si="216"/>
        <v>0</v>
      </c>
      <c r="E3454" s="25">
        <f t="shared" si="217"/>
        <v>0</v>
      </c>
      <c r="F3454" s="37">
        <f t="shared" si="218"/>
        <v>0</v>
      </c>
    </row>
    <row r="3455" spans="4:6" ht="30" customHeight="1">
      <c r="D3455" s="24">
        <f t="shared" si="216"/>
        <v>0</v>
      </c>
      <c r="E3455" s="25">
        <f t="shared" si="217"/>
        <v>0</v>
      </c>
      <c r="F3455" s="37">
        <f t="shared" si="218"/>
        <v>0</v>
      </c>
    </row>
    <row r="3456" spans="4:6" ht="30" customHeight="1">
      <c r="D3456" s="24">
        <f t="shared" si="216"/>
        <v>0</v>
      </c>
      <c r="E3456" s="25">
        <f t="shared" si="217"/>
        <v>0</v>
      </c>
      <c r="F3456" s="37">
        <f t="shared" si="218"/>
        <v>0</v>
      </c>
    </row>
    <row r="3457" spans="4:6" ht="30" customHeight="1">
      <c r="D3457" s="24">
        <f t="shared" si="216"/>
        <v>0</v>
      </c>
      <c r="E3457" s="25">
        <f t="shared" si="217"/>
        <v>0</v>
      </c>
      <c r="F3457" s="37">
        <f t="shared" si="218"/>
        <v>0</v>
      </c>
    </row>
    <row r="3458" spans="4:6" ht="30" customHeight="1">
      <c r="D3458" s="24">
        <f t="shared" si="216"/>
        <v>0</v>
      </c>
      <c r="E3458" s="25">
        <f t="shared" si="217"/>
        <v>0</v>
      </c>
      <c r="F3458" s="37">
        <f t="shared" si="218"/>
        <v>0</v>
      </c>
    </row>
    <row r="3459" spans="4:6" ht="30" customHeight="1">
      <c r="D3459" s="24">
        <f t="shared" si="216"/>
        <v>0</v>
      </c>
      <c r="E3459" s="25">
        <f t="shared" si="217"/>
        <v>0</v>
      </c>
      <c r="F3459" s="37">
        <f t="shared" si="218"/>
        <v>0</v>
      </c>
    </row>
    <row r="3460" spans="4:6" ht="30" customHeight="1">
      <c r="D3460" s="24">
        <f t="shared" si="216"/>
        <v>0</v>
      </c>
      <c r="E3460" s="25">
        <f t="shared" si="217"/>
        <v>0</v>
      </c>
      <c r="F3460" s="37">
        <f t="shared" si="218"/>
        <v>0</v>
      </c>
    </row>
    <row r="3461" spans="4:6" ht="30" customHeight="1">
      <c r="D3461" s="24">
        <f t="shared" si="216"/>
        <v>0</v>
      </c>
      <c r="E3461" s="25">
        <f t="shared" si="217"/>
        <v>0</v>
      </c>
      <c r="F3461" s="37">
        <f t="shared" si="218"/>
        <v>0</v>
      </c>
    </row>
    <row r="3462" spans="4:6" ht="30" customHeight="1">
      <c r="D3462" s="24">
        <f t="shared" si="216"/>
        <v>0</v>
      </c>
      <c r="E3462" s="25">
        <f t="shared" si="217"/>
        <v>0</v>
      </c>
      <c r="F3462" s="37">
        <f t="shared" si="218"/>
        <v>0</v>
      </c>
    </row>
    <row r="3463" spans="4:6" ht="30" customHeight="1">
      <c r="D3463" s="24">
        <f t="shared" si="216"/>
        <v>0</v>
      </c>
      <c r="E3463" s="25">
        <f t="shared" si="217"/>
        <v>0</v>
      </c>
      <c r="F3463" s="37">
        <f t="shared" si="218"/>
        <v>0</v>
      </c>
    </row>
    <row r="3464" spans="4:6" ht="30" customHeight="1">
      <c r="D3464" s="24">
        <f t="shared" si="216"/>
        <v>0</v>
      </c>
      <c r="E3464" s="25">
        <f t="shared" si="217"/>
        <v>0</v>
      </c>
      <c r="F3464" s="37">
        <f t="shared" si="218"/>
        <v>0</v>
      </c>
    </row>
    <row r="3465" spans="4:6" ht="30" customHeight="1">
      <c r="D3465" s="24">
        <f t="shared" si="216"/>
        <v>0</v>
      </c>
      <c r="E3465" s="25">
        <f t="shared" si="217"/>
        <v>0</v>
      </c>
      <c r="F3465" s="37">
        <f t="shared" si="218"/>
        <v>0</v>
      </c>
    </row>
    <row r="3466" spans="4:6" ht="30" customHeight="1">
      <c r="D3466" s="24">
        <f t="shared" si="216"/>
        <v>0</v>
      </c>
      <c r="E3466" s="25">
        <f t="shared" si="217"/>
        <v>0</v>
      </c>
      <c r="F3466" s="37">
        <f t="shared" si="218"/>
        <v>0</v>
      </c>
    </row>
    <row r="3467" spans="4:6" ht="30" customHeight="1">
      <c r="D3467" s="24">
        <f t="shared" si="216"/>
        <v>0</v>
      </c>
      <c r="E3467" s="25">
        <f t="shared" si="217"/>
        <v>0</v>
      </c>
      <c r="F3467" s="37">
        <f t="shared" si="218"/>
        <v>0</v>
      </c>
    </row>
    <row r="3468" spans="4:6" ht="30" customHeight="1">
      <c r="D3468" s="24">
        <f t="shared" si="216"/>
        <v>0</v>
      </c>
      <c r="E3468" s="25">
        <f t="shared" si="217"/>
        <v>0</v>
      </c>
      <c r="F3468" s="37">
        <f t="shared" si="218"/>
        <v>0</v>
      </c>
    </row>
    <row r="3469" spans="4:6" ht="30" customHeight="1">
      <c r="D3469" s="24">
        <f t="shared" si="216"/>
        <v>0</v>
      </c>
      <c r="E3469" s="25">
        <f t="shared" si="217"/>
        <v>0</v>
      </c>
      <c r="F3469" s="37">
        <f t="shared" si="218"/>
        <v>0</v>
      </c>
    </row>
    <row r="3470" spans="4:6" ht="30" customHeight="1">
      <c r="D3470" s="24">
        <f t="shared" si="216"/>
        <v>0</v>
      </c>
      <c r="E3470" s="25">
        <f t="shared" si="217"/>
        <v>0</v>
      </c>
      <c r="F3470" s="37">
        <f t="shared" si="218"/>
        <v>0</v>
      </c>
    </row>
    <row r="3471" spans="4:6" ht="30" customHeight="1">
      <c r="D3471" s="24">
        <f t="shared" si="216"/>
        <v>0</v>
      </c>
      <c r="E3471" s="25">
        <f t="shared" si="217"/>
        <v>0</v>
      </c>
      <c r="F3471" s="37">
        <f t="shared" si="218"/>
        <v>0</v>
      </c>
    </row>
    <row r="3472" spans="4:6" ht="30" customHeight="1">
      <c r="D3472" s="24">
        <f t="shared" si="216"/>
        <v>0</v>
      </c>
      <c r="E3472" s="25">
        <f t="shared" si="217"/>
        <v>0</v>
      </c>
      <c r="F3472" s="37">
        <f t="shared" si="218"/>
        <v>0</v>
      </c>
    </row>
    <row r="3473" spans="4:6" ht="30" customHeight="1">
      <c r="D3473" s="24">
        <f t="shared" si="216"/>
        <v>0</v>
      </c>
      <c r="E3473" s="25">
        <f t="shared" si="217"/>
        <v>0</v>
      </c>
      <c r="F3473" s="37">
        <f t="shared" si="218"/>
        <v>0</v>
      </c>
    </row>
    <row r="3474" spans="4:6" ht="30" customHeight="1">
      <c r="D3474" s="24">
        <f t="shared" si="216"/>
        <v>0</v>
      </c>
      <c r="E3474" s="25">
        <f t="shared" si="217"/>
        <v>0</v>
      </c>
      <c r="F3474" s="37">
        <f t="shared" si="218"/>
        <v>0</v>
      </c>
    </row>
    <row r="3475" spans="4:6" ht="30" customHeight="1">
      <c r="D3475" s="24">
        <f t="shared" si="216"/>
        <v>0</v>
      </c>
      <c r="E3475" s="25">
        <f t="shared" si="217"/>
        <v>0</v>
      </c>
      <c r="F3475" s="37">
        <f t="shared" si="218"/>
        <v>0</v>
      </c>
    </row>
    <row r="3476" spans="4:6" ht="30" customHeight="1">
      <c r="D3476" s="24">
        <f t="shared" si="216"/>
        <v>0</v>
      </c>
      <c r="E3476" s="25">
        <f t="shared" si="217"/>
        <v>0</v>
      </c>
      <c r="F3476" s="37">
        <f t="shared" si="218"/>
        <v>0</v>
      </c>
    </row>
    <row r="3477" spans="4:6" ht="30" customHeight="1">
      <c r="D3477" s="24">
        <f t="shared" ref="D3477:D3540" si="219">A3477</f>
        <v>0</v>
      </c>
      <c r="E3477" s="25">
        <f t="shared" ref="E3477:E3540" si="220">A3478</f>
        <v>0</v>
      </c>
      <c r="F3477" s="37">
        <f t="shared" ref="F3477:F3540" si="221">A3479</f>
        <v>0</v>
      </c>
    </row>
    <row r="3478" spans="4:6" ht="30" customHeight="1">
      <c r="D3478" s="24">
        <f t="shared" si="219"/>
        <v>0</v>
      </c>
      <c r="E3478" s="25">
        <f t="shared" si="220"/>
        <v>0</v>
      </c>
      <c r="F3478" s="37">
        <f t="shared" si="221"/>
        <v>0</v>
      </c>
    </row>
    <row r="3479" spans="4:6" ht="30" customHeight="1">
      <c r="D3479" s="24">
        <f t="shared" si="219"/>
        <v>0</v>
      </c>
      <c r="E3479" s="25">
        <f t="shared" si="220"/>
        <v>0</v>
      </c>
      <c r="F3479" s="37">
        <f t="shared" si="221"/>
        <v>0</v>
      </c>
    </row>
    <row r="3480" spans="4:6" ht="30" customHeight="1">
      <c r="D3480" s="24">
        <f t="shared" si="219"/>
        <v>0</v>
      </c>
      <c r="E3480" s="25">
        <f t="shared" si="220"/>
        <v>0</v>
      </c>
      <c r="F3480" s="37">
        <f t="shared" si="221"/>
        <v>0</v>
      </c>
    </row>
    <row r="3481" spans="4:6" ht="30" customHeight="1">
      <c r="D3481" s="24">
        <f t="shared" si="219"/>
        <v>0</v>
      </c>
      <c r="E3481" s="25">
        <f t="shared" si="220"/>
        <v>0</v>
      </c>
      <c r="F3481" s="37">
        <f t="shared" si="221"/>
        <v>0</v>
      </c>
    </row>
    <row r="3482" spans="4:6" ht="30" customHeight="1">
      <c r="D3482" s="24">
        <f t="shared" si="219"/>
        <v>0</v>
      </c>
      <c r="E3482" s="25">
        <f t="shared" si="220"/>
        <v>0</v>
      </c>
      <c r="F3482" s="37">
        <f t="shared" si="221"/>
        <v>0</v>
      </c>
    </row>
    <row r="3483" spans="4:6" ht="30" customHeight="1">
      <c r="D3483" s="24">
        <f t="shared" si="219"/>
        <v>0</v>
      </c>
      <c r="E3483" s="25">
        <f t="shared" si="220"/>
        <v>0</v>
      </c>
      <c r="F3483" s="37">
        <f t="shared" si="221"/>
        <v>0</v>
      </c>
    </row>
    <row r="3484" spans="4:6" ht="30" customHeight="1">
      <c r="D3484" s="24">
        <f t="shared" si="219"/>
        <v>0</v>
      </c>
      <c r="E3484" s="25">
        <f t="shared" si="220"/>
        <v>0</v>
      </c>
      <c r="F3484" s="37">
        <f t="shared" si="221"/>
        <v>0</v>
      </c>
    </row>
    <row r="3485" spans="4:6" ht="30" customHeight="1">
      <c r="D3485" s="24">
        <f t="shared" si="219"/>
        <v>0</v>
      </c>
      <c r="E3485" s="25">
        <f t="shared" si="220"/>
        <v>0</v>
      </c>
      <c r="F3485" s="37">
        <f t="shared" si="221"/>
        <v>0</v>
      </c>
    </row>
    <row r="3486" spans="4:6" ht="30" customHeight="1">
      <c r="D3486" s="24">
        <f t="shared" si="219"/>
        <v>0</v>
      </c>
      <c r="E3486" s="25">
        <f t="shared" si="220"/>
        <v>0</v>
      </c>
      <c r="F3486" s="37">
        <f t="shared" si="221"/>
        <v>0</v>
      </c>
    </row>
    <row r="3487" spans="4:6" ht="30" customHeight="1">
      <c r="D3487" s="24">
        <f t="shared" si="219"/>
        <v>0</v>
      </c>
      <c r="E3487" s="25">
        <f t="shared" si="220"/>
        <v>0</v>
      </c>
      <c r="F3487" s="37">
        <f t="shared" si="221"/>
        <v>0</v>
      </c>
    </row>
    <row r="3488" spans="4:6" ht="30" customHeight="1">
      <c r="D3488" s="24">
        <f t="shared" si="219"/>
        <v>0</v>
      </c>
      <c r="E3488" s="25">
        <f t="shared" si="220"/>
        <v>0</v>
      </c>
      <c r="F3488" s="37">
        <f t="shared" si="221"/>
        <v>0</v>
      </c>
    </row>
    <row r="3489" spans="4:6" ht="30" customHeight="1">
      <c r="D3489" s="24">
        <f t="shared" si="219"/>
        <v>0</v>
      </c>
      <c r="E3489" s="25">
        <f t="shared" si="220"/>
        <v>0</v>
      </c>
      <c r="F3489" s="37">
        <f t="shared" si="221"/>
        <v>0</v>
      </c>
    </row>
    <row r="3490" spans="4:6" ht="30" customHeight="1">
      <c r="D3490" s="24">
        <f t="shared" si="219"/>
        <v>0</v>
      </c>
      <c r="E3490" s="25">
        <f t="shared" si="220"/>
        <v>0</v>
      </c>
      <c r="F3490" s="37">
        <f t="shared" si="221"/>
        <v>0</v>
      </c>
    </row>
    <row r="3491" spans="4:6" ht="30" customHeight="1">
      <c r="D3491" s="24">
        <f t="shared" si="219"/>
        <v>0</v>
      </c>
      <c r="E3491" s="25">
        <f t="shared" si="220"/>
        <v>0</v>
      </c>
      <c r="F3491" s="37">
        <f t="shared" si="221"/>
        <v>0</v>
      </c>
    </row>
    <row r="3492" spans="4:6" ht="30" customHeight="1">
      <c r="D3492" s="24">
        <f t="shared" si="219"/>
        <v>0</v>
      </c>
      <c r="E3492" s="25">
        <f t="shared" si="220"/>
        <v>0</v>
      </c>
      <c r="F3492" s="37">
        <f t="shared" si="221"/>
        <v>0</v>
      </c>
    </row>
    <row r="3493" spans="4:6" ht="30" customHeight="1">
      <c r="D3493" s="24">
        <f t="shared" si="219"/>
        <v>0</v>
      </c>
      <c r="E3493" s="25">
        <f t="shared" si="220"/>
        <v>0</v>
      </c>
      <c r="F3493" s="37">
        <f t="shared" si="221"/>
        <v>0</v>
      </c>
    </row>
    <row r="3494" spans="4:6" ht="30" customHeight="1">
      <c r="D3494" s="24">
        <f t="shared" si="219"/>
        <v>0</v>
      </c>
      <c r="E3494" s="25">
        <f t="shared" si="220"/>
        <v>0</v>
      </c>
      <c r="F3494" s="37">
        <f t="shared" si="221"/>
        <v>0</v>
      </c>
    </row>
    <row r="3495" spans="4:6" ht="30" customHeight="1">
      <c r="D3495" s="24">
        <f t="shared" si="219"/>
        <v>0</v>
      </c>
      <c r="E3495" s="25">
        <f t="shared" si="220"/>
        <v>0</v>
      </c>
      <c r="F3495" s="37">
        <f t="shared" si="221"/>
        <v>0</v>
      </c>
    </row>
    <row r="3496" spans="4:6" ht="30" customHeight="1">
      <c r="D3496" s="24">
        <f t="shared" si="219"/>
        <v>0</v>
      </c>
      <c r="E3496" s="25">
        <f t="shared" si="220"/>
        <v>0</v>
      </c>
      <c r="F3496" s="37">
        <f t="shared" si="221"/>
        <v>0</v>
      </c>
    </row>
    <row r="3497" spans="4:6" ht="30" customHeight="1">
      <c r="D3497" s="24">
        <f t="shared" si="219"/>
        <v>0</v>
      </c>
      <c r="E3497" s="25">
        <f t="shared" si="220"/>
        <v>0</v>
      </c>
      <c r="F3497" s="37">
        <f t="shared" si="221"/>
        <v>0</v>
      </c>
    </row>
    <row r="3498" spans="4:6" ht="30" customHeight="1">
      <c r="D3498" s="24">
        <f t="shared" si="219"/>
        <v>0</v>
      </c>
      <c r="E3498" s="25">
        <f t="shared" si="220"/>
        <v>0</v>
      </c>
      <c r="F3498" s="37">
        <f t="shared" si="221"/>
        <v>0</v>
      </c>
    </row>
    <row r="3499" spans="4:6" ht="30" customHeight="1">
      <c r="D3499" s="24">
        <f t="shared" si="219"/>
        <v>0</v>
      </c>
      <c r="E3499" s="25">
        <f t="shared" si="220"/>
        <v>0</v>
      </c>
      <c r="F3499" s="37">
        <f t="shared" si="221"/>
        <v>0</v>
      </c>
    </row>
    <row r="3500" spans="4:6" ht="30" customHeight="1">
      <c r="D3500" s="24">
        <f t="shared" si="219"/>
        <v>0</v>
      </c>
      <c r="E3500" s="25">
        <f t="shared" si="220"/>
        <v>0</v>
      </c>
      <c r="F3500" s="37">
        <f t="shared" si="221"/>
        <v>0</v>
      </c>
    </row>
    <row r="3501" spans="4:6" ht="30" customHeight="1">
      <c r="D3501" s="24">
        <f t="shared" si="219"/>
        <v>0</v>
      </c>
      <c r="E3501" s="25">
        <f t="shared" si="220"/>
        <v>0</v>
      </c>
      <c r="F3501" s="37">
        <f t="shared" si="221"/>
        <v>0</v>
      </c>
    </row>
    <row r="3502" spans="4:6" ht="30" customHeight="1">
      <c r="D3502" s="24">
        <f t="shared" si="219"/>
        <v>0</v>
      </c>
      <c r="E3502" s="25">
        <f t="shared" si="220"/>
        <v>0</v>
      </c>
      <c r="F3502" s="37">
        <f t="shared" si="221"/>
        <v>0</v>
      </c>
    </row>
    <row r="3503" spans="4:6" ht="30" customHeight="1">
      <c r="D3503" s="24">
        <f t="shared" si="219"/>
        <v>0</v>
      </c>
      <c r="E3503" s="25">
        <f t="shared" si="220"/>
        <v>0</v>
      </c>
      <c r="F3503" s="37">
        <f t="shared" si="221"/>
        <v>0</v>
      </c>
    </row>
    <row r="3504" spans="4:6" ht="30" customHeight="1">
      <c r="D3504" s="24">
        <f t="shared" si="219"/>
        <v>0</v>
      </c>
      <c r="E3504" s="25">
        <f t="shared" si="220"/>
        <v>0</v>
      </c>
      <c r="F3504" s="37">
        <f t="shared" si="221"/>
        <v>0</v>
      </c>
    </row>
    <row r="3505" spans="4:6" ht="30" customHeight="1">
      <c r="D3505" s="24">
        <f t="shared" si="219"/>
        <v>0</v>
      </c>
      <c r="E3505" s="25">
        <f t="shared" si="220"/>
        <v>0</v>
      </c>
      <c r="F3505" s="37">
        <f t="shared" si="221"/>
        <v>0</v>
      </c>
    </row>
    <row r="3506" spans="4:6" ht="30" customHeight="1">
      <c r="D3506" s="24">
        <f t="shared" si="219"/>
        <v>0</v>
      </c>
      <c r="E3506" s="25">
        <f t="shared" si="220"/>
        <v>0</v>
      </c>
      <c r="F3506" s="37">
        <f t="shared" si="221"/>
        <v>0</v>
      </c>
    </row>
    <row r="3507" spans="4:6" ht="30" customHeight="1">
      <c r="D3507" s="24">
        <f t="shared" si="219"/>
        <v>0</v>
      </c>
      <c r="E3507" s="25">
        <f t="shared" si="220"/>
        <v>0</v>
      </c>
      <c r="F3507" s="37">
        <f t="shared" si="221"/>
        <v>0</v>
      </c>
    </row>
    <row r="3508" spans="4:6" ht="30" customHeight="1">
      <c r="D3508" s="24">
        <f t="shared" si="219"/>
        <v>0</v>
      </c>
      <c r="E3508" s="25">
        <f t="shared" si="220"/>
        <v>0</v>
      </c>
      <c r="F3508" s="37">
        <f t="shared" si="221"/>
        <v>0</v>
      </c>
    </row>
    <row r="3509" spans="4:6" ht="30" customHeight="1">
      <c r="D3509" s="24">
        <f t="shared" si="219"/>
        <v>0</v>
      </c>
      <c r="E3509" s="25">
        <f t="shared" si="220"/>
        <v>0</v>
      </c>
      <c r="F3509" s="37">
        <f t="shared" si="221"/>
        <v>0</v>
      </c>
    </row>
    <row r="3510" spans="4:6" ht="30" customHeight="1">
      <c r="D3510" s="24">
        <f t="shared" si="219"/>
        <v>0</v>
      </c>
      <c r="E3510" s="25">
        <f t="shared" si="220"/>
        <v>0</v>
      </c>
      <c r="F3510" s="37">
        <f t="shared" si="221"/>
        <v>0</v>
      </c>
    </row>
    <row r="3511" spans="4:6" ht="30" customHeight="1">
      <c r="D3511" s="24">
        <f t="shared" si="219"/>
        <v>0</v>
      </c>
      <c r="E3511" s="25">
        <f t="shared" si="220"/>
        <v>0</v>
      </c>
      <c r="F3511" s="37">
        <f t="shared" si="221"/>
        <v>0</v>
      </c>
    </row>
    <row r="3512" spans="4:6" ht="30" customHeight="1">
      <c r="D3512" s="24">
        <f t="shared" si="219"/>
        <v>0</v>
      </c>
      <c r="E3512" s="25">
        <f t="shared" si="220"/>
        <v>0</v>
      </c>
      <c r="F3512" s="37">
        <f t="shared" si="221"/>
        <v>0</v>
      </c>
    </row>
    <row r="3513" spans="4:6" ht="30" customHeight="1">
      <c r="D3513" s="24">
        <f t="shared" si="219"/>
        <v>0</v>
      </c>
      <c r="E3513" s="25">
        <f t="shared" si="220"/>
        <v>0</v>
      </c>
      <c r="F3513" s="37">
        <f t="shared" si="221"/>
        <v>0</v>
      </c>
    </row>
    <row r="3514" spans="4:6" ht="30" customHeight="1">
      <c r="D3514" s="24">
        <f t="shared" si="219"/>
        <v>0</v>
      </c>
      <c r="E3514" s="25">
        <f t="shared" si="220"/>
        <v>0</v>
      </c>
      <c r="F3514" s="37">
        <f t="shared" si="221"/>
        <v>0</v>
      </c>
    </row>
    <row r="3515" spans="4:6" ht="30" customHeight="1">
      <c r="D3515" s="24">
        <f t="shared" si="219"/>
        <v>0</v>
      </c>
      <c r="E3515" s="25">
        <f t="shared" si="220"/>
        <v>0</v>
      </c>
      <c r="F3515" s="37">
        <f t="shared" si="221"/>
        <v>0</v>
      </c>
    </row>
    <row r="3516" spans="4:6" ht="30" customHeight="1">
      <c r="D3516" s="24">
        <f t="shared" si="219"/>
        <v>0</v>
      </c>
      <c r="E3516" s="25">
        <f t="shared" si="220"/>
        <v>0</v>
      </c>
      <c r="F3516" s="37">
        <f t="shared" si="221"/>
        <v>0</v>
      </c>
    </row>
    <row r="3517" spans="4:6" ht="30" customHeight="1">
      <c r="D3517" s="24">
        <f t="shared" si="219"/>
        <v>0</v>
      </c>
      <c r="E3517" s="25">
        <f t="shared" si="220"/>
        <v>0</v>
      </c>
      <c r="F3517" s="37">
        <f t="shared" si="221"/>
        <v>0</v>
      </c>
    </row>
    <row r="3518" spans="4:6" ht="30" customHeight="1">
      <c r="D3518" s="24">
        <f t="shared" si="219"/>
        <v>0</v>
      </c>
      <c r="E3518" s="25">
        <f t="shared" si="220"/>
        <v>0</v>
      </c>
      <c r="F3518" s="37">
        <f t="shared" si="221"/>
        <v>0</v>
      </c>
    </row>
    <row r="3519" spans="4:6" ht="30" customHeight="1">
      <c r="D3519" s="24">
        <f t="shared" si="219"/>
        <v>0</v>
      </c>
      <c r="E3519" s="25">
        <f t="shared" si="220"/>
        <v>0</v>
      </c>
      <c r="F3519" s="37">
        <f t="shared" si="221"/>
        <v>0</v>
      </c>
    </row>
    <row r="3520" spans="4:6" ht="30" customHeight="1">
      <c r="D3520" s="24">
        <f t="shared" si="219"/>
        <v>0</v>
      </c>
      <c r="E3520" s="25">
        <f t="shared" si="220"/>
        <v>0</v>
      </c>
      <c r="F3520" s="37">
        <f t="shared" si="221"/>
        <v>0</v>
      </c>
    </row>
    <row r="3521" spans="4:6" ht="30" customHeight="1">
      <c r="D3521" s="24">
        <f t="shared" si="219"/>
        <v>0</v>
      </c>
      <c r="E3521" s="25">
        <f t="shared" si="220"/>
        <v>0</v>
      </c>
      <c r="F3521" s="37">
        <f t="shared" si="221"/>
        <v>0</v>
      </c>
    </row>
    <row r="3522" spans="4:6" ht="30" customHeight="1">
      <c r="D3522" s="24">
        <f t="shared" si="219"/>
        <v>0</v>
      </c>
      <c r="E3522" s="25">
        <f t="shared" si="220"/>
        <v>0</v>
      </c>
      <c r="F3522" s="37">
        <f t="shared" si="221"/>
        <v>0</v>
      </c>
    </row>
    <row r="3523" spans="4:6" ht="30" customHeight="1">
      <c r="D3523" s="24">
        <f t="shared" si="219"/>
        <v>0</v>
      </c>
      <c r="E3523" s="25">
        <f t="shared" si="220"/>
        <v>0</v>
      </c>
      <c r="F3523" s="37">
        <f t="shared" si="221"/>
        <v>0</v>
      </c>
    </row>
    <row r="3524" spans="4:6" ht="30" customHeight="1">
      <c r="D3524" s="24">
        <f t="shared" si="219"/>
        <v>0</v>
      </c>
      <c r="E3524" s="25">
        <f t="shared" si="220"/>
        <v>0</v>
      </c>
      <c r="F3524" s="37">
        <f t="shared" si="221"/>
        <v>0</v>
      </c>
    </row>
    <row r="3525" spans="4:6" ht="30" customHeight="1">
      <c r="D3525" s="24">
        <f t="shared" si="219"/>
        <v>0</v>
      </c>
      <c r="E3525" s="25">
        <f t="shared" si="220"/>
        <v>0</v>
      </c>
      <c r="F3525" s="37">
        <f t="shared" si="221"/>
        <v>0</v>
      </c>
    </row>
    <row r="3526" spans="4:6" ht="30" customHeight="1">
      <c r="D3526" s="24">
        <f t="shared" si="219"/>
        <v>0</v>
      </c>
      <c r="E3526" s="25">
        <f t="shared" si="220"/>
        <v>0</v>
      </c>
      <c r="F3526" s="37">
        <f t="shared" si="221"/>
        <v>0</v>
      </c>
    </row>
    <row r="3527" spans="4:6" ht="30" customHeight="1">
      <c r="D3527" s="24">
        <f t="shared" si="219"/>
        <v>0</v>
      </c>
      <c r="E3527" s="25">
        <f t="shared" si="220"/>
        <v>0</v>
      </c>
      <c r="F3527" s="37">
        <f t="shared" si="221"/>
        <v>0</v>
      </c>
    </row>
    <row r="3528" spans="4:6" ht="30" customHeight="1">
      <c r="D3528" s="24">
        <f t="shared" si="219"/>
        <v>0</v>
      </c>
      <c r="E3528" s="25">
        <f t="shared" si="220"/>
        <v>0</v>
      </c>
      <c r="F3528" s="37">
        <f t="shared" si="221"/>
        <v>0</v>
      </c>
    </row>
    <row r="3529" spans="4:6" ht="30" customHeight="1">
      <c r="D3529" s="24">
        <f t="shared" si="219"/>
        <v>0</v>
      </c>
      <c r="E3529" s="25">
        <f t="shared" si="220"/>
        <v>0</v>
      </c>
      <c r="F3529" s="37">
        <f t="shared" si="221"/>
        <v>0</v>
      </c>
    </row>
    <row r="3530" spans="4:6" ht="30" customHeight="1">
      <c r="D3530" s="24">
        <f t="shared" si="219"/>
        <v>0</v>
      </c>
      <c r="E3530" s="25">
        <f t="shared" si="220"/>
        <v>0</v>
      </c>
      <c r="F3530" s="37">
        <f t="shared" si="221"/>
        <v>0</v>
      </c>
    </row>
    <row r="3531" spans="4:6" ht="30" customHeight="1">
      <c r="D3531" s="24">
        <f t="shared" si="219"/>
        <v>0</v>
      </c>
      <c r="E3531" s="25">
        <f t="shared" si="220"/>
        <v>0</v>
      </c>
      <c r="F3531" s="37">
        <f t="shared" si="221"/>
        <v>0</v>
      </c>
    </row>
    <row r="3532" spans="4:6" ht="30" customHeight="1">
      <c r="D3532" s="24">
        <f t="shared" si="219"/>
        <v>0</v>
      </c>
      <c r="E3532" s="25">
        <f t="shared" si="220"/>
        <v>0</v>
      </c>
      <c r="F3532" s="37">
        <f t="shared" si="221"/>
        <v>0</v>
      </c>
    </row>
    <row r="3533" spans="4:6" ht="30" customHeight="1">
      <c r="D3533" s="24">
        <f t="shared" si="219"/>
        <v>0</v>
      </c>
      <c r="E3533" s="25">
        <f t="shared" si="220"/>
        <v>0</v>
      </c>
      <c r="F3533" s="37">
        <f t="shared" si="221"/>
        <v>0</v>
      </c>
    </row>
    <row r="3534" spans="4:6" ht="30" customHeight="1">
      <c r="D3534" s="24">
        <f t="shared" si="219"/>
        <v>0</v>
      </c>
      <c r="E3534" s="25">
        <f t="shared" si="220"/>
        <v>0</v>
      </c>
      <c r="F3534" s="37">
        <f t="shared" si="221"/>
        <v>0</v>
      </c>
    </row>
    <row r="3535" spans="4:6" ht="30" customHeight="1">
      <c r="D3535" s="24">
        <f t="shared" si="219"/>
        <v>0</v>
      </c>
      <c r="E3535" s="25">
        <f t="shared" si="220"/>
        <v>0</v>
      </c>
      <c r="F3535" s="37">
        <f t="shared" si="221"/>
        <v>0</v>
      </c>
    </row>
    <row r="3536" spans="4:6" ht="30" customHeight="1">
      <c r="D3536" s="24">
        <f t="shared" si="219"/>
        <v>0</v>
      </c>
      <c r="E3536" s="25">
        <f t="shared" si="220"/>
        <v>0</v>
      </c>
      <c r="F3536" s="37">
        <f t="shared" si="221"/>
        <v>0</v>
      </c>
    </row>
    <row r="3537" spans="4:6" ht="30" customHeight="1">
      <c r="D3537" s="24">
        <f t="shared" si="219"/>
        <v>0</v>
      </c>
      <c r="E3537" s="25">
        <f t="shared" si="220"/>
        <v>0</v>
      </c>
      <c r="F3537" s="37">
        <f t="shared" si="221"/>
        <v>0</v>
      </c>
    </row>
    <row r="3538" spans="4:6" ht="30" customHeight="1">
      <c r="D3538" s="24">
        <f t="shared" si="219"/>
        <v>0</v>
      </c>
      <c r="E3538" s="25">
        <f t="shared" si="220"/>
        <v>0</v>
      </c>
      <c r="F3538" s="37">
        <f t="shared" si="221"/>
        <v>0</v>
      </c>
    </row>
    <row r="3539" spans="4:6" ht="30" customHeight="1">
      <c r="D3539" s="24">
        <f t="shared" si="219"/>
        <v>0</v>
      </c>
      <c r="E3539" s="25">
        <f t="shared" si="220"/>
        <v>0</v>
      </c>
      <c r="F3539" s="37">
        <f t="shared" si="221"/>
        <v>0</v>
      </c>
    </row>
    <row r="3540" spans="4:6" ht="30" customHeight="1">
      <c r="D3540" s="24">
        <f t="shared" si="219"/>
        <v>0</v>
      </c>
      <c r="E3540" s="25">
        <f t="shared" si="220"/>
        <v>0</v>
      </c>
      <c r="F3540" s="37">
        <f t="shared" si="221"/>
        <v>0</v>
      </c>
    </row>
    <row r="3541" spans="4:6" ht="30" customHeight="1">
      <c r="D3541" s="24">
        <f t="shared" ref="D3541:D3604" si="222">A3541</f>
        <v>0</v>
      </c>
      <c r="E3541" s="25">
        <f t="shared" ref="E3541:E3604" si="223">A3542</f>
        <v>0</v>
      </c>
      <c r="F3541" s="37">
        <f t="shared" ref="F3541:F3604" si="224">A3543</f>
        <v>0</v>
      </c>
    </row>
    <row r="3542" spans="4:6" ht="30" customHeight="1">
      <c r="D3542" s="24">
        <f t="shared" si="222"/>
        <v>0</v>
      </c>
      <c r="E3542" s="25">
        <f t="shared" si="223"/>
        <v>0</v>
      </c>
      <c r="F3542" s="37">
        <f t="shared" si="224"/>
        <v>0</v>
      </c>
    </row>
    <row r="3543" spans="4:6" ht="30" customHeight="1">
      <c r="D3543" s="24">
        <f t="shared" si="222"/>
        <v>0</v>
      </c>
      <c r="E3543" s="25">
        <f t="shared" si="223"/>
        <v>0</v>
      </c>
      <c r="F3543" s="37">
        <f t="shared" si="224"/>
        <v>0</v>
      </c>
    </row>
    <row r="3544" spans="4:6" ht="30" customHeight="1">
      <c r="D3544" s="24">
        <f t="shared" si="222"/>
        <v>0</v>
      </c>
      <c r="E3544" s="25">
        <f t="shared" si="223"/>
        <v>0</v>
      </c>
      <c r="F3544" s="37">
        <f t="shared" si="224"/>
        <v>0</v>
      </c>
    </row>
    <row r="3545" spans="4:6" ht="30" customHeight="1">
      <c r="D3545" s="24">
        <f t="shared" si="222"/>
        <v>0</v>
      </c>
      <c r="E3545" s="25">
        <f t="shared" si="223"/>
        <v>0</v>
      </c>
      <c r="F3545" s="37">
        <f t="shared" si="224"/>
        <v>0</v>
      </c>
    </row>
    <row r="3546" spans="4:6" ht="30" customHeight="1">
      <c r="D3546" s="24">
        <f t="shared" si="222"/>
        <v>0</v>
      </c>
      <c r="E3546" s="25">
        <f t="shared" si="223"/>
        <v>0</v>
      </c>
      <c r="F3546" s="37">
        <f t="shared" si="224"/>
        <v>0</v>
      </c>
    </row>
    <row r="3547" spans="4:6" ht="30" customHeight="1">
      <c r="D3547" s="24">
        <f t="shared" si="222"/>
        <v>0</v>
      </c>
      <c r="E3547" s="25">
        <f t="shared" si="223"/>
        <v>0</v>
      </c>
      <c r="F3547" s="37">
        <f t="shared" si="224"/>
        <v>0</v>
      </c>
    </row>
    <row r="3548" spans="4:6" ht="30" customHeight="1">
      <c r="D3548" s="24">
        <f t="shared" si="222"/>
        <v>0</v>
      </c>
      <c r="E3548" s="25">
        <f t="shared" si="223"/>
        <v>0</v>
      </c>
      <c r="F3548" s="37">
        <f t="shared" si="224"/>
        <v>0</v>
      </c>
    </row>
    <row r="3549" spans="4:6" ht="30" customHeight="1">
      <c r="D3549" s="24">
        <f t="shared" si="222"/>
        <v>0</v>
      </c>
      <c r="E3549" s="25">
        <f t="shared" si="223"/>
        <v>0</v>
      </c>
      <c r="F3549" s="37">
        <f t="shared" si="224"/>
        <v>0</v>
      </c>
    </row>
    <row r="3550" spans="4:6" ht="30" customHeight="1">
      <c r="D3550" s="24">
        <f t="shared" si="222"/>
        <v>0</v>
      </c>
      <c r="E3550" s="25">
        <f t="shared" si="223"/>
        <v>0</v>
      </c>
      <c r="F3550" s="37">
        <f t="shared" si="224"/>
        <v>0</v>
      </c>
    </row>
    <row r="3551" spans="4:6" ht="30" customHeight="1">
      <c r="D3551" s="24">
        <f t="shared" si="222"/>
        <v>0</v>
      </c>
      <c r="E3551" s="25">
        <f t="shared" si="223"/>
        <v>0</v>
      </c>
      <c r="F3551" s="37">
        <f t="shared" si="224"/>
        <v>0</v>
      </c>
    </row>
    <row r="3552" spans="4:6" ht="30" customHeight="1">
      <c r="D3552" s="24">
        <f t="shared" si="222"/>
        <v>0</v>
      </c>
      <c r="E3552" s="25">
        <f t="shared" si="223"/>
        <v>0</v>
      </c>
      <c r="F3552" s="37">
        <f t="shared" si="224"/>
        <v>0</v>
      </c>
    </row>
    <row r="3553" spans="4:6" ht="30" customHeight="1">
      <c r="D3553" s="24">
        <f t="shared" si="222"/>
        <v>0</v>
      </c>
      <c r="E3553" s="25">
        <f t="shared" si="223"/>
        <v>0</v>
      </c>
      <c r="F3553" s="37">
        <f t="shared" si="224"/>
        <v>0</v>
      </c>
    </row>
    <row r="3554" spans="4:6" ht="30" customHeight="1">
      <c r="D3554" s="24">
        <f t="shared" si="222"/>
        <v>0</v>
      </c>
      <c r="E3554" s="25">
        <f t="shared" si="223"/>
        <v>0</v>
      </c>
      <c r="F3554" s="37">
        <f t="shared" si="224"/>
        <v>0</v>
      </c>
    </row>
    <row r="3555" spans="4:6" ht="30" customHeight="1">
      <c r="D3555" s="24">
        <f t="shared" si="222"/>
        <v>0</v>
      </c>
      <c r="E3555" s="25">
        <f t="shared" si="223"/>
        <v>0</v>
      </c>
      <c r="F3555" s="37">
        <f t="shared" si="224"/>
        <v>0</v>
      </c>
    </row>
    <row r="3556" spans="4:6" ht="30" customHeight="1">
      <c r="D3556" s="24">
        <f t="shared" si="222"/>
        <v>0</v>
      </c>
      <c r="E3556" s="25">
        <f t="shared" si="223"/>
        <v>0</v>
      </c>
      <c r="F3556" s="37">
        <f t="shared" si="224"/>
        <v>0</v>
      </c>
    </row>
    <row r="3557" spans="4:6" ht="30" customHeight="1">
      <c r="D3557" s="24">
        <f t="shared" si="222"/>
        <v>0</v>
      </c>
      <c r="E3557" s="25">
        <f t="shared" si="223"/>
        <v>0</v>
      </c>
      <c r="F3557" s="37">
        <f t="shared" si="224"/>
        <v>0</v>
      </c>
    </row>
    <row r="3558" spans="4:6" ht="30" customHeight="1">
      <c r="D3558" s="24">
        <f t="shared" si="222"/>
        <v>0</v>
      </c>
      <c r="E3558" s="25">
        <f t="shared" si="223"/>
        <v>0</v>
      </c>
      <c r="F3558" s="37">
        <f t="shared" si="224"/>
        <v>0</v>
      </c>
    </row>
    <row r="3559" spans="4:6" ht="30" customHeight="1">
      <c r="D3559" s="24">
        <f t="shared" si="222"/>
        <v>0</v>
      </c>
      <c r="E3559" s="25">
        <f t="shared" si="223"/>
        <v>0</v>
      </c>
      <c r="F3559" s="37">
        <f t="shared" si="224"/>
        <v>0</v>
      </c>
    </row>
    <row r="3560" spans="4:6" ht="30" customHeight="1">
      <c r="D3560" s="24">
        <f t="shared" si="222"/>
        <v>0</v>
      </c>
      <c r="E3560" s="25">
        <f t="shared" si="223"/>
        <v>0</v>
      </c>
      <c r="F3560" s="37">
        <f t="shared" si="224"/>
        <v>0</v>
      </c>
    </row>
    <row r="3561" spans="4:6" ht="30" customHeight="1">
      <c r="D3561" s="24">
        <f t="shared" si="222"/>
        <v>0</v>
      </c>
      <c r="E3561" s="25">
        <f t="shared" si="223"/>
        <v>0</v>
      </c>
      <c r="F3561" s="37">
        <f t="shared" si="224"/>
        <v>0</v>
      </c>
    </row>
    <row r="3562" spans="4:6" ht="30" customHeight="1">
      <c r="D3562" s="24">
        <f t="shared" si="222"/>
        <v>0</v>
      </c>
      <c r="E3562" s="25">
        <f t="shared" si="223"/>
        <v>0</v>
      </c>
      <c r="F3562" s="37">
        <f t="shared" si="224"/>
        <v>0</v>
      </c>
    </row>
    <row r="3563" spans="4:6" ht="30" customHeight="1">
      <c r="D3563" s="24">
        <f t="shared" si="222"/>
        <v>0</v>
      </c>
      <c r="E3563" s="25">
        <f t="shared" si="223"/>
        <v>0</v>
      </c>
      <c r="F3563" s="37">
        <f t="shared" si="224"/>
        <v>0</v>
      </c>
    </row>
    <row r="3564" spans="4:6" ht="30" customHeight="1">
      <c r="D3564" s="24">
        <f t="shared" si="222"/>
        <v>0</v>
      </c>
      <c r="E3564" s="25">
        <f t="shared" si="223"/>
        <v>0</v>
      </c>
      <c r="F3564" s="37">
        <f t="shared" si="224"/>
        <v>0</v>
      </c>
    </row>
    <row r="3565" spans="4:6" ht="30" customHeight="1">
      <c r="D3565" s="24">
        <f t="shared" si="222"/>
        <v>0</v>
      </c>
      <c r="E3565" s="25">
        <f t="shared" si="223"/>
        <v>0</v>
      </c>
      <c r="F3565" s="37">
        <f t="shared" si="224"/>
        <v>0</v>
      </c>
    </row>
    <row r="3566" spans="4:6" ht="30" customHeight="1">
      <c r="D3566" s="24">
        <f t="shared" si="222"/>
        <v>0</v>
      </c>
      <c r="E3566" s="25">
        <f t="shared" si="223"/>
        <v>0</v>
      </c>
      <c r="F3566" s="37">
        <f t="shared" si="224"/>
        <v>0</v>
      </c>
    </row>
    <row r="3567" spans="4:6" ht="30" customHeight="1">
      <c r="D3567" s="24">
        <f t="shared" si="222"/>
        <v>0</v>
      </c>
      <c r="E3567" s="25">
        <f t="shared" si="223"/>
        <v>0</v>
      </c>
      <c r="F3567" s="37">
        <f t="shared" si="224"/>
        <v>0</v>
      </c>
    </row>
    <row r="3568" spans="4:6" ht="30" customHeight="1">
      <c r="D3568" s="24">
        <f t="shared" si="222"/>
        <v>0</v>
      </c>
      <c r="E3568" s="25">
        <f t="shared" si="223"/>
        <v>0</v>
      </c>
      <c r="F3568" s="37">
        <f t="shared" si="224"/>
        <v>0</v>
      </c>
    </row>
    <row r="3569" spans="4:6" ht="30" customHeight="1">
      <c r="D3569" s="24">
        <f t="shared" si="222"/>
        <v>0</v>
      </c>
      <c r="E3569" s="25">
        <f t="shared" si="223"/>
        <v>0</v>
      </c>
      <c r="F3569" s="37">
        <f t="shared" si="224"/>
        <v>0</v>
      </c>
    </row>
    <row r="3570" spans="4:6" ht="30" customHeight="1">
      <c r="D3570" s="24">
        <f t="shared" si="222"/>
        <v>0</v>
      </c>
      <c r="E3570" s="25">
        <f t="shared" si="223"/>
        <v>0</v>
      </c>
      <c r="F3570" s="37">
        <f t="shared" si="224"/>
        <v>0</v>
      </c>
    </row>
    <row r="3571" spans="4:6" ht="30" customHeight="1">
      <c r="D3571" s="24">
        <f t="shared" si="222"/>
        <v>0</v>
      </c>
      <c r="E3571" s="25">
        <f t="shared" si="223"/>
        <v>0</v>
      </c>
      <c r="F3571" s="37">
        <f t="shared" si="224"/>
        <v>0</v>
      </c>
    </row>
    <row r="3572" spans="4:6" ht="30" customHeight="1">
      <c r="D3572" s="24">
        <f t="shared" si="222"/>
        <v>0</v>
      </c>
      <c r="E3572" s="25">
        <f t="shared" si="223"/>
        <v>0</v>
      </c>
      <c r="F3572" s="37">
        <f t="shared" si="224"/>
        <v>0</v>
      </c>
    </row>
    <row r="3573" spans="4:6" ht="30" customHeight="1">
      <c r="D3573" s="24">
        <f t="shared" si="222"/>
        <v>0</v>
      </c>
      <c r="E3573" s="25">
        <f t="shared" si="223"/>
        <v>0</v>
      </c>
      <c r="F3573" s="37">
        <f t="shared" si="224"/>
        <v>0</v>
      </c>
    </row>
    <row r="3574" spans="4:6" ht="30" customHeight="1">
      <c r="D3574" s="24">
        <f t="shared" si="222"/>
        <v>0</v>
      </c>
      <c r="E3574" s="25">
        <f t="shared" si="223"/>
        <v>0</v>
      </c>
      <c r="F3574" s="37">
        <f t="shared" si="224"/>
        <v>0</v>
      </c>
    </row>
    <row r="3575" spans="4:6" ht="30" customHeight="1">
      <c r="D3575" s="24">
        <f t="shared" si="222"/>
        <v>0</v>
      </c>
      <c r="E3575" s="25">
        <f t="shared" si="223"/>
        <v>0</v>
      </c>
      <c r="F3575" s="37">
        <f t="shared" si="224"/>
        <v>0</v>
      </c>
    </row>
    <row r="3576" spans="4:6" ht="30" customHeight="1">
      <c r="D3576" s="24">
        <f t="shared" si="222"/>
        <v>0</v>
      </c>
      <c r="E3576" s="25">
        <f t="shared" si="223"/>
        <v>0</v>
      </c>
      <c r="F3576" s="37">
        <f t="shared" si="224"/>
        <v>0</v>
      </c>
    </row>
    <row r="3577" spans="4:6" ht="30" customHeight="1">
      <c r="D3577" s="24">
        <f t="shared" si="222"/>
        <v>0</v>
      </c>
      <c r="E3577" s="25">
        <f t="shared" si="223"/>
        <v>0</v>
      </c>
      <c r="F3577" s="37">
        <f t="shared" si="224"/>
        <v>0</v>
      </c>
    </row>
    <row r="3578" spans="4:6" ht="30" customHeight="1">
      <c r="D3578" s="24">
        <f t="shared" si="222"/>
        <v>0</v>
      </c>
      <c r="E3578" s="25">
        <f t="shared" si="223"/>
        <v>0</v>
      </c>
      <c r="F3578" s="37">
        <f t="shared" si="224"/>
        <v>0</v>
      </c>
    </row>
    <row r="3579" spans="4:6" ht="30" customHeight="1">
      <c r="D3579" s="24">
        <f t="shared" si="222"/>
        <v>0</v>
      </c>
      <c r="E3579" s="25">
        <f t="shared" si="223"/>
        <v>0</v>
      </c>
      <c r="F3579" s="37">
        <f t="shared" si="224"/>
        <v>0</v>
      </c>
    </row>
    <row r="3580" spans="4:6" ht="30" customHeight="1">
      <c r="D3580" s="24">
        <f t="shared" si="222"/>
        <v>0</v>
      </c>
      <c r="E3580" s="25">
        <f t="shared" si="223"/>
        <v>0</v>
      </c>
      <c r="F3580" s="37">
        <f t="shared" si="224"/>
        <v>0</v>
      </c>
    </row>
    <row r="3581" spans="4:6" ht="30" customHeight="1">
      <c r="D3581" s="24">
        <f t="shared" si="222"/>
        <v>0</v>
      </c>
      <c r="E3581" s="25">
        <f t="shared" si="223"/>
        <v>0</v>
      </c>
      <c r="F3581" s="37">
        <f t="shared" si="224"/>
        <v>0</v>
      </c>
    </row>
    <row r="3582" spans="4:6" ht="30" customHeight="1">
      <c r="D3582" s="24">
        <f t="shared" si="222"/>
        <v>0</v>
      </c>
      <c r="E3582" s="25">
        <f t="shared" si="223"/>
        <v>0</v>
      </c>
      <c r="F3582" s="37">
        <f t="shared" si="224"/>
        <v>0</v>
      </c>
    </row>
    <row r="3583" spans="4:6" ht="30" customHeight="1">
      <c r="D3583" s="24">
        <f t="shared" si="222"/>
        <v>0</v>
      </c>
      <c r="E3583" s="25">
        <f t="shared" si="223"/>
        <v>0</v>
      </c>
      <c r="F3583" s="37">
        <f t="shared" si="224"/>
        <v>0</v>
      </c>
    </row>
    <row r="3584" spans="4:6" ht="30" customHeight="1">
      <c r="D3584" s="24">
        <f t="shared" si="222"/>
        <v>0</v>
      </c>
      <c r="E3584" s="25">
        <f t="shared" si="223"/>
        <v>0</v>
      </c>
      <c r="F3584" s="37">
        <f t="shared" si="224"/>
        <v>0</v>
      </c>
    </row>
    <row r="3585" spans="4:6" ht="30" customHeight="1">
      <c r="D3585" s="24">
        <f t="shared" si="222"/>
        <v>0</v>
      </c>
      <c r="E3585" s="25">
        <f t="shared" si="223"/>
        <v>0</v>
      </c>
      <c r="F3585" s="37">
        <f t="shared" si="224"/>
        <v>0</v>
      </c>
    </row>
    <row r="3586" spans="4:6" ht="30" customHeight="1">
      <c r="D3586" s="24">
        <f t="shared" si="222"/>
        <v>0</v>
      </c>
      <c r="E3586" s="25">
        <f t="shared" si="223"/>
        <v>0</v>
      </c>
      <c r="F3586" s="37">
        <f t="shared" si="224"/>
        <v>0</v>
      </c>
    </row>
    <row r="3587" spans="4:6" ht="30" customHeight="1">
      <c r="D3587" s="24">
        <f t="shared" si="222"/>
        <v>0</v>
      </c>
      <c r="E3587" s="25">
        <f t="shared" si="223"/>
        <v>0</v>
      </c>
      <c r="F3587" s="37">
        <f t="shared" si="224"/>
        <v>0</v>
      </c>
    </row>
    <row r="3588" spans="4:6" ht="30" customHeight="1">
      <c r="D3588" s="24">
        <f t="shared" si="222"/>
        <v>0</v>
      </c>
      <c r="E3588" s="25">
        <f t="shared" si="223"/>
        <v>0</v>
      </c>
      <c r="F3588" s="37">
        <f t="shared" si="224"/>
        <v>0</v>
      </c>
    </row>
    <row r="3589" spans="4:6" ht="30" customHeight="1">
      <c r="D3589" s="24">
        <f t="shared" si="222"/>
        <v>0</v>
      </c>
      <c r="E3589" s="25">
        <f t="shared" si="223"/>
        <v>0</v>
      </c>
      <c r="F3589" s="37">
        <f t="shared" si="224"/>
        <v>0</v>
      </c>
    </row>
    <row r="3590" spans="4:6" ht="30" customHeight="1">
      <c r="D3590" s="24">
        <f t="shared" si="222"/>
        <v>0</v>
      </c>
      <c r="E3590" s="25">
        <f t="shared" si="223"/>
        <v>0</v>
      </c>
      <c r="F3590" s="37">
        <f t="shared" si="224"/>
        <v>0</v>
      </c>
    </row>
    <row r="3591" spans="4:6" ht="30" customHeight="1">
      <c r="D3591" s="24">
        <f t="shared" si="222"/>
        <v>0</v>
      </c>
      <c r="E3591" s="25">
        <f t="shared" si="223"/>
        <v>0</v>
      </c>
      <c r="F3591" s="37">
        <f t="shared" si="224"/>
        <v>0</v>
      </c>
    </row>
    <row r="3592" spans="4:6" ht="30" customHeight="1">
      <c r="D3592" s="24">
        <f t="shared" si="222"/>
        <v>0</v>
      </c>
      <c r="E3592" s="25">
        <f t="shared" si="223"/>
        <v>0</v>
      </c>
      <c r="F3592" s="37">
        <f t="shared" si="224"/>
        <v>0</v>
      </c>
    </row>
    <row r="3593" spans="4:6" ht="30" customHeight="1">
      <c r="D3593" s="24">
        <f t="shared" si="222"/>
        <v>0</v>
      </c>
      <c r="E3593" s="25">
        <f t="shared" si="223"/>
        <v>0</v>
      </c>
      <c r="F3593" s="37">
        <f t="shared" si="224"/>
        <v>0</v>
      </c>
    </row>
    <row r="3594" spans="4:6" ht="30" customHeight="1">
      <c r="D3594" s="24">
        <f t="shared" si="222"/>
        <v>0</v>
      </c>
      <c r="E3594" s="25">
        <f t="shared" si="223"/>
        <v>0</v>
      </c>
      <c r="F3594" s="37">
        <f t="shared" si="224"/>
        <v>0</v>
      </c>
    </row>
    <row r="3595" spans="4:6" ht="30" customHeight="1">
      <c r="D3595" s="24">
        <f t="shared" si="222"/>
        <v>0</v>
      </c>
      <c r="E3595" s="25">
        <f t="shared" si="223"/>
        <v>0</v>
      </c>
      <c r="F3595" s="37">
        <f t="shared" si="224"/>
        <v>0</v>
      </c>
    </row>
    <row r="3596" spans="4:6" ht="30" customHeight="1">
      <c r="D3596" s="24">
        <f t="shared" si="222"/>
        <v>0</v>
      </c>
      <c r="E3596" s="25">
        <f t="shared" si="223"/>
        <v>0</v>
      </c>
      <c r="F3596" s="37">
        <f t="shared" si="224"/>
        <v>0</v>
      </c>
    </row>
    <row r="3597" spans="4:6" ht="30" customHeight="1">
      <c r="D3597" s="24">
        <f t="shared" si="222"/>
        <v>0</v>
      </c>
      <c r="E3597" s="25">
        <f t="shared" si="223"/>
        <v>0</v>
      </c>
      <c r="F3597" s="37">
        <f t="shared" si="224"/>
        <v>0</v>
      </c>
    </row>
    <row r="3598" spans="4:6" ht="30" customHeight="1">
      <c r="D3598" s="24">
        <f t="shared" si="222"/>
        <v>0</v>
      </c>
      <c r="E3598" s="25">
        <f t="shared" si="223"/>
        <v>0</v>
      </c>
      <c r="F3598" s="37">
        <f t="shared" si="224"/>
        <v>0</v>
      </c>
    </row>
    <row r="3599" spans="4:6" ht="30" customHeight="1">
      <c r="D3599" s="24">
        <f t="shared" si="222"/>
        <v>0</v>
      </c>
      <c r="E3599" s="25">
        <f t="shared" si="223"/>
        <v>0</v>
      </c>
      <c r="F3599" s="37">
        <f t="shared" si="224"/>
        <v>0</v>
      </c>
    </row>
    <row r="3600" spans="4:6" ht="30" customHeight="1">
      <c r="D3600" s="24">
        <f t="shared" si="222"/>
        <v>0</v>
      </c>
      <c r="E3600" s="25">
        <f t="shared" si="223"/>
        <v>0</v>
      </c>
      <c r="F3600" s="37">
        <f t="shared" si="224"/>
        <v>0</v>
      </c>
    </row>
    <row r="3601" spans="4:6" ht="30" customHeight="1">
      <c r="D3601" s="24">
        <f t="shared" si="222"/>
        <v>0</v>
      </c>
      <c r="E3601" s="25">
        <f t="shared" si="223"/>
        <v>0</v>
      </c>
      <c r="F3601" s="37">
        <f t="shared" si="224"/>
        <v>0</v>
      </c>
    </row>
    <row r="3602" spans="4:6" ht="30" customHeight="1">
      <c r="D3602" s="24">
        <f t="shared" si="222"/>
        <v>0</v>
      </c>
      <c r="E3602" s="25">
        <f t="shared" si="223"/>
        <v>0</v>
      </c>
      <c r="F3602" s="37">
        <f t="shared" si="224"/>
        <v>0</v>
      </c>
    </row>
    <row r="3603" spans="4:6" ht="30" customHeight="1">
      <c r="D3603" s="24">
        <f t="shared" si="222"/>
        <v>0</v>
      </c>
      <c r="E3603" s="25">
        <f t="shared" si="223"/>
        <v>0</v>
      </c>
      <c r="F3603" s="37">
        <f t="shared" si="224"/>
        <v>0</v>
      </c>
    </row>
    <row r="3604" spans="4:6" ht="30" customHeight="1">
      <c r="D3604" s="24">
        <f t="shared" si="222"/>
        <v>0</v>
      </c>
      <c r="E3604" s="25">
        <f t="shared" si="223"/>
        <v>0</v>
      </c>
      <c r="F3604" s="37">
        <f t="shared" si="224"/>
        <v>0</v>
      </c>
    </row>
    <row r="3605" spans="4:6" ht="30" customHeight="1">
      <c r="D3605" s="24">
        <f t="shared" ref="D3605:D3668" si="225">A3605</f>
        <v>0</v>
      </c>
      <c r="E3605" s="25">
        <f t="shared" ref="E3605:E3668" si="226">A3606</f>
        <v>0</v>
      </c>
      <c r="F3605" s="37">
        <f t="shared" ref="F3605:F3668" si="227">A3607</f>
        <v>0</v>
      </c>
    </row>
    <row r="3606" spans="4:6" ht="30" customHeight="1">
      <c r="D3606" s="24">
        <f t="shared" si="225"/>
        <v>0</v>
      </c>
      <c r="E3606" s="25">
        <f t="shared" si="226"/>
        <v>0</v>
      </c>
      <c r="F3606" s="37">
        <f t="shared" si="227"/>
        <v>0</v>
      </c>
    </row>
    <row r="3607" spans="4:6" ht="30" customHeight="1">
      <c r="D3607" s="24">
        <f t="shared" si="225"/>
        <v>0</v>
      </c>
      <c r="E3607" s="25">
        <f t="shared" si="226"/>
        <v>0</v>
      </c>
      <c r="F3607" s="37">
        <f t="shared" si="227"/>
        <v>0</v>
      </c>
    </row>
    <row r="3608" spans="4:6" ht="30" customHeight="1">
      <c r="D3608" s="24">
        <f t="shared" si="225"/>
        <v>0</v>
      </c>
      <c r="E3608" s="25">
        <f t="shared" si="226"/>
        <v>0</v>
      </c>
      <c r="F3608" s="37">
        <f t="shared" si="227"/>
        <v>0</v>
      </c>
    </row>
    <row r="3609" spans="4:6" ht="30" customHeight="1">
      <c r="D3609" s="24">
        <f t="shared" si="225"/>
        <v>0</v>
      </c>
      <c r="E3609" s="25">
        <f t="shared" si="226"/>
        <v>0</v>
      </c>
      <c r="F3609" s="37">
        <f t="shared" si="227"/>
        <v>0</v>
      </c>
    </row>
    <row r="3610" spans="4:6" ht="30" customHeight="1">
      <c r="D3610" s="24">
        <f t="shared" si="225"/>
        <v>0</v>
      </c>
      <c r="E3610" s="25">
        <f t="shared" si="226"/>
        <v>0</v>
      </c>
      <c r="F3610" s="37">
        <f t="shared" si="227"/>
        <v>0</v>
      </c>
    </row>
    <row r="3611" spans="4:6" ht="30" customHeight="1">
      <c r="D3611" s="24">
        <f t="shared" si="225"/>
        <v>0</v>
      </c>
      <c r="E3611" s="25">
        <f t="shared" si="226"/>
        <v>0</v>
      </c>
      <c r="F3611" s="37">
        <f t="shared" si="227"/>
        <v>0</v>
      </c>
    </row>
    <row r="3612" spans="4:6" ht="30" customHeight="1">
      <c r="D3612" s="24">
        <f t="shared" si="225"/>
        <v>0</v>
      </c>
      <c r="E3612" s="25">
        <f t="shared" si="226"/>
        <v>0</v>
      </c>
      <c r="F3612" s="37">
        <f t="shared" si="227"/>
        <v>0</v>
      </c>
    </row>
    <row r="3613" spans="4:6" ht="30" customHeight="1">
      <c r="D3613" s="24">
        <f t="shared" si="225"/>
        <v>0</v>
      </c>
      <c r="E3613" s="25">
        <f t="shared" si="226"/>
        <v>0</v>
      </c>
      <c r="F3613" s="37">
        <f t="shared" si="227"/>
        <v>0</v>
      </c>
    </row>
    <row r="3614" spans="4:6" ht="30" customHeight="1">
      <c r="D3614" s="24">
        <f t="shared" si="225"/>
        <v>0</v>
      </c>
      <c r="E3614" s="25">
        <f t="shared" si="226"/>
        <v>0</v>
      </c>
      <c r="F3614" s="37">
        <f t="shared" si="227"/>
        <v>0</v>
      </c>
    </row>
    <row r="3615" spans="4:6" ht="30" customHeight="1">
      <c r="D3615" s="24">
        <f t="shared" si="225"/>
        <v>0</v>
      </c>
      <c r="E3615" s="25">
        <f t="shared" si="226"/>
        <v>0</v>
      </c>
      <c r="F3615" s="37">
        <f t="shared" si="227"/>
        <v>0</v>
      </c>
    </row>
    <row r="3616" spans="4:6" ht="30" customHeight="1">
      <c r="D3616" s="24">
        <f t="shared" si="225"/>
        <v>0</v>
      </c>
      <c r="E3616" s="25">
        <f t="shared" si="226"/>
        <v>0</v>
      </c>
      <c r="F3616" s="37">
        <f t="shared" si="227"/>
        <v>0</v>
      </c>
    </row>
    <row r="3617" spans="4:6" ht="30" customHeight="1">
      <c r="D3617" s="24">
        <f t="shared" si="225"/>
        <v>0</v>
      </c>
      <c r="E3617" s="25">
        <f t="shared" si="226"/>
        <v>0</v>
      </c>
      <c r="F3617" s="37">
        <f t="shared" si="227"/>
        <v>0</v>
      </c>
    </row>
    <row r="3618" spans="4:6" ht="30" customHeight="1">
      <c r="D3618" s="24">
        <f t="shared" si="225"/>
        <v>0</v>
      </c>
      <c r="E3618" s="25">
        <f t="shared" si="226"/>
        <v>0</v>
      </c>
      <c r="F3618" s="37">
        <f t="shared" si="227"/>
        <v>0</v>
      </c>
    </row>
    <row r="3619" spans="4:6" ht="30" customHeight="1">
      <c r="D3619" s="24">
        <f t="shared" si="225"/>
        <v>0</v>
      </c>
      <c r="E3619" s="25">
        <f t="shared" si="226"/>
        <v>0</v>
      </c>
      <c r="F3619" s="37">
        <f t="shared" si="227"/>
        <v>0</v>
      </c>
    </row>
    <row r="3620" spans="4:6" ht="30" customHeight="1">
      <c r="D3620" s="24">
        <f t="shared" si="225"/>
        <v>0</v>
      </c>
      <c r="E3620" s="25">
        <f t="shared" si="226"/>
        <v>0</v>
      </c>
      <c r="F3620" s="37">
        <f t="shared" si="227"/>
        <v>0</v>
      </c>
    </row>
    <row r="3621" spans="4:6" ht="30" customHeight="1">
      <c r="D3621" s="24">
        <f t="shared" si="225"/>
        <v>0</v>
      </c>
      <c r="E3621" s="25">
        <f t="shared" si="226"/>
        <v>0</v>
      </c>
      <c r="F3621" s="37">
        <f t="shared" si="227"/>
        <v>0</v>
      </c>
    </row>
    <row r="3622" spans="4:6" ht="30" customHeight="1">
      <c r="D3622" s="24">
        <f t="shared" si="225"/>
        <v>0</v>
      </c>
      <c r="E3622" s="25">
        <f t="shared" si="226"/>
        <v>0</v>
      </c>
      <c r="F3622" s="37">
        <f t="shared" si="227"/>
        <v>0</v>
      </c>
    </row>
    <row r="3623" spans="4:6" ht="30" customHeight="1">
      <c r="D3623" s="24">
        <f t="shared" si="225"/>
        <v>0</v>
      </c>
      <c r="E3623" s="25">
        <f t="shared" si="226"/>
        <v>0</v>
      </c>
      <c r="F3623" s="37">
        <f t="shared" si="227"/>
        <v>0</v>
      </c>
    </row>
    <row r="3624" spans="4:6" ht="30" customHeight="1">
      <c r="D3624" s="24">
        <f t="shared" si="225"/>
        <v>0</v>
      </c>
      <c r="E3624" s="25">
        <f t="shared" si="226"/>
        <v>0</v>
      </c>
      <c r="F3624" s="37">
        <f t="shared" si="227"/>
        <v>0</v>
      </c>
    </row>
    <row r="3625" spans="4:6" ht="30" customHeight="1">
      <c r="D3625" s="24">
        <f t="shared" si="225"/>
        <v>0</v>
      </c>
      <c r="E3625" s="25">
        <f t="shared" si="226"/>
        <v>0</v>
      </c>
      <c r="F3625" s="37">
        <f t="shared" si="227"/>
        <v>0</v>
      </c>
    </row>
    <row r="3626" spans="4:6" ht="30" customHeight="1">
      <c r="D3626" s="24">
        <f t="shared" si="225"/>
        <v>0</v>
      </c>
      <c r="E3626" s="25">
        <f t="shared" si="226"/>
        <v>0</v>
      </c>
      <c r="F3626" s="37">
        <f t="shared" si="227"/>
        <v>0</v>
      </c>
    </row>
    <row r="3627" spans="4:6" ht="30" customHeight="1">
      <c r="D3627" s="24">
        <f t="shared" si="225"/>
        <v>0</v>
      </c>
      <c r="E3627" s="25">
        <f t="shared" si="226"/>
        <v>0</v>
      </c>
      <c r="F3627" s="37">
        <f t="shared" si="227"/>
        <v>0</v>
      </c>
    </row>
    <row r="3628" spans="4:6" ht="30" customHeight="1">
      <c r="D3628" s="24">
        <f t="shared" si="225"/>
        <v>0</v>
      </c>
      <c r="E3628" s="25">
        <f t="shared" si="226"/>
        <v>0</v>
      </c>
      <c r="F3628" s="37">
        <f t="shared" si="227"/>
        <v>0</v>
      </c>
    </row>
    <row r="3629" spans="4:6" ht="30" customHeight="1">
      <c r="D3629" s="24">
        <f t="shared" si="225"/>
        <v>0</v>
      </c>
      <c r="E3629" s="25">
        <f t="shared" si="226"/>
        <v>0</v>
      </c>
      <c r="F3629" s="37">
        <f t="shared" si="227"/>
        <v>0</v>
      </c>
    </row>
    <row r="3630" spans="4:6" ht="30" customHeight="1">
      <c r="D3630" s="24">
        <f t="shared" si="225"/>
        <v>0</v>
      </c>
      <c r="E3630" s="25">
        <f t="shared" si="226"/>
        <v>0</v>
      </c>
      <c r="F3630" s="37">
        <f t="shared" si="227"/>
        <v>0</v>
      </c>
    </row>
    <row r="3631" spans="4:6" ht="30" customHeight="1">
      <c r="D3631" s="24">
        <f t="shared" si="225"/>
        <v>0</v>
      </c>
      <c r="E3631" s="25">
        <f t="shared" si="226"/>
        <v>0</v>
      </c>
      <c r="F3631" s="37">
        <f t="shared" si="227"/>
        <v>0</v>
      </c>
    </row>
    <row r="3632" spans="4:6" ht="30" customHeight="1">
      <c r="D3632" s="24">
        <f t="shared" si="225"/>
        <v>0</v>
      </c>
      <c r="E3632" s="25">
        <f t="shared" si="226"/>
        <v>0</v>
      </c>
      <c r="F3632" s="37">
        <f t="shared" si="227"/>
        <v>0</v>
      </c>
    </row>
    <row r="3633" spans="4:6" ht="30" customHeight="1">
      <c r="D3633" s="24">
        <f t="shared" si="225"/>
        <v>0</v>
      </c>
      <c r="E3633" s="25">
        <f t="shared" si="226"/>
        <v>0</v>
      </c>
      <c r="F3633" s="37">
        <f t="shared" si="227"/>
        <v>0</v>
      </c>
    </row>
    <row r="3634" spans="4:6" ht="30" customHeight="1">
      <c r="D3634" s="24">
        <f t="shared" si="225"/>
        <v>0</v>
      </c>
      <c r="E3634" s="25">
        <f t="shared" si="226"/>
        <v>0</v>
      </c>
      <c r="F3634" s="37">
        <f t="shared" si="227"/>
        <v>0</v>
      </c>
    </row>
    <row r="3635" spans="4:6" ht="30" customHeight="1">
      <c r="D3635" s="24">
        <f t="shared" si="225"/>
        <v>0</v>
      </c>
      <c r="E3635" s="25">
        <f t="shared" si="226"/>
        <v>0</v>
      </c>
      <c r="F3635" s="37">
        <f t="shared" si="227"/>
        <v>0</v>
      </c>
    </row>
    <row r="3636" spans="4:6" ht="30" customHeight="1">
      <c r="D3636" s="24">
        <f t="shared" si="225"/>
        <v>0</v>
      </c>
      <c r="E3636" s="25">
        <f t="shared" si="226"/>
        <v>0</v>
      </c>
      <c r="F3636" s="37">
        <f t="shared" si="227"/>
        <v>0</v>
      </c>
    </row>
    <row r="3637" spans="4:6" ht="30" customHeight="1">
      <c r="D3637" s="24">
        <f t="shared" si="225"/>
        <v>0</v>
      </c>
      <c r="E3637" s="25">
        <f t="shared" si="226"/>
        <v>0</v>
      </c>
      <c r="F3637" s="37">
        <f t="shared" si="227"/>
        <v>0</v>
      </c>
    </row>
    <row r="3638" spans="4:6" ht="30" customHeight="1">
      <c r="D3638" s="24">
        <f t="shared" si="225"/>
        <v>0</v>
      </c>
      <c r="E3638" s="25">
        <f t="shared" si="226"/>
        <v>0</v>
      </c>
      <c r="F3638" s="37">
        <f t="shared" si="227"/>
        <v>0</v>
      </c>
    </row>
    <row r="3639" spans="4:6" ht="30" customHeight="1">
      <c r="D3639" s="24">
        <f t="shared" si="225"/>
        <v>0</v>
      </c>
      <c r="E3639" s="25">
        <f t="shared" si="226"/>
        <v>0</v>
      </c>
      <c r="F3639" s="37">
        <f t="shared" si="227"/>
        <v>0</v>
      </c>
    </row>
    <row r="3640" spans="4:6" ht="30" customHeight="1">
      <c r="D3640" s="24">
        <f t="shared" si="225"/>
        <v>0</v>
      </c>
      <c r="E3640" s="25">
        <f t="shared" si="226"/>
        <v>0</v>
      </c>
      <c r="F3640" s="37">
        <f t="shared" si="227"/>
        <v>0</v>
      </c>
    </row>
    <row r="3641" spans="4:6" ht="30" customHeight="1">
      <c r="D3641" s="24">
        <f t="shared" si="225"/>
        <v>0</v>
      </c>
      <c r="E3641" s="25">
        <f t="shared" si="226"/>
        <v>0</v>
      </c>
      <c r="F3641" s="37">
        <f t="shared" si="227"/>
        <v>0</v>
      </c>
    </row>
    <row r="3642" spans="4:6" ht="30" customHeight="1">
      <c r="D3642" s="24">
        <f t="shared" si="225"/>
        <v>0</v>
      </c>
      <c r="E3642" s="25">
        <f t="shared" si="226"/>
        <v>0</v>
      </c>
      <c r="F3642" s="37">
        <f t="shared" si="227"/>
        <v>0</v>
      </c>
    </row>
    <row r="3643" spans="4:6" ht="30" customHeight="1">
      <c r="D3643" s="24">
        <f t="shared" si="225"/>
        <v>0</v>
      </c>
      <c r="E3643" s="25">
        <f t="shared" si="226"/>
        <v>0</v>
      </c>
      <c r="F3643" s="37">
        <f t="shared" si="227"/>
        <v>0</v>
      </c>
    </row>
    <row r="3644" spans="4:6" ht="30" customHeight="1">
      <c r="D3644" s="24">
        <f t="shared" si="225"/>
        <v>0</v>
      </c>
      <c r="E3644" s="25">
        <f t="shared" si="226"/>
        <v>0</v>
      </c>
      <c r="F3644" s="37">
        <f t="shared" si="227"/>
        <v>0</v>
      </c>
    </row>
    <row r="3645" spans="4:6" ht="30" customHeight="1">
      <c r="D3645" s="24">
        <f t="shared" si="225"/>
        <v>0</v>
      </c>
      <c r="E3645" s="25">
        <f t="shared" si="226"/>
        <v>0</v>
      </c>
      <c r="F3645" s="37">
        <f t="shared" si="227"/>
        <v>0</v>
      </c>
    </row>
    <row r="3646" spans="4:6" ht="30" customHeight="1">
      <c r="D3646" s="24">
        <f t="shared" si="225"/>
        <v>0</v>
      </c>
      <c r="E3646" s="25">
        <f t="shared" si="226"/>
        <v>0</v>
      </c>
      <c r="F3646" s="37">
        <f t="shared" si="227"/>
        <v>0</v>
      </c>
    </row>
    <row r="3647" spans="4:6" ht="30" customHeight="1">
      <c r="D3647" s="24">
        <f t="shared" si="225"/>
        <v>0</v>
      </c>
      <c r="E3647" s="25">
        <f t="shared" si="226"/>
        <v>0</v>
      </c>
      <c r="F3647" s="37">
        <f t="shared" si="227"/>
        <v>0</v>
      </c>
    </row>
    <row r="3648" spans="4:6" ht="30" customHeight="1">
      <c r="D3648" s="24">
        <f t="shared" si="225"/>
        <v>0</v>
      </c>
      <c r="E3648" s="25">
        <f t="shared" si="226"/>
        <v>0</v>
      </c>
      <c r="F3648" s="37">
        <f t="shared" si="227"/>
        <v>0</v>
      </c>
    </row>
    <row r="3649" spans="4:6" ht="30" customHeight="1">
      <c r="D3649" s="24">
        <f t="shared" si="225"/>
        <v>0</v>
      </c>
      <c r="E3649" s="25">
        <f t="shared" si="226"/>
        <v>0</v>
      </c>
      <c r="F3649" s="37">
        <f t="shared" si="227"/>
        <v>0</v>
      </c>
    </row>
    <row r="3650" spans="4:6" ht="30" customHeight="1">
      <c r="D3650" s="24">
        <f t="shared" si="225"/>
        <v>0</v>
      </c>
      <c r="E3650" s="25">
        <f t="shared" si="226"/>
        <v>0</v>
      </c>
      <c r="F3650" s="37">
        <f t="shared" si="227"/>
        <v>0</v>
      </c>
    </row>
    <row r="3651" spans="4:6" ht="30" customHeight="1">
      <c r="D3651" s="24">
        <f t="shared" si="225"/>
        <v>0</v>
      </c>
      <c r="E3651" s="25">
        <f t="shared" si="226"/>
        <v>0</v>
      </c>
      <c r="F3651" s="37">
        <f t="shared" si="227"/>
        <v>0</v>
      </c>
    </row>
    <row r="3652" spans="4:6" ht="30" customHeight="1">
      <c r="D3652" s="24">
        <f t="shared" si="225"/>
        <v>0</v>
      </c>
      <c r="E3652" s="25">
        <f t="shared" si="226"/>
        <v>0</v>
      </c>
      <c r="F3652" s="37">
        <f t="shared" si="227"/>
        <v>0</v>
      </c>
    </row>
    <row r="3653" spans="4:6" ht="30" customHeight="1">
      <c r="D3653" s="24">
        <f t="shared" si="225"/>
        <v>0</v>
      </c>
      <c r="E3653" s="25">
        <f t="shared" si="226"/>
        <v>0</v>
      </c>
      <c r="F3653" s="37">
        <f t="shared" si="227"/>
        <v>0</v>
      </c>
    </row>
    <row r="3654" spans="4:6" ht="30" customHeight="1">
      <c r="D3654" s="24">
        <f t="shared" si="225"/>
        <v>0</v>
      </c>
      <c r="E3654" s="25">
        <f t="shared" si="226"/>
        <v>0</v>
      </c>
      <c r="F3654" s="37">
        <f t="shared" si="227"/>
        <v>0</v>
      </c>
    </row>
    <row r="3655" spans="4:6" ht="30" customHeight="1">
      <c r="D3655" s="24">
        <f t="shared" si="225"/>
        <v>0</v>
      </c>
      <c r="E3655" s="25">
        <f t="shared" si="226"/>
        <v>0</v>
      </c>
      <c r="F3655" s="37">
        <f t="shared" si="227"/>
        <v>0</v>
      </c>
    </row>
    <row r="3656" spans="4:6" ht="30" customHeight="1">
      <c r="D3656" s="24">
        <f t="shared" si="225"/>
        <v>0</v>
      </c>
      <c r="E3656" s="25">
        <f t="shared" si="226"/>
        <v>0</v>
      </c>
      <c r="F3656" s="37">
        <f t="shared" si="227"/>
        <v>0</v>
      </c>
    </row>
    <row r="3657" spans="4:6" ht="30" customHeight="1">
      <c r="D3657" s="24">
        <f t="shared" si="225"/>
        <v>0</v>
      </c>
      <c r="E3657" s="25">
        <f t="shared" si="226"/>
        <v>0</v>
      </c>
      <c r="F3657" s="37">
        <f t="shared" si="227"/>
        <v>0</v>
      </c>
    </row>
    <row r="3658" spans="4:6" ht="30" customHeight="1">
      <c r="D3658" s="24">
        <f t="shared" si="225"/>
        <v>0</v>
      </c>
      <c r="E3658" s="25">
        <f t="shared" si="226"/>
        <v>0</v>
      </c>
      <c r="F3658" s="37">
        <f t="shared" si="227"/>
        <v>0</v>
      </c>
    </row>
    <row r="3659" spans="4:6" ht="30" customHeight="1">
      <c r="D3659" s="24">
        <f t="shared" si="225"/>
        <v>0</v>
      </c>
      <c r="E3659" s="25">
        <f t="shared" si="226"/>
        <v>0</v>
      </c>
      <c r="F3659" s="37">
        <f t="shared" si="227"/>
        <v>0</v>
      </c>
    </row>
    <row r="3660" spans="4:6" ht="30" customHeight="1">
      <c r="D3660" s="24">
        <f t="shared" si="225"/>
        <v>0</v>
      </c>
      <c r="E3660" s="25">
        <f t="shared" si="226"/>
        <v>0</v>
      </c>
      <c r="F3660" s="37">
        <f t="shared" si="227"/>
        <v>0</v>
      </c>
    </row>
    <row r="3661" spans="4:6" ht="30" customHeight="1">
      <c r="D3661" s="24">
        <f t="shared" si="225"/>
        <v>0</v>
      </c>
      <c r="E3661" s="25">
        <f t="shared" si="226"/>
        <v>0</v>
      </c>
      <c r="F3661" s="37">
        <f t="shared" si="227"/>
        <v>0</v>
      </c>
    </row>
    <row r="3662" spans="4:6" ht="30" customHeight="1">
      <c r="D3662" s="24">
        <f t="shared" si="225"/>
        <v>0</v>
      </c>
      <c r="E3662" s="25">
        <f t="shared" si="226"/>
        <v>0</v>
      </c>
      <c r="F3662" s="37">
        <f t="shared" si="227"/>
        <v>0</v>
      </c>
    </row>
    <row r="3663" spans="4:6" ht="30" customHeight="1">
      <c r="D3663" s="24">
        <f t="shared" si="225"/>
        <v>0</v>
      </c>
      <c r="E3663" s="25">
        <f t="shared" si="226"/>
        <v>0</v>
      </c>
      <c r="F3663" s="37">
        <f t="shared" si="227"/>
        <v>0</v>
      </c>
    </row>
    <row r="3664" spans="4:6" ht="30" customHeight="1">
      <c r="D3664" s="24">
        <f t="shared" si="225"/>
        <v>0</v>
      </c>
      <c r="E3664" s="25">
        <f t="shared" si="226"/>
        <v>0</v>
      </c>
      <c r="F3664" s="37">
        <f t="shared" si="227"/>
        <v>0</v>
      </c>
    </row>
    <row r="3665" spans="4:6" ht="30" customHeight="1">
      <c r="D3665" s="24">
        <f t="shared" si="225"/>
        <v>0</v>
      </c>
      <c r="E3665" s="25">
        <f t="shared" si="226"/>
        <v>0</v>
      </c>
      <c r="F3665" s="37">
        <f t="shared" si="227"/>
        <v>0</v>
      </c>
    </row>
    <row r="3666" spans="4:6" ht="30" customHeight="1">
      <c r="D3666" s="24">
        <f t="shared" si="225"/>
        <v>0</v>
      </c>
      <c r="E3666" s="25">
        <f t="shared" si="226"/>
        <v>0</v>
      </c>
      <c r="F3666" s="37">
        <f t="shared" si="227"/>
        <v>0</v>
      </c>
    </row>
    <row r="3667" spans="4:6" ht="30" customHeight="1">
      <c r="D3667" s="24">
        <f t="shared" si="225"/>
        <v>0</v>
      </c>
      <c r="E3667" s="25">
        <f t="shared" si="226"/>
        <v>0</v>
      </c>
      <c r="F3667" s="37">
        <f t="shared" si="227"/>
        <v>0</v>
      </c>
    </row>
    <row r="3668" spans="4:6" ht="30" customHeight="1">
      <c r="D3668" s="24">
        <f t="shared" si="225"/>
        <v>0</v>
      </c>
      <c r="E3668" s="25">
        <f t="shared" si="226"/>
        <v>0</v>
      </c>
      <c r="F3668" s="37">
        <f t="shared" si="227"/>
        <v>0</v>
      </c>
    </row>
    <row r="3669" spans="4:6" ht="30" customHeight="1">
      <c r="D3669" s="24">
        <f t="shared" ref="D3669:D3732" si="228">A3669</f>
        <v>0</v>
      </c>
      <c r="E3669" s="25">
        <f t="shared" ref="E3669:E3732" si="229">A3670</f>
        <v>0</v>
      </c>
      <c r="F3669" s="37">
        <f t="shared" ref="F3669:F3732" si="230">A3671</f>
        <v>0</v>
      </c>
    </row>
    <row r="3670" spans="4:6" ht="30" customHeight="1">
      <c r="D3670" s="24">
        <f t="shared" si="228"/>
        <v>0</v>
      </c>
      <c r="E3670" s="25">
        <f t="shared" si="229"/>
        <v>0</v>
      </c>
      <c r="F3670" s="37">
        <f t="shared" si="230"/>
        <v>0</v>
      </c>
    </row>
    <row r="3671" spans="4:6" ht="30" customHeight="1">
      <c r="D3671" s="24">
        <f t="shared" si="228"/>
        <v>0</v>
      </c>
      <c r="E3671" s="25">
        <f t="shared" si="229"/>
        <v>0</v>
      </c>
      <c r="F3671" s="37">
        <f t="shared" si="230"/>
        <v>0</v>
      </c>
    </row>
    <row r="3672" spans="4:6" ht="30" customHeight="1">
      <c r="D3672" s="24">
        <f t="shared" si="228"/>
        <v>0</v>
      </c>
      <c r="E3672" s="25">
        <f t="shared" si="229"/>
        <v>0</v>
      </c>
      <c r="F3672" s="37">
        <f t="shared" si="230"/>
        <v>0</v>
      </c>
    </row>
    <row r="3673" spans="4:6" ht="30" customHeight="1">
      <c r="D3673" s="24">
        <f t="shared" si="228"/>
        <v>0</v>
      </c>
      <c r="E3673" s="25">
        <f t="shared" si="229"/>
        <v>0</v>
      </c>
      <c r="F3673" s="37">
        <f t="shared" si="230"/>
        <v>0</v>
      </c>
    </row>
    <row r="3674" spans="4:6" ht="30" customHeight="1">
      <c r="D3674" s="24">
        <f t="shared" si="228"/>
        <v>0</v>
      </c>
      <c r="E3674" s="25">
        <f t="shared" si="229"/>
        <v>0</v>
      </c>
      <c r="F3674" s="37">
        <f t="shared" si="230"/>
        <v>0</v>
      </c>
    </row>
    <row r="3675" spans="4:6" ht="30" customHeight="1">
      <c r="D3675" s="24">
        <f t="shared" si="228"/>
        <v>0</v>
      </c>
      <c r="E3675" s="25">
        <f t="shared" si="229"/>
        <v>0</v>
      </c>
      <c r="F3675" s="37">
        <f t="shared" si="230"/>
        <v>0</v>
      </c>
    </row>
    <row r="3676" spans="4:6" ht="30" customHeight="1">
      <c r="D3676" s="24">
        <f t="shared" si="228"/>
        <v>0</v>
      </c>
      <c r="E3676" s="25">
        <f t="shared" si="229"/>
        <v>0</v>
      </c>
      <c r="F3676" s="37">
        <f t="shared" si="230"/>
        <v>0</v>
      </c>
    </row>
    <row r="3677" spans="4:6" ht="30" customHeight="1">
      <c r="D3677" s="24">
        <f t="shared" si="228"/>
        <v>0</v>
      </c>
      <c r="E3677" s="25">
        <f t="shared" si="229"/>
        <v>0</v>
      </c>
      <c r="F3677" s="37">
        <f t="shared" si="230"/>
        <v>0</v>
      </c>
    </row>
    <row r="3678" spans="4:6" ht="30" customHeight="1">
      <c r="D3678" s="24">
        <f t="shared" si="228"/>
        <v>0</v>
      </c>
      <c r="E3678" s="25">
        <f t="shared" si="229"/>
        <v>0</v>
      </c>
      <c r="F3678" s="37">
        <f t="shared" si="230"/>
        <v>0</v>
      </c>
    </row>
    <row r="3679" spans="4:6" ht="30" customHeight="1">
      <c r="D3679" s="24">
        <f t="shared" si="228"/>
        <v>0</v>
      </c>
      <c r="E3679" s="25">
        <f t="shared" si="229"/>
        <v>0</v>
      </c>
      <c r="F3679" s="37">
        <f t="shared" si="230"/>
        <v>0</v>
      </c>
    </row>
    <row r="3680" spans="4:6" ht="30" customHeight="1">
      <c r="D3680" s="24">
        <f t="shared" si="228"/>
        <v>0</v>
      </c>
      <c r="E3680" s="25">
        <f t="shared" si="229"/>
        <v>0</v>
      </c>
      <c r="F3680" s="37">
        <f t="shared" si="230"/>
        <v>0</v>
      </c>
    </row>
    <row r="3681" spans="4:6" ht="30" customHeight="1">
      <c r="D3681" s="24">
        <f t="shared" si="228"/>
        <v>0</v>
      </c>
      <c r="E3681" s="25">
        <f t="shared" si="229"/>
        <v>0</v>
      </c>
      <c r="F3681" s="37">
        <f t="shared" si="230"/>
        <v>0</v>
      </c>
    </row>
    <row r="3682" spans="4:6" ht="30" customHeight="1">
      <c r="D3682" s="24">
        <f t="shared" si="228"/>
        <v>0</v>
      </c>
      <c r="E3682" s="25">
        <f t="shared" si="229"/>
        <v>0</v>
      </c>
      <c r="F3682" s="37">
        <f t="shared" si="230"/>
        <v>0</v>
      </c>
    </row>
    <row r="3683" spans="4:6" ht="30" customHeight="1">
      <c r="D3683" s="24">
        <f t="shared" si="228"/>
        <v>0</v>
      </c>
      <c r="E3683" s="25">
        <f t="shared" si="229"/>
        <v>0</v>
      </c>
      <c r="F3683" s="37">
        <f t="shared" si="230"/>
        <v>0</v>
      </c>
    </row>
    <row r="3684" spans="4:6" ht="30" customHeight="1">
      <c r="D3684" s="24">
        <f t="shared" si="228"/>
        <v>0</v>
      </c>
      <c r="E3684" s="25">
        <f t="shared" si="229"/>
        <v>0</v>
      </c>
      <c r="F3684" s="37">
        <f t="shared" si="230"/>
        <v>0</v>
      </c>
    </row>
    <row r="3685" spans="4:6" ht="30" customHeight="1">
      <c r="D3685" s="24">
        <f t="shared" si="228"/>
        <v>0</v>
      </c>
      <c r="E3685" s="25">
        <f t="shared" si="229"/>
        <v>0</v>
      </c>
      <c r="F3685" s="37">
        <f t="shared" si="230"/>
        <v>0</v>
      </c>
    </row>
    <row r="3686" spans="4:6" ht="30" customHeight="1">
      <c r="D3686" s="24">
        <f t="shared" si="228"/>
        <v>0</v>
      </c>
      <c r="E3686" s="25">
        <f t="shared" si="229"/>
        <v>0</v>
      </c>
      <c r="F3686" s="37">
        <f t="shared" si="230"/>
        <v>0</v>
      </c>
    </row>
    <row r="3687" spans="4:6" ht="30" customHeight="1">
      <c r="D3687" s="24">
        <f t="shared" si="228"/>
        <v>0</v>
      </c>
      <c r="E3687" s="25">
        <f t="shared" si="229"/>
        <v>0</v>
      </c>
      <c r="F3687" s="37">
        <f t="shared" si="230"/>
        <v>0</v>
      </c>
    </row>
    <row r="3688" spans="4:6" ht="30" customHeight="1">
      <c r="D3688" s="24">
        <f t="shared" si="228"/>
        <v>0</v>
      </c>
      <c r="E3688" s="25">
        <f t="shared" si="229"/>
        <v>0</v>
      </c>
      <c r="F3688" s="37">
        <f t="shared" si="230"/>
        <v>0</v>
      </c>
    </row>
    <row r="3689" spans="4:6" ht="30" customHeight="1">
      <c r="D3689" s="24">
        <f t="shared" si="228"/>
        <v>0</v>
      </c>
      <c r="E3689" s="25">
        <f t="shared" si="229"/>
        <v>0</v>
      </c>
      <c r="F3689" s="37">
        <f t="shared" si="230"/>
        <v>0</v>
      </c>
    </row>
    <row r="3690" spans="4:6" ht="30" customHeight="1">
      <c r="D3690" s="24">
        <f t="shared" si="228"/>
        <v>0</v>
      </c>
      <c r="E3690" s="25">
        <f t="shared" si="229"/>
        <v>0</v>
      </c>
      <c r="F3690" s="37">
        <f t="shared" si="230"/>
        <v>0</v>
      </c>
    </row>
    <row r="3691" spans="4:6" ht="30" customHeight="1">
      <c r="D3691" s="24">
        <f t="shared" si="228"/>
        <v>0</v>
      </c>
      <c r="E3691" s="25">
        <f t="shared" si="229"/>
        <v>0</v>
      </c>
      <c r="F3691" s="37">
        <f t="shared" si="230"/>
        <v>0</v>
      </c>
    </row>
    <row r="3692" spans="4:6" ht="30" customHeight="1">
      <c r="D3692" s="24">
        <f t="shared" si="228"/>
        <v>0</v>
      </c>
      <c r="E3692" s="25">
        <f t="shared" si="229"/>
        <v>0</v>
      </c>
      <c r="F3692" s="37">
        <f t="shared" si="230"/>
        <v>0</v>
      </c>
    </row>
    <row r="3693" spans="4:6" ht="30" customHeight="1">
      <c r="D3693" s="24">
        <f t="shared" si="228"/>
        <v>0</v>
      </c>
      <c r="E3693" s="25">
        <f t="shared" si="229"/>
        <v>0</v>
      </c>
      <c r="F3693" s="37">
        <f t="shared" si="230"/>
        <v>0</v>
      </c>
    </row>
    <row r="3694" spans="4:6" ht="30" customHeight="1">
      <c r="D3694" s="24">
        <f t="shared" si="228"/>
        <v>0</v>
      </c>
      <c r="E3694" s="25">
        <f t="shared" si="229"/>
        <v>0</v>
      </c>
      <c r="F3694" s="37">
        <f t="shared" si="230"/>
        <v>0</v>
      </c>
    </row>
    <row r="3695" spans="4:6" ht="30" customHeight="1">
      <c r="D3695" s="24">
        <f t="shared" si="228"/>
        <v>0</v>
      </c>
      <c r="E3695" s="25">
        <f t="shared" si="229"/>
        <v>0</v>
      </c>
      <c r="F3695" s="37">
        <f t="shared" si="230"/>
        <v>0</v>
      </c>
    </row>
    <row r="3696" spans="4:6" ht="30" customHeight="1">
      <c r="D3696" s="24">
        <f t="shared" si="228"/>
        <v>0</v>
      </c>
      <c r="E3696" s="25">
        <f t="shared" si="229"/>
        <v>0</v>
      </c>
      <c r="F3696" s="37">
        <f t="shared" si="230"/>
        <v>0</v>
      </c>
    </row>
    <row r="3697" spans="4:6" ht="30" customHeight="1">
      <c r="D3697" s="24">
        <f t="shared" si="228"/>
        <v>0</v>
      </c>
      <c r="E3697" s="25">
        <f t="shared" si="229"/>
        <v>0</v>
      </c>
      <c r="F3697" s="37">
        <f t="shared" si="230"/>
        <v>0</v>
      </c>
    </row>
    <row r="3698" spans="4:6" ht="30" customHeight="1">
      <c r="D3698" s="24">
        <f t="shared" si="228"/>
        <v>0</v>
      </c>
      <c r="E3698" s="25">
        <f t="shared" si="229"/>
        <v>0</v>
      </c>
      <c r="F3698" s="37">
        <f t="shared" si="230"/>
        <v>0</v>
      </c>
    </row>
    <row r="3699" spans="4:6" ht="30" customHeight="1">
      <c r="D3699" s="24">
        <f t="shared" si="228"/>
        <v>0</v>
      </c>
      <c r="E3699" s="25">
        <f t="shared" si="229"/>
        <v>0</v>
      </c>
      <c r="F3699" s="37">
        <f t="shared" si="230"/>
        <v>0</v>
      </c>
    </row>
    <row r="3700" spans="4:6" ht="30" customHeight="1">
      <c r="D3700" s="24">
        <f t="shared" si="228"/>
        <v>0</v>
      </c>
      <c r="E3700" s="25">
        <f t="shared" si="229"/>
        <v>0</v>
      </c>
      <c r="F3700" s="37">
        <f t="shared" si="230"/>
        <v>0</v>
      </c>
    </row>
    <row r="3701" spans="4:6" ht="30" customHeight="1">
      <c r="D3701" s="24">
        <f t="shared" si="228"/>
        <v>0</v>
      </c>
      <c r="E3701" s="25">
        <f t="shared" si="229"/>
        <v>0</v>
      </c>
      <c r="F3701" s="37">
        <f t="shared" si="230"/>
        <v>0</v>
      </c>
    </row>
    <row r="3702" spans="4:6" ht="30" customHeight="1">
      <c r="D3702" s="24">
        <f t="shared" si="228"/>
        <v>0</v>
      </c>
      <c r="E3702" s="25">
        <f t="shared" si="229"/>
        <v>0</v>
      </c>
      <c r="F3702" s="37">
        <f t="shared" si="230"/>
        <v>0</v>
      </c>
    </row>
    <row r="3703" spans="4:6" ht="30" customHeight="1">
      <c r="D3703" s="24">
        <f t="shared" si="228"/>
        <v>0</v>
      </c>
      <c r="E3703" s="25">
        <f t="shared" si="229"/>
        <v>0</v>
      </c>
      <c r="F3703" s="37">
        <f t="shared" si="230"/>
        <v>0</v>
      </c>
    </row>
    <row r="3704" spans="4:6" ht="30" customHeight="1">
      <c r="D3704" s="24">
        <f t="shared" si="228"/>
        <v>0</v>
      </c>
      <c r="E3704" s="25">
        <f t="shared" si="229"/>
        <v>0</v>
      </c>
      <c r="F3704" s="37">
        <f t="shared" si="230"/>
        <v>0</v>
      </c>
    </row>
    <row r="3705" spans="4:6" ht="30" customHeight="1">
      <c r="D3705" s="24">
        <f t="shared" si="228"/>
        <v>0</v>
      </c>
      <c r="E3705" s="25">
        <f t="shared" si="229"/>
        <v>0</v>
      </c>
      <c r="F3705" s="37">
        <f t="shared" si="230"/>
        <v>0</v>
      </c>
    </row>
    <row r="3706" spans="4:6" ht="30" customHeight="1">
      <c r="D3706" s="24">
        <f t="shared" si="228"/>
        <v>0</v>
      </c>
      <c r="E3706" s="25">
        <f t="shared" si="229"/>
        <v>0</v>
      </c>
      <c r="F3706" s="37">
        <f t="shared" si="230"/>
        <v>0</v>
      </c>
    </row>
    <row r="3707" spans="4:6" ht="30" customHeight="1">
      <c r="D3707" s="24">
        <f t="shared" si="228"/>
        <v>0</v>
      </c>
      <c r="E3707" s="25">
        <f t="shared" si="229"/>
        <v>0</v>
      </c>
      <c r="F3707" s="37">
        <f t="shared" si="230"/>
        <v>0</v>
      </c>
    </row>
    <row r="3708" spans="4:6" ht="30" customHeight="1">
      <c r="D3708" s="24">
        <f t="shared" si="228"/>
        <v>0</v>
      </c>
      <c r="E3708" s="25">
        <f t="shared" si="229"/>
        <v>0</v>
      </c>
      <c r="F3708" s="37">
        <f t="shared" si="230"/>
        <v>0</v>
      </c>
    </row>
    <row r="3709" spans="4:6" ht="30" customHeight="1">
      <c r="D3709" s="24">
        <f t="shared" si="228"/>
        <v>0</v>
      </c>
      <c r="E3709" s="25">
        <f t="shared" si="229"/>
        <v>0</v>
      </c>
      <c r="F3709" s="37">
        <f t="shared" si="230"/>
        <v>0</v>
      </c>
    </row>
    <row r="3710" spans="4:6" ht="30" customHeight="1">
      <c r="D3710" s="24">
        <f t="shared" si="228"/>
        <v>0</v>
      </c>
      <c r="E3710" s="25">
        <f t="shared" si="229"/>
        <v>0</v>
      </c>
      <c r="F3710" s="37">
        <f t="shared" si="230"/>
        <v>0</v>
      </c>
    </row>
    <row r="3711" spans="4:6" ht="30" customHeight="1">
      <c r="D3711" s="24">
        <f t="shared" si="228"/>
        <v>0</v>
      </c>
      <c r="E3711" s="25">
        <f t="shared" si="229"/>
        <v>0</v>
      </c>
      <c r="F3711" s="37">
        <f t="shared" si="230"/>
        <v>0</v>
      </c>
    </row>
    <row r="3712" spans="4:6" ht="30" customHeight="1">
      <c r="D3712" s="24">
        <f t="shared" si="228"/>
        <v>0</v>
      </c>
      <c r="E3712" s="25">
        <f t="shared" si="229"/>
        <v>0</v>
      </c>
      <c r="F3712" s="37">
        <f t="shared" si="230"/>
        <v>0</v>
      </c>
    </row>
    <row r="3713" spans="4:6" ht="30" customHeight="1">
      <c r="D3713" s="24">
        <f t="shared" si="228"/>
        <v>0</v>
      </c>
      <c r="E3713" s="25">
        <f t="shared" si="229"/>
        <v>0</v>
      </c>
      <c r="F3713" s="37">
        <f t="shared" si="230"/>
        <v>0</v>
      </c>
    </row>
    <row r="3714" spans="4:6" ht="30" customHeight="1">
      <c r="D3714" s="24">
        <f t="shared" si="228"/>
        <v>0</v>
      </c>
      <c r="E3714" s="25">
        <f t="shared" si="229"/>
        <v>0</v>
      </c>
      <c r="F3714" s="37">
        <f t="shared" si="230"/>
        <v>0</v>
      </c>
    </row>
    <row r="3715" spans="4:6" ht="30" customHeight="1">
      <c r="D3715" s="24">
        <f t="shared" si="228"/>
        <v>0</v>
      </c>
      <c r="E3715" s="25">
        <f t="shared" si="229"/>
        <v>0</v>
      </c>
      <c r="F3715" s="37">
        <f t="shared" si="230"/>
        <v>0</v>
      </c>
    </row>
    <row r="3716" spans="4:6" ht="30" customHeight="1">
      <c r="D3716" s="24">
        <f t="shared" si="228"/>
        <v>0</v>
      </c>
      <c r="E3716" s="25">
        <f t="shared" si="229"/>
        <v>0</v>
      </c>
      <c r="F3716" s="37">
        <f t="shared" si="230"/>
        <v>0</v>
      </c>
    </row>
    <row r="3717" spans="4:6" ht="30" customHeight="1">
      <c r="D3717" s="24">
        <f t="shared" si="228"/>
        <v>0</v>
      </c>
      <c r="E3717" s="25">
        <f t="shared" si="229"/>
        <v>0</v>
      </c>
      <c r="F3717" s="37">
        <f t="shared" si="230"/>
        <v>0</v>
      </c>
    </row>
    <row r="3718" spans="4:6" ht="30" customHeight="1">
      <c r="D3718" s="24">
        <f t="shared" si="228"/>
        <v>0</v>
      </c>
      <c r="E3718" s="25">
        <f t="shared" si="229"/>
        <v>0</v>
      </c>
      <c r="F3718" s="37">
        <f t="shared" si="230"/>
        <v>0</v>
      </c>
    </row>
    <row r="3719" spans="4:6" ht="30" customHeight="1">
      <c r="D3719" s="24">
        <f t="shared" si="228"/>
        <v>0</v>
      </c>
      <c r="E3719" s="25">
        <f t="shared" si="229"/>
        <v>0</v>
      </c>
      <c r="F3719" s="37">
        <f t="shared" si="230"/>
        <v>0</v>
      </c>
    </row>
    <row r="3720" spans="4:6" ht="30" customHeight="1">
      <c r="D3720" s="24">
        <f t="shared" si="228"/>
        <v>0</v>
      </c>
      <c r="E3720" s="25">
        <f t="shared" si="229"/>
        <v>0</v>
      </c>
      <c r="F3720" s="37">
        <f t="shared" si="230"/>
        <v>0</v>
      </c>
    </row>
    <row r="3721" spans="4:6" ht="30" customHeight="1">
      <c r="D3721" s="24">
        <f t="shared" si="228"/>
        <v>0</v>
      </c>
      <c r="E3721" s="25">
        <f t="shared" si="229"/>
        <v>0</v>
      </c>
      <c r="F3721" s="37">
        <f t="shared" si="230"/>
        <v>0</v>
      </c>
    </row>
    <row r="3722" spans="4:6" ht="30" customHeight="1">
      <c r="D3722" s="24">
        <f t="shared" si="228"/>
        <v>0</v>
      </c>
      <c r="E3722" s="25">
        <f t="shared" si="229"/>
        <v>0</v>
      </c>
      <c r="F3722" s="37">
        <f t="shared" si="230"/>
        <v>0</v>
      </c>
    </row>
    <row r="3723" spans="4:6" ht="30" customHeight="1">
      <c r="D3723" s="24">
        <f t="shared" si="228"/>
        <v>0</v>
      </c>
      <c r="E3723" s="25">
        <f t="shared" si="229"/>
        <v>0</v>
      </c>
      <c r="F3723" s="37">
        <f t="shared" si="230"/>
        <v>0</v>
      </c>
    </row>
    <row r="3724" spans="4:6" ht="30" customHeight="1">
      <c r="D3724" s="24">
        <f t="shared" si="228"/>
        <v>0</v>
      </c>
      <c r="E3724" s="25">
        <f t="shared" si="229"/>
        <v>0</v>
      </c>
      <c r="F3724" s="37">
        <f t="shared" si="230"/>
        <v>0</v>
      </c>
    </row>
    <row r="3725" spans="4:6" ht="30" customHeight="1">
      <c r="D3725" s="24">
        <f t="shared" si="228"/>
        <v>0</v>
      </c>
      <c r="E3725" s="25">
        <f t="shared" si="229"/>
        <v>0</v>
      </c>
      <c r="F3725" s="37">
        <f t="shared" si="230"/>
        <v>0</v>
      </c>
    </row>
    <row r="3726" spans="4:6" ht="30" customHeight="1">
      <c r="D3726" s="24">
        <f t="shared" si="228"/>
        <v>0</v>
      </c>
      <c r="E3726" s="25">
        <f t="shared" si="229"/>
        <v>0</v>
      </c>
      <c r="F3726" s="37">
        <f t="shared" si="230"/>
        <v>0</v>
      </c>
    </row>
    <row r="3727" spans="4:6" ht="30" customHeight="1">
      <c r="D3727" s="24">
        <f t="shared" si="228"/>
        <v>0</v>
      </c>
      <c r="E3727" s="25">
        <f t="shared" si="229"/>
        <v>0</v>
      </c>
      <c r="F3727" s="37">
        <f t="shared" si="230"/>
        <v>0</v>
      </c>
    </row>
    <row r="3728" spans="4:6" ht="30" customHeight="1">
      <c r="D3728" s="24">
        <f t="shared" si="228"/>
        <v>0</v>
      </c>
      <c r="E3728" s="25">
        <f t="shared" si="229"/>
        <v>0</v>
      </c>
      <c r="F3728" s="37">
        <f t="shared" si="230"/>
        <v>0</v>
      </c>
    </row>
    <row r="3729" spans="4:6" ht="30" customHeight="1">
      <c r="D3729" s="24">
        <f t="shared" si="228"/>
        <v>0</v>
      </c>
      <c r="E3729" s="25">
        <f t="shared" si="229"/>
        <v>0</v>
      </c>
      <c r="F3729" s="37">
        <f t="shared" si="230"/>
        <v>0</v>
      </c>
    </row>
    <row r="3730" spans="4:6" ht="30" customHeight="1">
      <c r="D3730" s="24">
        <f t="shared" si="228"/>
        <v>0</v>
      </c>
      <c r="E3730" s="25">
        <f t="shared" si="229"/>
        <v>0</v>
      </c>
      <c r="F3730" s="37">
        <f t="shared" si="230"/>
        <v>0</v>
      </c>
    </row>
    <row r="3731" spans="4:6" ht="30" customHeight="1">
      <c r="D3731" s="24">
        <f t="shared" si="228"/>
        <v>0</v>
      </c>
      <c r="E3731" s="25">
        <f t="shared" si="229"/>
        <v>0</v>
      </c>
      <c r="F3731" s="37">
        <f t="shared" si="230"/>
        <v>0</v>
      </c>
    </row>
    <row r="3732" spans="4:6" ht="30" customHeight="1">
      <c r="D3732" s="24">
        <f t="shared" si="228"/>
        <v>0</v>
      </c>
      <c r="E3732" s="25">
        <f t="shared" si="229"/>
        <v>0</v>
      </c>
      <c r="F3732" s="37">
        <f t="shared" si="230"/>
        <v>0</v>
      </c>
    </row>
    <row r="3733" spans="4:6" ht="30" customHeight="1">
      <c r="D3733" s="24">
        <f t="shared" ref="D3733:D3796" si="231">A3733</f>
        <v>0</v>
      </c>
      <c r="E3733" s="25">
        <f t="shared" ref="E3733:E3796" si="232">A3734</f>
        <v>0</v>
      </c>
      <c r="F3733" s="37">
        <f t="shared" ref="F3733:F3796" si="233">A3735</f>
        <v>0</v>
      </c>
    </row>
    <row r="3734" spans="4:6" ht="30" customHeight="1">
      <c r="D3734" s="24">
        <f t="shared" si="231"/>
        <v>0</v>
      </c>
      <c r="E3734" s="25">
        <f t="shared" si="232"/>
        <v>0</v>
      </c>
      <c r="F3734" s="37">
        <f t="shared" si="233"/>
        <v>0</v>
      </c>
    </row>
    <row r="3735" spans="4:6" ht="30" customHeight="1">
      <c r="D3735" s="24">
        <f t="shared" si="231"/>
        <v>0</v>
      </c>
      <c r="E3735" s="25">
        <f t="shared" si="232"/>
        <v>0</v>
      </c>
      <c r="F3735" s="37">
        <f t="shared" si="233"/>
        <v>0</v>
      </c>
    </row>
    <row r="3736" spans="4:6" ht="30" customHeight="1">
      <c r="D3736" s="24">
        <f t="shared" si="231"/>
        <v>0</v>
      </c>
      <c r="E3736" s="25">
        <f t="shared" si="232"/>
        <v>0</v>
      </c>
      <c r="F3736" s="37">
        <f t="shared" si="233"/>
        <v>0</v>
      </c>
    </row>
    <row r="3737" spans="4:6" ht="30" customHeight="1">
      <c r="D3737" s="24">
        <f t="shared" si="231"/>
        <v>0</v>
      </c>
      <c r="E3737" s="25">
        <f t="shared" si="232"/>
        <v>0</v>
      </c>
      <c r="F3737" s="37">
        <f t="shared" si="233"/>
        <v>0</v>
      </c>
    </row>
    <row r="3738" spans="4:6" ht="30" customHeight="1">
      <c r="D3738" s="24">
        <f t="shared" si="231"/>
        <v>0</v>
      </c>
      <c r="E3738" s="25">
        <f t="shared" si="232"/>
        <v>0</v>
      </c>
      <c r="F3738" s="37">
        <f t="shared" si="233"/>
        <v>0</v>
      </c>
    </row>
    <row r="3739" spans="4:6" ht="30" customHeight="1">
      <c r="D3739" s="24">
        <f t="shared" si="231"/>
        <v>0</v>
      </c>
      <c r="E3739" s="25">
        <f t="shared" si="232"/>
        <v>0</v>
      </c>
      <c r="F3739" s="37">
        <f t="shared" si="233"/>
        <v>0</v>
      </c>
    </row>
    <row r="3740" spans="4:6" ht="30" customHeight="1">
      <c r="D3740" s="24">
        <f t="shared" si="231"/>
        <v>0</v>
      </c>
      <c r="E3740" s="25">
        <f t="shared" si="232"/>
        <v>0</v>
      </c>
      <c r="F3740" s="37">
        <f t="shared" si="233"/>
        <v>0</v>
      </c>
    </row>
    <row r="3741" spans="4:6" ht="30" customHeight="1">
      <c r="D3741" s="24">
        <f t="shared" si="231"/>
        <v>0</v>
      </c>
      <c r="E3741" s="25">
        <f t="shared" si="232"/>
        <v>0</v>
      </c>
      <c r="F3741" s="37">
        <f t="shared" si="233"/>
        <v>0</v>
      </c>
    </row>
    <row r="3742" spans="4:6" ht="30" customHeight="1">
      <c r="D3742" s="24">
        <f t="shared" si="231"/>
        <v>0</v>
      </c>
      <c r="E3742" s="25">
        <f t="shared" si="232"/>
        <v>0</v>
      </c>
      <c r="F3742" s="37">
        <f t="shared" si="233"/>
        <v>0</v>
      </c>
    </row>
    <row r="3743" spans="4:6" ht="30" customHeight="1">
      <c r="D3743" s="24">
        <f t="shared" si="231"/>
        <v>0</v>
      </c>
      <c r="E3743" s="25">
        <f t="shared" si="232"/>
        <v>0</v>
      </c>
      <c r="F3743" s="37">
        <f t="shared" si="233"/>
        <v>0</v>
      </c>
    </row>
    <row r="3744" spans="4:6" ht="30" customHeight="1">
      <c r="D3744" s="24">
        <f t="shared" si="231"/>
        <v>0</v>
      </c>
      <c r="E3744" s="25">
        <f t="shared" si="232"/>
        <v>0</v>
      </c>
      <c r="F3744" s="37">
        <f t="shared" si="233"/>
        <v>0</v>
      </c>
    </row>
    <row r="3745" spans="4:6" ht="30" customHeight="1">
      <c r="D3745" s="24">
        <f t="shared" si="231"/>
        <v>0</v>
      </c>
      <c r="E3745" s="25">
        <f t="shared" si="232"/>
        <v>0</v>
      </c>
      <c r="F3745" s="37">
        <f t="shared" si="233"/>
        <v>0</v>
      </c>
    </row>
    <row r="3746" spans="4:6" ht="30" customHeight="1">
      <c r="D3746" s="24">
        <f t="shared" si="231"/>
        <v>0</v>
      </c>
      <c r="E3746" s="25">
        <f t="shared" si="232"/>
        <v>0</v>
      </c>
      <c r="F3746" s="37">
        <f t="shared" si="233"/>
        <v>0</v>
      </c>
    </row>
    <row r="3747" spans="4:6" ht="30" customHeight="1">
      <c r="D3747" s="24">
        <f t="shared" si="231"/>
        <v>0</v>
      </c>
      <c r="E3747" s="25">
        <f t="shared" si="232"/>
        <v>0</v>
      </c>
      <c r="F3747" s="37">
        <f t="shared" si="233"/>
        <v>0</v>
      </c>
    </row>
    <row r="3748" spans="4:6" ht="30" customHeight="1">
      <c r="D3748" s="24">
        <f t="shared" si="231"/>
        <v>0</v>
      </c>
      <c r="E3748" s="25">
        <f t="shared" si="232"/>
        <v>0</v>
      </c>
      <c r="F3748" s="37">
        <f t="shared" si="233"/>
        <v>0</v>
      </c>
    </row>
    <row r="3749" spans="4:6" ht="30" customHeight="1">
      <c r="D3749" s="24">
        <f t="shared" si="231"/>
        <v>0</v>
      </c>
      <c r="E3749" s="25">
        <f t="shared" si="232"/>
        <v>0</v>
      </c>
      <c r="F3749" s="37">
        <f t="shared" si="233"/>
        <v>0</v>
      </c>
    </row>
    <row r="3750" spans="4:6" ht="30" customHeight="1">
      <c r="D3750" s="24">
        <f t="shared" si="231"/>
        <v>0</v>
      </c>
      <c r="E3750" s="25">
        <f t="shared" si="232"/>
        <v>0</v>
      </c>
      <c r="F3750" s="37">
        <f t="shared" si="233"/>
        <v>0</v>
      </c>
    </row>
    <row r="3751" spans="4:6" ht="30" customHeight="1">
      <c r="D3751" s="24">
        <f t="shared" si="231"/>
        <v>0</v>
      </c>
      <c r="E3751" s="25">
        <f t="shared" si="232"/>
        <v>0</v>
      </c>
      <c r="F3751" s="37">
        <f t="shared" si="233"/>
        <v>0</v>
      </c>
    </row>
    <row r="3752" spans="4:6" ht="30" customHeight="1">
      <c r="D3752" s="24">
        <f t="shared" si="231"/>
        <v>0</v>
      </c>
      <c r="E3752" s="25">
        <f t="shared" si="232"/>
        <v>0</v>
      </c>
      <c r="F3752" s="37">
        <f t="shared" si="233"/>
        <v>0</v>
      </c>
    </row>
    <row r="3753" spans="4:6" ht="30" customHeight="1">
      <c r="D3753" s="24">
        <f t="shared" si="231"/>
        <v>0</v>
      </c>
      <c r="E3753" s="25">
        <f t="shared" si="232"/>
        <v>0</v>
      </c>
      <c r="F3753" s="37">
        <f t="shared" si="233"/>
        <v>0</v>
      </c>
    </row>
    <row r="3754" spans="4:6" ht="30" customHeight="1">
      <c r="D3754" s="24">
        <f t="shared" si="231"/>
        <v>0</v>
      </c>
      <c r="E3754" s="25">
        <f t="shared" si="232"/>
        <v>0</v>
      </c>
      <c r="F3754" s="37">
        <f t="shared" si="233"/>
        <v>0</v>
      </c>
    </row>
    <row r="3755" spans="4:6" ht="30" customHeight="1">
      <c r="D3755" s="24">
        <f t="shared" si="231"/>
        <v>0</v>
      </c>
      <c r="E3755" s="25">
        <f t="shared" si="232"/>
        <v>0</v>
      </c>
      <c r="F3755" s="37">
        <f t="shared" si="233"/>
        <v>0</v>
      </c>
    </row>
    <row r="3756" spans="4:6" ht="30" customHeight="1">
      <c r="D3756" s="24">
        <f t="shared" si="231"/>
        <v>0</v>
      </c>
      <c r="E3756" s="25">
        <f t="shared" si="232"/>
        <v>0</v>
      </c>
      <c r="F3756" s="37">
        <f t="shared" si="233"/>
        <v>0</v>
      </c>
    </row>
    <row r="3757" spans="4:6" ht="30" customHeight="1">
      <c r="D3757" s="24">
        <f t="shared" si="231"/>
        <v>0</v>
      </c>
      <c r="E3757" s="25">
        <f t="shared" si="232"/>
        <v>0</v>
      </c>
      <c r="F3757" s="37">
        <f t="shared" si="233"/>
        <v>0</v>
      </c>
    </row>
    <row r="3758" spans="4:6" ht="30" customHeight="1">
      <c r="D3758" s="24">
        <f t="shared" si="231"/>
        <v>0</v>
      </c>
      <c r="E3758" s="25">
        <f t="shared" si="232"/>
        <v>0</v>
      </c>
      <c r="F3758" s="37">
        <f t="shared" si="233"/>
        <v>0</v>
      </c>
    </row>
    <row r="3759" spans="4:6" ht="30" customHeight="1">
      <c r="D3759" s="24">
        <f t="shared" si="231"/>
        <v>0</v>
      </c>
      <c r="E3759" s="25">
        <f t="shared" si="232"/>
        <v>0</v>
      </c>
      <c r="F3759" s="37">
        <f t="shared" si="233"/>
        <v>0</v>
      </c>
    </row>
    <row r="3760" spans="4:6" ht="30" customHeight="1">
      <c r="D3760" s="24">
        <f t="shared" si="231"/>
        <v>0</v>
      </c>
      <c r="E3760" s="25">
        <f t="shared" si="232"/>
        <v>0</v>
      </c>
      <c r="F3760" s="37">
        <f t="shared" si="233"/>
        <v>0</v>
      </c>
    </row>
    <row r="3761" spans="4:6" ht="30" customHeight="1">
      <c r="D3761" s="24">
        <f t="shared" si="231"/>
        <v>0</v>
      </c>
      <c r="E3761" s="25">
        <f t="shared" si="232"/>
        <v>0</v>
      </c>
      <c r="F3761" s="37">
        <f t="shared" si="233"/>
        <v>0</v>
      </c>
    </row>
    <row r="3762" spans="4:6" ht="30" customHeight="1">
      <c r="D3762" s="24">
        <f t="shared" si="231"/>
        <v>0</v>
      </c>
      <c r="E3762" s="25">
        <f t="shared" si="232"/>
        <v>0</v>
      </c>
      <c r="F3762" s="37">
        <f t="shared" si="233"/>
        <v>0</v>
      </c>
    </row>
    <row r="3763" spans="4:6" ht="30" customHeight="1">
      <c r="D3763" s="24">
        <f t="shared" si="231"/>
        <v>0</v>
      </c>
      <c r="E3763" s="25">
        <f t="shared" si="232"/>
        <v>0</v>
      </c>
      <c r="F3763" s="37">
        <f t="shared" si="233"/>
        <v>0</v>
      </c>
    </row>
    <row r="3764" spans="4:6" ht="30" customHeight="1">
      <c r="D3764" s="24">
        <f t="shared" si="231"/>
        <v>0</v>
      </c>
      <c r="E3764" s="25">
        <f t="shared" si="232"/>
        <v>0</v>
      </c>
      <c r="F3764" s="37">
        <f t="shared" si="233"/>
        <v>0</v>
      </c>
    </row>
    <row r="3765" spans="4:6" ht="30" customHeight="1">
      <c r="D3765" s="24">
        <f t="shared" si="231"/>
        <v>0</v>
      </c>
      <c r="E3765" s="25">
        <f t="shared" si="232"/>
        <v>0</v>
      </c>
      <c r="F3765" s="37">
        <f t="shared" si="233"/>
        <v>0</v>
      </c>
    </row>
    <row r="3766" spans="4:6" ht="30" customHeight="1">
      <c r="D3766" s="24">
        <f t="shared" si="231"/>
        <v>0</v>
      </c>
      <c r="E3766" s="25">
        <f t="shared" si="232"/>
        <v>0</v>
      </c>
      <c r="F3766" s="37">
        <f t="shared" si="233"/>
        <v>0</v>
      </c>
    </row>
    <row r="3767" spans="4:6" ht="30" customHeight="1">
      <c r="D3767" s="24">
        <f t="shared" si="231"/>
        <v>0</v>
      </c>
      <c r="E3767" s="25">
        <f t="shared" si="232"/>
        <v>0</v>
      </c>
      <c r="F3767" s="37">
        <f t="shared" si="233"/>
        <v>0</v>
      </c>
    </row>
    <row r="3768" spans="4:6" ht="30" customHeight="1">
      <c r="D3768" s="24">
        <f t="shared" si="231"/>
        <v>0</v>
      </c>
      <c r="E3768" s="25">
        <f t="shared" si="232"/>
        <v>0</v>
      </c>
      <c r="F3768" s="37">
        <f t="shared" si="233"/>
        <v>0</v>
      </c>
    </row>
    <row r="3769" spans="4:6" ht="30" customHeight="1">
      <c r="D3769" s="24">
        <f t="shared" si="231"/>
        <v>0</v>
      </c>
      <c r="E3769" s="25">
        <f t="shared" si="232"/>
        <v>0</v>
      </c>
      <c r="F3769" s="37">
        <f t="shared" si="233"/>
        <v>0</v>
      </c>
    </row>
    <row r="3770" spans="4:6" ht="30" customHeight="1">
      <c r="D3770" s="24">
        <f t="shared" si="231"/>
        <v>0</v>
      </c>
      <c r="E3770" s="25">
        <f t="shared" si="232"/>
        <v>0</v>
      </c>
      <c r="F3770" s="37">
        <f t="shared" si="233"/>
        <v>0</v>
      </c>
    </row>
    <row r="3771" spans="4:6" ht="30" customHeight="1">
      <c r="D3771" s="24">
        <f t="shared" si="231"/>
        <v>0</v>
      </c>
      <c r="E3771" s="25">
        <f t="shared" si="232"/>
        <v>0</v>
      </c>
      <c r="F3771" s="37">
        <f t="shared" si="233"/>
        <v>0</v>
      </c>
    </row>
    <row r="3772" spans="4:6" ht="30" customHeight="1">
      <c r="D3772" s="24">
        <f t="shared" si="231"/>
        <v>0</v>
      </c>
      <c r="E3772" s="25">
        <f t="shared" si="232"/>
        <v>0</v>
      </c>
      <c r="F3772" s="37">
        <f t="shared" si="233"/>
        <v>0</v>
      </c>
    </row>
    <row r="3773" spans="4:6" ht="30" customHeight="1">
      <c r="D3773" s="24">
        <f t="shared" si="231"/>
        <v>0</v>
      </c>
      <c r="E3773" s="25">
        <f t="shared" si="232"/>
        <v>0</v>
      </c>
      <c r="F3773" s="37">
        <f t="shared" si="233"/>
        <v>0</v>
      </c>
    </row>
    <row r="3774" spans="4:6" ht="30" customHeight="1">
      <c r="D3774" s="24">
        <f t="shared" si="231"/>
        <v>0</v>
      </c>
      <c r="E3774" s="25">
        <f t="shared" si="232"/>
        <v>0</v>
      </c>
      <c r="F3774" s="37">
        <f t="shared" si="233"/>
        <v>0</v>
      </c>
    </row>
    <row r="3775" spans="4:6" ht="30" customHeight="1">
      <c r="D3775" s="24">
        <f t="shared" si="231"/>
        <v>0</v>
      </c>
      <c r="E3775" s="25">
        <f t="shared" si="232"/>
        <v>0</v>
      </c>
      <c r="F3775" s="37">
        <f t="shared" si="233"/>
        <v>0</v>
      </c>
    </row>
    <row r="3776" spans="4:6" ht="30" customHeight="1">
      <c r="D3776" s="24">
        <f t="shared" si="231"/>
        <v>0</v>
      </c>
      <c r="E3776" s="25">
        <f t="shared" si="232"/>
        <v>0</v>
      </c>
      <c r="F3776" s="37">
        <f t="shared" si="233"/>
        <v>0</v>
      </c>
    </row>
    <row r="3777" spans="4:6" ht="30" customHeight="1">
      <c r="D3777" s="24">
        <f t="shared" si="231"/>
        <v>0</v>
      </c>
      <c r="E3777" s="25">
        <f t="shared" si="232"/>
        <v>0</v>
      </c>
      <c r="F3777" s="37">
        <f t="shared" si="233"/>
        <v>0</v>
      </c>
    </row>
    <row r="3778" spans="4:6" ht="30" customHeight="1">
      <c r="D3778" s="24">
        <f t="shared" si="231"/>
        <v>0</v>
      </c>
      <c r="E3778" s="25">
        <f t="shared" si="232"/>
        <v>0</v>
      </c>
      <c r="F3778" s="37">
        <f t="shared" si="233"/>
        <v>0</v>
      </c>
    </row>
    <row r="3779" spans="4:6" ht="30" customHeight="1">
      <c r="D3779" s="24">
        <f t="shared" si="231"/>
        <v>0</v>
      </c>
      <c r="E3779" s="25">
        <f t="shared" si="232"/>
        <v>0</v>
      </c>
      <c r="F3779" s="37">
        <f t="shared" si="233"/>
        <v>0</v>
      </c>
    </row>
    <row r="3780" spans="4:6" ht="30" customHeight="1">
      <c r="D3780" s="24">
        <f t="shared" si="231"/>
        <v>0</v>
      </c>
      <c r="E3780" s="25">
        <f t="shared" si="232"/>
        <v>0</v>
      </c>
      <c r="F3780" s="37">
        <f t="shared" si="233"/>
        <v>0</v>
      </c>
    </row>
    <row r="3781" spans="4:6" ht="30" customHeight="1">
      <c r="D3781" s="24">
        <f t="shared" si="231"/>
        <v>0</v>
      </c>
      <c r="E3781" s="25">
        <f t="shared" si="232"/>
        <v>0</v>
      </c>
      <c r="F3781" s="37">
        <f t="shared" si="233"/>
        <v>0</v>
      </c>
    </row>
    <row r="3782" spans="4:6" ht="30" customHeight="1">
      <c r="D3782" s="24">
        <f t="shared" si="231"/>
        <v>0</v>
      </c>
      <c r="E3782" s="25">
        <f t="shared" si="232"/>
        <v>0</v>
      </c>
      <c r="F3782" s="37">
        <f t="shared" si="233"/>
        <v>0</v>
      </c>
    </row>
    <row r="3783" spans="4:6" ht="30" customHeight="1">
      <c r="D3783" s="24">
        <f t="shared" si="231"/>
        <v>0</v>
      </c>
      <c r="E3783" s="25">
        <f t="shared" si="232"/>
        <v>0</v>
      </c>
      <c r="F3783" s="37">
        <f t="shared" si="233"/>
        <v>0</v>
      </c>
    </row>
    <row r="3784" spans="4:6" ht="30" customHeight="1">
      <c r="D3784" s="24">
        <f t="shared" si="231"/>
        <v>0</v>
      </c>
      <c r="E3784" s="25">
        <f t="shared" si="232"/>
        <v>0</v>
      </c>
      <c r="F3784" s="37">
        <f t="shared" si="233"/>
        <v>0</v>
      </c>
    </row>
    <row r="3785" spans="4:6" ht="30" customHeight="1">
      <c r="D3785" s="24">
        <f t="shared" si="231"/>
        <v>0</v>
      </c>
      <c r="E3785" s="25">
        <f t="shared" si="232"/>
        <v>0</v>
      </c>
      <c r="F3785" s="37">
        <f t="shared" si="233"/>
        <v>0</v>
      </c>
    </row>
    <row r="3786" spans="4:6" ht="30" customHeight="1">
      <c r="D3786" s="24">
        <f t="shared" si="231"/>
        <v>0</v>
      </c>
      <c r="E3786" s="25">
        <f t="shared" si="232"/>
        <v>0</v>
      </c>
      <c r="F3786" s="37">
        <f t="shared" si="233"/>
        <v>0</v>
      </c>
    </row>
    <row r="3787" spans="4:6" ht="30" customHeight="1">
      <c r="D3787" s="24">
        <f t="shared" si="231"/>
        <v>0</v>
      </c>
      <c r="E3787" s="25">
        <f t="shared" si="232"/>
        <v>0</v>
      </c>
      <c r="F3787" s="37">
        <f t="shared" si="233"/>
        <v>0</v>
      </c>
    </row>
    <row r="3788" spans="4:6" ht="30" customHeight="1">
      <c r="D3788" s="24">
        <f t="shared" si="231"/>
        <v>0</v>
      </c>
      <c r="E3788" s="25">
        <f t="shared" si="232"/>
        <v>0</v>
      </c>
      <c r="F3788" s="37">
        <f t="shared" si="233"/>
        <v>0</v>
      </c>
    </row>
    <row r="3789" spans="4:6" ht="30" customHeight="1">
      <c r="D3789" s="24">
        <f t="shared" si="231"/>
        <v>0</v>
      </c>
      <c r="E3789" s="25">
        <f t="shared" si="232"/>
        <v>0</v>
      </c>
      <c r="F3789" s="37">
        <f t="shared" si="233"/>
        <v>0</v>
      </c>
    </row>
    <row r="3790" spans="4:6" ht="30" customHeight="1">
      <c r="D3790" s="24">
        <f t="shared" si="231"/>
        <v>0</v>
      </c>
      <c r="E3790" s="25">
        <f t="shared" si="232"/>
        <v>0</v>
      </c>
      <c r="F3790" s="37">
        <f t="shared" si="233"/>
        <v>0</v>
      </c>
    </row>
    <row r="3791" spans="4:6" ht="30" customHeight="1">
      <c r="D3791" s="24">
        <f t="shared" si="231"/>
        <v>0</v>
      </c>
      <c r="E3791" s="25">
        <f t="shared" si="232"/>
        <v>0</v>
      </c>
      <c r="F3791" s="37">
        <f t="shared" si="233"/>
        <v>0</v>
      </c>
    </row>
    <row r="3792" spans="4:6" ht="30" customHeight="1">
      <c r="D3792" s="24">
        <f t="shared" si="231"/>
        <v>0</v>
      </c>
      <c r="E3792" s="25">
        <f t="shared" si="232"/>
        <v>0</v>
      </c>
      <c r="F3792" s="37">
        <f t="shared" si="233"/>
        <v>0</v>
      </c>
    </row>
    <row r="3793" spans="4:6" ht="30" customHeight="1">
      <c r="D3793" s="24">
        <f t="shared" si="231"/>
        <v>0</v>
      </c>
      <c r="E3793" s="25">
        <f t="shared" si="232"/>
        <v>0</v>
      </c>
      <c r="F3793" s="37">
        <f t="shared" si="233"/>
        <v>0</v>
      </c>
    </row>
    <row r="3794" spans="4:6" ht="30" customHeight="1">
      <c r="D3794" s="24">
        <f t="shared" si="231"/>
        <v>0</v>
      </c>
      <c r="E3794" s="25">
        <f t="shared" si="232"/>
        <v>0</v>
      </c>
      <c r="F3794" s="37">
        <f t="shared" si="233"/>
        <v>0</v>
      </c>
    </row>
    <row r="3795" spans="4:6" ht="30" customHeight="1">
      <c r="D3795" s="24">
        <f t="shared" si="231"/>
        <v>0</v>
      </c>
      <c r="E3795" s="25">
        <f t="shared" si="232"/>
        <v>0</v>
      </c>
      <c r="F3795" s="37">
        <f t="shared" si="233"/>
        <v>0</v>
      </c>
    </row>
    <row r="3796" spans="4:6" ht="30" customHeight="1">
      <c r="D3796" s="24">
        <f t="shared" si="231"/>
        <v>0</v>
      </c>
      <c r="E3796" s="25">
        <f t="shared" si="232"/>
        <v>0</v>
      </c>
      <c r="F3796" s="37">
        <f t="shared" si="233"/>
        <v>0</v>
      </c>
    </row>
    <row r="3797" spans="4:6" ht="30" customHeight="1">
      <c r="D3797" s="24">
        <f t="shared" ref="D3797:D3860" si="234">A3797</f>
        <v>0</v>
      </c>
      <c r="E3797" s="25">
        <f t="shared" ref="E3797:E3860" si="235">A3798</f>
        <v>0</v>
      </c>
      <c r="F3797" s="37">
        <f t="shared" ref="F3797:F3860" si="236">A3799</f>
        <v>0</v>
      </c>
    </row>
    <row r="3798" spans="4:6" ht="30" customHeight="1">
      <c r="D3798" s="24">
        <f t="shared" si="234"/>
        <v>0</v>
      </c>
      <c r="E3798" s="25">
        <f t="shared" si="235"/>
        <v>0</v>
      </c>
      <c r="F3798" s="37">
        <f t="shared" si="236"/>
        <v>0</v>
      </c>
    </row>
    <row r="3799" spans="4:6" ht="30" customHeight="1">
      <c r="D3799" s="24">
        <f t="shared" si="234"/>
        <v>0</v>
      </c>
      <c r="E3799" s="25">
        <f t="shared" si="235"/>
        <v>0</v>
      </c>
      <c r="F3799" s="37">
        <f t="shared" si="236"/>
        <v>0</v>
      </c>
    </row>
    <row r="3800" spans="4:6" ht="30" customHeight="1">
      <c r="D3800" s="24">
        <f t="shared" si="234"/>
        <v>0</v>
      </c>
      <c r="E3800" s="25">
        <f t="shared" si="235"/>
        <v>0</v>
      </c>
      <c r="F3800" s="37">
        <f t="shared" si="236"/>
        <v>0</v>
      </c>
    </row>
    <row r="3801" spans="4:6" ht="30" customHeight="1">
      <c r="D3801" s="24">
        <f t="shared" si="234"/>
        <v>0</v>
      </c>
      <c r="E3801" s="25">
        <f t="shared" si="235"/>
        <v>0</v>
      </c>
      <c r="F3801" s="37">
        <f t="shared" si="236"/>
        <v>0</v>
      </c>
    </row>
    <row r="3802" spans="4:6" ht="30" customHeight="1">
      <c r="D3802" s="24">
        <f t="shared" si="234"/>
        <v>0</v>
      </c>
      <c r="E3802" s="25">
        <f t="shared" si="235"/>
        <v>0</v>
      </c>
      <c r="F3802" s="37">
        <f t="shared" si="236"/>
        <v>0</v>
      </c>
    </row>
    <row r="3803" spans="4:6" ht="30" customHeight="1">
      <c r="D3803" s="24">
        <f t="shared" si="234"/>
        <v>0</v>
      </c>
      <c r="E3803" s="25">
        <f t="shared" si="235"/>
        <v>0</v>
      </c>
      <c r="F3803" s="37">
        <f t="shared" si="236"/>
        <v>0</v>
      </c>
    </row>
    <row r="3804" spans="4:6" ht="30" customHeight="1">
      <c r="D3804" s="24">
        <f t="shared" si="234"/>
        <v>0</v>
      </c>
      <c r="E3804" s="25">
        <f t="shared" si="235"/>
        <v>0</v>
      </c>
      <c r="F3804" s="37">
        <f t="shared" si="236"/>
        <v>0</v>
      </c>
    </row>
    <row r="3805" spans="4:6" ht="30" customHeight="1">
      <c r="D3805" s="24">
        <f t="shared" si="234"/>
        <v>0</v>
      </c>
      <c r="E3805" s="25">
        <f t="shared" si="235"/>
        <v>0</v>
      </c>
      <c r="F3805" s="37">
        <f t="shared" si="236"/>
        <v>0</v>
      </c>
    </row>
    <row r="3806" spans="4:6" ht="30" customHeight="1">
      <c r="D3806" s="24">
        <f t="shared" si="234"/>
        <v>0</v>
      </c>
      <c r="E3806" s="25">
        <f t="shared" si="235"/>
        <v>0</v>
      </c>
      <c r="F3806" s="37">
        <f t="shared" si="236"/>
        <v>0</v>
      </c>
    </row>
    <row r="3807" spans="4:6" ht="30" customHeight="1">
      <c r="D3807" s="24">
        <f t="shared" si="234"/>
        <v>0</v>
      </c>
      <c r="E3807" s="25">
        <f t="shared" si="235"/>
        <v>0</v>
      </c>
      <c r="F3807" s="37">
        <f t="shared" si="236"/>
        <v>0</v>
      </c>
    </row>
    <row r="3808" spans="4:6" ht="30" customHeight="1">
      <c r="D3808" s="24">
        <f t="shared" si="234"/>
        <v>0</v>
      </c>
      <c r="E3808" s="25">
        <f t="shared" si="235"/>
        <v>0</v>
      </c>
      <c r="F3808" s="37">
        <f t="shared" si="236"/>
        <v>0</v>
      </c>
    </row>
    <row r="3809" spans="4:6" ht="30" customHeight="1">
      <c r="D3809" s="24">
        <f t="shared" si="234"/>
        <v>0</v>
      </c>
      <c r="E3809" s="25">
        <f t="shared" si="235"/>
        <v>0</v>
      </c>
      <c r="F3809" s="37">
        <f t="shared" si="236"/>
        <v>0</v>
      </c>
    </row>
    <row r="3810" spans="4:6" ht="30" customHeight="1">
      <c r="D3810" s="24">
        <f t="shared" si="234"/>
        <v>0</v>
      </c>
      <c r="E3810" s="25">
        <f t="shared" si="235"/>
        <v>0</v>
      </c>
      <c r="F3810" s="37">
        <f t="shared" si="236"/>
        <v>0</v>
      </c>
    </row>
    <row r="3811" spans="4:6" ht="30" customHeight="1">
      <c r="D3811" s="24">
        <f t="shared" si="234"/>
        <v>0</v>
      </c>
      <c r="E3811" s="25">
        <f t="shared" si="235"/>
        <v>0</v>
      </c>
      <c r="F3811" s="37">
        <f t="shared" si="236"/>
        <v>0</v>
      </c>
    </row>
    <row r="3812" spans="4:6" ht="30" customHeight="1">
      <c r="D3812" s="24">
        <f t="shared" si="234"/>
        <v>0</v>
      </c>
      <c r="E3812" s="25">
        <f t="shared" si="235"/>
        <v>0</v>
      </c>
      <c r="F3812" s="37">
        <f t="shared" si="236"/>
        <v>0</v>
      </c>
    </row>
    <row r="3813" spans="4:6" ht="30" customHeight="1">
      <c r="D3813" s="24">
        <f t="shared" si="234"/>
        <v>0</v>
      </c>
      <c r="E3813" s="25">
        <f t="shared" si="235"/>
        <v>0</v>
      </c>
      <c r="F3813" s="37">
        <f t="shared" si="236"/>
        <v>0</v>
      </c>
    </row>
    <row r="3814" spans="4:6" ht="30" customHeight="1">
      <c r="D3814" s="24">
        <f t="shared" si="234"/>
        <v>0</v>
      </c>
      <c r="E3814" s="25">
        <f t="shared" si="235"/>
        <v>0</v>
      </c>
      <c r="F3814" s="37">
        <f t="shared" si="236"/>
        <v>0</v>
      </c>
    </row>
    <row r="3815" spans="4:6" ht="30" customHeight="1">
      <c r="D3815" s="24">
        <f t="shared" si="234"/>
        <v>0</v>
      </c>
      <c r="E3815" s="25">
        <f t="shared" si="235"/>
        <v>0</v>
      </c>
      <c r="F3815" s="37">
        <f t="shared" si="236"/>
        <v>0</v>
      </c>
    </row>
    <row r="3816" spans="4:6" ht="30" customHeight="1">
      <c r="D3816" s="24">
        <f t="shared" si="234"/>
        <v>0</v>
      </c>
      <c r="E3816" s="25">
        <f t="shared" si="235"/>
        <v>0</v>
      </c>
      <c r="F3816" s="37">
        <f t="shared" si="236"/>
        <v>0</v>
      </c>
    </row>
    <row r="3817" spans="4:6" ht="30" customHeight="1">
      <c r="D3817" s="24">
        <f t="shared" si="234"/>
        <v>0</v>
      </c>
      <c r="E3817" s="25">
        <f t="shared" si="235"/>
        <v>0</v>
      </c>
      <c r="F3817" s="37">
        <f t="shared" si="236"/>
        <v>0</v>
      </c>
    </row>
    <row r="3818" spans="4:6" ht="30" customHeight="1">
      <c r="D3818" s="24">
        <f t="shared" si="234"/>
        <v>0</v>
      </c>
      <c r="E3818" s="25">
        <f t="shared" si="235"/>
        <v>0</v>
      </c>
      <c r="F3818" s="37">
        <f t="shared" si="236"/>
        <v>0</v>
      </c>
    </row>
    <row r="3819" spans="4:6" ht="30" customHeight="1">
      <c r="D3819" s="24">
        <f t="shared" si="234"/>
        <v>0</v>
      </c>
      <c r="E3819" s="25">
        <f t="shared" si="235"/>
        <v>0</v>
      </c>
      <c r="F3819" s="37">
        <f t="shared" si="236"/>
        <v>0</v>
      </c>
    </row>
    <row r="3820" spans="4:6" ht="30" customHeight="1">
      <c r="D3820" s="24">
        <f t="shared" si="234"/>
        <v>0</v>
      </c>
      <c r="E3820" s="25">
        <f t="shared" si="235"/>
        <v>0</v>
      </c>
      <c r="F3820" s="37">
        <f t="shared" si="236"/>
        <v>0</v>
      </c>
    </row>
    <row r="3821" spans="4:6" ht="30" customHeight="1">
      <c r="D3821" s="24">
        <f t="shared" si="234"/>
        <v>0</v>
      </c>
      <c r="E3821" s="25">
        <f t="shared" si="235"/>
        <v>0</v>
      </c>
      <c r="F3821" s="37">
        <f t="shared" si="236"/>
        <v>0</v>
      </c>
    </row>
    <row r="3822" spans="4:6" ht="30" customHeight="1">
      <c r="D3822" s="24">
        <f t="shared" si="234"/>
        <v>0</v>
      </c>
      <c r="E3822" s="25">
        <f t="shared" si="235"/>
        <v>0</v>
      </c>
      <c r="F3822" s="37">
        <f t="shared" si="236"/>
        <v>0</v>
      </c>
    </row>
    <row r="3823" spans="4:6" ht="30" customHeight="1">
      <c r="D3823" s="24">
        <f t="shared" si="234"/>
        <v>0</v>
      </c>
      <c r="E3823" s="25">
        <f t="shared" si="235"/>
        <v>0</v>
      </c>
      <c r="F3823" s="37">
        <f t="shared" si="236"/>
        <v>0</v>
      </c>
    </row>
    <row r="3824" spans="4:6" ht="30" customHeight="1">
      <c r="D3824" s="24">
        <f t="shared" si="234"/>
        <v>0</v>
      </c>
      <c r="E3824" s="25">
        <f t="shared" si="235"/>
        <v>0</v>
      </c>
      <c r="F3824" s="37">
        <f t="shared" si="236"/>
        <v>0</v>
      </c>
    </row>
    <row r="3825" spans="4:6" ht="30" customHeight="1">
      <c r="D3825" s="24">
        <f t="shared" si="234"/>
        <v>0</v>
      </c>
      <c r="E3825" s="25">
        <f t="shared" si="235"/>
        <v>0</v>
      </c>
      <c r="F3825" s="37">
        <f t="shared" si="236"/>
        <v>0</v>
      </c>
    </row>
    <row r="3826" spans="4:6" ht="30" customHeight="1">
      <c r="D3826" s="24">
        <f t="shared" si="234"/>
        <v>0</v>
      </c>
      <c r="E3826" s="25">
        <f t="shared" si="235"/>
        <v>0</v>
      </c>
      <c r="F3826" s="37">
        <f t="shared" si="236"/>
        <v>0</v>
      </c>
    </row>
    <row r="3827" spans="4:6" ht="30" customHeight="1">
      <c r="D3827" s="24">
        <f t="shared" si="234"/>
        <v>0</v>
      </c>
      <c r="E3827" s="25">
        <f t="shared" si="235"/>
        <v>0</v>
      </c>
      <c r="F3827" s="37">
        <f t="shared" si="236"/>
        <v>0</v>
      </c>
    </row>
    <row r="3828" spans="4:6" ht="30" customHeight="1">
      <c r="D3828" s="24">
        <f t="shared" si="234"/>
        <v>0</v>
      </c>
      <c r="E3828" s="25">
        <f t="shared" si="235"/>
        <v>0</v>
      </c>
      <c r="F3828" s="37">
        <f t="shared" si="236"/>
        <v>0</v>
      </c>
    </row>
    <row r="3829" spans="4:6" ht="30" customHeight="1">
      <c r="D3829" s="24">
        <f t="shared" si="234"/>
        <v>0</v>
      </c>
      <c r="E3829" s="25">
        <f t="shared" si="235"/>
        <v>0</v>
      </c>
      <c r="F3829" s="37">
        <f t="shared" si="236"/>
        <v>0</v>
      </c>
    </row>
    <row r="3830" spans="4:6" ht="30" customHeight="1">
      <c r="D3830" s="24">
        <f t="shared" si="234"/>
        <v>0</v>
      </c>
      <c r="E3830" s="25">
        <f t="shared" si="235"/>
        <v>0</v>
      </c>
      <c r="F3830" s="37">
        <f t="shared" si="236"/>
        <v>0</v>
      </c>
    </row>
    <row r="3831" spans="4:6" ht="30" customHeight="1">
      <c r="D3831" s="24">
        <f t="shared" si="234"/>
        <v>0</v>
      </c>
      <c r="E3831" s="25">
        <f t="shared" si="235"/>
        <v>0</v>
      </c>
      <c r="F3831" s="37">
        <f t="shared" si="236"/>
        <v>0</v>
      </c>
    </row>
    <row r="3832" spans="4:6" ht="30" customHeight="1">
      <c r="D3832" s="24">
        <f t="shared" si="234"/>
        <v>0</v>
      </c>
      <c r="E3832" s="25">
        <f t="shared" si="235"/>
        <v>0</v>
      </c>
      <c r="F3832" s="37">
        <f t="shared" si="236"/>
        <v>0</v>
      </c>
    </row>
    <row r="3833" spans="4:6" ht="30" customHeight="1">
      <c r="D3833" s="24">
        <f t="shared" si="234"/>
        <v>0</v>
      </c>
      <c r="E3833" s="25">
        <f t="shared" si="235"/>
        <v>0</v>
      </c>
      <c r="F3833" s="37">
        <f t="shared" si="236"/>
        <v>0</v>
      </c>
    </row>
    <row r="3834" spans="4:6" ht="30" customHeight="1">
      <c r="D3834" s="24">
        <f t="shared" si="234"/>
        <v>0</v>
      </c>
      <c r="E3834" s="25">
        <f t="shared" si="235"/>
        <v>0</v>
      </c>
      <c r="F3834" s="37">
        <f t="shared" si="236"/>
        <v>0</v>
      </c>
    </row>
    <row r="3835" spans="4:6" ht="30" customHeight="1">
      <c r="D3835" s="24">
        <f t="shared" si="234"/>
        <v>0</v>
      </c>
      <c r="E3835" s="25">
        <f t="shared" si="235"/>
        <v>0</v>
      </c>
      <c r="F3835" s="37">
        <f t="shared" si="236"/>
        <v>0</v>
      </c>
    </row>
    <row r="3836" spans="4:6" ht="30" customHeight="1">
      <c r="D3836" s="24">
        <f t="shared" si="234"/>
        <v>0</v>
      </c>
      <c r="E3836" s="25">
        <f t="shared" si="235"/>
        <v>0</v>
      </c>
      <c r="F3836" s="37">
        <f t="shared" si="236"/>
        <v>0</v>
      </c>
    </row>
    <row r="3837" spans="4:6" ht="30" customHeight="1">
      <c r="D3837" s="24">
        <f t="shared" si="234"/>
        <v>0</v>
      </c>
      <c r="E3837" s="25">
        <f t="shared" si="235"/>
        <v>0</v>
      </c>
      <c r="F3837" s="37">
        <f t="shared" si="236"/>
        <v>0</v>
      </c>
    </row>
    <row r="3838" spans="4:6" ht="30" customHeight="1">
      <c r="D3838" s="24">
        <f t="shared" si="234"/>
        <v>0</v>
      </c>
      <c r="E3838" s="25">
        <f t="shared" si="235"/>
        <v>0</v>
      </c>
      <c r="F3838" s="37">
        <f t="shared" si="236"/>
        <v>0</v>
      </c>
    </row>
    <row r="3839" spans="4:6" ht="30" customHeight="1">
      <c r="D3839" s="24">
        <f t="shared" si="234"/>
        <v>0</v>
      </c>
      <c r="E3839" s="25">
        <f t="shared" si="235"/>
        <v>0</v>
      </c>
      <c r="F3839" s="37">
        <f t="shared" si="236"/>
        <v>0</v>
      </c>
    </row>
    <row r="3840" spans="4:6" ht="30" customHeight="1">
      <c r="D3840" s="24">
        <f t="shared" si="234"/>
        <v>0</v>
      </c>
      <c r="E3840" s="25">
        <f t="shared" si="235"/>
        <v>0</v>
      </c>
      <c r="F3840" s="37">
        <f t="shared" si="236"/>
        <v>0</v>
      </c>
    </row>
    <row r="3841" spans="4:6" ht="30" customHeight="1">
      <c r="D3841" s="24">
        <f t="shared" si="234"/>
        <v>0</v>
      </c>
      <c r="E3841" s="25">
        <f t="shared" si="235"/>
        <v>0</v>
      </c>
      <c r="F3841" s="37">
        <f t="shared" si="236"/>
        <v>0</v>
      </c>
    </row>
    <row r="3842" spans="4:6" ht="30" customHeight="1">
      <c r="D3842" s="24">
        <f t="shared" si="234"/>
        <v>0</v>
      </c>
      <c r="E3842" s="25">
        <f t="shared" si="235"/>
        <v>0</v>
      </c>
      <c r="F3842" s="37">
        <f t="shared" si="236"/>
        <v>0</v>
      </c>
    </row>
    <row r="3843" spans="4:6" ht="30" customHeight="1">
      <c r="D3843" s="24">
        <f t="shared" si="234"/>
        <v>0</v>
      </c>
      <c r="E3843" s="25">
        <f t="shared" si="235"/>
        <v>0</v>
      </c>
      <c r="F3843" s="37">
        <f t="shared" si="236"/>
        <v>0</v>
      </c>
    </row>
    <row r="3844" spans="4:6" ht="30" customHeight="1">
      <c r="D3844" s="24">
        <f t="shared" si="234"/>
        <v>0</v>
      </c>
      <c r="E3844" s="25">
        <f t="shared" si="235"/>
        <v>0</v>
      </c>
      <c r="F3844" s="37">
        <f t="shared" si="236"/>
        <v>0</v>
      </c>
    </row>
    <row r="3845" spans="4:6" ht="30" customHeight="1">
      <c r="D3845" s="24">
        <f t="shared" si="234"/>
        <v>0</v>
      </c>
      <c r="E3845" s="25">
        <f t="shared" si="235"/>
        <v>0</v>
      </c>
      <c r="F3845" s="37">
        <f t="shared" si="236"/>
        <v>0</v>
      </c>
    </row>
    <row r="3846" spans="4:6" ht="30" customHeight="1">
      <c r="D3846" s="24">
        <f t="shared" si="234"/>
        <v>0</v>
      </c>
      <c r="E3846" s="25">
        <f t="shared" si="235"/>
        <v>0</v>
      </c>
      <c r="F3846" s="37">
        <f t="shared" si="236"/>
        <v>0</v>
      </c>
    </row>
    <row r="3847" spans="4:6" ht="30" customHeight="1">
      <c r="D3847" s="24">
        <f t="shared" si="234"/>
        <v>0</v>
      </c>
      <c r="E3847" s="25">
        <f t="shared" si="235"/>
        <v>0</v>
      </c>
      <c r="F3847" s="37">
        <f t="shared" si="236"/>
        <v>0</v>
      </c>
    </row>
    <row r="3848" spans="4:6" ht="30" customHeight="1">
      <c r="D3848" s="24">
        <f t="shared" si="234"/>
        <v>0</v>
      </c>
      <c r="E3848" s="25">
        <f t="shared" si="235"/>
        <v>0</v>
      </c>
      <c r="F3848" s="37">
        <f t="shared" si="236"/>
        <v>0</v>
      </c>
    </row>
    <row r="3849" spans="4:6" ht="30" customHeight="1">
      <c r="D3849" s="24">
        <f t="shared" si="234"/>
        <v>0</v>
      </c>
      <c r="E3849" s="25">
        <f t="shared" si="235"/>
        <v>0</v>
      </c>
      <c r="F3849" s="37">
        <f t="shared" si="236"/>
        <v>0</v>
      </c>
    </row>
    <row r="3850" spans="4:6" ht="30" customHeight="1">
      <c r="D3850" s="24">
        <f t="shared" si="234"/>
        <v>0</v>
      </c>
      <c r="E3850" s="25">
        <f t="shared" si="235"/>
        <v>0</v>
      </c>
      <c r="F3850" s="37">
        <f t="shared" si="236"/>
        <v>0</v>
      </c>
    </row>
    <row r="3851" spans="4:6" ht="30" customHeight="1">
      <c r="D3851" s="24">
        <f t="shared" si="234"/>
        <v>0</v>
      </c>
      <c r="E3851" s="25">
        <f t="shared" si="235"/>
        <v>0</v>
      </c>
      <c r="F3851" s="37">
        <f t="shared" si="236"/>
        <v>0</v>
      </c>
    </row>
    <row r="3852" spans="4:6" ht="30" customHeight="1">
      <c r="D3852" s="24">
        <f t="shared" si="234"/>
        <v>0</v>
      </c>
      <c r="E3852" s="25">
        <f t="shared" si="235"/>
        <v>0</v>
      </c>
      <c r="F3852" s="37">
        <f t="shared" si="236"/>
        <v>0</v>
      </c>
    </row>
    <row r="3853" spans="4:6" ht="30" customHeight="1">
      <c r="D3853" s="24">
        <f t="shared" si="234"/>
        <v>0</v>
      </c>
      <c r="E3853" s="25">
        <f t="shared" si="235"/>
        <v>0</v>
      </c>
      <c r="F3853" s="37">
        <f t="shared" si="236"/>
        <v>0</v>
      </c>
    </row>
    <row r="3854" spans="4:6" ht="30" customHeight="1">
      <c r="D3854" s="24">
        <f t="shared" si="234"/>
        <v>0</v>
      </c>
      <c r="E3854" s="25">
        <f t="shared" si="235"/>
        <v>0</v>
      </c>
      <c r="F3854" s="37">
        <f t="shared" si="236"/>
        <v>0</v>
      </c>
    </row>
    <row r="3855" spans="4:6" ht="30" customHeight="1">
      <c r="D3855" s="24">
        <f t="shared" si="234"/>
        <v>0</v>
      </c>
      <c r="E3855" s="25">
        <f t="shared" si="235"/>
        <v>0</v>
      </c>
      <c r="F3855" s="37">
        <f t="shared" si="236"/>
        <v>0</v>
      </c>
    </row>
    <row r="3856" spans="4:6" ht="30" customHeight="1">
      <c r="D3856" s="24">
        <f t="shared" si="234"/>
        <v>0</v>
      </c>
      <c r="E3856" s="25">
        <f t="shared" si="235"/>
        <v>0</v>
      </c>
      <c r="F3856" s="37">
        <f t="shared" si="236"/>
        <v>0</v>
      </c>
    </row>
    <row r="3857" spans="4:6" ht="30" customHeight="1">
      <c r="D3857" s="24">
        <f t="shared" si="234"/>
        <v>0</v>
      </c>
      <c r="E3857" s="25">
        <f t="shared" si="235"/>
        <v>0</v>
      </c>
      <c r="F3857" s="37">
        <f t="shared" si="236"/>
        <v>0</v>
      </c>
    </row>
    <row r="3858" spans="4:6" ht="30" customHeight="1">
      <c r="D3858" s="24">
        <f t="shared" si="234"/>
        <v>0</v>
      </c>
      <c r="E3858" s="25">
        <f t="shared" si="235"/>
        <v>0</v>
      </c>
      <c r="F3858" s="37">
        <f t="shared" si="236"/>
        <v>0</v>
      </c>
    </row>
    <row r="3859" spans="4:6" ht="30" customHeight="1">
      <c r="D3859" s="24">
        <f t="shared" si="234"/>
        <v>0</v>
      </c>
      <c r="E3859" s="25">
        <f t="shared" si="235"/>
        <v>0</v>
      </c>
      <c r="F3859" s="37">
        <f t="shared" si="236"/>
        <v>0</v>
      </c>
    </row>
    <row r="3860" spans="4:6" ht="30" customHeight="1">
      <c r="D3860" s="24">
        <f t="shared" si="234"/>
        <v>0</v>
      </c>
      <c r="E3860" s="25">
        <f t="shared" si="235"/>
        <v>0</v>
      </c>
      <c r="F3860" s="37">
        <f t="shared" si="236"/>
        <v>0</v>
      </c>
    </row>
    <row r="3861" spans="4:6" ht="30" customHeight="1">
      <c r="D3861" s="24">
        <f t="shared" ref="D3861:D3924" si="237">A3861</f>
        <v>0</v>
      </c>
      <c r="E3861" s="25">
        <f t="shared" ref="E3861:E3924" si="238">A3862</f>
        <v>0</v>
      </c>
      <c r="F3861" s="37">
        <f t="shared" ref="F3861:F3924" si="239">A3863</f>
        <v>0</v>
      </c>
    </row>
    <row r="3862" spans="4:6" ht="30" customHeight="1">
      <c r="D3862" s="24">
        <f t="shared" si="237"/>
        <v>0</v>
      </c>
      <c r="E3862" s="25">
        <f t="shared" si="238"/>
        <v>0</v>
      </c>
      <c r="F3862" s="37">
        <f t="shared" si="239"/>
        <v>0</v>
      </c>
    </row>
    <row r="3863" spans="4:6" ht="30" customHeight="1">
      <c r="D3863" s="24">
        <f t="shared" si="237"/>
        <v>0</v>
      </c>
      <c r="E3863" s="25">
        <f t="shared" si="238"/>
        <v>0</v>
      </c>
      <c r="F3863" s="37">
        <f t="shared" si="239"/>
        <v>0</v>
      </c>
    </row>
    <row r="3864" spans="4:6" ht="30" customHeight="1">
      <c r="D3864" s="24">
        <f t="shared" si="237"/>
        <v>0</v>
      </c>
      <c r="E3864" s="25">
        <f t="shared" si="238"/>
        <v>0</v>
      </c>
      <c r="F3864" s="37">
        <f t="shared" si="239"/>
        <v>0</v>
      </c>
    </row>
    <row r="3865" spans="4:6" ht="30" customHeight="1">
      <c r="D3865" s="24">
        <f t="shared" si="237"/>
        <v>0</v>
      </c>
      <c r="E3865" s="25">
        <f t="shared" si="238"/>
        <v>0</v>
      </c>
      <c r="F3865" s="37">
        <f t="shared" si="239"/>
        <v>0</v>
      </c>
    </row>
    <row r="3866" spans="4:6" ht="30" customHeight="1">
      <c r="D3866" s="24">
        <f t="shared" si="237"/>
        <v>0</v>
      </c>
      <c r="E3866" s="25">
        <f t="shared" si="238"/>
        <v>0</v>
      </c>
      <c r="F3866" s="37">
        <f t="shared" si="239"/>
        <v>0</v>
      </c>
    </row>
    <row r="3867" spans="4:6" ht="30" customHeight="1">
      <c r="D3867" s="24">
        <f t="shared" si="237"/>
        <v>0</v>
      </c>
      <c r="E3867" s="25">
        <f t="shared" si="238"/>
        <v>0</v>
      </c>
      <c r="F3867" s="37">
        <f t="shared" si="239"/>
        <v>0</v>
      </c>
    </row>
    <row r="3868" spans="4:6" ht="30" customHeight="1">
      <c r="D3868" s="24">
        <f t="shared" si="237"/>
        <v>0</v>
      </c>
      <c r="E3868" s="25">
        <f t="shared" si="238"/>
        <v>0</v>
      </c>
      <c r="F3868" s="37">
        <f t="shared" si="239"/>
        <v>0</v>
      </c>
    </row>
    <row r="3869" spans="4:6" ht="30" customHeight="1">
      <c r="D3869" s="24">
        <f t="shared" si="237"/>
        <v>0</v>
      </c>
      <c r="E3869" s="25">
        <f t="shared" si="238"/>
        <v>0</v>
      </c>
      <c r="F3869" s="37">
        <f t="shared" si="239"/>
        <v>0</v>
      </c>
    </row>
    <row r="3870" spans="4:6" ht="30" customHeight="1">
      <c r="D3870" s="24">
        <f t="shared" si="237"/>
        <v>0</v>
      </c>
      <c r="E3870" s="25">
        <f t="shared" si="238"/>
        <v>0</v>
      </c>
      <c r="F3870" s="37">
        <f t="shared" si="239"/>
        <v>0</v>
      </c>
    </row>
    <row r="3871" spans="4:6" ht="30" customHeight="1">
      <c r="D3871" s="24">
        <f t="shared" si="237"/>
        <v>0</v>
      </c>
      <c r="E3871" s="25">
        <f t="shared" si="238"/>
        <v>0</v>
      </c>
      <c r="F3871" s="37">
        <f t="shared" si="239"/>
        <v>0</v>
      </c>
    </row>
    <row r="3872" spans="4:6" ht="30" customHeight="1">
      <c r="D3872" s="24">
        <f t="shared" si="237"/>
        <v>0</v>
      </c>
      <c r="E3872" s="25">
        <f t="shared" si="238"/>
        <v>0</v>
      </c>
      <c r="F3872" s="37">
        <f t="shared" si="239"/>
        <v>0</v>
      </c>
    </row>
    <row r="3873" spans="4:6" ht="30" customHeight="1">
      <c r="D3873" s="24">
        <f t="shared" si="237"/>
        <v>0</v>
      </c>
      <c r="E3873" s="25">
        <f t="shared" si="238"/>
        <v>0</v>
      </c>
      <c r="F3873" s="37">
        <f t="shared" si="239"/>
        <v>0</v>
      </c>
    </row>
    <row r="3874" spans="4:6" ht="30" customHeight="1">
      <c r="D3874" s="24">
        <f t="shared" si="237"/>
        <v>0</v>
      </c>
      <c r="E3874" s="25">
        <f t="shared" si="238"/>
        <v>0</v>
      </c>
      <c r="F3874" s="37">
        <f t="shared" si="239"/>
        <v>0</v>
      </c>
    </row>
    <row r="3875" spans="4:6" ht="30" customHeight="1">
      <c r="D3875" s="24">
        <f t="shared" si="237"/>
        <v>0</v>
      </c>
      <c r="E3875" s="25">
        <f t="shared" si="238"/>
        <v>0</v>
      </c>
      <c r="F3875" s="37">
        <f t="shared" si="239"/>
        <v>0</v>
      </c>
    </row>
    <row r="3876" spans="4:6" ht="30" customHeight="1">
      <c r="D3876" s="24">
        <f t="shared" si="237"/>
        <v>0</v>
      </c>
      <c r="E3876" s="25">
        <f t="shared" si="238"/>
        <v>0</v>
      </c>
      <c r="F3876" s="37">
        <f t="shared" si="239"/>
        <v>0</v>
      </c>
    </row>
    <row r="3877" spans="4:6" ht="30" customHeight="1">
      <c r="D3877" s="24">
        <f t="shared" si="237"/>
        <v>0</v>
      </c>
      <c r="E3877" s="25">
        <f t="shared" si="238"/>
        <v>0</v>
      </c>
      <c r="F3877" s="37">
        <f t="shared" si="239"/>
        <v>0</v>
      </c>
    </row>
    <row r="3878" spans="4:6" ht="30" customHeight="1">
      <c r="D3878" s="24">
        <f t="shared" si="237"/>
        <v>0</v>
      </c>
      <c r="E3878" s="25">
        <f t="shared" si="238"/>
        <v>0</v>
      </c>
      <c r="F3878" s="37">
        <f t="shared" si="239"/>
        <v>0</v>
      </c>
    </row>
    <row r="3879" spans="4:6" ht="30" customHeight="1">
      <c r="D3879" s="24">
        <f t="shared" si="237"/>
        <v>0</v>
      </c>
      <c r="E3879" s="25">
        <f t="shared" si="238"/>
        <v>0</v>
      </c>
      <c r="F3879" s="37">
        <f t="shared" si="239"/>
        <v>0</v>
      </c>
    </row>
    <row r="3880" spans="4:6" ht="30" customHeight="1">
      <c r="D3880" s="24">
        <f t="shared" si="237"/>
        <v>0</v>
      </c>
      <c r="E3880" s="25">
        <f t="shared" si="238"/>
        <v>0</v>
      </c>
      <c r="F3880" s="37">
        <f t="shared" si="239"/>
        <v>0</v>
      </c>
    </row>
    <row r="3881" spans="4:6" ht="30" customHeight="1">
      <c r="D3881" s="24">
        <f t="shared" si="237"/>
        <v>0</v>
      </c>
      <c r="E3881" s="25">
        <f t="shared" si="238"/>
        <v>0</v>
      </c>
      <c r="F3881" s="37">
        <f t="shared" si="239"/>
        <v>0</v>
      </c>
    </row>
    <row r="3882" spans="4:6" ht="30" customHeight="1">
      <c r="D3882" s="24">
        <f t="shared" si="237"/>
        <v>0</v>
      </c>
      <c r="E3882" s="25">
        <f t="shared" si="238"/>
        <v>0</v>
      </c>
      <c r="F3882" s="37">
        <f t="shared" si="239"/>
        <v>0</v>
      </c>
    </row>
    <row r="3883" spans="4:6" ht="30" customHeight="1">
      <c r="D3883" s="24">
        <f t="shared" si="237"/>
        <v>0</v>
      </c>
      <c r="E3883" s="25">
        <f t="shared" si="238"/>
        <v>0</v>
      </c>
      <c r="F3883" s="37">
        <f t="shared" si="239"/>
        <v>0</v>
      </c>
    </row>
    <row r="3884" spans="4:6" ht="30" customHeight="1">
      <c r="D3884" s="24">
        <f t="shared" si="237"/>
        <v>0</v>
      </c>
      <c r="E3884" s="25">
        <f t="shared" si="238"/>
        <v>0</v>
      </c>
      <c r="F3884" s="37">
        <f t="shared" si="239"/>
        <v>0</v>
      </c>
    </row>
    <row r="3885" spans="4:6" ht="30" customHeight="1">
      <c r="D3885" s="24">
        <f t="shared" si="237"/>
        <v>0</v>
      </c>
      <c r="E3885" s="25">
        <f t="shared" si="238"/>
        <v>0</v>
      </c>
      <c r="F3885" s="37">
        <f t="shared" si="239"/>
        <v>0</v>
      </c>
    </row>
    <row r="3886" spans="4:6" ht="30" customHeight="1">
      <c r="D3886" s="24">
        <f t="shared" si="237"/>
        <v>0</v>
      </c>
      <c r="E3886" s="25">
        <f t="shared" si="238"/>
        <v>0</v>
      </c>
      <c r="F3886" s="37">
        <f t="shared" si="239"/>
        <v>0</v>
      </c>
    </row>
    <row r="3887" spans="4:6" ht="30" customHeight="1">
      <c r="D3887" s="24">
        <f t="shared" si="237"/>
        <v>0</v>
      </c>
      <c r="E3887" s="25">
        <f t="shared" si="238"/>
        <v>0</v>
      </c>
      <c r="F3887" s="37">
        <f t="shared" si="239"/>
        <v>0</v>
      </c>
    </row>
    <row r="3888" spans="4:6" ht="30" customHeight="1">
      <c r="D3888" s="24">
        <f t="shared" si="237"/>
        <v>0</v>
      </c>
      <c r="E3888" s="25">
        <f t="shared" si="238"/>
        <v>0</v>
      </c>
      <c r="F3888" s="37">
        <f t="shared" si="239"/>
        <v>0</v>
      </c>
    </row>
    <row r="3889" spans="4:6" ht="30" customHeight="1">
      <c r="D3889" s="24">
        <f t="shared" si="237"/>
        <v>0</v>
      </c>
      <c r="E3889" s="25">
        <f t="shared" si="238"/>
        <v>0</v>
      </c>
      <c r="F3889" s="37">
        <f t="shared" si="239"/>
        <v>0</v>
      </c>
    </row>
    <row r="3890" spans="4:6" ht="30" customHeight="1">
      <c r="D3890" s="24">
        <f t="shared" si="237"/>
        <v>0</v>
      </c>
      <c r="E3890" s="25">
        <f t="shared" si="238"/>
        <v>0</v>
      </c>
      <c r="F3890" s="37">
        <f t="shared" si="239"/>
        <v>0</v>
      </c>
    </row>
    <row r="3891" spans="4:6" ht="30" customHeight="1">
      <c r="D3891" s="24">
        <f t="shared" si="237"/>
        <v>0</v>
      </c>
      <c r="E3891" s="25">
        <f t="shared" si="238"/>
        <v>0</v>
      </c>
      <c r="F3891" s="37">
        <f t="shared" si="239"/>
        <v>0</v>
      </c>
    </row>
    <row r="3892" spans="4:6" ht="30" customHeight="1">
      <c r="D3892" s="24">
        <f t="shared" si="237"/>
        <v>0</v>
      </c>
      <c r="E3892" s="25">
        <f t="shared" si="238"/>
        <v>0</v>
      </c>
      <c r="F3892" s="37">
        <f t="shared" si="239"/>
        <v>0</v>
      </c>
    </row>
    <row r="3893" spans="4:6" ht="30" customHeight="1">
      <c r="D3893" s="24">
        <f t="shared" si="237"/>
        <v>0</v>
      </c>
      <c r="E3893" s="25">
        <f t="shared" si="238"/>
        <v>0</v>
      </c>
      <c r="F3893" s="37">
        <f t="shared" si="239"/>
        <v>0</v>
      </c>
    </row>
    <row r="3894" spans="4:6" ht="30" customHeight="1">
      <c r="D3894" s="24">
        <f t="shared" si="237"/>
        <v>0</v>
      </c>
      <c r="E3894" s="25">
        <f t="shared" si="238"/>
        <v>0</v>
      </c>
      <c r="F3894" s="37">
        <f t="shared" si="239"/>
        <v>0</v>
      </c>
    </row>
    <row r="3895" spans="4:6" ht="30" customHeight="1">
      <c r="D3895" s="24">
        <f t="shared" si="237"/>
        <v>0</v>
      </c>
      <c r="E3895" s="25">
        <f t="shared" si="238"/>
        <v>0</v>
      </c>
      <c r="F3895" s="37">
        <f t="shared" si="239"/>
        <v>0</v>
      </c>
    </row>
    <row r="3896" spans="4:6" ht="30" customHeight="1">
      <c r="D3896" s="24">
        <f t="shared" si="237"/>
        <v>0</v>
      </c>
      <c r="E3896" s="25">
        <f t="shared" si="238"/>
        <v>0</v>
      </c>
      <c r="F3896" s="37">
        <f t="shared" si="239"/>
        <v>0</v>
      </c>
    </row>
    <row r="3897" spans="4:6" ht="30" customHeight="1">
      <c r="D3897" s="24">
        <f t="shared" si="237"/>
        <v>0</v>
      </c>
      <c r="E3897" s="25">
        <f t="shared" si="238"/>
        <v>0</v>
      </c>
      <c r="F3897" s="37">
        <f t="shared" si="239"/>
        <v>0</v>
      </c>
    </row>
    <row r="3898" spans="4:6" ht="30" customHeight="1">
      <c r="D3898" s="24">
        <f t="shared" si="237"/>
        <v>0</v>
      </c>
      <c r="E3898" s="25">
        <f t="shared" si="238"/>
        <v>0</v>
      </c>
      <c r="F3898" s="37">
        <f t="shared" si="239"/>
        <v>0</v>
      </c>
    </row>
    <row r="3899" spans="4:6" ht="30" customHeight="1">
      <c r="D3899" s="24">
        <f t="shared" si="237"/>
        <v>0</v>
      </c>
      <c r="E3899" s="25">
        <f t="shared" si="238"/>
        <v>0</v>
      </c>
      <c r="F3899" s="37">
        <f t="shared" si="239"/>
        <v>0</v>
      </c>
    </row>
    <row r="3900" spans="4:6" ht="30" customHeight="1">
      <c r="D3900" s="24">
        <f t="shared" si="237"/>
        <v>0</v>
      </c>
      <c r="E3900" s="25">
        <f t="shared" si="238"/>
        <v>0</v>
      </c>
      <c r="F3900" s="37">
        <f t="shared" si="239"/>
        <v>0</v>
      </c>
    </row>
    <row r="3901" spans="4:6" ht="30" customHeight="1">
      <c r="D3901" s="24">
        <f t="shared" si="237"/>
        <v>0</v>
      </c>
      <c r="E3901" s="25">
        <f t="shared" si="238"/>
        <v>0</v>
      </c>
      <c r="F3901" s="37">
        <f t="shared" si="239"/>
        <v>0</v>
      </c>
    </row>
    <row r="3902" spans="4:6" ht="30" customHeight="1">
      <c r="D3902" s="24">
        <f t="shared" si="237"/>
        <v>0</v>
      </c>
      <c r="E3902" s="25">
        <f t="shared" si="238"/>
        <v>0</v>
      </c>
      <c r="F3902" s="37">
        <f t="shared" si="239"/>
        <v>0</v>
      </c>
    </row>
    <row r="3903" spans="4:6" ht="30" customHeight="1">
      <c r="D3903" s="24">
        <f t="shared" si="237"/>
        <v>0</v>
      </c>
      <c r="E3903" s="25">
        <f t="shared" si="238"/>
        <v>0</v>
      </c>
      <c r="F3903" s="37">
        <f t="shared" si="239"/>
        <v>0</v>
      </c>
    </row>
    <row r="3904" spans="4:6" ht="30" customHeight="1">
      <c r="D3904" s="24">
        <f t="shared" si="237"/>
        <v>0</v>
      </c>
      <c r="E3904" s="25">
        <f t="shared" si="238"/>
        <v>0</v>
      </c>
      <c r="F3904" s="37">
        <f t="shared" si="239"/>
        <v>0</v>
      </c>
    </row>
    <row r="3905" spans="4:6" ht="30" customHeight="1">
      <c r="D3905" s="24">
        <f t="shared" si="237"/>
        <v>0</v>
      </c>
      <c r="E3905" s="25">
        <f t="shared" si="238"/>
        <v>0</v>
      </c>
      <c r="F3905" s="37">
        <f t="shared" si="239"/>
        <v>0</v>
      </c>
    </row>
    <row r="3906" spans="4:6" ht="30" customHeight="1">
      <c r="D3906" s="24">
        <f t="shared" si="237"/>
        <v>0</v>
      </c>
      <c r="E3906" s="25">
        <f t="shared" si="238"/>
        <v>0</v>
      </c>
      <c r="F3906" s="37">
        <f t="shared" si="239"/>
        <v>0</v>
      </c>
    </row>
    <row r="3907" spans="4:6" ht="30" customHeight="1">
      <c r="D3907" s="24">
        <f t="shared" si="237"/>
        <v>0</v>
      </c>
      <c r="E3907" s="25">
        <f t="shared" si="238"/>
        <v>0</v>
      </c>
      <c r="F3907" s="37">
        <f t="shared" si="239"/>
        <v>0</v>
      </c>
    </row>
    <row r="3908" spans="4:6" ht="30" customHeight="1">
      <c r="D3908" s="24">
        <f t="shared" si="237"/>
        <v>0</v>
      </c>
      <c r="E3908" s="25">
        <f t="shared" si="238"/>
        <v>0</v>
      </c>
      <c r="F3908" s="37">
        <f t="shared" si="239"/>
        <v>0</v>
      </c>
    </row>
    <row r="3909" spans="4:6" ht="30" customHeight="1">
      <c r="D3909" s="24">
        <f t="shared" si="237"/>
        <v>0</v>
      </c>
      <c r="E3909" s="25">
        <f t="shared" si="238"/>
        <v>0</v>
      </c>
      <c r="F3909" s="37">
        <f t="shared" si="239"/>
        <v>0</v>
      </c>
    </row>
    <row r="3910" spans="4:6" ht="30" customHeight="1">
      <c r="D3910" s="24">
        <f t="shared" si="237"/>
        <v>0</v>
      </c>
      <c r="E3910" s="25">
        <f t="shared" si="238"/>
        <v>0</v>
      </c>
      <c r="F3910" s="37">
        <f t="shared" si="239"/>
        <v>0</v>
      </c>
    </row>
    <row r="3911" spans="4:6" ht="30" customHeight="1">
      <c r="D3911" s="24">
        <f t="shared" si="237"/>
        <v>0</v>
      </c>
      <c r="E3911" s="25">
        <f t="shared" si="238"/>
        <v>0</v>
      </c>
      <c r="F3911" s="37">
        <f t="shared" si="239"/>
        <v>0</v>
      </c>
    </row>
    <row r="3912" spans="4:6" ht="30" customHeight="1">
      <c r="D3912" s="24">
        <f t="shared" si="237"/>
        <v>0</v>
      </c>
      <c r="E3912" s="25">
        <f t="shared" si="238"/>
        <v>0</v>
      </c>
      <c r="F3912" s="37">
        <f t="shared" si="239"/>
        <v>0</v>
      </c>
    </row>
    <row r="3913" spans="4:6" ht="30" customHeight="1">
      <c r="D3913" s="24">
        <f t="shared" si="237"/>
        <v>0</v>
      </c>
      <c r="E3913" s="25">
        <f t="shared" si="238"/>
        <v>0</v>
      </c>
      <c r="F3913" s="37">
        <f t="shared" si="239"/>
        <v>0</v>
      </c>
    </row>
    <row r="3914" spans="4:6" ht="30" customHeight="1">
      <c r="D3914" s="24">
        <f t="shared" si="237"/>
        <v>0</v>
      </c>
      <c r="E3914" s="25">
        <f t="shared" si="238"/>
        <v>0</v>
      </c>
      <c r="F3914" s="37">
        <f t="shared" si="239"/>
        <v>0</v>
      </c>
    </row>
    <row r="3915" spans="4:6" ht="30" customHeight="1">
      <c r="D3915" s="24">
        <f t="shared" si="237"/>
        <v>0</v>
      </c>
      <c r="E3915" s="25">
        <f t="shared" si="238"/>
        <v>0</v>
      </c>
      <c r="F3915" s="37">
        <f t="shared" si="239"/>
        <v>0</v>
      </c>
    </row>
    <row r="3916" spans="4:6" ht="30" customHeight="1">
      <c r="D3916" s="24">
        <f t="shared" si="237"/>
        <v>0</v>
      </c>
      <c r="E3916" s="25">
        <f t="shared" si="238"/>
        <v>0</v>
      </c>
      <c r="F3916" s="37">
        <f t="shared" si="239"/>
        <v>0</v>
      </c>
    </row>
    <row r="3917" spans="4:6" ht="30" customHeight="1">
      <c r="D3917" s="24">
        <f t="shared" si="237"/>
        <v>0</v>
      </c>
      <c r="E3917" s="25">
        <f t="shared" si="238"/>
        <v>0</v>
      </c>
      <c r="F3917" s="37">
        <f t="shared" si="239"/>
        <v>0</v>
      </c>
    </row>
    <row r="3918" spans="4:6" ht="30" customHeight="1">
      <c r="D3918" s="24">
        <f t="shared" si="237"/>
        <v>0</v>
      </c>
      <c r="E3918" s="25">
        <f t="shared" si="238"/>
        <v>0</v>
      </c>
      <c r="F3918" s="37">
        <f t="shared" si="239"/>
        <v>0</v>
      </c>
    </row>
    <row r="3919" spans="4:6" ht="30" customHeight="1">
      <c r="D3919" s="24">
        <f t="shared" si="237"/>
        <v>0</v>
      </c>
      <c r="E3919" s="25">
        <f t="shared" si="238"/>
        <v>0</v>
      </c>
      <c r="F3919" s="37">
        <f t="shared" si="239"/>
        <v>0</v>
      </c>
    </row>
    <row r="3920" spans="4:6" ht="30" customHeight="1">
      <c r="D3920" s="24">
        <f t="shared" si="237"/>
        <v>0</v>
      </c>
      <c r="E3920" s="25">
        <f t="shared" si="238"/>
        <v>0</v>
      </c>
      <c r="F3920" s="37">
        <f t="shared" si="239"/>
        <v>0</v>
      </c>
    </row>
    <row r="3921" spans="4:6" ht="30" customHeight="1">
      <c r="D3921" s="24">
        <f t="shared" si="237"/>
        <v>0</v>
      </c>
      <c r="E3921" s="25">
        <f t="shared" si="238"/>
        <v>0</v>
      </c>
      <c r="F3921" s="37">
        <f t="shared" si="239"/>
        <v>0</v>
      </c>
    </row>
    <row r="3922" spans="4:6" ht="30" customHeight="1">
      <c r="D3922" s="24">
        <f t="shared" si="237"/>
        <v>0</v>
      </c>
      <c r="E3922" s="25">
        <f t="shared" si="238"/>
        <v>0</v>
      </c>
      <c r="F3922" s="37">
        <f t="shared" si="239"/>
        <v>0</v>
      </c>
    </row>
    <row r="3923" spans="4:6" ht="30" customHeight="1">
      <c r="D3923" s="24">
        <f t="shared" si="237"/>
        <v>0</v>
      </c>
      <c r="E3923" s="25">
        <f t="shared" si="238"/>
        <v>0</v>
      </c>
      <c r="F3923" s="37">
        <f t="shared" si="239"/>
        <v>0</v>
      </c>
    </row>
    <row r="3924" spans="4:6" ht="30" customHeight="1">
      <c r="D3924" s="24">
        <f t="shared" si="237"/>
        <v>0</v>
      </c>
      <c r="E3924" s="25">
        <f t="shared" si="238"/>
        <v>0</v>
      </c>
      <c r="F3924" s="37">
        <f t="shared" si="239"/>
        <v>0</v>
      </c>
    </row>
    <row r="3925" spans="4:6" ht="30" customHeight="1">
      <c r="D3925" s="24">
        <f t="shared" ref="D3925:D3988" si="240">A3925</f>
        <v>0</v>
      </c>
      <c r="E3925" s="25">
        <f t="shared" ref="E3925:E3988" si="241">A3926</f>
        <v>0</v>
      </c>
      <c r="F3925" s="37">
        <f t="shared" ref="F3925:F3988" si="242">A3927</f>
        <v>0</v>
      </c>
    </row>
    <row r="3926" spans="4:6" ht="30" customHeight="1">
      <c r="D3926" s="24">
        <f t="shared" si="240"/>
        <v>0</v>
      </c>
      <c r="E3926" s="25">
        <f t="shared" si="241"/>
        <v>0</v>
      </c>
      <c r="F3926" s="37">
        <f t="shared" si="242"/>
        <v>0</v>
      </c>
    </row>
    <row r="3927" spans="4:6" ht="30" customHeight="1">
      <c r="D3927" s="24">
        <f t="shared" si="240"/>
        <v>0</v>
      </c>
      <c r="E3927" s="25">
        <f t="shared" si="241"/>
        <v>0</v>
      </c>
      <c r="F3927" s="37">
        <f t="shared" si="242"/>
        <v>0</v>
      </c>
    </row>
    <row r="3928" spans="4:6" ht="30" customHeight="1">
      <c r="D3928" s="24">
        <f t="shared" si="240"/>
        <v>0</v>
      </c>
      <c r="E3928" s="25">
        <f t="shared" si="241"/>
        <v>0</v>
      </c>
      <c r="F3928" s="37">
        <f t="shared" si="242"/>
        <v>0</v>
      </c>
    </row>
    <row r="3929" spans="4:6" ht="30" customHeight="1">
      <c r="D3929" s="24">
        <f t="shared" si="240"/>
        <v>0</v>
      </c>
      <c r="E3929" s="25">
        <f t="shared" si="241"/>
        <v>0</v>
      </c>
      <c r="F3929" s="37">
        <f t="shared" si="242"/>
        <v>0</v>
      </c>
    </row>
    <row r="3930" spans="4:6" ht="30" customHeight="1">
      <c r="D3930" s="24">
        <f t="shared" si="240"/>
        <v>0</v>
      </c>
      <c r="E3930" s="25">
        <f t="shared" si="241"/>
        <v>0</v>
      </c>
      <c r="F3930" s="37">
        <f t="shared" si="242"/>
        <v>0</v>
      </c>
    </row>
    <row r="3931" spans="4:6" ht="30" customHeight="1">
      <c r="D3931" s="24">
        <f t="shared" si="240"/>
        <v>0</v>
      </c>
      <c r="E3931" s="25">
        <f t="shared" si="241"/>
        <v>0</v>
      </c>
      <c r="F3931" s="37">
        <f t="shared" si="242"/>
        <v>0</v>
      </c>
    </row>
    <row r="3932" spans="4:6" ht="30" customHeight="1">
      <c r="D3932" s="24">
        <f t="shared" si="240"/>
        <v>0</v>
      </c>
      <c r="E3932" s="25">
        <f t="shared" si="241"/>
        <v>0</v>
      </c>
      <c r="F3932" s="37">
        <f t="shared" si="242"/>
        <v>0</v>
      </c>
    </row>
    <row r="3933" spans="4:6" ht="30" customHeight="1">
      <c r="D3933" s="24">
        <f t="shared" si="240"/>
        <v>0</v>
      </c>
      <c r="E3933" s="25">
        <f t="shared" si="241"/>
        <v>0</v>
      </c>
      <c r="F3933" s="37">
        <f t="shared" si="242"/>
        <v>0</v>
      </c>
    </row>
    <row r="3934" spans="4:6" ht="30" customHeight="1">
      <c r="D3934" s="24">
        <f t="shared" si="240"/>
        <v>0</v>
      </c>
      <c r="E3934" s="25">
        <f t="shared" si="241"/>
        <v>0</v>
      </c>
      <c r="F3934" s="37">
        <f t="shared" si="242"/>
        <v>0</v>
      </c>
    </row>
    <row r="3935" spans="4:6" ht="30" customHeight="1">
      <c r="D3935" s="24">
        <f t="shared" si="240"/>
        <v>0</v>
      </c>
      <c r="E3935" s="25">
        <f t="shared" si="241"/>
        <v>0</v>
      </c>
      <c r="F3935" s="37">
        <f t="shared" si="242"/>
        <v>0</v>
      </c>
    </row>
    <row r="3936" spans="4:6" ht="30" customHeight="1">
      <c r="D3936" s="24">
        <f t="shared" si="240"/>
        <v>0</v>
      </c>
      <c r="E3936" s="25">
        <f t="shared" si="241"/>
        <v>0</v>
      </c>
      <c r="F3936" s="37">
        <f t="shared" si="242"/>
        <v>0</v>
      </c>
    </row>
    <row r="3937" spans="4:6" ht="30" customHeight="1">
      <c r="D3937" s="24">
        <f t="shared" si="240"/>
        <v>0</v>
      </c>
      <c r="E3937" s="25">
        <f t="shared" si="241"/>
        <v>0</v>
      </c>
      <c r="F3937" s="37">
        <f t="shared" si="242"/>
        <v>0</v>
      </c>
    </row>
    <row r="3938" spans="4:6" ht="30" customHeight="1">
      <c r="D3938" s="24">
        <f t="shared" si="240"/>
        <v>0</v>
      </c>
      <c r="E3938" s="25">
        <f t="shared" si="241"/>
        <v>0</v>
      </c>
      <c r="F3938" s="37">
        <f t="shared" si="242"/>
        <v>0</v>
      </c>
    </row>
    <row r="3939" spans="4:6" ht="30" customHeight="1">
      <c r="D3939" s="24">
        <f t="shared" si="240"/>
        <v>0</v>
      </c>
      <c r="E3939" s="25">
        <f t="shared" si="241"/>
        <v>0</v>
      </c>
      <c r="F3939" s="37">
        <f t="shared" si="242"/>
        <v>0</v>
      </c>
    </row>
    <row r="3940" spans="4:6" ht="30" customHeight="1">
      <c r="D3940" s="24">
        <f t="shared" si="240"/>
        <v>0</v>
      </c>
      <c r="E3940" s="25">
        <f t="shared" si="241"/>
        <v>0</v>
      </c>
      <c r="F3940" s="37">
        <f t="shared" si="242"/>
        <v>0</v>
      </c>
    </row>
    <row r="3941" spans="4:6" ht="30" customHeight="1">
      <c r="D3941" s="24">
        <f t="shared" si="240"/>
        <v>0</v>
      </c>
      <c r="E3941" s="25">
        <f t="shared" si="241"/>
        <v>0</v>
      </c>
      <c r="F3941" s="37">
        <f t="shared" si="242"/>
        <v>0</v>
      </c>
    </row>
    <row r="3942" spans="4:6" ht="30" customHeight="1">
      <c r="D3942" s="24">
        <f t="shared" si="240"/>
        <v>0</v>
      </c>
      <c r="E3942" s="25">
        <f t="shared" si="241"/>
        <v>0</v>
      </c>
      <c r="F3942" s="37">
        <f t="shared" si="242"/>
        <v>0</v>
      </c>
    </row>
    <row r="3943" spans="4:6" ht="30" customHeight="1">
      <c r="D3943" s="24">
        <f t="shared" si="240"/>
        <v>0</v>
      </c>
      <c r="E3943" s="25">
        <f t="shared" si="241"/>
        <v>0</v>
      </c>
      <c r="F3943" s="37">
        <f t="shared" si="242"/>
        <v>0</v>
      </c>
    </row>
    <row r="3944" spans="4:6" ht="30" customHeight="1">
      <c r="D3944" s="24">
        <f t="shared" si="240"/>
        <v>0</v>
      </c>
      <c r="E3944" s="25">
        <f t="shared" si="241"/>
        <v>0</v>
      </c>
      <c r="F3944" s="37">
        <f t="shared" si="242"/>
        <v>0</v>
      </c>
    </row>
    <row r="3945" spans="4:6" ht="30" customHeight="1">
      <c r="D3945" s="24">
        <f t="shared" si="240"/>
        <v>0</v>
      </c>
      <c r="E3945" s="25">
        <f t="shared" si="241"/>
        <v>0</v>
      </c>
      <c r="F3945" s="37">
        <f t="shared" si="242"/>
        <v>0</v>
      </c>
    </row>
    <row r="3946" spans="4:6" ht="30" customHeight="1">
      <c r="D3946" s="24">
        <f t="shared" si="240"/>
        <v>0</v>
      </c>
      <c r="E3946" s="25">
        <f t="shared" si="241"/>
        <v>0</v>
      </c>
      <c r="F3946" s="37">
        <f t="shared" si="242"/>
        <v>0</v>
      </c>
    </row>
    <row r="3947" spans="4:6" ht="30" customHeight="1">
      <c r="D3947" s="24">
        <f t="shared" si="240"/>
        <v>0</v>
      </c>
      <c r="E3947" s="25">
        <f t="shared" si="241"/>
        <v>0</v>
      </c>
      <c r="F3947" s="37">
        <f t="shared" si="242"/>
        <v>0</v>
      </c>
    </row>
    <row r="3948" spans="4:6" ht="30" customHeight="1">
      <c r="D3948" s="24">
        <f t="shared" si="240"/>
        <v>0</v>
      </c>
      <c r="E3948" s="25">
        <f t="shared" si="241"/>
        <v>0</v>
      </c>
      <c r="F3948" s="37">
        <f t="shared" si="242"/>
        <v>0</v>
      </c>
    </row>
    <row r="3949" spans="4:6" ht="30" customHeight="1">
      <c r="D3949" s="24">
        <f t="shared" si="240"/>
        <v>0</v>
      </c>
      <c r="E3949" s="25">
        <f t="shared" si="241"/>
        <v>0</v>
      </c>
      <c r="F3949" s="37">
        <f t="shared" si="242"/>
        <v>0</v>
      </c>
    </row>
    <row r="3950" spans="4:6" ht="30" customHeight="1">
      <c r="D3950" s="24">
        <f t="shared" si="240"/>
        <v>0</v>
      </c>
      <c r="E3950" s="25">
        <f t="shared" si="241"/>
        <v>0</v>
      </c>
      <c r="F3950" s="37">
        <f t="shared" si="242"/>
        <v>0</v>
      </c>
    </row>
    <row r="3951" spans="4:6" ht="30" customHeight="1">
      <c r="D3951" s="24">
        <f t="shared" si="240"/>
        <v>0</v>
      </c>
      <c r="E3951" s="25">
        <f t="shared" si="241"/>
        <v>0</v>
      </c>
      <c r="F3951" s="37">
        <f t="shared" si="242"/>
        <v>0</v>
      </c>
    </row>
    <row r="3952" spans="4:6" ht="30" customHeight="1">
      <c r="D3952" s="24">
        <f t="shared" si="240"/>
        <v>0</v>
      </c>
      <c r="E3952" s="25">
        <f t="shared" si="241"/>
        <v>0</v>
      </c>
      <c r="F3952" s="37">
        <f t="shared" si="242"/>
        <v>0</v>
      </c>
    </row>
    <row r="3953" spans="4:6" ht="30" customHeight="1">
      <c r="D3953" s="24">
        <f t="shared" si="240"/>
        <v>0</v>
      </c>
      <c r="E3953" s="25">
        <f t="shared" si="241"/>
        <v>0</v>
      </c>
      <c r="F3953" s="37">
        <f t="shared" si="242"/>
        <v>0</v>
      </c>
    </row>
    <row r="3954" spans="4:6" ht="30" customHeight="1">
      <c r="D3954" s="24">
        <f t="shared" si="240"/>
        <v>0</v>
      </c>
      <c r="E3954" s="25">
        <f t="shared" si="241"/>
        <v>0</v>
      </c>
      <c r="F3954" s="37">
        <f t="shared" si="242"/>
        <v>0</v>
      </c>
    </row>
    <row r="3955" spans="4:6" ht="30" customHeight="1">
      <c r="D3955" s="24">
        <f t="shared" si="240"/>
        <v>0</v>
      </c>
      <c r="E3955" s="25">
        <f t="shared" si="241"/>
        <v>0</v>
      </c>
      <c r="F3955" s="37">
        <f t="shared" si="242"/>
        <v>0</v>
      </c>
    </row>
    <row r="3956" spans="4:6" ht="30" customHeight="1">
      <c r="D3956" s="24">
        <f t="shared" si="240"/>
        <v>0</v>
      </c>
      <c r="E3956" s="25">
        <f t="shared" si="241"/>
        <v>0</v>
      </c>
      <c r="F3956" s="37">
        <f t="shared" si="242"/>
        <v>0</v>
      </c>
    </row>
    <row r="3957" spans="4:6" ht="30" customHeight="1">
      <c r="D3957" s="24">
        <f t="shared" si="240"/>
        <v>0</v>
      </c>
      <c r="E3957" s="25">
        <f t="shared" si="241"/>
        <v>0</v>
      </c>
      <c r="F3957" s="37">
        <f t="shared" si="242"/>
        <v>0</v>
      </c>
    </row>
    <row r="3958" spans="4:6" ht="30" customHeight="1">
      <c r="D3958" s="24">
        <f t="shared" si="240"/>
        <v>0</v>
      </c>
      <c r="E3958" s="25">
        <f t="shared" si="241"/>
        <v>0</v>
      </c>
      <c r="F3958" s="37">
        <f t="shared" si="242"/>
        <v>0</v>
      </c>
    </row>
    <row r="3959" spans="4:6" ht="30" customHeight="1">
      <c r="D3959" s="24">
        <f t="shared" si="240"/>
        <v>0</v>
      </c>
      <c r="E3959" s="25">
        <f t="shared" si="241"/>
        <v>0</v>
      </c>
      <c r="F3959" s="37">
        <f t="shared" si="242"/>
        <v>0</v>
      </c>
    </row>
    <row r="3960" spans="4:6" ht="30" customHeight="1">
      <c r="D3960" s="24">
        <f t="shared" si="240"/>
        <v>0</v>
      </c>
      <c r="E3960" s="25">
        <f t="shared" si="241"/>
        <v>0</v>
      </c>
      <c r="F3960" s="37">
        <f t="shared" si="242"/>
        <v>0</v>
      </c>
    </row>
    <row r="3961" spans="4:6" ht="30" customHeight="1">
      <c r="D3961" s="24">
        <f t="shared" si="240"/>
        <v>0</v>
      </c>
      <c r="E3961" s="25">
        <f t="shared" si="241"/>
        <v>0</v>
      </c>
      <c r="F3961" s="37">
        <f t="shared" si="242"/>
        <v>0</v>
      </c>
    </row>
    <row r="3962" spans="4:6" ht="30" customHeight="1">
      <c r="D3962" s="24">
        <f t="shared" si="240"/>
        <v>0</v>
      </c>
      <c r="E3962" s="25">
        <f t="shared" si="241"/>
        <v>0</v>
      </c>
      <c r="F3962" s="37">
        <f t="shared" si="242"/>
        <v>0</v>
      </c>
    </row>
    <row r="3963" spans="4:6" ht="30" customHeight="1">
      <c r="D3963" s="24">
        <f t="shared" si="240"/>
        <v>0</v>
      </c>
      <c r="E3963" s="25">
        <f t="shared" si="241"/>
        <v>0</v>
      </c>
      <c r="F3963" s="37">
        <f t="shared" si="242"/>
        <v>0</v>
      </c>
    </row>
    <row r="3964" spans="4:6" ht="30" customHeight="1">
      <c r="D3964" s="24">
        <f t="shared" si="240"/>
        <v>0</v>
      </c>
      <c r="E3964" s="25">
        <f t="shared" si="241"/>
        <v>0</v>
      </c>
      <c r="F3964" s="37">
        <f t="shared" si="242"/>
        <v>0</v>
      </c>
    </row>
    <row r="3965" spans="4:6" ht="30" customHeight="1">
      <c r="D3965" s="24">
        <f t="shared" si="240"/>
        <v>0</v>
      </c>
      <c r="E3965" s="25">
        <f t="shared" si="241"/>
        <v>0</v>
      </c>
      <c r="F3965" s="37">
        <f t="shared" si="242"/>
        <v>0</v>
      </c>
    </row>
    <row r="3966" spans="4:6" ht="30" customHeight="1">
      <c r="D3966" s="24">
        <f t="shared" si="240"/>
        <v>0</v>
      </c>
      <c r="E3966" s="25">
        <f t="shared" si="241"/>
        <v>0</v>
      </c>
      <c r="F3966" s="37">
        <f t="shared" si="242"/>
        <v>0</v>
      </c>
    </row>
    <row r="3967" spans="4:6" ht="30" customHeight="1">
      <c r="D3967" s="24">
        <f t="shared" si="240"/>
        <v>0</v>
      </c>
      <c r="E3967" s="25">
        <f t="shared" si="241"/>
        <v>0</v>
      </c>
      <c r="F3967" s="37">
        <f t="shared" si="242"/>
        <v>0</v>
      </c>
    </row>
    <row r="3968" spans="4:6" ht="30" customHeight="1">
      <c r="D3968" s="24">
        <f t="shared" si="240"/>
        <v>0</v>
      </c>
      <c r="E3968" s="25">
        <f t="shared" si="241"/>
        <v>0</v>
      </c>
      <c r="F3968" s="37">
        <f t="shared" si="242"/>
        <v>0</v>
      </c>
    </row>
    <row r="3969" spans="4:6" ht="30" customHeight="1">
      <c r="D3969" s="24">
        <f t="shared" si="240"/>
        <v>0</v>
      </c>
      <c r="E3969" s="25">
        <f t="shared" si="241"/>
        <v>0</v>
      </c>
      <c r="F3969" s="37">
        <f t="shared" si="242"/>
        <v>0</v>
      </c>
    </row>
    <row r="3970" spans="4:6" ht="30" customHeight="1">
      <c r="D3970" s="24">
        <f t="shared" si="240"/>
        <v>0</v>
      </c>
      <c r="E3970" s="25">
        <f t="shared" si="241"/>
        <v>0</v>
      </c>
      <c r="F3970" s="37">
        <f t="shared" si="242"/>
        <v>0</v>
      </c>
    </row>
    <row r="3971" spans="4:6" ht="30" customHeight="1">
      <c r="D3971" s="24">
        <f t="shared" si="240"/>
        <v>0</v>
      </c>
      <c r="E3971" s="25">
        <f t="shared" si="241"/>
        <v>0</v>
      </c>
      <c r="F3971" s="37">
        <f t="shared" si="242"/>
        <v>0</v>
      </c>
    </row>
    <row r="3972" spans="4:6" ht="30" customHeight="1">
      <c r="D3972" s="24">
        <f t="shared" si="240"/>
        <v>0</v>
      </c>
      <c r="E3972" s="25">
        <f t="shared" si="241"/>
        <v>0</v>
      </c>
      <c r="F3972" s="37">
        <f t="shared" si="242"/>
        <v>0</v>
      </c>
    </row>
    <row r="3973" spans="4:6" ht="30" customHeight="1">
      <c r="D3973" s="24">
        <f t="shared" si="240"/>
        <v>0</v>
      </c>
      <c r="E3973" s="25">
        <f t="shared" si="241"/>
        <v>0</v>
      </c>
      <c r="F3973" s="37">
        <f t="shared" si="242"/>
        <v>0</v>
      </c>
    </row>
    <row r="3974" spans="4:6" ht="30" customHeight="1">
      <c r="D3974" s="24">
        <f t="shared" si="240"/>
        <v>0</v>
      </c>
      <c r="E3974" s="25">
        <f t="shared" si="241"/>
        <v>0</v>
      </c>
      <c r="F3974" s="37">
        <f t="shared" si="242"/>
        <v>0</v>
      </c>
    </row>
    <row r="3975" spans="4:6" ht="30" customHeight="1">
      <c r="D3975" s="24">
        <f t="shared" si="240"/>
        <v>0</v>
      </c>
      <c r="E3975" s="25">
        <f t="shared" si="241"/>
        <v>0</v>
      </c>
      <c r="F3975" s="37">
        <f t="shared" si="242"/>
        <v>0</v>
      </c>
    </row>
    <row r="3976" spans="4:6" ht="30" customHeight="1">
      <c r="D3976" s="24">
        <f t="shared" si="240"/>
        <v>0</v>
      </c>
      <c r="E3976" s="25">
        <f t="shared" si="241"/>
        <v>0</v>
      </c>
      <c r="F3976" s="37">
        <f t="shared" si="242"/>
        <v>0</v>
      </c>
    </row>
    <row r="3977" spans="4:6" ht="30" customHeight="1">
      <c r="D3977" s="24">
        <f t="shared" si="240"/>
        <v>0</v>
      </c>
      <c r="E3977" s="25">
        <f t="shared" si="241"/>
        <v>0</v>
      </c>
      <c r="F3977" s="37">
        <f t="shared" si="242"/>
        <v>0</v>
      </c>
    </row>
    <row r="3978" spans="4:6" ht="30" customHeight="1">
      <c r="D3978" s="24">
        <f t="shared" si="240"/>
        <v>0</v>
      </c>
      <c r="E3978" s="25">
        <f t="shared" si="241"/>
        <v>0</v>
      </c>
      <c r="F3978" s="37">
        <f t="shared" si="242"/>
        <v>0</v>
      </c>
    </row>
    <row r="3979" spans="4:6" ht="30" customHeight="1">
      <c r="D3979" s="24">
        <f t="shared" si="240"/>
        <v>0</v>
      </c>
      <c r="E3979" s="25">
        <f t="shared" si="241"/>
        <v>0</v>
      </c>
      <c r="F3979" s="37">
        <f t="shared" si="242"/>
        <v>0</v>
      </c>
    </row>
    <row r="3980" spans="4:6" ht="30" customHeight="1">
      <c r="D3980" s="24">
        <f t="shared" si="240"/>
        <v>0</v>
      </c>
      <c r="E3980" s="25">
        <f t="shared" si="241"/>
        <v>0</v>
      </c>
      <c r="F3980" s="37">
        <f t="shared" si="242"/>
        <v>0</v>
      </c>
    </row>
    <row r="3981" spans="4:6" ht="30" customHeight="1">
      <c r="D3981" s="24">
        <f t="shared" si="240"/>
        <v>0</v>
      </c>
      <c r="E3981" s="25">
        <f t="shared" si="241"/>
        <v>0</v>
      </c>
      <c r="F3981" s="37">
        <f t="shared" si="242"/>
        <v>0</v>
      </c>
    </row>
    <row r="3982" spans="4:6" ht="30" customHeight="1">
      <c r="D3982" s="24">
        <f t="shared" si="240"/>
        <v>0</v>
      </c>
      <c r="E3982" s="25">
        <f t="shared" si="241"/>
        <v>0</v>
      </c>
      <c r="F3982" s="37">
        <f t="shared" si="242"/>
        <v>0</v>
      </c>
    </row>
    <row r="3983" spans="4:6" ht="30" customHeight="1">
      <c r="D3983" s="24">
        <f t="shared" si="240"/>
        <v>0</v>
      </c>
      <c r="E3983" s="25">
        <f t="shared" si="241"/>
        <v>0</v>
      </c>
      <c r="F3983" s="37">
        <f t="shared" si="242"/>
        <v>0</v>
      </c>
    </row>
    <row r="3984" spans="4:6" ht="30" customHeight="1">
      <c r="D3984" s="24">
        <f t="shared" si="240"/>
        <v>0</v>
      </c>
      <c r="E3984" s="25">
        <f t="shared" si="241"/>
        <v>0</v>
      </c>
      <c r="F3984" s="37">
        <f t="shared" si="242"/>
        <v>0</v>
      </c>
    </row>
    <row r="3985" spans="4:6" ht="30" customHeight="1">
      <c r="D3985" s="24">
        <f t="shared" si="240"/>
        <v>0</v>
      </c>
      <c r="E3985" s="25">
        <f t="shared" si="241"/>
        <v>0</v>
      </c>
      <c r="F3985" s="37">
        <f t="shared" si="242"/>
        <v>0</v>
      </c>
    </row>
    <row r="3986" spans="4:6" ht="30" customHeight="1">
      <c r="D3986" s="24">
        <f t="shared" si="240"/>
        <v>0</v>
      </c>
      <c r="E3986" s="25">
        <f t="shared" si="241"/>
        <v>0</v>
      </c>
      <c r="F3986" s="37">
        <f t="shared" si="242"/>
        <v>0</v>
      </c>
    </row>
    <row r="3987" spans="4:6" ht="30" customHeight="1">
      <c r="D3987" s="24">
        <f t="shared" si="240"/>
        <v>0</v>
      </c>
      <c r="E3987" s="25">
        <f t="shared" si="241"/>
        <v>0</v>
      </c>
      <c r="F3987" s="37">
        <f t="shared" si="242"/>
        <v>0</v>
      </c>
    </row>
    <row r="3988" spans="4:6" ht="30" customHeight="1">
      <c r="D3988" s="24">
        <f t="shared" si="240"/>
        <v>0</v>
      </c>
      <c r="E3988" s="25">
        <f t="shared" si="241"/>
        <v>0</v>
      </c>
      <c r="F3988" s="37">
        <f t="shared" si="242"/>
        <v>0</v>
      </c>
    </row>
    <row r="3989" spans="4:6" ht="30" customHeight="1">
      <c r="D3989" s="24">
        <f t="shared" ref="D3989:D4052" si="243">A3989</f>
        <v>0</v>
      </c>
      <c r="E3989" s="25">
        <f t="shared" ref="E3989:E4052" si="244">A3990</f>
        <v>0</v>
      </c>
      <c r="F3989" s="37">
        <f t="shared" ref="F3989:F4052" si="245">A3991</f>
        <v>0</v>
      </c>
    </row>
    <row r="3990" spans="4:6" ht="30" customHeight="1">
      <c r="D3990" s="24">
        <f t="shared" si="243"/>
        <v>0</v>
      </c>
      <c r="E3990" s="25">
        <f t="shared" si="244"/>
        <v>0</v>
      </c>
      <c r="F3990" s="37">
        <f t="shared" si="245"/>
        <v>0</v>
      </c>
    </row>
    <row r="3991" spans="4:6" ht="30" customHeight="1">
      <c r="D3991" s="24">
        <f t="shared" si="243"/>
        <v>0</v>
      </c>
      <c r="E3991" s="25">
        <f t="shared" si="244"/>
        <v>0</v>
      </c>
      <c r="F3991" s="37">
        <f t="shared" si="245"/>
        <v>0</v>
      </c>
    </row>
    <row r="3992" spans="4:6" ht="30" customHeight="1">
      <c r="D3992" s="24">
        <f t="shared" si="243"/>
        <v>0</v>
      </c>
      <c r="E3992" s="25">
        <f t="shared" si="244"/>
        <v>0</v>
      </c>
      <c r="F3992" s="37">
        <f t="shared" si="245"/>
        <v>0</v>
      </c>
    </row>
    <row r="3993" spans="4:6" ht="30" customHeight="1">
      <c r="D3993" s="24">
        <f t="shared" si="243"/>
        <v>0</v>
      </c>
      <c r="E3993" s="25">
        <f t="shared" si="244"/>
        <v>0</v>
      </c>
      <c r="F3993" s="37">
        <f t="shared" si="245"/>
        <v>0</v>
      </c>
    </row>
    <row r="3994" spans="4:6" ht="30" customHeight="1">
      <c r="D3994" s="24">
        <f t="shared" si="243"/>
        <v>0</v>
      </c>
      <c r="E3994" s="25">
        <f t="shared" si="244"/>
        <v>0</v>
      </c>
      <c r="F3994" s="37">
        <f t="shared" si="245"/>
        <v>0</v>
      </c>
    </row>
    <row r="3995" spans="4:6" ht="30" customHeight="1">
      <c r="D3995" s="24">
        <f t="shared" si="243"/>
        <v>0</v>
      </c>
      <c r="E3995" s="25">
        <f t="shared" si="244"/>
        <v>0</v>
      </c>
      <c r="F3995" s="37">
        <f t="shared" si="245"/>
        <v>0</v>
      </c>
    </row>
    <row r="3996" spans="4:6" ht="30" customHeight="1">
      <c r="D3996" s="24">
        <f t="shared" si="243"/>
        <v>0</v>
      </c>
      <c r="E3996" s="25">
        <f t="shared" si="244"/>
        <v>0</v>
      </c>
      <c r="F3996" s="37">
        <f t="shared" si="245"/>
        <v>0</v>
      </c>
    </row>
    <row r="3997" spans="4:6" ht="30" customHeight="1">
      <c r="D3997" s="24">
        <f t="shared" si="243"/>
        <v>0</v>
      </c>
      <c r="E3997" s="25">
        <f t="shared" si="244"/>
        <v>0</v>
      </c>
      <c r="F3997" s="37">
        <f t="shared" si="245"/>
        <v>0</v>
      </c>
    </row>
    <row r="3998" spans="4:6" ht="30" customHeight="1">
      <c r="D3998" s="24">
        <f t="shared" si="243"/>
        <v>0</v>
      </c>
      <c r="E3998" s="25">
        <f t="shared" si="244"/>
        <v>0</v>
      </c>
      <c r="F3998" s="37">
        <f t="shared" si="245"/>
        <v>0</v>
      </c>
    </row>
    <row r="3999" spans="4:6" ht="30" customHeight="1">
      <c r="D3999" s="24">
        <f t="shared" si="243"/>
        <v>0</v>
      </c>
      <c r="E3999" s="25">
        <f t="shared" si="244"/>
        <v>0</v>
      </c>
      <c r="F3999" s="37">
        <f t="shared" si="245"/>
        <v>0</v>
      </c>
    </row>
    <row r="4000" spans="4:6" ht="30" customHeight="1">
      <c r="D4000" s="24">
        <f t="shared" si="243"/>
        <v>0</v>
      </c>
      <c r="E4000" s="25">
        <f t="shared" si="244"/>
        <v>0</v>
      </c>
      <c r="F4000" s="37">
        <f t="shared" si="245"/>
        <v>0</v>
      </c>
    </row>
    <row r="4001" spans="4:6" ht="30" customHeight="1">
      <c r="D4001" s="24">
        <f t="shared" si="243"/>
        <v>0</v>
      </c>
      <c r="E4001" s="25">
        <f t="shared" si="244"/>
        <v>0</v>
      </c>
      <c r="F4001" s="37">
        <f t="shared" si="245"/>
        <v>0</v>
      </c>
    </row>
    <row r="4002" spans="4:6" ht="30" customHeight="1">
      <c r="D4002" s="24">
        <f t="shared" si="243"/>
        <v>0</v>
      </c>
      <c r="E4002" s="25">
        <f t="shared" si="244"/>
        <v>0</v>
      </c>
      <c r="F4002" s="37">
        <f t="shared" si="245"/>
        <v>0</v>
      </c>
    </row>
    <row r="4003" spans="4:6" ht="30" customHeight="1">
      <c r="D4003" s="24">
        <f t="shared" si="243"/>
        <v>0</v>
      </c>
      <c r="E4003" s="25">
        <f t="shared" si="244"/>
        <v>0</v>
      </c>
      <c r="F4003" s="37">
        <f t="shared" si="245"/>
        <v>0</v>
      </c>
    </row>
    <row r="4004" spans="4:6" ht="30" customHeight="1">
      <c r="D4004" s="24">
        <f t="shared" si="243"/>
        <v>0</v>
      </c>
      <c r="E4004" s="25">
        <f t="shared" si="244"/>
        <v>0</v>
      </c>
      <c r="F4004" s="37">
        <f t="shared" si="245"/>
        <v>0</v>
      </c>
    </row>
    <row r="4005" spans="4:6" ht="30" customHeight="1">
      <c r="D4005" s="24">
        <f t="shared" si="243"/>
        <v>0</v>
      </c>
      <c r="E4005" s="25">
        <f t="shared" si="244"/>
        <v>0</v>
      </c>
      <c r="F4005" s="37">
        <f t="shared" si="245"/>
        <v>0</v>
      </c>
    </row>
    <row r="4006" spans="4:6" ht="30" customHeight="1">
      <c r="D4006" s="24">
        <f t="shared" si="243"/>
        <v>0</v>
      </c>
      <c r="E4006" s="25">
        <f t="shared" si="244"/>
        <v>0</v>
      </c>
      <c r="F4006" s="37">
        <f t="shared" si="245"/>
        <v>0</v>
      </c>
    </row>
    <row r="4007" spans="4:6" ht="30" customHeight="1">
      <c r="D4007" s="24">
        <f t="shared" si="243"/>
        <v>0</v>
      </c>
      <c r="E4007" s="25">
        <f t="shared" si="244"/>
        <v>0</v>
      </c>
      <c r="F4007" s="37">
        <f t="shared" si="245"/>
        <v>0</v>
      </c>
    </row>
    <row r="4008" spans="4:6" ht="30" customHeight="1">
      <c r="D4008" s="24">
        <f t="shared" si="243"/>
        <v>0</v>
      </c>
      <c r="E4008" s="25">
        <f t="shared" si="244"/>
        <v>0</v>
      </c>
      <c r="F4008" s="37">
        <f t="shared" si="245"/>
        <v>0</v>
      </c>
    </row>
    <row r="4009" spans="4:6" ht="30" customHeight="1">
      <c r="D4009" s="24">
        <f t="shared" si="243"/>
        <v>0</v>
      </c>
      <c r="E4009" s="25">
        <f t="shared" si="244"/>
        <v>0</v>
      </c>
      <c r="F4009" s="37">
        <f t="shared" si="245"/>
        <v>0</v>
      </c>
    </row>
    <row r="4010" spans="4:6" ht="30" customHeight="1">
      <c r="D4010" s="24">
        <f t="shared" si="243"/>
        <v>0</v>
      </c>
      <c r="E4010" s="25">
        <f t="shared" si="244"/>
        <v>0</v>
      </c>
      <c r="F4010" s="37">
        <f t="shared" si="245"/>
        <v>0</v>
      </c>
    </row>
    <row r="4011" spans="4:6" ht="30" customHeight="1">
      <c r="D4011" s="24">
        <f t="shared" si="243"/>
        <v>0</v>
      </c>
      <c r="E4011" s="25">
        <f t="shared" si="244"/>
        <v>0</v>
      </c>
      <c r="F4011" s="37">
        <f t="shared" si="245"/>
        <v>0</v>
      </c>
    </row>
    <row r="4012" spans="4:6" ht="30" customHeight="1">
      <c r="D4012" s="24">
        <f t="shared" si="243"/>
        <v>0</v>
      </c>
      <c r="E4012" s="25">
        <f t="shared" si="244"/>
        <v>0</v>
      </c>
      <c r="F4012" s="37">
        <f t="shared" si="245"/>
        <v>0</v>
      </c>
    </row>
    <row r="4013" spans="4:6" ht="30" customHeight="1">
      <c r="D4013" s="24">
        <f t="shared" si="243"/>
        <v>0</v>
      </c>
      <c r="E4013" s="25">
        <f t="shared" si="244"/>
        <v>0</v>
      </c>
      <c r="F4013" s="37">
        <f t="shared" si="245"/>
        <v>0</v>
      </c>
    </row>
    <row r="4014" spans="4:6" ht="30" customHeight="1">
      <c r="D4014" s="24">
        <f t="shared" si="243"/>
        <v>0</v>
      </c>
      <c r="E4014" s="25">
        <f t="shared" si="244"/>
        <v>0</v>
      </c>
      <c r="F4014" s="37">
        <f t="shared" si="245"/>
        <v>0</v>
      </c>
    </row>
    <row r="4015" spans="4:6" ht="30" customHeight="1">
      <c r="D4015" s="24">
        <f t="shared" si="243"/>
        <v>0</v>
      </c>
      <c r="E4015" s="25">
        <f t="shared" si="244"/>
        <v>0</v>
      </c>
      <c r="F4015" s="37">
        <f t="shared" si="245"/>
        <v>0</v>
      </c>
    </row>
    <row r="4016" spans="4:6" ht="30" customHeight="1">
      <c r="D4016" s="24">
        <f t="shared" si="243"/>
        <v>0</v>
      </c>
      <c r="E4016" s="25">
        <f t="shared" si="244"/>
        <v>0</v>
      </c>
      <c r="F4016" s="37">
        <f t="shared" si="245"/>
        <v>0</v>
      </c>
    </row>
    <row r="4017" spans="4:6" ht="30" customHeight="1">
      <c r="D4017" s="24">
        <f t="shared" si="243"/>
        <v>0</v>
      </c>
      <c r="E4017" s="25">
        <f t="shared" si="244"/>
        <v>0</v>
      </c>
      <c r="F4017" s="37">
        <f t="shared" si="245"/>
        <v>0</v>
      </c>
    </row>
    <row r="4018" spans="4:6" ht="30" customHeight="1">
      <c r="D4018" s="24">
        <f t="shared" si="243"/>
        <v>0</v>
      </c>
      <c r="E4018" s="25">
        <f t="shared" si="244"/>
        <v>0</v>
      </c>
      <c r="F4018" s="37">
        <f t="shared" si="245"/>
        <v>0</v>
      </c>
    </row>
    <row r="4019" spans="4:6" ht="30" customHeight="1">
      <c r="D4019" s="24">
        <f t="shared" si="243"/>
        <v>0</v>
      </c>
      <c r="E4019" s="25">
        <f t="shared" si="244"/>
        <v>0</v>
      </c>
      <c r="F4019" s="37">
        <f t="shared" si="245"/>
        <v>0</v>
      </c>
    </row>
    <row r="4020" spans="4:6" ht="30" customHeight="1">
      <c r="D4020" s="24">
        <f t="shared" si="243"/>
        <v>0</v>
      </c>
      <c r="E4020" s="25">
        <f t="shared" si="244"/>
        <v>0</v>
      </c>
      <c r="F4020" s="37">
        <f t="shared" si="245"/>
        <v>0</v>
      </c>
    </row>
    <row r="4021" spans="4:6" ht="30" customHeight="1">
      <c r="D4021" s="24">
        <f t="shared" si="243"/>
        <v>0</v>
      </c>
      <c r="E4021" s="25">
        <f t="shared" si="244"/>
        <v>0</v>
      </c>
      <c r="F4021" s="37">
        <f t="shared" si="245"/>
        <v>0</v>
      </c>
    </row>
    <row r="4022" spans="4:6" ht="30" customHeight="1">
      <c r="D4022" s="24">
        <f t="shared" si="243"/>
        <v>0</v>
      </c>
      <c r="E4022" s="25">
        <f t="shared" si="244"/>
        <v>0</v>
      </c>
      <c r="F4022" s="37">
        <f t="shared" si="245"/>
        <v>0</v>
      </c>
    </row>
    <row r="4023" spans="4:6" ht="30" customHeight="1">
      <c r="D4023" s="24">
        <f t="shared" si="243"/>
        <v>0</v>
      </c>
      <c r="E4023" s="25">
        <f t="shared" si="244"/>
        <v>0</v>
      </c>
      <c r="F4023" s="37">
        <f t="shared" si="245"/>
        <v>0</v>
      </c>
    </row>
    <row r="4024" spans="4:6" ht="30" customHeight="1">
      <c r="D4024" s="24">
        <f t="shared" si="243"/>
        <v>0</v>
      </c>
      <c r="E4024" s="25">
        <f t="shared" si="244"/>
        <v>0</v>
      </c>
      <c r="F4024" s="37">
        <f t="shared" si="245"/>
        <v>0</v>
      </c>
    </row>
    <row r="4025" spans="4:6" ht="30" customHeight="1">
      <c r="D4025" s="24">
        <f t="shared" si="243"/>
        <v>0</v>
      </c>
      <c r="E4025" s="25">
        <f t="shared" si="244"/>
        <v>0</v>
      </c>
      <c r="F4025" s="37">
        <f t="shared" si="245"/>
        <v>0</v>
      </c>
    </row>
    <row r="4026" spans="4:6" ht="30" customHeight="1">
      <c r="D4026" s="24">
        <f t="shared" si="243"/>
        <v>0</v>
      </c>
      <c r="E4026" s="25">
        <f t="shared" si="244"/>
        <v>0</v>
      </c>
      <c r="F4026" s="37">
        <f t="shared" si="245"/>
        <v>0</v>
      </c>
    </row>
    <row r="4027" spans="4:6" ht="30" customHeight="1">
      <c r="D4027" s="24">
        <f t="shared" si="243"/>
        <v>0</v>
      </c>
      <c r="E4027" s="25">
        <f t="shared" si="244"/>
        <v>0</v>
      </c>
      <c r="F4027" s="37">
        <f t="shared" si="245"/>
        <v>0</v>
      </c>
    </row>
    <row r="4028" spans="4:6" ht="30" customHeight="1">
      <c r="D4028" s="24">
        <f t="shared" si="243"/>
        <v>0</v>
      </c>
      <c r="E4028" s="25">
        <f t="shared" si="244"/>
        <v>0</v>
      </c>
      <c r="F4028" s="37">
        <f t="shared" si="245"/>
        <v>0</v>
      </c>
    </row>
    <row r="4029" spans="4:6" ht="30" customHeight="1">
      <c r="D4029" s="24">
        <f t="shared" si="243"/>
        <v>0</v>
      </c>
      <c r="E4029" s="25">
        <f t="shared" si="244"/>
        <v>0</v>
      </c>
      <c r="F4029" s="37">
        <f t="shared" si="245"/>
        <v>0</v>
      </c>
    </row>
    <row r="4030" spans="4:6" ht="30" customHeight="1">
      <c r="D4030" s="24">
        <f t="shared" si="243"/>
        <v>0</v>
      </c>
      <c r="E4030" s="25">
        <f t="shared" si="244"/>
        <v>0</v>
      </c>
      <c r="F4030" s="37">
        <f t="shared" si="245"/>
        <v>0</v>
      </c>
    </row>
    <row r="4031" spans="4:6" ht="30" customHeight="1">
      <c r="D4031" s="24">
        <f t="shared" si="243"/>
        <v>0</v>
      </c>
      <c r="E4031" s="25">
        <f t="shared" si="244"/>
        <v>0</v>
      </c>
      <c r="F4031" s="37">
        <f t="shared" si="245"/>
        <v>0</v>
      </c>
    </row>
    <row r="4032" spans="4:6" ht="30" customHeight="1">
      <c r="D4032" s="24">
        <f t="shared" si="243"/>
        <v>0</v>
      </c>
      <c r="E4032" s="25">
        <f t="shared" si="244"/>
        <v>0</v>
      </c>
      <c r="F4032" s="37">
        <f t="shared" si="245"/>
        <v>0</v>
      </c>
    </row>
    <row r="4033" spans="4:6" ht="30" customHeight="1">
      <c r="D4033" s="24">
        <f t="shared" si="243"/>
        <v>0</v>
      </c>
      <c r="E4033" s="25">
        <f t="shared" si="244"/>
        <v>0</v>
      </c>
      <c r="F4033" s="37">
        <f t="shared" si="245"/>
        <v>0</v>
      </c>
    </row>
    <row r="4034" spans="4:6" ht="30" customHeight="1">
      <c r="D4034" s="24">
        <f t="shared" si="243"/>
        <v>0</v>
      </c>
      <c r="E4034" s="25">
        <f t="shared" si="244"/>
        <v>0</v>
      </c>
      <c r="F4034" s="37">
        <f t="shared" si="245"/>
        <v>0</v>
      </c>
    </row>
    <row r="4035" spans="4:6" ht="30" customHeight="1">
      <c r="D4035" s="24">
        <f t="shared" si="243"/>
        <v>0</v>
      </c>
      <c r="E4035" s="25">
        <f t="shared" si="244"/>
        <v>0</v>
      </c>
      <c r="F4035" s="37">
        <f t="shared" si="245"/>
        <v>0</v>
      </c>
    </row>
    <row r="4036" spans="4:6" ht="30" customHeight="1">
      <c r="D4036" s="24">
        <f t="shared" si="243"/>
        <v>0</v>
      </c>
      <c r="E4036" s="25">
        <f t="shared" si="244"/>
        <v>0</v>
      </c>
      <c r="F4036" s="37">
        <f t="shared" si="245"/>
        <v>0</v>
      </c>
    </row>
    <row r="4037" spans="4:6" ht="30" customHeight="1">
      <c r="D4037" s="24">
        <f t="shared" si="243"/>
        <v>0</v>
      </c>
      <c r="E4037" s="25">
        <f t="shared" si="244"/>
        <v>0</v>
      </c>
      <c r="F4037" s="37">
        <f t="shared" si="245"/>
        <v>0</v>
      </c>
    </row>
    <row r="4038" spans="4:6" ht="30" customHeight="1">
      <c r="D4038" s="24">
        <f t="shared" si="243"/>
        <v>0</v>
      </c>
      <c r="E4038" s="25">
        <f t="shared" si="244"/>
        <v>0</v>
      </c>
      <c r="F4038" s="37">
        <f t="shared" si="245"/>
        <v>0</v>
      </c>
    </row>
    <row r="4039" spans="4:6" ht="30" customHeight="1">
      <c r="D4039" s="24">
        <f t="shared" si="243"/>
        <v>0</v>
      </c>
      <c r="E4039" s="25">
        <f t="shared" si="244"/>
        <v>0</v>
      </c>
      <c r="F4039" s="37">
        <f t="shared" si="245"/>
        <v>0</v>
      </c>
    </row>
    <row r="4040" spans="4:6" ht="30" customHeight="1">
      <c r="D4040" s="24">
        <f t="shared" si="243"/>
        <v>0</v>
      </c>
      <c r="E4040" s="25">
        <f t="shared" si="244"/>
        <v>0</v>
      </c>
      <c r="F4040" s="37">
        <f t="shared" si="245"/>
        <v>0</v>
      </c>
    </row>
    <row r="4041" spans="4:6" ht="30" customHeight="1">
      <c r="D4041" s="24">
        <f t="shared" si="243"/>
        <v>0</v>
      </c>
      <c r="E4041" s="25">
        <f t="shared" si="244"/>
        <v>0</v>
      </c>
      <c r="F4041" s="37">
        <f t="shared" si="245"/>
        <v>0</v>
      </c>
    </row>
    <row r="4042" spans="4:6" ht="30" customHeight="1">
      <c r="D4042" s="24">
        <f t="shared" si="243"/>
        <v>0</v>
      </c>
      <c r="E4042" s="25">
        <f t="shared" si="244"/>
        <v>0</v>
      </c>
      <c r="F4042" s="37">
        <f t="shared" si="245"/>
        <v>0</v>
      </c>
    </row>
    <row r="4043" spans="4:6" ht="30" customHeight="1">
      <c r="D4043" s="24">
        <f t="shared" si="243"/>
        <v>0</v>
      </c>
      <c r="E4043" s="25">
        <f t="shared" si="244"/>
        <v>0</v>
      </c>
      <c r="F4043" s="37">
        <f t="shared" si="245"/>
        <v>0</v>
      </c>
    </row>
    <row r="4044" spans="4:6" ht="30" customHeight="1">
      <c r="D4044" s="24">
        <f t="shared" si="243"/>
        <v>0</v>
      </c>
      <c r="E4044" s="25">
        <f t="shared" si="244"/>
        <v>0</v>
      </c>
      <c r="F4044" s="37">
        <f t="shared" si="245"/>
        <v>0</v>
      </c>
    </row>
    <row r="4045" spans="4:6" ht="30" customHeight="1">
      <c r="D4045" s="24">
        <f t="shared" si="243"/>
        <v>0</v>
      </c>
      <c r="E4045" s="25">
        <f t="shared" si="244"/>
        <v>0</v>
      </c>
      <c r="F4045" s="37">
        <f t="shared" si="245"/>
        <v>0</v>
      </c>
    </row>
    <row r="4046" spans="4:6" ht="30" customHeight="1">
      <c r="D4046" s="24">
        <f t="shared" si="243"/>
        <v>0</v>
      </c>
      <c r="E4046" s="25">
        <f t="shared" si="244"/>
        <v>0</v>
      </c>
      <c r="F4046" s="37">
        <f t="shared" si="245"/>
        <v>0</v>
      </c>
    </row>
    <row r="4047" spans="4:6" ht="30" customHeight="1">
      <c r="D4047" s="24">
        <f t="shared" si="243"/>
        <v>0</v>
      </c>
      <c r="E4047" s="25">
        <f t="shared" si="244"/>
        <v>0</v>
      </c>
      <c r="F4047" s="37">
        <f t="shared" si="245"/>
        <v>0</v>
      </c>
    </row>
    <row r="4048" spans="4:6" ht="30" customHeight="1">
      <c r="D4048" s="24">
        <f t="shared" si="243"/>
        <v>0</v>
      </c>
      <c r="E4048" s="25">
        <f t="shared" si="244"/>
        <v>0</v>
      </c>
      <c r="F4048" s="37">
        <f t="shared" si="245"/>
        <v>0</v>
      </c>
    </row>
    <row r="4049" spans="4:6" ht="30" customHeight="1">
      <c r="D4049" s="24">
        <f t="shared" si="243"/>
        <v>0</v>
      </c>
      <c r="E4049" s="25">
        <f t="shared" si="244"/>
        <v>0</v>
      </c>
      <c r="F4049" s="37">
        <f t="shared" si="245"/>
        <v>0</v>
      </c>
    </row>
    <row r="4050" spans="4:6" ht="30" customHeight="1">
      <c r="D4050" s="24">
        <f t="shared" si="243"/>
        <v>0</v>
      </c>
      <c r="E4050" s="25">
        <f t="shared" si="244"/>
        <v>0</v>
      </c>
      <c r="F4050" s="37">
        <f t="shared" si="245"/>
        <v>0</v>
      </c>
    </row>
    <row r="4051" spans="4:6" ht="30" customHeight="1">
      <c r="D4051" s="24">
        <f t="shared" si="243"/>
        <v>0</v>
      </c>
      <c r="E4051" s="25">
        <f t="shared" si="244"/>
        <v>0</v>
      </c>
      <c r="F4051" s="37">
        <f t="shared" si="245"/>
        <v>0</v>
      </c>
    </row>
    <row r="4052" spans="4:6" ht="30" customHeight="1">
      <c r="D4052" s="24">
        <f t="shared" si="243"/>
        <v>0</v>
      </c>
      <c r="E4052" s="25">
        <f t="shared" si="244"/>
        <v>0</v>
      </c>
      <c r="F4052" s="37">
        <f t="shared" si="245"/>
        <v>0</v>
      </c>
    </row>
    <row r="4053" spans="4:6" ht="30" customHeight="1">
      <c r="D4053" s="24">
        <f t="shared" ref="D4053:D4116" si="246">A4053</f>
        <v>0</v>
      </c>
      <c r="E4053" s="25">
        <f t="shared" ref="E4053:E4116" si="247">A4054</f>
        <v>0</v>
      </c>
      <c r="F4053" s="37">
        <f t="shared" ref="F4053:F4116" si="248">A4055</f>
        <v>0</v>
      </c>
    </row>
    <row r="4054" spans="4:6" ht="30" customHeight="1">
      <c r="D4054" s="24">
        <f t="shared" si="246"/>
        <v>0</v>
      </c>
      <c r="E4054" s="25">
        <f t="shared" si="247"/>
        <v>0</v>
      </c>
      <c r="F4054" s="37">
        <f t="shared" si="248"/>
        <v>0</v>
      </c>
    </row>
    <row r="4055" spans="4:6" ht="30" customHeight="1">
      <c r="D4055" s="24">
        <f t="shared" si="246"/>
        <v>0</v>
      </c>
      <c r="E4055" s="25">
        <f t="shared" si="247"/>
        <v>0</v>
      </c>
      <c r="F4055" s="37">
        <f t="shared" si="248"/>
        <v>0</v>
      </c>
    </row>
    <row r="4056" spans="4:6" ht="30" customHeight="1">
      <c r="D4056" s="24">
        <f t="shared" si="246"/>
        <v>0</v>
      </c>
      <c r="E4056" s="25">
        <f t="shared" si="247"/>
        <v>0</v>
      </c>
      <c r="F4056" s="37">
        <f t="shared" si="248"/>
        <v>0</v>
      </c>
    </row>
    <row r="4057" spans="4:6" ht="30" customHeight="1">
      <c r="D4057" s="24">
        <f t="shared" si="246"/>
        <v>0</v>
      </c>
      <c r="E4057" s="25">
        <f t="shared" si="247"/>
        <v>0</v>
      </c>
      <c r="F4057" s="37">
        <f t="shared" si="248"/>
        <v>0</v>
      </c>
    </row>
    <row r="4058" spans="4:6" ht="30" customHeight="1">
      <c r="D4058" s="24">
        <f t="shared" si="246"/>
        <v>0</v>
      </c>
      <c r="E4058" s="25">
        <f t="shared" si="247"/>
        <v>0</v>
      </c>
      <c r="F4058" s="37">
        <f t="shared" si="248"/>
        <v>0</v>
      </c>
    </row>
    <row r="4059" spans="4:6" ht="30" customHeight="1">
      <c r="D4059" s="24">
        <f t="shared" si="246"/>
        <v>0</v>
      </c>
      <c r="E4059" s="25">
        <f t="shared" si="247"/>
        <v>0</v>
      </c>
      <c r="F4059" s="37">
        <f t="shared" si="248"/>
        <v>0</v>
      </c>
    </row>
    <row r="4060" spans="4:6" ht="30" customHeight="1">
      <c r="D4060" s="24">
        <f t="shared" si="246"/>
        <v>0</v>
      </c>
      <c r="E4060" s="25">
        <f t="shared" si="247"/>
        <v>0</v>
      </c>
      <c r="F4060" s="37">
        <f t="shared" si="248"/>
        <v>0</v>
      </c>
    </row>
    <row r="4061" spans="4:6" ht="30" customHeight="1">
      <c r="D4061" s="24">
        <f t="shared" si="246"/>
        <v>0</v>
      </c>
      <c r="E4061" s="25">
        <f t="shared" si="247"/>
        <v>0</v>
      </c>
      <c r="F4061" s="37">
        <f t="shared" si="248"/>
        <v>0</v>
      </c>
    </row>
    <row r="4062" spans="4:6" ht="30" customHeight="1">
      <c r="D4062" s="24">
        <f t="shared" si="246"/>
        <v>0</v>
      </c>
      <c r="E4062" s="25">
        <f t="shared" si="247"/>
        <v>0</v>
      </c>
      <c r="F4062" s="37">
        <f t="shared" si="248"/>
        <v>0</v>
      </c>
    </row>
    <row r="4063" spans="4:6" ht="30" customHeight="1">
      <c r="D4063" s="24">
        <f t="shared" si="246"/>
        <v>0</v>
      </c>
      <c r="E4063" s="25">
        <f t="shared" si="247"/>
        <v>0</v>
      </c>
      <c r="F4063" s="37">
        <f t="shared" si="248"/>
        <v>0</v>
      </c>
    </row>
    <row r="4064" spans="4:6" ht="30" customHeight="1">
      <c r="D4064" s="24">
        <f t="shared" si="246"/>
        <v>0</v>
      </c>
      <c r="E4064" s="25">
        <f t="shared" si="247"/>
        <v>0</v>
      </c>
      <c r="F4064" s="37">
        <f t="shared" si="248"/>
        <v>0</v>
      </c>
    </row>
    <row r="4065" spans="4:6" ht="30" customHeight="1">
      <c r="D4065" s="24">
        <f t="shared" si="246"/>
        <v>0</v>
      </c>
      <c r="E4065" s="25">
        <f t="shared" si="247"/>
        <v>0</v>
      </c>
      <c r="F4065" s="37">
        <f t="shared" si="248"/>
        <v>0</v>
      </c>
    </row>
    <row r="4066" spans="4:6" ht="30" customHeight="1">
      <c r="D4066" s="24">
        <f t="shared" si="246"/>
        <v>0</v>
      </c>
      <c r="E4066" s="25">
        <f t="shared" si="247"/>
        <v>0</v>
      </c>
      <c r="F4066" s="37">
        <f t="shared" si="248"/>
        <v>0</v>
      </c>
    </row>
    <row r="4067" spans="4:6" ht="30" customHeight="1">
      <c r="D4067" s="24">
        <f t="shared" si="246"/>
        <v>0</v>
      </c>
      <c r="E4067" s="25">
        <f t="shared" si="247"/>
        <v>0</v>
      </c>
      <c r="F4067" s="37">
        <f t="shared" si="248"/>
        <v>0</v>
      </c>
    </row>
    <row r="4068" spans="4:6" ht="30" customHeight="1">
      <c r="D4068" s="24">
        <f t="shared" si="246"/>
        <v>0</v>
      </c>
      <c r="E4068" s="25">
        <f t="shared" si="247"/>
        <v>0</v>
      </c>
      <c r="F4068" s="37">
        <f t="shared" si="248"/>
        <v>0</v>
      </c>
    </row>
    <row r="4069" spans="4:6" ht="30" customHeight="1">
      <c r="D4069" s="24">
        <f t="shared" si="246"/>
        <v>0</v>
      </c>
      <c r="E4069" s="25">
        <f t="shared" si="247"/>
        <v>0</v>
      </c>
      <c r="F4069" s="37">
        <f t="shared" si="248"/>
        <v>0</v>
      </c>
    </row>
    <row r="4070" spans="4:6" ht="30" customHeight="1">
      <c r="D4070" s="24">
        <f t="shared" si="246"/>
        <v>0</v>
      </c>
      <c r="E4070" s="25">
        <f t="shared" si="247"/>
        <v>0</v>
      </c>
      <c r="F4070" s="37">
        <f t="shared" si="248"/>
        <v>0</v>
      </c>
    </row>
    <row r="4071" spans="4:6" ht="30" customHeight="1">
      <c r="D4071" s="24">
        <f t="shared" si="246"/>
        <v>0</v>
      </c>
      <c r="E4071" s="25">
        <f t="shared" si="247"/>
        <v>0</v>
      </c>
      <c r="F4071" s="37">
        <f t="shared" si="248"/>
        <v>0</v>
      </c>
    </row>
    <row r="4072" spans="4:6" ht="30" customHeight="1">
      <c r="D4072" s="24">
        <f t="shared" si="246"/>
        <v>0</v>
      </c>
      <c r="E4072" s="25">
        <f t="shared" si="247"/>
        <v>0</v>
      </c>
      <c r="F4072" s="37">
        <f t="shared" si="248"/>
        <v>0</v>
      </c>
    </row>
    <row r="4073" spans="4:6" ht="30" customHeight="1">
      <c r="D4073" s="24">
        <f t="shared" si="246"/>
        <v>0</v>
      </c>
      <c r="E4073" s="25">
        <f t="shared" si="247"/>
        <v>0</v>
      </c>
      <c r="F4073" s="37">
        <f t="shared" si="248"/>
        <v>0</v>
      </c>
    </row>
    <row r="4074" spans="4:6" ht="30" customHeight="1">
      <c r="D4074" s="24">
        <f t="shared" si="246"/>
        <v>0</v>
      </c>
      <c r="E4074" s="25">
        <f t="shared" si="247"/>
        <v>0</v>
      </c>
      <c r="F4074" s="37">
        <f t="shared" si="248"/>
        <v>0</v>
      </c>
    </row>
    <row r="4075" spans="4:6" ht="30" customHeight="1">
      <c r="D4075" s="24">
        <f t="shared" si="246"/>
        <v>0</v>
      </c>
      <c r="E4075" s="25">
        <f t="shared" si="247"/>
        <v>0</v>
      </c>
      <c r="F4075" s="37">
        <f t="shared" si="248"/>
        <v>0</v>
      </c>
    </row>
    <row r="4076" spans="4:6" ht="30" customHeight="1">
      <c r="D4076" s="24">
        <f t="shared" si="246"/>
        <v>0</v>
      </c>
      <c r="E4076" s="25">
        <f t="shared" si="247"/>
        <v>0</v>
      </c>
      <c r="F4076" s="37">
        <f t="shared" si="248"/>
        <v>0</v>
      </c>
    </row>
    <row r="4077" spans="4:6" ht="30" customHeight="1">
      <c r="D4077" s="24">
        <f t="shared" si="246"/>
        <v>0</v>
      </c>
      <c r="E4077" s="25">
        <f t="shared" si="247"/>
        <v>0</v>
      </c>
      <c r="F4077" s="37">
        <f t="shared" si="248"/>
        <v>0</v>
      </c>
    </row>
    <row r="4078" spans="4:6" ht="30" customHeight="1">
      <c r="D4078" s="24">
        <f t="shared" si="246"/>
        <v>0</v>
      </c>
      <c r="E4078" s="25">
        <f t="shared" si="247"/>
        <v>0</v>
      </c>
      <c r="F4078" s="37">
        <f t="shared" si="248"/>
        <v>0</v>
      </c>
    </row>
    <row r="4079" spans="4:6" ht="30" customHeight="1">
      <c r="D4079" s="24">
        <f t="shared" si="246"/>
        <v>0</v>
      </c>
      <c r="E4079" s="25">
        <f t="shared" si="247"/>
        <v>0</v>
      </c>
      <c r="F4079" s="37">
        <f t="shared" si="248"/>
        <v>0</v>
      </c>
    </row>
    <row r="4080" spans="4:6" ht="30" customHeight="1">
      <c r="D4080" s="24">
        <f t="shared" si="246"/>
        <v>0</v>
      </c>
      <c r="E4080" s="25">
        <f t="shared" si="247"/>
        <v>0</v>
      </c>
      <c r="F4080" s="37">
        <f t="shared" si="248"/>
        <v>0</v>
      </c>
    </row>
    <row r="4081" spans="4:6" ht="30" customHeight="1">
      <c r="D4081" s="24">
        <f t="shared" si="246"/>
        <v>0</v>
      </c>
      <c r="E4081" s="25">
        <f t="shared" si="247"/>
        <v>0</v>
      </c>
      <c r="F4081" s="37">
        <f t="shared" si="248"/>
        <v>0</v>
      </c>
    </row>
    <row r="4082" spans="4:6" ht="30" customHeight="1">
      <c r="D4082" s="24">
        <f t="shared" si="246"/>
        <v>0</v>
      </c>
      <c r="E4082" s="25">
        <f t="shared" si="247"/>
        <v>0</v>
      </c>
      <c r="F4082" s="37">
        <f t="shared" si="248"/>
        <v>0</v>
      </c>
    </row>
    <row r="4083" spans="4:6" ht="30" customHeight="1">
      <c r="D4083" s="24">
        <f t="shared" si="246"/>
        <v>0</v>
      </c>
      <c r="E4083" s="25">
        <f t="shared" si="247"/>
        <v>0</v>
      </c>
      <c r="F4083" s="37">
        <f t="shared" si="248"/>
        <v>0</v>
      </c>
    </row>
    <row r="4084" spans="4:6" ht="30" customHeight="1">
      <c r="D4084" s="24">
        <f t="shared" si="246"/>
        <v>0</v>
      </c>
      <c r="E4084" s="25">
        <f t="shared" si="247"/>
        <v>0</v>
      </c>
      <c r="F4084" s="37">
        <f t="shared" si="248"/>
        <v>0</v>
      </c>
    </row>
    <row r="4085" spans="4:6" ht="30" customHeight="1">
      <c r="D4085" s="24">
        <f t="shared" si="246"/>
        <v>0</v>
      </c>
      <c r="E4085" s="25">
        <f t="shared" si="247"/>
        <v>0</v>
      </c>
      <c r="F4085" s="37">
        <f t="shared" si="248"/>
        <v>0</v>
      </c>
    </row>
    <row r="4086" spans="4:6" ht="30" customHeight="1">
      <c r="D4086" s="24">
        <f t="shared" si="246"/>
        <v>0</v>
      </c>
      <c r="E4086" s="25">
        <f t="shared" si="247"/>
        <v>0</v>
      </c>
      <c r="F4086" s="37">
        <f t="shared" si="248"/>
        <v>0</v>
      </c>
    </row>
    <row r="4087" spans="4:6" ht="30" customHeight="1">
      <c r="D4087" s="24">
        <f t="shared" si="246"/>
        <v>0</v>
      </c>
      <c r="E4087" s="25">
        <f t="shared" si="247"/>
        <v>0</v>
      </c>
      <c r="F4087" s="37">
        <f t="shared" si="248"/>
        <v>0</v>
      </c>
    </row>
    <row r="4088" spans="4:6" ht="30" customHeight="1">
      <c r="D4088" s="24">
        <f t="shared" si="246"/>
        <v>0</v>
      </c>
      <c r="E4088" s="25">
        <f t="shared" si="247"/>
        <v>0</v>
      </c>
      <c r="F4088" s="37">
        <f t="shared" si="248"/>
        <v>0</v>
      </c>
    </row>
    <row r="4089" spans="4:6" ht="30" customHeight="1">
      <c r="D4089" s="24">
        <f t="shared" si="246"/>
        <v>0</v>
      </c>
      <c r="E4089" s="25">
        <f t="shared" si="247"/>
        <v>0</v>
      </c>
      <c r="F4089" s="37">
        <f t="shared" si="248"/>
        <v>0</v>
      </c>
    </row>
    <row r="4090" spans="4:6" ht="30" customHeight="1">
      <c r="D4090" s="24">
        <f t="shared" si="246"/>
        <v>0</v>
      </c>
      <c r="E4090" s="25">
        <f t="shared" si="247"/>
        <v>0</v>
      </c>
      <c r="F4090" s="37">
        <f t="shared" si="248"/>
        <v>0</v>
      </c>
    </row>
    <row r="4091" spans="4:6" ht="30" customHeight="1">
      <c r="D4091" s="24">
        <f t="shared" si="246"/>
        <v>0</v>
      </c>
      <c r="E4091" s="25">
        <f t="shared" si="247"/>
        <v>0</v>
      </c>
      <c r="F4091" s="37">
        <f t="shared" si="248"/>
        <v>0</v>
      </c>
    </row>
    <row r="4092" spans="4:6" ht="30" customHeight="1">
      <c r="D4092" s="24">
        <f t="shared" si="246"/>
        <v>0</v>
      </c>
      <c r="E4092" s="25">
        <f t="shared" si="247"/>
        <v>0</v>
      </c>
      <c r="F4092" s="37">
        <f t="shared" si="248"/>
        <v>0</v>
      </c>
    </row>
    <row r="4093" spans="4:6" ht="30" customHeight="1">
      <c r="D4093" s="24">
        <f t="shared" si="246"/>
        <v>0</v>
      </c>
      <c r="E4093" s="25">
        <f t="shared" si="247"/>
        <v>0</v>
      </c>
      <c r="F4093" s="37">
        <f t="shared" si="248"/>
        <v>0</v>
      </c>
    </row>
    <row r="4094" spans="4:6" ht="30" customHeight="1">
      <c r="D4094" s="24">
        <f t="shared" si="246"/>
        <v>0</v>
      </c>
      <c r="E4094" s="25">
        <f t="shared" si="247"/>
        <v>0</v>
      </c>
      <c r="F4094" s="37">
        <f t="shared" si="248"/>
        <v>0</v>
      </c>
    </row>
    <row r="4095" spans="4:6" ht="30" customHeight="1">
      <c r="D4095" s="24">
        <f t="shared" si="246"/>
        <v>0</v>
      </c>
      <c r="E4095" s="25">
        <f t="shared" si="247"/>
        <v>0</v>
      </c>
      <c r="F4095" s="37">
        <f t="shared" si="248"/>
        <v>0</v>
      </c>
    </row>
    <row r="4096" spans="4:6" ht="30" customHeight="1">
      <c r="D4096" s="24">
        <f t="shared" si="246"/>
        <v>0</v>
      </c>
      <c r="E4096" s="25">
        <f t="shared" si="247"/>
        <v>0</v>
      </c>
      <c r="F4096" s="37">
        <f t="shared" si="248"/>
        <v>0</v>
      </c>
    </row>
    <row r="4097" spans="4:6" ht="30" customHeight="1">
      <c r="D4097" s="24">
        <f t="shared" si="246"/>
        <v>0</v>
      </c>
      <c r="E4097" s="25">
        <f t="shared" si="247"/>
        <v>0</v>
      </c>
      <c r="F4097" s="37">
        <f t="shared" si="248"/>
        <v>0</v>
      </c>
    </row>
    <row r="4098" spans="4:6" ht="30" customHeight="1">
      <c r="D4098" s="24">
        <f t="shared" si="246"/>
        <v>0</v>
      </c>
      <c r="E4098" s="25">
        <f t="shared" si="247"/>
        <v>0</v>
      </c>
      <c r="F4098" s="37">
        <f t="shared" si="248"/>
        <v>0</v>
      </c>
    </row>
    <row r="4099" spans="4:6" ht="30" customHeight="1">
      <c r="D4099" s="24">
        <f t="shared" si="246"/>
        <v>0</v>
      </c>
      <c r="E4099" s="25">
        <f t="shared" si="247"/>
        <v>0</v>
      </c>
      <c r="F4099" s="37">
        <f t="shared" si="248"/>
        <v>0</v>
      </c>
    </row>
    <row r="4100" spans="4:6" ht="30" customHeight="1">
      <c r="D4100" s="24">
        <f t="shared" si="246"/>
        <v>0</v>
      </c>
      <c r="E4100" s="25">
        <f t="shared" si="247"/>
        <v>0</v>
      </c>
      <c r="F4100" s="37">
        <f t="shared" si="248"/>
        <v>0</v>
      </c>
    </row>
    <row r="4101" spans="4:6" ht="30" customHeight="1">
      <c r="D4101" s="24">
        <f t="shared" si="246"/>
        <v>0</v>
      </c>
      <c r="E4101" s="25">
        <f t="shared" si="247"/>
        <v>0</v>
      </c>
      <c r="F4101" s="37">
        <f t="shared" si="248"/>
        <v>0</v>
      </c>
    </row>
    <row r="4102" spans="4:6" ht="30" customHeight="1">
      <c r="D4102" s="24">
        <f t="shared" si="246"/>
        <v>0</v>
      </c>
      <c r="E4102" s="25">
        <f t="shared" si="247"/>
        <v>0</v>
      </c>
      <c r="F4102" s="37">
        <f t="shared" si="248"/>
        <v>0</v>
      </c>
    </row>
    <row r="4103" spans="4:6" ht="30" customHeight="1">
      <c r="D4103" s="24">
        <f t="shared" si="246"/>
        <v>0</v>
      </c>
      <c r="E4103" s="25">
        <f t="shared" si="247"/>
        <v>0</v>
      </c>
      <c r="F4103" s="37">
        <f t="shared" si="248"/>
        <v>0</v>
      </c>
    </row>
    <row r="4104" spans="4:6" ht="30" customHeight="1">
      <c r="D4104" s="24">
        <f t="shared" si="246"/>
        <v>0</v>
      </c>
      <c r="E4104" s="25">
        <f t="shared" si="247"/>
        <v>0</v>
      </c>
      <c r="F4104" s="37">
        <f t="shared" si="248"/>
        <v>0</v>
      </c>
    </row>
    <row r="4105" spans="4:6" ht="30" customHeight="1">
      <c r="D4105" s="24">
        <f t="shared" si="246"/>
        <v>0</v>
      </c>
      <c r="E4105" s="25">
        <f t="shared" si="247"/>
        <v>0</v>
      </c>
      <c r="F4105" s="37">
        <f t="shared" si="248"/>
        <v>0</v>
      </c>
    </row>
    <row r="4106" spans="4:6" ht="30" customHeight="1">
      <c r="D4106" s="24">
        <f t="shared" si="246"/>
        <v>0</v>
      </c>
      <c r="E4106" s="25">
        <f t="shared" si="247"/>
        <v>0</v>
      </c>
      <c r="F4106" s="37">
        <f t="shared" si="248"/>
        <v>0</v>
      </c>
    </row>
    <row r="4107" spans="4:6" ht="30" customHeight="1">
      <c r="D4107" s="24">
        <f t="shared" si="246"/>
        <v>0</v>
      </c>
      <c r="E4107" s="25">
        <f t="shared" si="247"/>
        <v>0</v>
      </c>
      <c r="F4107" s="37">
        <f t="shared" si="248"/>
        <v>0</v>
      </c>
    </row>
    <row r="4108" spans="4:6" ht="30" customHeight="1">
      <c r="D4108" s="24">
        <f t="shared" si="246"/>
        <v>0</v>
      </c>
      <c r="E4108" s="25">
        <f t="shared" si="247"/>
        <v>0</v>
      </c>
      <c r="F4108" s="37">
        <f t="shared" si="248"/>
        <v>0</v>
      </c>
    </row>
    <row r="4109" spans="4:6" ht="30" customHeight="1">
      <c r="D4109" s="24">
        <f t="shared" si="246"/>
        <v>0</v>
      </c>
      <c r="E4109" s="25">
        <f t="shared" si="247"/>
        <v>0</v>
      </c>
      <c r="F4109" s="37">
        <f t="shared" si="248"/>
        <v>0</v>
      </c>
    </row>
    <row r="4110" spans="4:6" ht="30" customHeight="1">
      <c r="D4110" s="24">
        <f t="shared" si="246"/>
        <v>0</v>
      </c>
      <c r="E4110" s="25">
        <f t="shared" si="247"/>
        <v>0</v>
      </c>
      <c r="F4110" s="37">
        <f t="shared" si="248"/>
        <v>0</v>
      </c>
    </row>
    <row r="4111" spans="4:6" ht="30" customHeight="1">
      <c r="D4111" s="24">
        <f t="shared" si="246"/>
        <v>0</v>
      </c>
      <c r="E4111" s="25">
        <f t="shared" si="247"/>
        <v>0</v>
      </c>
      <c r="F4111" s="37">
        <f t="shared" si="248"/>
        <v>0</v>
      </c>
    </row>
    <row r="4112" spans="4:6" ht="30" customHeight="1">
      <c r="D4112" s="24">
        <f t="shared" si="246"/>
        <v>0</v>
      </c>
      <c r="E4112" s="25">
        <f t="shared" si="247"/>
        <v>0</v>
      </c>
      <c r="F4112" s="37">
        <f t="shared" si="248"/>
        <v>0</v>
      </c>
    </row>
    <row r="4113" spans="4:6" ht="30" customHeight="1">
      <c r="D4113" s="24">
        <f t="shared" si="246"/>
        <v>0</v>
      </c>
      <c r="E4113" s="25">
        <f t="shared" si="247"/>
        <v>0</v>
      </c>
      <c r="F4113" s="37">
        <f t="shared" si="248"/>
        <v>0</v>
      </c>
    </row>
    <row r="4114" spans="4:6" ht="30" customHeight="1">
      <c r="D4114" s="24">
        <f t="shared" si="246"/>
        <v>0</v>
      </c>
      <c r="E4114" s="25">
        <f t="shared" si="247"/>
        <v>0</v>
      </c>
      <c r="F4114" s="37">
        <f t="shared" si="248"/>
        <v>0</v>
      </c>
    </row>
    <row r="4115" spans="4:6" ht="30" customHeight="1">
      <c r="D4115" s="24">
        <f t="shared" si="246"/>
        <v>0</v>
      </c>
      <c r="E4115" s="25">
        <f t="shared" si="247"/>
        <v>0</v>
      </c>
      <c r="F4115" s="37">
        <f t="shared" si="248"/>
        <v>0</v>
      </c>
    </row>
    <row r="4116" spans="4:6" ht="30" customHeight="1">
      <c r="D4116" s="24">
        <f t="shared" si="246"/>
        <v>0</v>
      </c>
      <c r="E4116" s="25">
        <f t="shared" si="247"/>
        <v>0</v>
      </c>
      <c r="F4116" s="37">
        <f t="shared" si="248"/>
        <v>0</v>
      </c>
    </row>
    <row r="4117" spans="4:6" ht="30" customHeight="1">
      <c r="D4117" s="24">
        <f t="shared" ref="D4117:D4180" si="249">A4117</f>
        <v>0</v>
      </c>
      <c r="E4117" s="25">
        <f t="shared" ref="E4117:E4180" si="250">A4118</f>
        <v>0</v>
      </c>
      <c r="F4117" s="37">
        <f t="shared" ref="F4117:F4180" si="251">A4119</f>
        <v>0</v>
      </c>
    </row>
    <row r="4118" spans="4:6" ht="30" customHeight="1">
      <c r="D4118" s="24">
        <f t="shared" si="249"/>
        <v>0</v>
      </c>
      <c r="E4118" s="25">
        <f t="shared" si="250"/>
        <v>0</v>
      </c>
      <c r="F4118" s="37">
        <f t="shared" si="251"/>
        <v>0</v>
      </c>
    </row>
    <row r="4119" spans="4:6" ht="30" customHeight="1">
      <c r="D4119" s="24">
        <f t="shared" si="249"/>
        <v>0</v>
      </c>
      <c r="E4119" s="25">
        <f t="shared" si="250"/>
        <v>0</v>
      </c>
      <c r="F4119" s="37">
        <f t="shared" si="251"/>
        <v>0</v>
      </c>
    </row>
    <row r="4120" spans="4:6" ht="30" customHeight="1">
      <c r="D4120" s="24">
        <f t="shared" si="249"/>
        <v>0</v>
      </c>
      <c r="E4120" s="25">
        <f t="shared" si="250"/>
        <v>0</v>
      </c>
      <c r="F4120" s="37">
        <f t="shared" si="251"/>
        <v>0</v>
      </c>
    </row>
    <row r="4121" spans="4:6" ht="30" customHeight="1">
      <c r="D4121" s="24">
        <f t="shared" si="249"/>
        <v>0</v>
      </c>
      <c r="E4121" s="25">
        <f t="shared" si="250"/>
        <v>0</v>
      </c>
      <c r="F4121" s="37">
        <f t="shared" si="251"/>
        <v>0</v>
      </c>
    </row>
    <row r="4122" spans="4:6" ht="30" customHeight="1">
      <c r="D4122" s="24">
        <f t="shared" si="249"/>
        <v>0</v>
      </c>
      <c r="E4122" s="25">
        <f t="shared" si="250"/>
        <v>0</v>
      </c>
      <c r="F4122" s="37">
        <f t="shared" si="251"/>
        <v>0</v>
      </c>
    </row>
    <row r="4123" spans="4:6" ht="30" customHeight="1">
      <c r="D4123" s="24">
        <f t="shared" si="249"/>
        <v>0</v>
      </c>
      <c r="E4123" s="25">
        <f t="shared" si="250"/>
        <v>0</v>
      </c>
      <c r="F4123" s="37">
        <f t="shared" si="251"/>
        <v>0</v>
      </c>
    </row>
    <row r="4124" spans="4:6" ht="30" customHeight="1">
      <c r="D4124" s="24">
        <f t="shared" si="249"/>
        <v>0</v>
      </c>
      <c r="E4124" s="25">
        <f t="shared" si="250"/>
        <v>0</v>
      </c>
      <c r="F4124" s="37">
        <f t="shared" si="251"/>
        <v>0</v>
      </c>
    </row>
    <row r="4125" spans="4:6" ht="30" customHeight="1">
      <c r="D4125" s="24">
        <f t="shared" si="249"/>
        <v>0</v>
      </c>
      <c r="E4125" s="25">
        <f t="shared" si="250"/>
        <v>0</v>
      </c>
      <c r="F4125" s="37">
        <f t="shared" si="251"/>
        <v>0</v>
      </c>
    </row>
    <row r="4126" spans="4:6" ht="30" customHeight="1">
      <c r="D4126" s="24">
        <f t="shared" si="249"/>
        <v>0</v>
      </c>
      <c r="E4126" s="25">
        <f t="shared" si="250"/>
        <v>0</v>
      </c>
      <c r="F4126" s="37">
        <f t="shared" si="251"/>
        <v>0</v>
      </c>
    </row>
    <row r="4127" spans="4:6" ht="30" customHeight="1">
      <c r="D4127" s="24">
        <f t="shared" si="249"/>
        <v>0</v>
      </c>
      <c r="E4127" s="25">
        <f t="shared" si="250"/>
        <v>0</v>
      </c>
      <c r="F4127" s="37">
        <f t="shared" si="251"/>
        <v>0</v>
      </c>
    </row>
    <row r="4128" spans="4:6" ht="30" customHeight="1">
      <c r="D4128" s="24">
        <f t="shared" si="249"/>
        <v>0</v>
      </c>
      <c r="E4128" s="25">
        <f t="shared" si="250"/>
        <v>0</v>
      </c>
      <c r="F4128" s="37">
        <f t="shared" si="251"/>
        <v>0</v>
      </c>
    </row>
    <row r="4129" spans="4:6" ht="30" customHeight="1">
      <c r="D4129" s="24">
        <f t="shared" si="249"/>
        <v>0</v>
      </c>
      <c r="E4129" s="25">
        <f t="shared" si="250"/>
        <v>0</v>
      </c>
      <c r="F4129" s="37">
        <f t="shared" si="251"/>
        <v>0</v>
      </c>
    </row>
    <row r="4130" spans="4:6" ht="30" customHeight="1">
      <c r="D4130" s="24">
        <f t="shared" si="249"/>
        <v>0</v>
      </c>
      <c r="E4130" s="25">
        <f t="shared" si="250"/>
        <v>0</v>
      </c>
      <c r="F4130" s="37">
        <f t="shared" si="251"/>
        <v>0</v>
      </c>
    </row>
    <row r="4131" spans="4:6" ht="30" customHeight="1">
      <c r="D4131" s="24">
        <f t="shared" si="249"/>
        <v>0</v>
      </c>
      <c r="E4131" s="25">
        <f t="shared" si="250"/>
        <v>0</v>
      </c>
      <c r="F4131" s="37">
        <f t="shared" si="251"/>
        <v>0</v>
      </c>
    </row>
    <row r="4132" spans="4:6" ht="30" customHeight="1">
      <c r="D4132" s="24">
        <f t="shared" si="249"/>
        <v>0</v>
      </c>
      <c r="E4132" s="25">
        <f t="shared" si="250"/>
        <v>0</v>
      </c>
      <c r="F4132" s="37">
        <f t="shared" si="251"/>
        <v>0</v>
      </c>
    </row>
    <row r="4133" spans="4:6" ht="30" customHeight="1">
      <c r="D4133" s="24">
        <f t="shared" si="249"/>
        <v>0</v>
      </c>
      <c r="E4133" s="25">
        <f t="shared" si="250"/>
        <v>0</v>
      </c>
      <c r="F4133" s="37">
        <f t="shared" si="251"/>
        <v>0</v>
      </c>
    </row>
    <row r="4134" spans="4:6" ht="30" customHeight="1">
      <c r="D4134" s="24">
        <f t="shared" si="249"/>
        <v>0</v>
      </c>
      <c r="E4134" s="25">
        <f t="shared" si="250"/>
        <v>0</v>
      </c>
      <c r="F4134" s="37">
        <f t="shared" si="251"/>
        <v>0</v>
      </c>
    </row>
    <row r="4135" spans="4:6" ht="30" customHeight="1">
      <c r="D4135" s="24">
        <f t="shared" si="249"/>
        <v>0</v>
      </c>
      <c r="E4135" s="25">
        <f t="shared" si="250"/>
        <v>0</v>
      </c>
      <c r="F4135" s="37">
        <f t="shared" si="251"/>
        <v>0</v>
      </c>
    </row>
    <row r="4136" spans="4:6" ht="30" customHeight="1">
      <c r="D4136" s="24">
        <f t="shared" si="249"/>
        <v>0</v>
      </c>
      <c r="E4136" s="25">
        <f t="shared" si="250"/>
        <v>0</v>
      </c>
      <c r="F4136" s="37">
        <f t="shared" si="251"/>
        <v>0</v>
      </c>
    </row>
    <row r="4137" spans="4:6" ht="30" customHeight="1">
      <c r="D4137" s="24">
        <f t="shared" si="249"/>
        <v>0</v>
      </c>
      <c r="E4137" s="25">
        <f t="shared" si="250"/>
        <v>0</v>
      </c>
      <c r="F4137" s="37">
        <f t="shared" si="251"/>
        <v>0</v>
      </c>
    </row>
    <row r="4138" spans="4:6" ht="30" customHeight="1">
      <c r="D4138" s="24">
        <f t="shared" si="249"/>
        <v>0</v>
      </c>
      <c r="E4138" s="25">
        <f t="shared" si="250"/>
        <v>0</v>
      </c>
      <c r="F4138" s="37">
        <f t="shared" si="251"/>
        <v>0</v>
      </c>
    </row>
    <row r="4139" spans="4:6" ht="30" customHeight="1">
      <c r="D4139" s="24">
        <f t="shared" si="249"/>
        <v>0</v>
      </c>
      <c r="E4139" s="25">
        <f t="shared" si="250"/>
        <v>0</v>
      </c>
      <c r="F4139" s="37">
        <f t="shared" si="251"/>
        <v>0</v>
      </c>
    </row>
    <row r="4140" spans="4:6" ht="30" customHeight="1">
      <c r="D4140" s="24">
        <f t="shared" si="249"/>
        <v>0</v>
      </c>
      <c r="E4140" s="25">
        <f t="shared" si="250"/>
        <v>0</v>
      </c>
      <c r="F4140" s="37">
        <f t="shared" si="251"/>
        <v>0</v>
      </c>
    </row>
    <row r="4141" spans="4:6" ht="30" customHeight="1">
      <c r="D4141" s="24">
        <f t="shared" si="249"/>
        <v>0</v>
      </c>
      <c r="E4141" s="25">
        <f t="shared" si="250"/>
        <v>0</v>
      </c>
      <c r="F4141" s="37">
        <f t="shared" si="251"/>
        <v>0</v>
      </c>
    </row>
    <row r="4142" spans="4:6" ht="30" customHeight="1">
      <c r="D4142" s="24">
        <f t="shared" si="249"/>
        <v>0</v>
      </c>
      <c r="E4142" s="25">
        <f t="shared" si="250"/>
        <v>0</v>
      </c>
      <c r="F4142" s="37">
        <f t="shared" si="251"/>
        <v>0</v>
      </c>
    </row>
    <row r="4143" spans="4:6" ht="30" customHeight="1">
      <c r="D4143" s="24">
        <f t="shared" si="249"/>
        <v>0</v>
      </c>
      <c r="E4143" s="25">
        <f t="shared" si="250"/>
        <v>0</v>
      </c>
      <c r="F4143" s="37">
        <f t="shared" si="251"/>
        <v>0</v>
      </c>
    </row>
    <row r="4144" spans="4:6" ht="30" customHeight="1">
      <c r="D4144" s="24">
        <f t="shared" si="249"/>
        <v>0</v>
      </c>
      <c r="E4144" s="25">
        <f t="shared" si="250"/>
        <v>0</v>
      </c>
      <c r="F4144" s="37">
        <f t="shared" si="251"/>
        <v>0</v>
      </c>
    </row>
    <row r="4145" spans="4:6" ht="30" customHeight="1">
      <c r="D4145" s="24">
        <f t="shared" si="249"/>
        <v>0</v>
      </c>
      <c r="E4145" s="25">
        <f t="shared" si="250"/>
        <v>0</v>
      </c>
      <c r="F4145" s="37">
        <f t="shared" si="251"/>
        <v>0</v>
      </c>
    </row>
    <row r="4146" spans="4:6" ht="30" customHeight="1">
      <c r="D4146" s="24">
        <f t="shared" si="249"/>
        <v>0</v>
      </c>
      <c r="E4146" s="25">
        <f t="shared" si="250"/>
        <v>0</v>
      </c>
      <c r="F4146" s="37">
        <f t="shared" si="251"/>
        <v>0</v>
      </c>
    </row>
    <row r="4147" spans="4:6" ht="30" customHeight="1">
      <c r="D4147" s="24">
        <f t="shared" si="249"/>
        <v>0</v>
      </c>
      <c r="E4147" s="25">
        <f t="shared" si="250"/>
        <v>0</v>
      </c>
      <c r="F4147" s="37">
        <f t="shared" si="251"/>
        <v>0</v>
      </c>
    </row>
    <row r="4148" spans="4:6" ht="30" customHeight="1">
      <c r="D4148" s="24">
        <f t="shared" si="249"/>
        <v>0</v>
      </c>
      <c r="E4148" s="25">
        <f t="shared" si="250"/>
        <v>0</v>
      </c>
      <c r="F4148" s="37">
        <f t="shared" si="251"/>
        <v>0</v>
      </c>
    </row>
    <row r="4149" spans="4:6" ht="30" customHeight="1">
      <c r="D4149" s="24">
        <f t="shared" si="249"/>
        <v>0</v>
      </c>
      <c r="E4149" s="25">
        <f t="shared" si="250"/>
        <v>0</v>
      </c>
      <c r="F4149" s="37">
        <f t="shared" si="251"/>
        <v>0</v>
      </c>
    </row>
    <row r="4150" spans="4:6" ht="30" customHeight="1">
      <c r="D4150" s="24">
        <f t="shared" si="249"/>
        <v>0</v>
      </c>
      <c r="E4150" s="25">
        <f t="shared" si="250"/>
        <v>0</v>
      </c>
      <c r="F4150" s="37">
        <f t="shared" si="251"/>
        <v>0</v>
      </c>
    </row>
    <row r="4151" spans="4:6" ht="30" customHeight="1">
      <c r="D4151" s="24">
        <f t="shared" si="249"/>
        <v>0</v>
      </c>
      <c r="E4151" s="25">
        <f t="shared" si="250"/>
        <v>0</v>
      </c>
      <c r="F4151" s="37">
        <f t="shared" si="251"/>
        <v>0</v>
      </c>
    </row>
    <row r="4152" spans="4:6" ht="30" customHeight="1">
      <c r="D4152" s="24">
        <f t="shared" si="249"/>
        <v>0</v>
      </c>
      <c r="E4152" s="25">
        <f t="shared" si="250"/>
        <v>0</v>
      </c>
      <c r="F4152" s="37">
        <f t="shared" si="251"/>
        <v>0</v>
      </c>
    </row>
    <row r="4153" spans="4:6" ht="30" customHeight="1">
      <c r="D4153" s="24">
        <f t="shared" si="249"/>
        <v>0</v>
      </c>
      <c r="E4153" s="25">
        <f t="shared" si="250"/>
        <v>0</v>
      </c>
      <c r="F4153" s="37">
        <f t="shared" si="251"/>
        <v>0</v>
      </c>
    </row>
    <row r="4154" spans="4:6" ht="30" customHeight="1">
      <c r="D4154" s="24">
        <f t="shared" si="249"/>
        <v>0</v>
      </c>
      <c r="E4154" s="25">
        <f t="shared" si="250"/>
        <v>0</v>
      </c>
      <c r="F4154" s="37">
        <f t="shared" si="251"/>
        <v>0</v>
      </c>
    </row>
    <row r="4155" spans="4:6" ht="30" customHeight="1">
      <c r="D4155" s="24">
        <f t="shared" si="249"/>
        <v>0</v>
      </c>
      <c r="E4155" s="25">
        <f t="shared" si="250"/>
        <v>0</v>
      </c>
      <c r="F4155" s="37">
        <f t="shared" si="251"/>
        <v>0</v>
      </c>
    </row>
    <row r="4156" spans="4:6" ht="30" customHeight="1">
      <c r="D4156" s="24">
        <f t="shared" si="249"/>
        <v>0</v>
      </c>
      <c r="E4156" s="25">
        <f t="shared" si="250"/>
        <v>0</v>
      </c>
      <c r="F4156" s="37">
        <f t="shared" si="251"/>
        <v>0</v>
      </c>
    </row>
    <row r="4157" spans="4:6" ht="30" customHeight="1">
      <c r="D4157" s="24">
        <f t="shared" si="249"/>
        <v>0</v>
      </c>
      <c r="E4157" s="25">
        <f t="shared" si="250"/>
        <v>0</v>
      </c>
      <c r="F4157" s="37">
        <f t="shared" si="251"/>
        <v>0</v>
      </c>
    </row>
    <row r="4158" spans="4:6" ht="30" customHeight="1">
      <c r="D4158" s="24">
        <f t="shared" si="249"/>
        <v>0</v>
      </c>
      <c r="E4158" s="25">
        <f t="shared" si="250"/>
        <v>0</v>
      </c>
      <c r="F4158" s="37">
        <f t="shared" si="251"/>
        <v>0</v>
      </c>
    </row>
    <row r="4159" spans="4:6" ht="30" customHeight="1">
      <c r="D4159" s="24">
        <f t="shared" si="249"/>
        <v>0</v>
      </c>
      <c r="E4159" s="25">
        <f t="shared" si="250"/>
        <v>0</v>
      </c>
      <c r="F4159" s="37">
        <f t="shared" si="251"/>
        <v>0</v>
      </c>
    </row>
    <row r="4160" spans="4:6" ht="30" customHeight="1">
      <c r="D4160" s="24">
        <f t="shared" si="249"/>
        <v>0</v>
      </c>
      <c r="E4160" s="25">
        <f t="shared" si="250"/>
        <v>0</v>
      </c>
      <c r="F4160" s="37">
        <f t="shared" si="251"/>
        <v>0</v>
      </c>
    </row>
    <row r="4161" spans="4:6" ht="30" customHeight="1">
      <c r="D4161" s="24">
        <f t="shared" si="249"/>
        <v>0</v>
      </c>
      <c r="E4161" s="25">
        <f t="shared" si="250"/>
        <v>0</v>
      </c>
      <c r="F4161" s="37">
        <f t="shared" si="251"/>
        <v>0</v>
      </c>
    </row>
    <row r="4162" spans="4:6" ht="30" customHeight="1">
      <c r="D4162" s="24">
        <f t="shared" si="249"/>
        <v>0</v>
      </c>
      <c r="E4162" s="25">
        <f t="shared" si="250"/>
        <v>0</v>
      </c>
      <c r="F4162" s="37">
        <f t="shared" si="251"/>
        <v>0</v>
      </c>
    </row>
    <row r="4163" spans="4:6" ht="30" customHeight="1">
      <c r="D4163" s="24">
        <f t="shared" si="249"/>
        <v>0</v>
      </c>
      <c r="E4163" s="25">
        <f t="shared" si="250"/>
        <v>0</v>
      </c>
      <c r="F4163" s="37">
        <f t="shared" si="251"/>
        <v>0</v>
      </c>
    </row>
    <row r="4164" spans="4:6" ht="30" customHeight="1">
      <c r="D4164" s="24">
        <f t="shared" si="249"/>
        <v>0</v>
      </c>
      <c r="E4164" s="25">
        <f t="shared" si="250"/>
        <v>0</v>
      </c>
      <c r="F4164" s="37">
        <f t="shared" si="251"/>
        <v>0</v>
      </c>
    </row>
    <row r="4165" spans="4:6" ht="30" customHeight="1">
      <c r="D4165" s="24">
        <f t="shared" si="249"/>
        <v>0</v>
      </c>
      <c r="E4165" s="25">
        <f t="shared" si="250"/>
        <v>0</v>
      </c>
      <c r="F4165" s="37">
        <f t="shared" si="251"/>
        <v>0</v>
      </c>
    </row>
    <row r="4166" spans="4:6" ht="30" customHeight="1">
      <c r="D4166" s="24">
        <f t="shared" si="249"/>
        <v>0</v>
      </c>
      <c r="E4166" s="25">
        <f t="shared" si="250"/>
        <v>0</v>
      </c>
      <c r="F4166" s="37">
        <f t="shared" si="251"/>
        <v>0</v>
      </c>
    </row>
    <row r="4167" spans="4:6" ht="30" customHeight="1">
      <c r="D4167" s="24">
        <f t="shared" si="249"/>
        <v>0</v>
      </c>
      <c r="E4167" s="25">
        <f t="shared" si="250"/>
        <v>0</v>
      </c>
      <c r="F4167" s="37">
        <f t="shared" si="251"/>
        <v>0</v>
      </c>
    </row>
    <row r="4168" spans="4:6" ht="30" customHeight="1">
      <c r="D4168" s="24">
        <f t="shared" si="249"/>
        <v>0</v>
      </c>
      <c r="E4168" s="25">
        <f t="shared" si="250"/>
        <v>0</v>
      </c>
      <c r="F4168" s="37">
        <f t="shared" si="251"/>
        <v>0</v>
      </c>
    </row>
    <row r="4169" spans="4:6" ht="30" customHeight="1">
      <c r="D4169" s="24">
        <f t="shared" si="249"/>
        <v>0</v>
      </c>
      <c r="E4169" s="25">
        <f t="shared" si="250"/>
        <v>0</v>
      </c>
      <c r="F4169" s="37">
        <f t="shared" si="251"/>
        <v>0</v>
      </c>
    </row>
    <row r="4170" spans="4:6" ht="30" customHeight="1">
      <c r="D4170" s="24">
        <f t="shared" si="249"/>
        <v>0</v>
      </c>
      <c r="E4170" s="25">
        <f t="shared" si="250"/>
        <v>0</v>
      </c>
      <c r="F4170" s="37">
        <f t="shared" si="251"/>
        <v>0</v>
      </c>
    </row>
    <row r="4171" spans="4:6" ht="30" customHeight="1">
      <c r="D4171" s="24">
        <f t="shared" si="249"/>
        <v>0</v>
      </c>
      <c r="E4171" s="25">
        <f t="shared" si="250"/>
        <v>0</v>
      </c>
      <c r="F4171" s="37">
        <f t="shared" si="251"/>
        <v>0</v>
      </c>
    </row>
    <row r="4172" spans="4:6" ht="30" customHeight="1">
      <c r="D4172" s="24">
        <f t="shared" si="249"/>
        <v>0</v>
      </c>
      <c r="E4172" s="25">
        <f t="shared" si="250"/>
        <v>0</v>
      </c>
      <c r="F4172" s="37">
        <f t="shared" si="251"/>
        <v>0</v>
      </c>
    </row>
    <row r="4173" spans="4:6" ht="30" customHeight="1">
      <c r="D4173" s="24">
        <f t="shared" si="249"/>
        <v>0</v>
      </c>
      <c r="E4173" s="25">
        <f t="shared" si="250"/>
        <v>0</v>
      </c>
      <c r="F4173" s="37">
        <f t="shared" si="251"/>
        <v>0</v>
      </c>
    </row>
    <row r="4174" spans="4:6" ht="30" customHeight="1">
      <c r="D4174" s="24">
        <f t="shared" si="249"/>
        <v>0</v>
      </c>
      <c r="E4174" s="25">
        <f t="shared" si="250"/>
        <v>0</v>
      </c>
      <c r="F4174" s="37">
        <f t="shared" si="251"/>
        <v>0</v>
      </c>
    </row>
    <row r="4175" spans="4:6" ht="30" customHeight="1">
      <c r="D4175" s="24">
        <f t="shared" si="249"/>
        <v>0</v>
      </c>
      <c r="E4175" s="25">
        <f t="shared" si="250"/>
        <v>0</v>
      </c>
      <c r="F4175" s="37">
        <f t="shared" si="251"/>
        <v>0</v>
      </c>
    </row>
    <row r="4176" spans="4:6" ht="30" customHeight="1">
      <c r="D4176" s="24">
        <f t="shared" si="249"/>
        <v>0</v>
      </c>
      <c r="E4176" s="25">
        <f t="shared" si="250"/>
        <v>0</v>
      </c>
      <c r="F4176" s="37">
        <f t="shared" si="251"/>
        <v>0</v>
      </c>
    </row>
    <row r="4177" spans="4:6" ht="30" customHeight="1">
      <c r="D4177" s="24">
        <f t="shared" si="249"/>
        <v>0</v>
      </c>
      <c r="E4177" s="25">
        <f t="shared" si="250"/>
        <v>0</v>
      </c>
      <c r="F4177" s="37">
        <f t="shared" si="251"/>
        <v>0</v>
      </c>
    </row>
    <row r="4178" spans="4:6" ht="30" customHeight="1">
      <c r="D4178" s="24">
        <f t="shared" si="249"/>
        <v>0</v>
      </c>
      <c r="E4178" s="25">
        <f t="shared" si="250"/>
        <v>0</v>
      </c>
      <c r="F4178" s="37">
        <f t="shared" si="251"/>
        <v>0</v>
      </c>
    </row>
    <row r="4179" spans="4:6" ht="30" customHeight="1">
      <c r="D4179" s="24">
        <f t="shared" si="249"/>
        <v>0</v>
      </c>
      <c r="E4179" s="25">
        <f t="shared" si="250"/>
        <v>0</v>
      </c>
      <c r="F4179" s="37">
        <f t="shared" si="251"/>
        <v>0</v>
      </c>
    </row>
    <row r="4180" spans="4:6" ht="30" customHeight="1">
      <c r="D4180" s="24">
        <f t="shared" si="249"/>
        <v>0</v>
      </c>
      <c r="E4180" s="25">
        <f t="shared" si="250"/>
        <v>0</v>
      </c>
      <c r="F4180" s="37">
        <f t="shared" si="251"/>
        <v>0</v>
      </c>
    </row>
    <row r="4181" spans="4:6" ht="30" customHeight="1">
      <c r="D4181" s="24">
        <f t="shared" ref="D4181:D4244" si="252">A4181</f>
        <v>0</v>
      </c>
      <c r="E4181" s="25">
        <f t="shared" ref="E4181:E4244" si="253">A4182</f>
        <v>0</v>
      </c>
      <c r="F4181" s="37">
        <f t="shared" ref="F4181:F4244" si="254">A4183</f>
        <v>0</v>
      </c>
    </row>
    <row r="4182" spans="4:6" ht="30" customHeight="1">
      <c r="D4182" s="24">
        <f t="shared" si="252"/>
        <v>0</v>
      </c>
      <c r="E4182" s="25">
        <f t="shared" si="253"/>
        <v>0</v>
      </c>
      <c r="F4182" s="37">
        <f t="shared" si="254"/>
        <v>0</v>
      </c>
    </row>
    <row r="4183" spans="4:6" ht="30" customHeight="1">
      <c r="D4183" s="24">
        <f t="shared" si="252"/>
        <v>0</v>
      </c>
      <c r="E4183" s="25">
        <f t="shared" si="253"/>
        <v>0</v>
      </c>
      <c r="F4183" s="37">
        <f t="shared" si="254"/>
        <v>0</v>
      </c>
    </row>
    <row r="4184" spans="4:6" ht="30" customHeight="1">
      <c r="D4184" s="24">
        <f t="shared" si="252"/>
        <v>0</v>
      </c>
      <c r="E4184" s="25">
        <f t="shared" si="253"/>
        <v>0</v>
      </c>
      <c r="F4184" s="37">
        <f t="shared" si="254"/>
        <v>0</v>
      </c>
    </row>
    <row r="4185" spans="4:6" ht="30" customHeight="1">
      <c r="D4185" s="24">
        <f t="shared" si="252"/>
        <v>0</v>
      </c>
      <c r="E4185" s="25">
        <f t="shared" si="253"/>
        <v>0</v>
      </c>
      <c r="F4185" s="37">
        <f t="shared" si="254"/>
        <v>0</v>
      </c>
    </row>
    <row r="4186" spans="4:6" ht="30" customHeight="1">
      <c r="D4186" s="24">
        <f t="shared" si="252"/>
        <v>0</v>
      </c>
      <c r="E4186" s="25">
        <f t="shared" si="253"/>
        <v>0</v>
      </c>
      <c r="F4186" s="37">
        <f t="shared" si="254"/>
        <v>0</v>
      </c>
    </row>
    <row r="4187" spans="4:6" ht="30" customHeight="1">
      <c r="D4187" s="24">
        <f t="shared" si="252"/>
        <v>0</v>
      </c>
      <c r="E4187" s="25">
        <f t="shared" si="253"/>
        <v>0</v>
      </c>
      <c r="F4187" s="37">
        <f t="shared" si="254"/>
        <v>0</v>
      </c>
    </row>
    <row r="4188" spans="4:6" ht="30" customHeight="1">
      <c r="D4188" s="24">
        <f t="shared" si="252"/>
        <v>0</v>
      </c>
      <c r="E4188" s="25">
        <f t="shared" si="253"/>
        <v>0</v>
      </c>
      <c r="F4188" s="37">
        <f t="shared" si="254"/>
        <v>0</v>
      </c>
    </row>
    <row r="4189" spans="4:6" ht="30" customHeight="1">
      <c r="D4189" s="24">
        <f t="shared" si="252"/>
        <v>0</v>
      </c>
      <c r="E4189" s="25">
        <f t="shared" si="253"/>
        <v>0</v>
      </c>
      <c r="F4189" s="37">
        <f t="shared" si="254"/>
        <v>0</v>
      </c>
    </row>
    <row r="4190" spans="4:6" ht="30" customHeight="1">
      <c r="D4190" s="24">
        <f t="shared" si="252"/>
        <v>0</v>
      </c>
      <c r="E4190" s="25">
        <f t="shared" si="253"/>
        <v>0</v>
      </c>
      <c r="F4190" s="37">
        <f t="shared" si="254"/>
        <v>0</v>
      </c>
    </row>
    <row r="4191" spans="4:6" ht="30" customHeight="1">
      <c r="D4191" s="24">
        <f t="shared" si="252"/>
        <v>0</v>
      </c>
      <c r="E4191" s="25">
        <f t="shared" si="253"/>
        <v>0</v>
      </c>
      <c r="F4191" s="37">
        <f t="shared" si="254"/>
        <v>0</v>
      </c>
    </row>
    <row r="4192" spans="4:6" ht="30" customHeight="1">
      <c r="D4192" s="24">
        <f t="shared" si="252"/>
        <v>0</v>
      </c>
      <c r="E4192" s="25">
        <f t="shared" si="253"/>
        <v>0</v>
      </c>
      <c r="F4192" s="37">
        <f t="shared" si="254"/>
        <v>0</v>
      </c>
    </row>
    <row r="4193" spans="4:6" ht="30" customHeight="1">
      <c r="D4193" s="24">
        <f t="shared" si="252"/>
        <v>0</v>
      </c>
      <c r="E4193" s="25">
        <f t="shared" si="253"/>
        <v>0</v>
      </c>
      <c r="F4193" s="37">
        <f t="shared" si="254"/>
        <v>0</v>
      </c>
    </row>
    <row r="4194" spans="4:6" ht="30" customHeight="1">
      <c r="D4194" s="24">
        <f t="shared" si="252"/>
        <v>0</v>
      </c>
      <c r="E4194" s="25">
        <f t="shared" si="253"/>
        <v>0</v>
      </c>
      <c r="F4194" s="37">
        <f t="shared" si="254"/>
        <v>0</v>
      </c>
    </row>
    <row r="4195" spans="4:6" ht="30" customHeight="1">
      <c r="D4195" s="24">
        <f t="shared" si="252"/>
        <v>0</v>
      </c>
      <c r="E4195" s="25">
        <f t="shared" si="253"/>
        <v>0</v>
      </c>
      <c r="F4195" s="37">
        <f t="shared" si="254"/>
        <v>0</v>
      </c>
    </row>
    <row r="4196" spans="4:6" ht="30" customHeight="1">
      <c r="D4196" s="24">
        <f t="shared" si="252"/>
        <v>0</v>
      </c>
      <c r="E4196" s="25">
        <f t="shared" si="253"/>
        <v>0</v>
      </c>
      <c r="F4196" s="37">
        <f t="shared" si="254"/>
        <v>0</v>
      </c>
    </row>
    <row r="4197" spans="4:6" ht="30" customHeight="1">
      <c r="D4197" s="24">
        <f t="shared" si="252"/>
        <v>0</v>
      </c>
      <c r="E4197" s="25">
        <f t="shared" si="253"/>
        <v>0</v>
      </c>
      <c r="F4197" s="37">
        <f t="shared" si="254"/>
        <v>0</v>
      </c>
    </row>
    <row r="4198" spans="4:6" ht="30" customHeight="1">
      <c r="D4198" s="24">
        <f t="shared" si="252"/>
        <v>0</v>
      </c>
      <c r="E4198" s="25">
        <f t="shared" si="253"/>
        <v>0</v>
      </c>
      <c r="F4198" s="37">
        <f t="shared" si="254"/>
        <v>0</v>
      </c>
    </row>
    <row r="4199" spans="4:6" ht="30" customHeight="1">
      <c r="D4199" s="24">
        <f t="shared" si="252"/>
        <v>0</v>
      </c>
      <c r="E4199" s="25">
        <f t="shared" si="253"/>
        <v>0</v>
      </c>
      <c r="F4199" s="37">
        <f t="shared" si="254"/>
        <v>0</v>
      </c>
    </row>
    <row r="4200" spans="4:6" ht="30" customHeight="1">
      <c r="D4200" s="24">
        <f t="shared" si="252"/>
        <v>0</v>
      </c>
      <c r="E4200" s="25">
        <f t="shared" si="253"/>
        <v>0</v>
      </c>
      <c r="F4200" s="37">
        <f t="shared" si="254"/>
        <v>0</v>
      </c>
    </row>
    <row r="4201" spans="4:6" ht="30" customHeight="1">
      <c r="D4201" s="24">
        <f t="shared" si="252"/>
        <v>0</v>
      </c>
      <c r="E4201" s="25">
        <f t="shared" si="253"/>
        <v>0</v>
      </c>
      <c r="F4201" s="37">
        <f t="shared" si="254"/>
        <v>0</v>
      </c>
    </row>
    <row r="4202" spans="4:6" ht="30" customHeight="1">
      <c r="D4202" s="24">
        <f t="shared" si="252"/>
        <v>0</v>
      </c>
      <c r="E4202" s="25">
        <f t="shared" si="253"/>
        <v>0</v>
      </c>
      <c r="F4202" s="37">
        <f t="shared" si="254"/>
        <v>0</v>
      </c>
    </row>
    <row r="4203" spans="4:6" ht="30" customHeight="1">
      <c r="D4203" s="24">
        <f t="shared" si="252"/>
        <v>0</v>
      </c>
      <c r="E4203" s="25">
        <f t="shared" si="253"/>
        <v>0</v>
      </c>
      <c r="F4203" s="37">
        <f t="shared" si="254"/>
        <v>0</v>
      </c>
    </row>
    <row r="4204" spans="4:6" ht="30" customHeight="1">
      <c r="D4204" s="24">
        <f t="shared" si="252"/>
        <v>0</v>
      </c>
      <c r="E4204" s="25">
        <f t="shared" si="253"/>
        <v>0</v>
      </c>
      <c r="F4204" s="37">
        <f t="shared" si="254"/>
        <v>0</v>
      </c>
    </row>
    <row r="4205" spans="4:6" ht="30" customHeight="1">
      <c r="D4205" s="24">
        <f t="shared" si="252"/>
        <v>0</v>
      </c>
      <c r="E4205" s="25">
        <f t="shared" si="253"/>
        <v>0</v>
      </c>
      <c r="F4205" s="37">
        <f t="shared" si="254"/>
        <v>0</v>
      </c>
    </row>
    <row r="4206" spans="4:6" ht="30" customHeight="1">
      <c r="D4206" s="24">
        <f t="shared" si="252"/>
        <v>0</v>
      </c>
      <c r="E4206" s="25">
        <f t="shared" si="253"/>
        <v>0</v>
      </c>
      <c r="F4206" s="37">
        <f t="shared" si="254"/>
        <v>0</v>
      </c>
    </row>
    <row r="4207" spans="4:6" ht="30" customHeight="1">
      <c r="D4207" s="24">
        <f t="shared" si="252"/>
        <v>0</v>
      </c>
      <c r="E4207" s="25">
        <f t="shared" si="253"/>
        <v>0</v>
      </c>
      <c r="F4207" s="37">
        <f t="shared" si="254"/>
        <v>0</v>
      </c>
    </row>
    <row r="4208" spans="4:6" ht="30" customHeight="1">
      <c r="D4208" s="24">
        <f t="shared" si="252"/>
        <v>0</v>
      </c>
      <c r="E4208" s="25">
        <f t="shared" si="253"/>
        <v>0</v>
      </c>
      <c r="F4208" s="37">
        <f t="shared" si="254"/>
        <v>0</v>
      </c>
    </row>
    <row r="4209" spans="4:6" ht="30" customHeight="1">
      <c r="D4209" s="24">
        <f t="shared" si="252"/>
        <v>0</v>
      </c>
      <c r="E4209" s="25">
        <f t="shared" si="253"/>
        <v>0</v>
      </c>
      <c r="F4209" s="37">
        <f t="shared" si="254"/>
        <v>0</v>
      </c>
    </row>
    <row r="4210" spans="4:6" ht="30" customHeight="1">
      <c r="D4210" s="24">
        <f t="shared" si="252"/>
        <v>0</v>
      </c>
      <c r="E4210" s="25">
        <f t="shared" si="253"/>
        <v>0</v>
      </c>
      <c r="F4210" s="37">
        <f t="shared" si="254"/>
        <v>0</v>
      </c>
    </row>
    <row r="4211" spans="4:6" ht="30" customHeight="1">
      <c r="D4211" s="24">
        <f t="shared" si="252"/>
        <v>0</v>
      </c>
      <c r="E4211" s="25">
        <f t="shared" si="253"/>
        <v>0</v>
      </c>
      <c r="F4211" s="37">
        <f t="shared" si="254"/>
        <v>0</v>
      </c>
    </row>
    <row r="4212" spans="4:6" ht="30" customHeight="1">
      <c r="D4212" s="24">
        <f t="shared" si="252"/>
        <v>0</v>
      </c>
      <c r="E4212" s="25">
        <f t="shared" si="253"/>
        <v>0</v>
      </c>
      <c r="F4212" s="37">
        <f t="shared" si="254"/>
        <v>0</v>
      </c>
    </row>
    <row r="4213" spans="4:6" ht="30" customHeight="1">
      <c r="D4213" s="24">
        <f t="shared" si="252"/>
        <v>0</v>
      </c>
      <c r="E4213" s="25">
        <f t="shared" si="253"/>
        <v>0</v>
      </c>
      <c r="F4213" s="37">
        <f t="shared" si="254"/>
        <v>0</v>
      </c>
    </row>
    <row r="4214" spans="4:6" ht="30" customHeight="1">
      <c r="D4214" s="24">
        <f t="shared" si="252"/>
        <v>0</v>
      </c>
      <c r="E4214" s="25">
        <f t="shared" si="253"/>
        <v>0</v>
      </c>
      <c r="F4214" s="37">
        <f t="shared" si="254"/>
        <v>0</v>
      </c>
    </row>
    <row r="4215" spans="4:6" ht="30" customHeight="1">
      <c r="D4215" s="24">
        <f t="shared" si="252"/>
        <v>0</v>
      </c>
      <c r="E4215" s="25">
        <f t="shared" si="253"/>
        <v>0</v>
      </c>
      <c r="F4215" s="37">
        <f t="shared" si="254"/>
        <v>0</v>
      </c>
    </row>
    <row r="4216" spans="4:6" ht="30" customHeight="1">
      <c r="D4216" s="24">
        <f t="shared" si="252"/>
        <v>0</v>
      </c>
      <c r="E4216" s="25">
        <f t="shared" si="253"/>
        <v>0</v>
      </c>
      <c r="F4216" s="37">
        <f t="shared" si="254"/>
        <v>0</v>
      </c>
    </row>
    <row r="4217" spans="4:6" ht="30" customHeight="1">
      <c r="D4217" s="24">
        <f t="shared" si="252"/>
        <v>0</v>
      </c>
      <c r="E4217" s="25">
        <f t="shared" si="253"/>
        <v>0</v>
      </c>
      <c r="F4217" s="37">
        <f t="shared" si="254"/>
        <v>0</v>
      </c>
    </row>
    <row r="4218" spans="4:6" ht="30" customHeight="1">
      <c r="D4218" s="24">
        <f t="shared" si="252"/>
        <v>0</v>
      </c>
      <c r="E4218" s="25">
        <f t="shared" si="253"/>
        <v>0</v>
      </c>
      <c r="F4218" s="37">
        <f t="shared" si="254"/>
        <v>0</v>
      </c>
    </row>
    <row r="4219" spans="4:6" ht="30" customHeight="1">
      <c r="D4219" s="24">
        <f t="shared" si="252"/>
        <v>0</v>
      </c>
      <c r="E4219" s="25">
        <f t="shared" si="253"/>
        <v>0</v>
      </c>
      <c r="F4219" s="37">
        <f t="shared" si="254"/>
        <v>0</v>
      </c>
    </row>
    <row r="4220" spans="4:6" ht="30" customHeight="1">
      <c r="D4220" s="24">
        <f t="shared" si="252"/>
        <v>0</v>
      </c>
      <c r="E4220" s="25">
        <f t="shared" si="253"/>
        <v>0</v>
      </c>
      <c r="F4220" s="37">
        <f t="shared" si="254"/>
        <v>0</v>
      </c>
    </row>
    <row r="4221" spans="4:6" ht="30" customHeight="1">
      <c r="D4221" s="24">
        <f t="shared" si="252"/>
        <v>0</v>
      </c>
      <c r="E4221" s="25">
        <f t="shared" si="253"/>
        <v>0</v>
      </c>
      <c r="F4221" s="37">
        <f t="shared" si="254"/>
        <v>0</v>
      </c>
    </row>
    <row r="4222" spans="4:6" ht="30" customHeight="1">
      <c r="D4222" s="24">
        <f t="shared" si="252"/>
        <v>0</v>
      </c>
      <c r="E4222" s="25">
        <f t="shared" si="253"/>
        <v>0</v>
      </c>
      <c r="F4222" s="37">
        <f t="shared" si="254"/>
        <v>0</v>
      </c>
    </row>
    <row r="4223" spans="4:6" ht="30" customHeight="1">
      <c r="D4223" s="24">
        <f t="shared" si="252"/>
        <v>0</v>
      </c>
      <c r="E4223" s="25">
        <f t="shared" si="253"/>
        <v>0</v>
      </c>
      <c r="F4223" s="37">
        <f t="shared" si="254"/>
        <v>0</v>
      </c>
    </row>
    <row r="4224" spans="4:6" ht="30" customHeight="1">
      <c r="D4224" s="24">
        <f t="shared" si="252"/>
        <v>0</v>
      </c>
      <c r="E4224" s="25">
        <f t="shared" si="253"/>
        <v>0</v>
      </c>
      <c r="F4224" s="37">
        <f t="shared" si="254"/>
        <v>0</v>
      </c>
    </row>
    <row r="4225" spans="4:6" ht="30" customHeight="1">
      <c r="D4225" s="24">
        <f t="shared" si="252"/>
        <v>0</v>
      </c>
      <c r="E4225" s="25">
        <f t="shared" si="253"/>
        <v>0</v>
      </c>
      <c r="F4225" s="37">
        <f t="shared" si="254"/>
        <v>0</v>
      </c>
    </row>
    <row r="4226" spans="4:6" ht="30" customHeight="1">
      <c r="D4226" s="24">
        <f t="shared" si="252"/>
        <v>0</v>
      </c>
      <c r="E4226" s="25">
        <f t="shared" si="253"/>
        <v>0</v>
      </c>
      <c r="F4226" s="37">
        <f t="shared" si="254"/>
        <v>0</v>
      </c>
    </row>
    <row r="4227" spans="4:6" ht="30" customHeight="1">
      <c r="D4227" s="24">
        <f t="shared" si="252"/>
        <v>0</v>
      </c>
      <c r="E4227" s="25">
        <f t="shared" si="253"/>
        <v>0</v>
      </c>
      <c r="F4227" s="37">
        <f t="shared" si="254"/>
        <v>0</v>
      </c>
    </row>
    <row r="4228" spans="4:6" ht="30" customHeight="1">
      <c r="D4228" s="24">
        <f t="shared" si="252"/>
        <v>0</v>
      </c>
      <c r="E4228" s="25">
        <f t="shared" si="253"/>
        <v>0</v>
      </c>
      <c r="F4228" s="37">
        <f t="shared" si="254"/>
        <v>0</v>
      </c>
    </row>
    <row r="4229" spans="4:6" ht="30" customHeight="1">
      <c r="D4229" s="24">
        <f t="shared" si="252"/>
        <v>0</v>
      </c>
      <c r="E4229" s="25">
        <f t="shared" si="253"/>
        <v>0</v>
      </c>
      <c r="F4229" s="37">
        <f t="shared" si="254"/>
        <v>0</v>
      </c>
    </row>
    <row r="4230" spans="4:6" ht="30" customHeight="1">
      <c r="D4230" s="24">
        <f t="shared" si="252"/>
        <v>0</v>
      </c>
      <c r="E4230" s="25">
        <f t="shared" si="253"/>
        <v>0</v>
      </c>
      <c r="F4230" s="37">
        <f t="shared" si="254"/>
        <v>0</v>
      </c>
    </row>
    <row r="4231" spans="4:6" ht="30" customHeight="1">
      <c r="D4231" s="24">
        <f t="shared" si="252"/>
        <v>0</v>
      </c>
      <c r="E4231" s="25">
        <f t="shared" si="253"/>
        <v>0</v>
      </c>
      <c r="F4231" s="37">
        <f t="shared" si="254"/>
        <v>0</v>
      </c>
    </row>
    <row r="4232" spans="4:6" ht="30" customHeight="1">
      <c r="D4232" s="24">
        <f t="shared" si="252"/>
        <v>0</v>
      </c>
      <c r="E4232" s="25">
        <f t="shared" si="253"/>
        <v>0</v>
      </c>
      <c r="F4232" s="37">
        <f t="shared" si="254"/>
        <v>0</v>
      </c>
    </row>
    <row r="4233" spans="4:6" ht="30" customHeight="1">
      <c r="D4233" s="24">
        <f t="shared" si="252"/>
        <v>0</v>
      </c>
      <c r="E4233" s="25">
        <f t="shared" si="253"/>
        <v>0</v>
      </c>
      <c r="F4233" s="37">
        <f t="shared" si="254"/>
        <v>0</v>
      </c>
    </row>
    <row r="4234" spans="4:6" ht="30" customHeight="1">
      <c r="D4234" s="24">
        <f t="shared" si="252"/>
        <v>0</v>
      </c>
      <c r="E4234" s="25">
        <f t="shared" si="253"/>
        <v>0</v>
      </c>
      <c r="F4234" s="37">
        <f t="shared" si="254"/>
        <v>0</v>
      </c>
    </row>
    <row r="4235" spans="4:6" ht="30" customHeight="1">
      <c r="D4235" s="24">
        <f t="shared" si="252"/>
        <v>0</v>
      </c>
      <c r="E4235" s="25">
        <f t="shared" si="253"/>
        <v>0</v>
      </c>
      <c r="F4235" s="37">
        <f t="shared" si="254"/>
        <v>0</v>
      </c>
    </row>
    <row r="4236" spans="4:6" ht="30" customHeight="1">
      <c r="D4236" s="24">
        <f t="shared" si="252"/>
        <v>0</v>
      </c>
      <c r="E4236" s="25">
        <f t="shared" si="253"/>
        <v>0</v>
      </c>
      <c r="F4236" s="37">
        <f t="shared" si="254"/>
        <v>0</v>
      </c>
    </row>
    <row r="4237" spans="4:6" ht="30" customHeight="1">
      <c r="D4237" s="24">
        <f t="shared" si="252"/>
        <v>0</v>
      </c>
      <c r="E4237" s="25">
        <f t="shared" si="253"/>
        <v>0</v>
      </c>
      <c r="F4237" s="37">
        <f t="shared" si="254"/>
        <v>0</v>
      </c>
    </row>
    <row r="4238" spans="4:6" ht="30" customHeight="1">
      <c r="D4238" s="24">
        <f t="shared" si="252"/>
        <v>0</v>
      </c>
      <c r="E4238" s="25">
        <f t="shared" si="253"/>
        <v>0</v>
      </c>
      <c r="F4238" s="37">
        <f t="shared" si="254"/>
        <v>0</v>
      </c>
    </row>
    <row r="4239" spans="4:6" ht="30" customHeight="1">
      <c r="D4239" s="24">
        <f t="shared" si="252"/>
        <v>0</v>
      </c>
      <c r="E4239" s="25">
        <f t="shared" si="253"/>
        <v>0</v>
      </c>
      <c r="F4239" s="37">
        <f t="shared" si="254"/>
        <v>0</v>
      </c>
    </row>
    <row r="4240" spans="4:6" ht="30" customHeight="1">
      <c r="D4240" s="24">
        <f t="shared" si="252"/>
        <v>0</v>
      </c>
      <c r="E4240" s="25">
        <f t="shared" si="253"/>
        <v>0</v>
      </c>
      <c r="F4240" s="37">
        <f t="shared" si="254"/>
        <v>0</v>
      </c>
    </row>
    <row r="4241" spans="4:6" ht="30" customHeight="1">
      <c r="D4241" s="24">
        <f t="shared" si="252"/>
        <v>0</v>
      </c>
      <c r="E4241" s="25">
        <f t="shared" si="253"/>
        <v>0</v>
      </c>
      <c r="F4241" s="37">
        <f t="shared" si="254"/>
        <v>0</v>
      </c>
    </row>
    <row r="4242" spans="4:6" ht="30" customHeight="1">
      <c r="D4242" s="24">
        <f t="shared" si="252"/>
        <v>0</v>
      </c>
      <c r="E4242" s="25">
        <f t="shared" si="253"/>
        <v>0</v>
      </c>
      <c r="F4242" s="37">
        <f t="shared" si="254"/>
        <v>0</v>
      </c>
    </row>
    <row r="4243" spans="4:6" ht="30" customHeight="1">
      <c r="D4243" s="24">
        <f t="shared" si="252"/>
        <v>0</v>
      </c>
      <c r="E4243" s="25">
        <f t="shared" si="253"/>
        <v>0</v>
      </c>
      <c r="F4243" s="37">
        <f t="shared" si="254"/>
        <v>0</v>
      </c>
    </row>
    <row r="4244" spans="4:6" ht="30" customHeight="1">
      <c r="D4244" s="24">
        <f t="shared" si="252"/>
        <v>0</v>
      </c>
      <c r="E4244" s="25">
        <f t="shared" si="253"/>
        <v>0</v>
      </c>
      <c r="F4244" s="37">
        <f t="shared" si="254"/>
        <v>0</v>
      </c>
    </row>
    <row r="4245" spans="4:6" ht="30" customHeight="1">
      <c r="D4245" s="24">
        <f t="shared" ref="D4245:D4308" si="255">A4245</f>
        <v>0</v>
      </c>
      <c r="E4245" s="25">
        <f t="shared" ref="E4245:E4308" si="256">A4246</f>
        <v>0</v>
      </c>
      <c r="F4245" s="37">
        <f t="shared" ref="F4245:F4308" si="257">A4247</f>
        <v>0</v>
      </c>
    </row>
    <row r="4246" spans="4:6" ht="30" customHeight="1">
      <c r="D4246" s="24">
        <f t="shared" si="255"/>
        <v>0</v>
      </c>
      <c r="E4246" s="25">
        <f t="shared" si="256"/>
        <v>0</v>
      </c>
      <c r="F4246" s="37">
        <f t="shared" si="257"/>
        <v>0</v>
      </c>
    </row>
    <row r="4247" spans="4:6" ht="30" customHeight="1">
      <c r="D4247" s="24">
        <f t="shared" si="255"/>
        <v>0</v>
      </c>
      <c r="E4247" s="25">
        <f t="shared" si="256"/>
        <v>0</v>
      </c>
      <c r="F4247" s="37">
        <f t="shared" si="257"/>
        <v>0</v>
      </c>
    </row>
    <row r="4248" spans="4:6" ht="30" customHeight="1">
      <c r="D4248" s="24">
        <f t="shared" si="255"/>
        <v>0</v>
      </c>
      <c r="E4248" s="25">
        <f t="shared" si="256"/>
        <v>0</v>
      </c>
      <c r="F4248" s="37">
        <f t="shared" si="257"/>
        <v>0</v>
      </c>
    </row>
    <row r="4249" spans="4:6" ht="30" customHeight="1">
      <c r="D4249" s="24">
        <f t="shared" si="255"/>
        <v>0</v>
      </c>
      <c r="E4249" s="25">
        <f t="shared" si="256"/>
        <v>0</v>
      </c>
      <c r="F4249" s="37">
        <f t="shared" si="257"/>
        <v>0</v>
      </c>
    </row>
    <row r="4250" spans="4:6" ht="30" customHeight="1">
      <c r="D4250" s="24">
        <f t="shared" si="255"/>
        <v>0</v>
      </c>
      <c r="E4250" s="25">
        <f t="shared" si="256"/>
        <v>0</v>
      </c>
      <c r="F4250" s="37">
        <f t="shared" si="257"/>
        <v>0</v>
      </c>
    </row>
    <row r="4251" spans="4:6" ht="30" customHeight="1">
      <c r="D4251" s="24">
        <f t="shared" si="255"/>
        <v>0</v>
      </c>
      <c r="E4251" s="25">
        <f t="shared" si="256"/>
        <v>0</v>
      </c>
      <c r="F4251" s="37">
        <f t="shared" si="257"/>
        <v>0</v>
      </c>
    </row>
    <row r="4252" spans="4:6" ht="30" customHeight="1">
      <c r="D4252" s="24">
        <f t="shared" si="255"/>
        <v>0</v>
      </c>
      <c r="E4252" s="25">
        <f t="shared" si="256"/>
        <v>0</v>
      </c>
      <c r="F4252" s="37">
        <f t="shared" si="257"/>
        <v>0</v>
      </c>
    </row>
    <row r="4253" spans="4:6" ht="30" customHeight="1">
      <c r="D4253" s="24">
        <f t="shared" si="255"/>
        <v>0</v>
      </c>
      <c r="E4253" s="25">
        <f t="shared" si="256"/>
        <v>0</v>
      </c>
      <c r="F4253" s="37">
        <f t="shared" si="257"/>
        <v>0</v>
      </c>
    </row>
    <row r="4254" spans="4:6" ht="30" customHeight="1">
      <c r="D4254" s="24">
        <f t="shared" si="255"/>
        <v>0</v>
      </c>
      <c r="E4254" s="25">
        <f t="shared" si="256"/>
        <v>0</v>
      </c>
      <c r="F4254" s="37">
        <f t="shared" si="257"/>
        <v>0</v>
      </c>
    </row>
    <row r="4255" spans="4:6" ht="30" customHeight="1">
      <c r="D4255" s="24">
        <f t="shared" si="255"/>
        <v>0</v>
      </c>
      <c r="E4255" s="25">
        <f t="shared" si="256"/>
        <v>0</v>
      </c>
      <c r="F4255" s="37">
        <f t="shared" si="257"/>
        <v>0</v>
      </c>
    </row>
    <row r="4256" spans="4:6" ht="30" customHeight="1">
      <c r="D4256" s="24">
        <f t="shared" si="255"/>
        <v>0</v>
      </c>
      <c r="E4256" s="25">
        <f t="shared" si="256"/>
        <v>0</v>
      </c>
      <c r="F4256" s="37">
        <f t="shared" si="257"/>
        <v>0</v>
      </c>
    </row>
    <row r="4257" spans="4:6" ht="30" customHeight="1">
      <c r="D4257" s="24">
        <f t="shared" si="255"/>
        <v>0</v>
      </c>
      <c r="E4257" s="25">
        <f t="shared" si="256"/>
        <v>0</v>
      </c>
      <c r="F4257" s="37">
        <f t="shared" si="257"/>
        <v>0</v>
      </c>
    </row>
    <row r="4258" spans="4:6" ht="30" customHeight="1">
      <c r="D4258" s="24">
        <f t="shared" si="255"/>
        <v>0</v>
      </c>
      <c r="E4258" s="25">
        <f t="shared" si="256"/>
        <v>0</v>
      </c>
      <c r="F4258" s="37">
        <f t="shared" si="257"/>
        <v>0</v>
      </c>
    </row>
    <row r="4259" spans="4:6" ht="30" customHeight="1">
      <c r="D4259" s="24">
        <f t="shared" si="255"/>
        <v>0</v>
      </c>
      <c r="E4259" s="25">
        <f t="shared" si="256"/>
        <v>0</v>
      </c>
      <c r="F4259" s="37">
        <f t="shared" si="257"/>
        <v>0</v>
      </c>
    </row>
    <row r="4260" spans="4:6" ht="30" customHeight="1">
      <c r="D4260" s="24">
        <f t="shared" si="255"/>
        <v>0</v>
      </c>
      <c r="E4260" s="25">
        <f t="shared" si="256"/>
        <v>0</v>
      </c>
      <c r="F4260" s="37">
        <f t="shared" si="257"/>
        <v>0</v>
      </c>
    </row>
    <row r="4261" spans="4:6" ht="30" customHeight="1">
      <c r="D4261" s="24">
        <f t="shared" si="255"/>
        <v>0</v>
      </c>
      <c r="E4261" s="25">
        <f t="shared" si="256"/>
        <v>0</v>
      </c>
      <c r="F4261" s="37">
        <f t="shared" si="257"/>
        <v>0</v>
      </c>
    </row>
    <row r="4262" spans="4:6" ht="30" customHeight="1">
      <c r="D4262" s="24">
        <f t="shared" si="255"/>
        <v>0</v>
      </c>
      <c r="E4262" s="25">
        <f t="shared" si="256"/>
        <v>0</v>
      </c>
      <c r="F4262" s="37">
        <f t="shared" si="257"/>
        <v>0</v>
      </c>
    </row>
    <row r="4263" spans="4:6" ht="30" customHeight="1">
      <c r="D4263" s="24">
        <f t="shared" si="255"/>
        <v>0</v>
      </c>
      <c r="E4263" s="25">
        <f t="shared" si="256"/>
        <v>0</v>
      </c>
      <c r="F4263" s="37">
        <f t="shared" si="257"/>
        <v>0</v>
      </c>
    </row>
    <row r="4264" spans="4:6" ht="30" customHeight="1">
      <c r="D4264" s="24">
        <f t="shared" si="255"/>
        <v>0</v>
      </c>
      <c r="E4264" s="25">
        <f t="shared" si="256"/>
        <v>0</v>
      </c>
      <c r="F4264" s="37">
        <f t="shared" si="257"/>
        <v>0</v>
      </c>
    </row>
    <row r="4265" spans="4:6" ht="30" customHeight="1">
      <c r="D4265" s="24">
        <f t="shared" si="255"/>
        <v>0</v>
      </c>
      <c r="E4265" s="25">
        <f t="shared" si="256"/>
        <v>0</v>
      </c>
      <c r="F4265" s="37">
        <f t="shared" si="257"/>
        <v>0</v>
      </c>
    </row>
    <row r="4266" spans="4:6" ht="30" customHeight="1">
      <c r="D4266" s="24">
        <f t="shared" si="255"/>
        <v>0</v>
      </c>
      <c r="E4266" s="25">
        <f t="shared" si="256"/>
        <v>0</v>
      </c>
      <c r="F4266" s="37">
        <f t="shared" si="257"/>
        <v>0</v>
      </c>
    </row>
    <row r="4267" spans="4:6" ht="30" customHeight="1">
      <c r="D4267" s="24">
        <f t="shared" si="255"/>
        <v>0</v>
      </c>
      <c r="E4267" s="25">
        <f t="shared" si="256"/>
        <v>0</v>
      </c>
      <c r="F4267" s="37">
        <f t="shared" si="257"/>
        <v>0</v>
      </c>
    </row>
    <row r="4268" spans="4:6" ht="30" customHeight="1">
      <c r="D4268" s="24">
        <f t="shared" si="255"/>
        <v>0</v>
      </c>
      <c r="E4268" s="25">
        <f t="shared" si="256"/>
        <v>0</v>
      </c>
      <c r="F4268" s="37">
        <f t="shared" si="257"/>
        <v>0</v>
      </c>
    </row>
    <row r="4269" spans="4:6" ht="30" customHeight="1">
      <c r="D4269" s="24">
        <f t="shared" si="255"/>
        <v>0</v>
      </c>
      <c r="E4269" s="25">
        <f t="shared" si="256"/>
        <v>0</v>
      </c>
      <c r="F4269" s="37">
        <f t="shared" si="257"/>
        <v>0</v>
      </c>
    </row>
    <row r="4270" spans="4:6" ht="30" customHeight="1">
      <c r="D4270" s="24">
        <f t="shared" si="255"/>
        <v>0</v>
      </c>
      <c r="E4270" s="25">
        <f t="shared" si="256"/>
        <v>0</v>
      </c>
      <c r="F4270" s="37">
        <f t="shared" si="257"/>
        <v>0</v>
      </c>
    </row>
    <row r="4271" spans="4:6" ht="30" customHeight="1">
      <c r="D4271" s="24">
        <f t="shared" si="255"/>
        <v>0</v>
      </c>
      <c r="E4271" s="25">
        <f t="shared" si="256"/>
        <v>0</v>
      </c>
      <c r="F4271" s="37">
        <f t="shared" si="257"/>
        <v>0</v>
      </c>
    </row>
    <row r="4272" spans="4:6" ht="30" customHeight="1">
      <c r="D4272" s="24">
        <f t="shared" si="255"/>
        <v>0</v>
      </c>
      <c r="E4272" s="25">
        <f t="shared" si="256"/>
        <v>0</v>
      </c>
      <c r="F4272" s="37">
        <f t="shared" si="257"/>
        <v>0</v>
      </c>
    </row>
    <row r="4273" spans="4:6" ht="30" customHeight="1">
      <c r="D4273" s="24">
        <f t="shared" si="255"/>
        <v>0</v>
      </c>
      <c r="E4273" s="25">
        <f t="shared" si="256"/>
        <v>0</v>
      </c>
      <c r="F4273" s="37">
        <f t="shared" si="257"/>
        <v>0</v>
      </c>
    </row>
    <row r="4274" spans="4:6" ht="30" customHeight="1">
      <c r="D4274" s="24">
        <f t="shared" si="255"/>
        <v>0</v>
      </c>
      <c r="E4274" s="25">
        <f t="shared" si="256"/>
        <v>0</v>
      </c>
      <c r="F4274" s="37">
        <f t="shared" si="257"/>
        <v>0</v>
      </c>
    </row>
    <row r="4275" spans="4:6" ht="30" customHeight="1">
      <c r="D4275" s="24">
        <f t="shared" si="255"/>
        <v>0</v>
      </c>
      <c r="E4275" s="25">
        <f t="shared" si="256"/>
        <v>0</v>
      </c>
      <c r="F4275" s="37">
        <f t="shared" si="257"/>
        <v>0</v>
      </c>
    </row>
    <row r="4276" spans="4:6" ht="30" customHeight="1">
      <c r="D4276" s="24">
        <f t="shared" si="255"/>
        <v>0</v>
      </c>
      <c r="E4276" s="25">
        <f t="shared" si="256"/>
        <v>0</v>
      </c>
      <c r="F4276" s="37">
        <f t="shared" si="257"/>
        <v>0</v>
      </c>
    </row>
    <row r="4277" spans="4:6" ht="30" customHeight="1">
      <c r="D4277" s="24">
        <f t="shared" si="255"/>
        <v>0</v>
      </c>
      <c r="E4277" s="25">
        <f t="shared" si="256"/>
        <v>0</v>
      </c>
      <c r="F4277" s="37">
        <f t="shared" si="257"/>
        <v>0</v>
      </c>
    </row>
    <row r="4278" spans="4:6" ht="30" customHeight="1">
      <c r="D4278" s="24">
        <f t="shared" si="255"/>
        <v>0</v>
      </c>
      <c r="E4278" s="25">
        <f t="shared" si="256"/>
        <v>0</v>
      </c>
      <c r="F4278" s="37">
        <f t="shared" si="257"/>
        <v>0</v>
      </c>
    </row>
    <row r="4279" spans="4:6" ht="30" customHeight="1">
      <c r="D4279" s="24">
        <f t="shared" si="255"/>
        <v>0</v>
      </c>
      <c r="E4279" s="25">
        <f t="shared" si="256"/>
        <v>0</v>
      </c>
      <c r="F4279" s="37">
        <f t="shared" si="257"/>
        <v>0</v>
      </c>
    </row>
    <row r="4280" spans="4:6" ht="30" customHeight="1">
      <c r="D4280" s="24">
        <f t="shared" si="255"/>
        <v>0</v>
      </c>
      <c r="E4280" s="25">
        <f t="shared" si="256"/>
        <v>0</v>
      </c>
      <c r="F4280" s="37">
        <f t="shared" si="257"/>
        <v>0</v>
      </c>
    </row>
    <row r="4281" spans="4:6" ht="30" customHeight="1">
      <c r="D4281" s="24">
        <f t="shared" si="255"/>
        <v>0</v>
      </c>
      <c r="E4281" s="25">
        <f t="shared" si="256"/>
        <v>0</v>
      </c>
      <c r="F4281" s="37">
        <f t="shared" si="257"/>
        <v>0</v>
      </c>
    </row>
    <row r="4282" spans="4:6" ht="30" customHeight="1">
      <c r="D4282" s="24">
        <f t="shared" si="255"/>
        <v>0</v>
      </c>
      <c r="E4282" s="25">
        <f t="shared" si="256"/>
        <v>0</v>
      </c>
      <c r="F4282" s="37">
        <f t="shared" si="257"/>
        <v>0</v>
      </c>
    </row>
    <row r="4283" spans="4:6" ht="30" customHeight="1">
      <c r="D4283" s="24">
        <f t="shared" si="255"/>
        <v>0</v>
      </c>
      <c r="E4283" s="25">
        <f t="shared" si="256"/>
        <v>0</v>
      </c>
      <c r="F4283" s="37">
        <f t="shared" si="257"/>
        <v>0</v>
      </c>
    </row>
    <row r="4284" spans="4:6" ht="30" customHeight="1">
      <c r="D4284" s="24">
        <f t="shared" si="255"/>
        <v>0</v>
      </c>
      <c r="E4284" s="25">
        <f t="shared" si="256"/>
        <v>0</v>
      </c>
      <c r="F4284" s="37">
        <f t="shared" si="257"/>
        <v>0</v>
      </c>
    </row>
    <row r="4285" spans="4:6" ht="30" customHeight="1">
      <c r="D4285" s="24">
        <f t="shared" si="255"/>
        <v>0</v>
      </c>
      <c r="E4285" s="25">
        <f t="shared" si="256"/>
        <v>0</v>
      </c>
      <c r="F4285" s="37">
        <f t="shared" si="257"/>
        <v>0</v>
      </c>
    </row>
    <row r="4286" spans="4:6" ht="30" customHeight="1">
      <c r="D4286" s="24">
        <f t="shared" si="255"/>
        <v>0</v>
      </c>
      <c r="E4286" s="25">
        <f t="shared" si="256"/>
        <v>0</v>
      </c>
      <c r="F4286" s="37">
        <f t="shared" si="257"/>
        <v>0</v>
      </c>
    </row>
    <row r="4287" spans="4:6" ht="30" customHeight="1">
      <c r="D4287" s="24">
        <f t="shared" si="255"/>
        <v>0</v>
      </c>
      <c r="E4287" s="25">
        <f t="shared" si="256"/>
        <v>0</v>
      </c>
      <c r="F4287" s="37">
        <f t="shared" si="257"/>
        <v>0</v>
      </c>
    </row>
    <row r="4288" spans="4:6" ht="30" customHeight="1">
      <c r="D4288" s="24">
        <f t="shared" si="255"/>
        <v>0</v>
      </c>
      <c r="E4288" s="25">
        <f t="shared" si="256"/>
        <v>0</v>
      </c>
      <c r="F4288" s="37">
        <f t="shared" si="257"/>
        <v>0</v>
      </c>
    </row>
    <row r="4289" spans="4:6" ht="30" customHeight="1">
      <c r="D4289" s="24">
        <f t="shared" si="255"/>
        <v>0</v>
      </c>
      <c r="E4289" s="25">
        <f t="shared" si="256"/>
        <v>0</v>
      </c>
      <c r="F4289" s="37">
        <f t="shared" si="257"/>
        <v>0</v>
      </c>
    </row>
    <row r="4290" spans="4:6" ht="30" customHeight="1">
      <c r="D4290" s="24">
        <f t="shared" si="255"/>
        <v>0</v>
      </c>
      <c r="E4290" s="25">
        <f t="shared" si="256"/>
        <v>0</v>
      </c>
      <c r="F4290" s="37">
        <f t="shared" si="257"/>
        <v>0</v>
      </c>
    </row>
    <row r="4291" spans="4:6" ht="30" customHeight="1">
      <c r="D4291" s="24">
        <f t="shared" si="255"/>
        <v>0</v>
      </c>
      <c r="E4291" s="25">
        <f t="shared" si="256"/>
        <v>0</v>
      </c>
      <c r="F4291" s="37">
        <f t="shared" si="257"/>
        <v>0</v>
      </c>
    </row>
    <row r="4292" spans="4:6" ht="30" customHeight="1">
      <c r="D4292" s="24">
        <f t="shared" si="255"/>
        <v>0</v>
      </c>
      <c r="E4292" s="25">
        <f t="shared" si="256"/>
        <v>0</v>
      </c>
      <c r="F4292" s="37">
        <f t="shared" si="257"/>
        <v>0</v>
      </c>
    </row>
    <row r="4293" spans="4:6" ht="30" customHeight="1">
      <c r="D4293" s="24">
        <f t="shared" si="255"/>
        <v>0</v>
      </c>
      <c r="E4293" s="25">
        <f t="shared" si="256"/>
        <v>0</v>
      </c>
      <c r="F4293" s="37">
        <f t="shared" si="257"/>
        <v>0</v>
      </c>
    </row>
    <row r="4294" spans="4:6" ht="30" customHeight="1">
      <c r="D4294" s="24">
        <f t="shared" si="255"/>
        <v>0</v>
      </c>
      <c r="E4294" s="25">
        <f t="shared" si="256"/>
        <v>0</v>
      </c>
      <c r="F4294" s="37">
        <f t="shared" si="257"/>
        <v>0</v>
      </c>
    </row>
    <row r="4295" spans="4:6" ht="30" customHeight="1">
      <c r="D4295" s="24">
        <f t="shared" si="255"/>
        <v>0</v>
      </c>
      <c r="E4295" s="25">
        <f t="shared" si="256"/>
        <v>0</v>
      </c>
      <c r="F4295" s="37">
        <f t="shared" si="257"/>
        <v>0</v>
      </c>
    </row>
    <row r="4296" spans="4:6" ht="30" customHeight="1">
      <c r="D4296" s="24">
        <f t="shared" si="255"/>
        <v>0</v>
      </c>
      <c r="E4296" s="25">
        <f t="shared" si="256"/>
        <v>0</v>
      </c>
      <c r="F4296" s="37">
        <f t="shared" si="257"/>
        <v>0</v>
      </c>
    </row>
    <row r="4297" spans="4:6" ht="30" customHeight="1">
      <c r="D4297" s="24">
        <f t="shared" si="255"/>
        <v>0</v>
      </c>
      <c r="E4297" s="25">
        <f t="shared" si="256"/>
        <v>0</v>
      </c>
      <c r="F4297" s="37">
        <f t="shared" si="257"/>
        <v>0</v>
      </c>
    </row>
    <row r="4298" spans="4:6" ht="30" customHeight="1">
      <c r="D4298" s="24">
        <f t="shared" si="255"/>
        <v>0</v>
      </c>
      <c r="E4298" s="25">
        <f t="shared" si="256"/>
        <v>0</v>
      </c>
      <c r="F4298" s="37">
        <f t="shared" si="257"/>
        <v>0</v>
      </c>
    </row>
    <row r="4299" spans="4:6" ht="30" customHeight="1">
      <c r="D4299" s="24">
        <f t="shared" si="255"/>
        <v>0</v>
      </c>
      <c r="E4299" s="25">
        <f t="shared" si="256"/>
        <v>0</v>
      </c>
      <c r="F4299" s="37">
        <f t="shared" si="257"/>
        <v>0</v>
      </c>
    </row>
    <row r="4300" spans="4:6" ht="30" customHeight="1">
      <c r="D4300" s="24">
        <f t="shared" si="255"/>
        <v>0</v>
      </c>
      <c r="E4300" s="25">
        <f t="shared" si="256"/>
        <v>0</v>
      </c>
      <c r="F4300" s="37">
        <f t="shared" si="257"/>
        <v>0</v>
      </c>
    </row>
    <row r="4301" spans="4:6" ht="30" customHeight="1">
      <c r="D4301" s="24">
        <f t="shared" si="255"/>
        <v>0</v>
      </c>
      <c r="E4301" s="25">
        <f t="shared" si="256"/>
        <v>0</v>
      </c>
      <c r="F4301" s="37">
        <f t="shared" si="257"/>
        <v>0</v>
      </c>
    </row>
    <row r="4302" spans="4:6" ht="30" customHeight="1">
      <c r="D4302" s="24">
        <f t="shared" si="255"/>
        <v>0</v>
      </c>
      <c r="E4302" s="25">
        <f t="shared" si="256"/>
        <v>0</v>
      </c>
      <c r="F4302" s="37">
        <f t="shared" si="257"/>
        <v>0</v>
      </c>
    </row>
    <row r="4303" spans="4:6" ht="30" customHeight="1">
      <c r="D4303" s="24">
        <f t="shared" si="255"/>
        <v>0</v>
      </c>
      <c r="E4303" s="25">
        <f t="shared" si="256"/>
        <v>0</v>
      </c>
      <c r="F4303" s="37">
        <f t="shared" si="257"/>
        <v>0</v>
      </c>
    </row>
    <row r="4304" spans="4:6" ht="30" customHeight="1">
      <c r="D4304" s="24">
        <f t="shared" si="255"/>
        <v>0</v>
      </c>
      <c r="E4304" s="25">
        <f t="shared" si="256"/>
        <v>0</v>
      </c>
      <c r="F4304" s="37">
        <f t="shared" si="257"/>
        <v>0</v>
      </c>
    </row>
    <row r="4305" spans="4:6" ht="30" customHeight="1">
      <c r="D4305" s="24">
        <f t="shared" si="255"/>
        <v>0</v>
      </c>
      <c r="E4305" s="25">
        <f t="shared" si="256"/>
        <v>0</v>
      </c>
      <c r="F4305" s="37">
        <f t="shared" si="257"/>
        <v>0</v>
      </c>
    </row>
    <row r="4306" spans="4:6" ht="30" customHeight="1">
      <c r="D4306" s="24">
        <f t="shared" si="255"/>
        <v>0</v>
      </c>
      <c r="E4306" s="25">
        <f t="shared" si="256"/>
        <v>0</v>
      </c>
      <c r="F4306" s="37">
        <f t="shared" si="257"/>
        <v>0</v>
      </c>
    </row>
    <row r="4307" spans="4:6" ht="30" customHeight="1">
      <c r="D4307" s="24">
        <f t="shared" si="255"/>
        <v>0</v>
      </c>
      <c r="E4307" s="25">
        <f t="shared" si="256"/>
        <v>0</v>
      </c>
      <c r="F4307" s="37">
        <f t="shared" si="257"/>
        <v>0</v>
      </c>
    </row>
    <row r="4308" spans="4:6" ht="30" customHeight="1">
      <c r="D4308" s="24">
        <f t="shared" si="255"/>
        <v>0</v>
      </c>
      <c r="E4308" s="25">
        <f t="shared" si="256"/>
        <v>0</v>
      </c>
      <c r="F4308" s="37">
        <f t="shared" si="257"/>
        <v>0</v>
      </c>
    </row>
    <row r="4309" spans="4:6" ht="30" customHeight="1">
      <c r="D4309" s="24">
        <f t="shared" ref="D4309:D4372" si="258">A4309</f>
        <v>0</v>
      </c>
      <c r="E4309" s="25">
        <f t="shared" ref="E4309:E4372" si="259">A4310</f>
        <v>0</v>
      </c>
      <c r="F4309" s="37">
        <f t="shared" ref="F4309:F4372" si="260">A4311</f>
        <v>0</v>
      </c>
    </row>
    <row r="4310" spans="4:6" ht="30" customHeight="1">
      <c r="D4310" s="24">
        <f t="shared" si="258"/>
        <v>0</v>
      </c>
      <c r="E4310" s="25">
        <f t="shared" si="259"/>
        <v>0</v>
      </c>
      <c r="F4310" s="37">
        <f t="shared" si="260"/>
        <v>0</v>
      </c>
    </row>
    <row r="4311" spans="4:6" ht="30" customHeight="1">
      <c r="D4311" s="24">
        <f t="shared" si="258"/>
        <v>0</v>
      </c>
      <c r="E4311" s="25">
        <f t="shared" si="259"/>
        <v>0</v>
      </c>
      <c r="F4311" s="37">
        <f t="shared" si="260"/>
        <v>0</v>
      </c>
    </row>
    <row r="4312" spans="4:6" ht="30" customHeight="1">
      <c r="D4312" s="24">
        <f t="shared" si="258"/>
        <v>0</v>
      </c>
      <c r="E4312" s="25">
        <f t="shared" si="259"/>
        <v>0</v>
      </c>
      <c r="F4312" s="37">
        <f t="shared" si="260"/>
        <v>0</v>
      </c>
    </row>
    <row r="4313" spans="4:6" ht="30" customHeight="1">
      <c r="D4313" s="24">
        <f t="shared" si="258"/>
        <v>0</v>
      </c>
      <c r="E4313" s="25">
        <f t="shared" si="259"/>
        <v>0</v>
      </c>
      <c r="F4313" s="37">
        <f t="shared" si="260"/>
        <v>0</v>
      </c>
    </row>
    <row r="4314" spans="4:6" ht="30" customHeight="1">
      <c r="D4314" s="24">
        <f t="shared" si="258"/>
        <v>0</v>
      </c>
      <c r="E4314" s="25">
        <f t="shared" si="259"/>
        <v>0</v>
      </c>
      <c r="F4314" s="37">
        <f t="shared" si="260"/>
        <v>0</v>
      </c>
    </row>
    <row r="4315" spans="4:6" ht="30" customHeight="1">
      <c r="D4315" s="24">
        <f t="shared" si="258"/>
        <v>0</v>
      </c>
      <c r="E4315" s="25">
        <f t="shared" si="259"/>
        <v>0</v>
      </c>
      <c r="F4315" s="37">
        <f t="shared" si="260"/>
        <v>0</v>
      </c>
    </row>
    <row r="4316" spans="4:6" ht="30" customHeight="1">
      <c r="D4316" s="24">
        <f t="shared" si="258"/>
        <v>0</v>
      </c>
      <c r="E4316" s="25">
        <f t="shared" si="259"/>
        <v>0</v>
      </c>
      <c r="F4316" s="37">
        <f t="shared" si="260"/>
        <v>0</v>
      </c>
    </row>
    <row r="4317" spans="4:6" ht="30" customHeight="1">
      <c r="D4317" s="24">
        <f t="shared" si="258"/>
        <v>0</v>
      </c>
      <c r="E4317" s="25">
        <f t="shared" si="259"/>
        <v>0</v>
      </c>
      <c r="F4317" s="37">
        <f t="shared" si="260"/>
        <v>0</v>
      </c>
    </row>
    <row r="4318" spans="4:6" ht="30" customHeight="1">
      <c r="D4318" s="24">
        <f t="shared" si="258"/>
        <v>0</v>
      </c>
      <c r="E4318" s="25">
        <f t="shared" si="259"/>
        <v>0</v>
      </c>
      <c r="F4318" s="37">
        <f t="shared" si="260"/>
        <v>0</v>
      </c>
    </row>
    <row r="4319" spans="4:6" ht="30" customHeight="1">
      <c r="D4319" s="24">
        <f t="shared" si="258"/>
        <v>0</v>
      </c>
      <c r="E4319" s="25">
        <f t="shared" si="259"/>
        <v>0</v>
      </c>
      <c r="F4319" s="37">
        <f t="shared" si="260"/>
        <v>0</v>
      </c>
    </row>
    <row r="4320" spans="4:6" ht="30" customHeight="1">
      <c r="D4320" s="24">
        <f t="shared" si="258"/>
        <v>0</v>
      </c>
      <c r="E4320" s="25">
        <f t="shared" si="259"/>
        <v>0</v>
      </c>
      <c r="F4320" s="37">
        <f t="shared" si="260"/>
        <v>0</v>
      </c>
    </row>
    <row r="4321" spans="4:6" ht="30" customHeight="1">
      <c r="D4321" s="24">
        <f t="shared" si="258"/>
        <v>0</v>
      </c>
      <c r="E4321" s="25">
        <f t="shared" si="259"/>
        <v>0</v>
      </c>
      <c r="F4321" s="37">
        <f t="shared" si="260"/>
        <v>0</v>
      </c>
    </row>
    <row r="4322" spans="4:6" ht="30" customHeight="1">
      <c r="D4322" s="24">
        <f t="shared" si="258"/>
        <v>0</v>
      </c>
      <c r="E4322" s="25">
        <f t="shared" si="259"/>
        <v>0</v>
      </c>
      <c r="F4322" s="37">
        <f t="shared" si="260"/>
        <v>0</v>
      </c>
    </row>
    <row r="4323" spans="4:6" ht="30" customHeight="1">
      <c r="D4323" s="24">
        <f t="shared" si="258"/>
        <v>0</v>
      </c>
      <c r="E4323" s="25">
        <f t="shared" si="259"/>
        <v>0</v>
      </c>
      <c r="F4323" s="37">
        <f t="shared" si="260"/>
        <v>0</v>
      </c>
    </row>
    <row r="4324" spans="4:6" ht="30" customHeight="1">
      <c r="D4324" s="24">
        <f t="shared" si="258"/>
        <v>0</v>
      </c>
      <c r="E4324" s="25">
        <f t="shared" si="259"/>
        <v>0</v>
      </c>
      <c r="F4324" s="37">
        <f t="shared" si="260"/>
        <v>0</v>
      </c>
    </row>
    <row r="4325" spans="4:6" ht="30" customHeight="1">
      <c r="D4325" s="24">
        <f t="shared" si="258"/>
        <v>0</v>
      </c>
      <c r="E4325" s="25">
        <f t="shared" si="259"/>
        <v>0</v>
      </c>
      <c r="F4325" s="37">
        <f t="shared" si="260"/>
        <v>0</v>
      </c>
    </row>
    <row r="4326" spans="4:6" ht="30" customHeight="1">
      <c r="D4326" s="24">
        <f t="shared" si="258"/>
        <v>0</v>
      </c>
      <c r="E4326" s="25">
        <f t="shared" si="259"/>
        <v>0</v>
      </c>
      <c r="F4326" s="37">
        <f t="shared" si="260"/>
        <v>0</v>
      </c>
    </row>
    <row r="4327" spans="4:6" ht="30" customHeight="1">
      <c r="D4327" s="24">
        <f t="shared" si="258"/>
        <v>0</v>
      </c>
      <c r="E4327" s="25">
        <f t="shared" si="259"/>
        <v>0</v>
      </c>
      <c r="F4327" s="37">
        <f t="shared" si="260"/>
        <v>0</v>
      </c>
    </row>
    <row r="4328" spans="4:6" ht="30" customHeight="1">
      <c r="D4328" s="24">
        <f t="shared" si="258"/>
        <v>0</v>
      </c>
      <c r="E4328" s="25">
        <f t="shared" si="259"/>
        <v>0</v>
      </c>
      <c r="F4328" s="37">
        <f t="shared" si="260"/>
        <v>0</v>
      </c>
    </row>
    <row r="4329" spans="4:6" ht="30" customHeight="1">
      <c r="D4329" s="24">
        <f t="shared" si="258"/>
        <v>0</v>
      </c>
      <c r="E4329" s="25">
        <f t="shared" si="259"/>
        <v>0</v>
      </c>
      <c r="F4329" s="37">
        <f t="shared" si="260"/>
        <v>0</v>
      </c>
    </row>
    <row r="4330" spans="4:6" ht="30" customHeight="1">
      <c r="D4330" s="24">
        <f t="shared" si="258"/>
        <v>0</v>
      </c>
      <c r="E4330" s="25">
        <f t="shared" si="259"/>
        <v>0</v>
      </c>
      <c r="F4330" s="37">
        <f t="shared" si="260"/>
        <v>0</v>
      </c>
    </row>
    <row r="4331" spans="4:6" ht="30" customHeight="1">
      <c r="D4331" s="24">
        <f t="shared" si="258"/>
        <v>0</v>
      </c>
      <c r="E4331" s="25">
        <f t="shared" si="259"/>
        <v>0</v>
      </c>
      <c r="F4331" s="37">
        <f t="shared" si="260"/>
        <v>0</v>
      </c>
    </row>
    <row r="4332" spans="4:6" ht="30" customHeight="1">
      <c r="D4332" s="24">
        <f t="shared" si="258"/>
        <v>0</v>
      </c>
      <c r="E4332" s="25">
        <f t="shared" si="259"/>
        <v>0</v>
      </c>
      <c r="F4332" s="37">
        <f t="shared" si="260"/>
        <v>0</v>
      </c>
    </row>
    <row r="4333" spans="4:6" ht="30" customHeight="1">
      <c r="D4333" s="24">
        <f t="shared" si="258"/>
        <v>0</v>
      </c>
      <c r="E4333" s="25">
        <f t="shared" si="259"/>
        <v>0</v>
      </c>
      <c r="F4333" s="37">
        <f t="shared" si="260"/>
        <v>0</v>
      </c>
    </row>
    <row r="4334" spans="4:6" ht="30" customHeight="1">
      <c r="D4334" s="24">
        <f t="shared" si="258"/>
        <v>0</v>
      </c>
      <c r="E4334" s="25">
        <f t="shared" si="259"/>
        <v>0</v>
      </c>
      <c r="F4334" s="37">
        <f t="shared" si="260"/>
        <v>0</v>
      </c>
    </row>
    <row r="4335" spans="4:6" ht="30" customHeight="1">
      <c r="D4335" s="24">
        <f t="shared" si="258"/>
        <v>0</v>
      </c>
      <c r="E4335" s="25">
        <f t="shared" si="259"/>
        <v>0</v>
      </c>
      <c r="F4335" s="37">
        <f t="shared" si="260"/>
        <v>0</v>
      </c>
    </row>
    <row r="4336" spans="4:6" ht="30" customHeight="1">
      <c r="D4336" s="24">
        <f t="shared" si="258"/>
        <v>0</v>
      </c>
      <c r="E4336" s="25">
        <f t="shared" si="259"/>
        <v>0</v>
      </c>
      <c r="F4336" s="37">
        <f t="shared" si="260"/>
        <v>0</v>
      </c>
    </row>
    <row r="4337" spans="4:6" ht="30" customHeight="1">
      <c r="D4337" s="24">
        <f t="shared" si="258"/>
        <v>0</v>
      </c>
      <c r="E4337" s="25">
        <f t="shared" si="259"/>
        <v>0</v>
      </c>
      <c r="F4337" s="37">
        <f t="shared" si="260"/>
        <v>0</v>
      </c>
    </row>
    <row r="4338" spans="4:6" ht="30" customHeight="1">
      <c r="D4338" s="24">
        <f t="shared" si="258"/>
        <v>0</v>
      </c>
      <c r="E4338" s="25">
        <f t="shared" si="259"/>
        <v>0</v>
      </c>
      <c r="F4338" s="37">
        <f t="shared" si="260"/>
        <v>0</v>
      </c>
    </row>
    <row r="4339" spans="4:6" ht="30" customHeight="1">
      <c r="D4339" s="24">
        <f t="shared" si="258"/>
        <v>0</v>
      </c>
      <c r="E4339" s="25">
        <f t="shared" si="259"/>
        <v>0</v>
      </c>
      <c r="F4339" s="37">
        <f t="shared" si="260"/>
        <v>0</v>
      </c>
    </row>
    <row r="4340" spans="4:6" ht="30" customHeight="1">
      <c r="D4340" s="24">
        <f t="shared" si="258"/>
        <v>0</v>
      </c>
      <c r="E4340" s="25">
        <f t="shared" si="259"/>
        <v>0</v>
      </c>
      <c r="F4340" s="37">
        <f t="shared" si="260"/>
        <v>0</v>
      </c>
    </row>
    <row r="4341" spans="4:6" ht="30" customHeight="1">
      <c r="D4341" s="24">
        <f t="shared" si="258"/>
        <v>0</v>
      </c>
      <c r="E4341" s="25">
        <f t="shared" si="259"/>
        <v>0</v>
      </c>
      <c r="F4341" s="37">
        <f t="shared" si="260"/>
        <v>0</v>
      </c>
    </row>
    <row r="4342" spans="4:6" ht="30" customHeight="1">
      <c r="D4342" s="24">
        <f t="shared" si="258"/>
        <v>0</v>
      </c>
      <c r="E4342" s="25">
        <f t="shared" si="259"/>
        <v>0</v>
      </c>
      <c r="F4342" s="37">
        <f t="shared" si="260"/>
        <v>0</v>
      </c>
    </row>
    <row r="4343" spans="4:6" ht="30" customHeight="1">
      <c r="D4343" s="24">
        <f t="shared" si="258"/>
        <v>0</v>
      </c>
      <c r="E4343" s="25">
        <f t="shared" si="259"/>
        <v>0</v>
      </c>
      <c r="F4343" s="37">
        <f t="shared" si="260"/>
        <v>0</v>
      </c>
    </row>
    <row r="4344" spans="4:6" ht="30" customHeight="1">
      <c r="D4344" s="24">
        <f t="shared" si="258"/>
        <v>0</v>
      </c>
      <c r="E4344" s="25">
        <f t="shared" si="259"/>
        <v>0</v>
      </c>
      <c r="F4344" s="37">
        <f t="shared" si="260"/>
        <v>0</v>
      </c>
    </row>
    <row r="4345" spans="4:6" ht="30" customHeight="1">
      <c r="D4345" s="24">
        <f t="shared" si="258"/>
        <v>0</v>
      </c>
      <c r="E4345" s="25">
        <f t="shared" si="259"/>
        <v>0</v>
      </c>
      <c r="F4345" s="37">
        <f t="shared" si="260"/>
        <v>0</v>
      </c>
    </row>
    <row r="4346" spans="4:6" ht="30" customHeight="1">
      <c r="D4346" s="24">
        <f t="shared" si="258"/>
        <v>0</v>
      </c>
      <c r="E4346" s="25">
        <f t="shared" si="259"/>
        <v>0</v>
      </c>
      <c r="F4346" s="37">
        <f t="shared" si="260"/>
        <v>0</v>
      </c>
    </row>
    <row r="4347" spans="4:6" ht="30" customHeight="1">
      <c r="D4347" s="24">
        <f t="shared" si="258"/>
        <v>0</v>
      </c>
      <c r="E4347" s="25">
        <f t="shared" si="259"/>
        <v>0</v>
      </c>
      <c r="F4347" s="37">
        <f t="shared" si="260"/>
        <v>0</v>
      </c>
    </row>
    <row r="4348" spans="4:6" ht="30" customHeight="1">
      <c r="D4348" s="24">
        <f t="shared" si="258"/>
        <v>0</v>
      </c>
      <c r="E4348" s="25">
        <f t="shared" si="259"/>
        <v>0</v>
      </c>
      <c r="F4348" s="37">
        <f t="shared" si="260"/>
        <v>0</v>
      </c>
    </row>
    <row r="4349" spans="4:6" ht="30" customHeight="1">
      <c r="D4349" s="24">
        <f t="shared" si="258"/>
        <v>0</v>
      </c>
      <c r="E4349" s="25">
        <f t="shared" si="259"/>
        <v>0</v>
      </c>
      <c r="F4349" s="37">
        <f t="shared" si="260"/>
        <v>0</v>
      </c>
    </row>
    <row r="4350" spans="4:6" ht="30" customHeight="1">
      <c r="D4350" s="24">
        <f t="shared" si="258"/>
        <v>0</v>
      </c>
      <c r="E4350" s="25">
        <f t="shared" si="259"/>
        <v>0</v>
      </c>
      <c r="F4350" s="37">
        <f t="shared" si="260"/>
        <v>0</v>
      </c>
    </row>
    <row r="4351" spans="4:6" ht="30" customHeight="1">
      <c r="D4351" s="24">
        <f t="shared" si="258"/>
        <v>0</v>
      </c>
      <c r="E4351" s="25">
        <f t="shared" si="259"/>
        <v>0</v>
      </c>
      <c r="F4351" s="37">
        <f t="shared" si="260"/>
        <v>0</v>
      </c>
    </row>
    <row r="4352" spans="4:6" ht="30" customHeight="1">
      <c r="D4352" s="24">
        <f t="shared" si="258"/>
        <v>0</v>
      </c>
      <c r="E4352" s="25">
        <f t="shared" si="259"/>
        <v>0</v>
      </c>
      <c r="F4352" s="37">
        <f t="shared" si="260"/>
        <v>0</v>
      </c>
    </row>
    <row r="4353" spans="4:6" ht="30" customHeight="1">
      <c r="D4353" s="24">
        <f t="shared" si="258"/>
        <v>0</v>
      </c>
      <c r="E4353" s="25">
        <f t="shared" si="259"/>
        <v>0</v>
      </c>
      <c r="F4353" s="37">
        <f t="shared" si="260"/>
        <v>0</v>
      </c>
    </row>
    <row r="4354" spans="4:6" ht="30" customHeight="1">
      <c r="D4354" s="24">
        <f t="shared" si="258"/>
        <v>0</v>
      </c>
      <c r="E4354" s="25">
        <f t="shared" si="259"/>
        <v>0</v>
      </c>
      <c r="F4354" s="37">
        <f t="shared" si="260"/>
        <v>0</v>
      </c>
    </row>
    <row r="4355" spans="4:6" ht="30" customHeight="1">
      <c r="D4355" s="24">
        <f t="shared" si="258"/>
        <v>0</v>
      </c>
      <c r="E4355" s="25">
        <f t="shared" si="259"/>
        <v>0</v>
      </c>
      <c r="F4355" s="37">
        <f t="shared" si="260"/>
        <v>0</v>
      </c>
    </row>
    <row r="4356" spans="4:6" ht="30" customHeight="1">
      <c r="D4356" s="24">
        <f t="shared" si="258"/>
        <v>0</v>
      </c>
      <c r="E4356" s="25">
        <f t="shared" si="259"/>
        <v>0</v>
      </c>
      <c r="F4356" s="37">
        <f t="shared" si="260"/>
        <v>0</v>
      </c>
    </row>
    <row r="4357" spans="4:6" ht="30" customHeight="1">
      <c r="D4357" s="24">
        <f t="shared" si="258"/>
        <v>0</v>
      </c>
      <c r="E4357" s="25">
        <f t="shared" si="259"/>
        <v>0</v>
      </c>
      <c r="F4357" s="37">
        <f t="shared" si="260"/>
        <v>0</v>
      </c>
    </row>
    <row r="4358" spans="4:6" ht="30" customHeight="1">
      <c r="D4358" s="24">
        <f t="shared" si="258"/>
        <v>0</v>
      </c>
      <c r="E4358" s="25">
        <f t="shared" si="259"/>
        <v>0</v>
      </c>
      <c r="F4358" s="37">
        <f t="shared" si="260"/>
        <v>0</v>
      </c>
    </row>
    <row r="4359" spans="4:6" ht="30" customHeight="1">
      <c r="D4359" s="24">
        <f t="shared" si="258"/>
        <v>0</v>
      </c>
      <c r="E4359" s="25">
        <f t="shared" si="259"/>
        <v>0</v>
      </c>
      <c r="F4359" s="37">
        <f t="shared" si="260"/>
        <v>0</v>
      </c>
    </row>
    <row r="4360" spans="4:6" ht="30" customHeight="1">
      <c r="D4360" s="24">
        <f t="shared" si="258"/>
        <v>0</v>
      </c>
      <c r="E4360" s="25">
        <f t="shared" si="259"/>
        <v>0</v>
      </c>
      <c r="F4360" s="37">
        <f t="shared" si="260"/>
        <v>0</v>
      </c>
    </row>
    <row r="4361" spans="4:6" ht="30" customHeight="1">
      <c r="D4361" s="24">
        <f t="shared" si="258"/>
        <v>0</v>
      </c>
      <c r="E4361" s="25">
        <f t="shared" si="259"/>
        <v>0</v>
      </c>
      <c r="F4361" s="37">
        <f t="shared" si="260"/>
        <v>0</v>
      </c>
    </row>
    <row r="4362" spans="4:6" ht="30" customHeight="1">
      <c r="D4362" s="24">
        <f t="shared" si="258"/>
        <v>0</v>
      </c>
      <c r="E4362" s="25">
        <f t="shared" si="259"/>
        <v>0</v>
      </c>
      <c r="F4362" s="37">
        <f t="shared" si="260"/>
        <v>0</v>
      </c>
    </row>
    <row r="4363" spans="4:6" ht="30" customHeight="1">
      <c r="D4363" s="24">
        <f t="shared" si="258"/>
        <v>0</v>
      </c>
      <c r="E4363" s="25">
        <f t="shared" si="259"/>
        <v>0</v>
      </c>
      <c r="F4363" s="37">
        <f t="shared" si="260"/>
        <v>0</v>
      </c>
    </row>
    <row r="4364" spans="4:6" ht="30" customHeight="1">
      <c r="D4364" s="24">
        <f t="shared" si="258"/>
        <v>0</v>
      </c>
      <c r="E4364" s="25">
        <f t="shared" si="259"/>
        <v>0</v>
      </c>
      <c r="F4364" s="37">
        <f t="shared" si="260"/>
        <v>0</v>
      </c>
    </row>
    <row r="4365" spans="4:6" ht="30" customHeight="1">
      <c r="D4365" s="24">
        <f t="shared" si="258"/>
        <v>0</v>
      </c>
      <c r="E4365" s="25">
        <f t="shared" si="259"/>
        <v>0</v>
      </c>
      <c r="F4365" s="37">
        <f t="shared" si="260"/>
        <v>0</v>
      </c>
    </row>
    <row r="4366" spans="4:6" ht="30" customHeight="1">
      <c r="D4366" s="24">
        <f t="shared" si="258"/>
        <v>0</v>
      </c>
      <c r="E4366" s="25">
        <f t="shared" si="259"/>
        <v>0</v>
      </c>
      <c r="F4366" s="37">
        <f t="shared" si="260"/>
        <v>0</v>
      </c>
    </row>
    <row r="4367" spans="4:6" ht="30" customHeight="1">
      <c r="D4367" s="24">
        <f t="shared" si="258"/>
        <v>0</v>
      </c>
      <c r="E4367" s="25">
        <f t="shared" si="259"/>
        <v>0</v>
      </c>
      <c r="F4367" s="37">
        <f t="shared" si="260"/>
        <v>0</v>
      </c>
    </row>
    <row r="4368" spans="4:6" ht="30" customHeight="1">
      <c r="D4368" s="24">
        <f t="shared" si="258"/>
        <v>0</v>
      </c>
      <c r="E4368" s="25">
        <f t="shared" si="259"/>
        <v>0</v>
      </c>
      <c r="F4368" s="37">
        <f t="shared" si="260"/>
        <v>0</v>
      </c>
    </row>
    <row r="4369" spans="4:6" ht="30" customHeight="1">
      <c r="D4369" s="24">
        <f t="shared" si="258"/>
        <v>0</v>
      </c>
      <c r="E4369" s="25">
        <f t="shared" si="259"/>
        <v>0</v>
      </c>
      <c r="F4369" s="37">
        <f t="shared" si="260"/>
        <v>0</v>
      </c>
    </row>
    <row r="4370" spans="4:6" ht="30" customHeight="1">
      <c r="D4370" s="24">
        <f t="shared" si="258"/>
        <v>0</v>
      </c>
      <c r="E4370" s="25">
        <f t="shared" si="259"/>
        <v>0</v>
      </c>
      <c r="F4370" s="37">
        <f t="shared" si="260"/>
        <v>0</v>
      </c>
    </row>
    <row r="4371" spans="4:6" ht="30" customHeight="1">
      <c r="D4371" s="24">
        <f t="shared" si="258"/>
        <v>0</v>
      </c>
      <c r="E4371" s="25">
        <f t="shared" si="259"/>
        <v>0</v>
      </c>
      <c r="F4371" s="37">
        <f t="shared" si="260"/>
        <v>0</v>
      </c>
    </row>
    <row r="4372" spans="4:6" ht="30" customHeight="1">
      <c r="D4372" s="24">
        <f t="shared" si="258"/>
        <v>0</v>
      </c>
      <c r="E4372" s="25">
        <f t="shared" si="259"/>
        <v>0</v>
      </c>
      <c r="F4372" s="37">
        <f t="shared" si="260"/>
        <v>0</v>
      </c>
    </row>
    <row r="4373" spans="4:6" ht="30" customHeight="1">
      <c r="D4373" s="24">
        <f t="shared" ref="D4373:D4436" si="261">A4373</f>
        <v>0</v>
      </c>
      <c r="E4373" s="25">
        <f t="shared" ref="E4373:E4436" si="262">A4374</f>
        <v>0</v>
      </c>
      <c r="F4373" s="37">
        <f t="shared" ref="F4373:F4436" si="263">A4375</f>
        <v>0</v>
      </c>
    </row>
    <row r="4374" spans="4:6" ht="30" customHeight="1">
      <c r="D4374" s="24">
        <f t="shared" si="261"/>
        <v>0</v>
      </c>
      <c r="E4374" s="25">
        <f t="shared" si="262"/>
        <v>0</v>
      </c>
      <c r="F4374" s="37">
        <f t="shared" si="263"/>
        <v>0</v>
      </c>
    </row>
    <row r="4375" spans="4:6" ht="30" customHeight="1">
      <c r="D4375" s="24">
        <f t="shared" si="261"/>
        <v>0</v>
      </c>
      <c r="E4375" s="25">
        <f t="shared" si="262"/>
        <v>0</v>
      </c>
      <c r="F4375" s="37">
        <f t="shared" si="263"/>
        <v>0</v>
      </c>
    </row>
    <row r="4376" spans="4:6" ht="30" customHeight="1">
      <c r="D4376" s="24">
        <f t="shared" si="261"/>
        <v>0</v>
      </c>
      <c r="E4376" s="25">
        <f t="shared" si="262"/>
        <v>0</v>
      </c>
      <c r="F4376" s="37">
        <f t="shared" si="263"/>
        <v>0</v>
      </c>
    </row>
    <row r="4377" spans="4:6" ht="30" customHeight="1">
      <c r="D4377" s="24">
        <f t="shared" si="261"/>
        <v>0</v>
      </c>
      <c r="E4377" s="25">
        <f t="shared" si="262"/>
        <v>0</v>
      </c>
      <c r="F4377" s="37">
        <f t="shared" si="263"/>
        <v>0</v>
      </c>
    </row>
    <row r="4378" spans="4:6" ht="30" customHeight="1">
      <c r="D4378" s="24">
        <f t="shared" si="261"/>
        <v>0</v>
      </c>
      <c r="E4378" s="25">
        <f t="shared" si="262"/>
        <v>0</v>
      </c>
      <c r="F4378" s="37">
        <f t="shared" si="263"/>
        <v>0</v>
      </c>
    </row>
    <row r="4379" spans="4:6" ht="30" customHeight="1">
      <c r="D4379" s="24">
        <f t="shared" si="261"/>
        <v>0</v>
      </c>
      <c r="E4379" s="25">
        <f t="shared" si="262"/>
        <v>0</v>
      </c>
      <c r="F4379" s="37">
        <f t="shared" si="263"/>
        <v>0</v>
      </c>
    </row>
    <row r="4380" spans="4:6" ht="30" customHeight="1">
      <c r="D4380" s="24">
        <f t="shared" si="261"/>
        <v>0</v>
      </c>
      <c r="E4380" s="25">
        <f t="shared" si="262"/>
        <v>0</v>
      </c>
      <c r="F4380" s="37">
        <f t="shared" si="263"/>
        <v>0</v>
      </c>
    </row>
    <row r="4381" spans="4:6" ht="30" customHeight="1">
      <c r="D4381" s="24">
        <f t="shared" si="261"/>
        <v>0</v>
      </c>
      <c r="E4381" s="25">
        <f t="shared" si="262"/>
        <v>0</v>
      </c>
      <c r="F4381" s="37">
        <f t="shared" si="263"/>
        <v>0</v>
      </c>
    </row>
    <row r="4382" spans="4:6" ht="30" customHeight="1">
      <c r="D4382" s="24">
        <f t="shared" si="261"/>
        <v>0</v>
      </c>
      <c r="E4382" s="25">
        <f t="shared" si="262"/>
        <v>0</v>
      </c>
      <c r="F4382" s="37">
        <f t="shared" si="263"/>
        <v>0</v>
      </c>
    </row>
    <row r="4383" spans="4:6" ht="30" customHeight="1">
      <c r="D4383" s="24">
        <f t="shared" si="261"/>
        <v>0</v>
      </c>
      <c r="E4383" s="25">
        <f t="shared" si="262"/>
        <v>0</v>
      </c>
      <c r="F4383" s="37">
        <f t="shared" si="263"/>
        <v>0</v>
      </c>
    </row>
    <row r="4384" spans="4:6" ht="30" customHeight="1">
      <c r="D4384" s="24">
        <f t="shared" si="261"/>
        <v>0</v>
      </c>
      <c r="E4384" s="25">
        <f t="shared" si="262"/>
        <v>0</v>
      </c>
      <c r="F4384" s="37">
        <f t="shared" si="263"/>
        <v>0</v>
      </c>
    </row>
    <row r="4385" spans="4:6" ht="30" customHeight="1">
      <c r="D4385" s="24">
        <f t="shared" si="261"/>
        <v>0</v>
      </c>
      <c r="E4385" s="25">
        <f t="shared" si="262"/>
        <v>0</v>
      </c>
      <c r="F4385" s="37">
        <f t="shared" si="263"/>
        <v>0</v>
      </c>
    </row>
    <row r="4386" spans="4:6" ht="30" customHeight="1">
      <c r="D4386" s="24">
        <f t="shared" si="261"/>
        <v>0</v>
      </c>
      <c r="E4386" s="25">
        <f t="shared" si="262"/>
        <v>0</v>
      </c>
      <c r="F4386" s="37">
        <f t="shared" si="263"/>
        <v>0</v>
      </c>
    </row>
    <row r="4387" spans="4:6" ht="30" customHeight="1">
      <c r="D4387" s="24">
        <f t="shared" si="261"/>
        <v>0</v>
      </c>
      <c r="E4387" s="25">
        <f t="shared" si="262"/>
        <v>0</v>
      </c>
      <c r="F4387" s="37">
        <f t="shared" si="263"/>
        <v>0</v>
      </c>
    </row>
    <row r="4388" spans="4:6" ht="30" customHeight="1">
      <c r="D4388" s="24">
        <f t="shared" si="261"/>
        <v>0</v>
      </c>
      <c r="E4388" s="25">
        <f t="shared" si="262"/>
        <v>0</v>
      </c>
      <c r="F4388" s="37">
        <f t="shared" si="263"/>
        <v>0</v>
      </c>
    </row>
    <row r="4389" spans="4:6" ht="30" customHeight="1">
      <c r="D4389" s="24">
        <f t="shared" si="261"/>
        <v>0</v>
      </c>
      <c r="E4389" s="25">
        <f t="shared" si="262"/>
        <v>0</v>
      </c>
      <c r="F4389" s="37">
        <f t="shared" si="263"/>
        <v>0</v>
      </c>
    </row>
    <row r="4390" spans="4:6" ht="30" customHeight="1">
      <c r="D4390" s="24">
        <f t="shared" si="261"/>
        <v>0</v>
      </c>
      <c r="E4390" s="25">
        <f t="shared" si="262"/>
        <v>0</v>
      </c>
      <c r="F4390" s="37">
        <f t="shared" si="263"/>
        <v>0</v>
      </c>
    </row>
    <row r="4391" spans="4:6" ht="30" customHeight="1">
      <c r="D4391" s="24">
        <f t="shared" si="261"/>
        <v>0</v>
      </c>
      <c r="E4391" s="25">
        <f t="shared" si="262"/>
        <v>0</v>
      </c>
      <c r="F4391" s="37">
        <f t="shared" si="263"/>
        <v>0</v>
      </c>
    </row>
    <row r="4392" spans="4:6" ht="30" customHeight="1">
      <c r="D4392" s="24">
        <f t="shared" si="261"/>
        <v>0</v>
      </c>
      <c r="E4392" s="25">
        <f t="shared" si="262"/>
        <v>0</v>
      </c>
      <c r="F4392" s="37">
        <f t="shared" si="263"/>
        <v>0</v>
      </c>
    </row>
    <row r="4393" spans="4:6" ht="30" customHeight="1">
      <c r="D4393" s="24">
        <f t="shared" si="261"/>
        <v>0</v>
      </c>
      <c r="E4393" s="25">
        <f t="shared" si="262"/>
        <v>0</v>
      </c>
      <c r="F4393" s="37">
        <f t="shared" si="263"/>
        <v>0</v>
      </c>
    </row>
    <row r="4394" spans="4:6" ht="30" customHeight="1">
      <c r="D4394" s="24">
        <f t="shared" si="261"/>
        <v>0</v>
      </c>
      <c r="E4394" s="25">
        <f t="shared" si="262"/>
        <v>0</v>
      </c>
      <c r="F4394" s="37">
        <f t="shared" si="263"/>
        <v>0</v>
      </c>
    </row>
    <row r="4395" spans="4:6" ht="30" customHeight="1">
      <c r="D4395" s="24">
        <f t="shared" si="261"/>
        <v>0</v>
      </c>
      <c r="E4395" s="25">
        <f t="shared" si="262"/>
        <v>0</v>
      </c>
      <c r="F4395" s="37">
        <f t="shared" si="263"/>
        <v>0</v>
      </c>
    </row>
    <row r="4396" spans="4:6" ht="30" customHeight="1">
      <c r="D4396" s="24">
        <f t="shared" si="261"/>
        <v>0</v>
      </c>
      <c r="E4396" s="25">
        <f t="shared" si="262"/>
        <v>0</v>
      </c>
      <c r="F4396" s="37">
        <f t="shared" si="263"/>
        <v>0</v>
      </c>
    </row>
    <row r="4397" spans="4:6" ht="30" customHeight="1">
      <c r="D4397" s="24">
        <f t="shared" si="261"/>
        <v>0</v>
      </c>
      <c r="E4397" s="25">
        <f t="shared" si="262"/>
        <v>0</v>
      </c>
      <c r="F4397" s="37">
        <f t="shared" si="263"/>
        <v>0</v>
      </c>
    </row>
    <row r="4398" spans="4:6" ht="30" customHeight="1">
      <c r="D4398" s="24">
        <f t="shared" si="261"/>
        <v>0</v>
      </c>
      <c r="E4398" s="25">
        <f t="shared" si="262"/>
        <v>0</v>
      </c>
      <c r="F4398" s="37">
        <f t="shared" si="263"/>
        <v>0</v>
      </c>
    </row>
    <row r="4399" spans="4:6" ht="30" customHeight="1">
      <c r="D4399" s="24">
        <f t="shared" si="261"/>
        <v>0</v>
      </c>
      <c r="E4399" s="25">
        <f t="shared" si="262"/>
        <v>0</v>
      </c>
      <c r="F4399" s="37">
        <f t="shared" si="263"/>
        <v>0</v>
      </c>
    </row>
    <row r="4400" spans="4:6" ht="30" customHeight="1">
      <c r="D4400" s="24">
        <f t="shared" si="261"/>
        <v>0</v>
      </c>
      <c r="E4400" s="25">
        <f t="shared" si="262"/>
        <v>0</v>
      </c>
      <c r="F4400" s="37">
        <f t="shared" si="263"/>
        <v>0</v>
      </c>
    </row>
    <row r="4401" spans="4:6" ht="30" customHeight="1">
      <c r="D4401" s="24">
        <f t="shared" si="261"/>
        <v>0</v>
      </c>
      <c r="E4401" s="25">
        <f t="shared" si="262"/>
        <v>0</v>
      </c>
      <c r="F4401" s="37">
        <f t="shared" si="263"/>
        <v>0</v>
      </c>
    </row>
    <row r="4402" spans="4:6" ht="30" customHeight="1">
      <c r="D4402" s="24">
        <f t="shared" si="261"/>
        <v>0</v>
      </c>
      <c r="E4402" s="25">
        <f t="shared" si="262"/>
        <v>0</v>
      </c>
      <c r="F4402" s="37">
        <f t="shared" si="263"/>
        <v>0</v>
      </c>
    </row>
    <row r="4403" spans="4:6" ht="30" customHeight="1">
      <c r="D4403" s="24">
        <f t="shared" si="261"/>
        <v>0</v>
      </c>
      <c r="E4403" s="25">
        <f t="shared" si="262"/>
        <v>0</v>
      </c>
      <c r="F4403" s="37">
        <f t="shared" si="263"/>
        <v>0</v>
      </c>
    </row>
    <row r="4404" spans="4:6" ht="30" customHeight="1">
      <c r="D4404" s="24">
        <f t="shared" si="261"/>
        <v>0</v>
      </c>
      <c r="E4404" s="25">
        <f t="shared" si="262"/>
        <v>0</v>
      </c>
      <c r="F4404" s="37">
        <f t="shared" si="263"/>
        <v>0</v>
      </c>
    </row>
    <row r="4405" spans="4:6" ht="30" customHeight="1">
      <c r="D4405" s="24">
        <f t="shared" si="261"/>
        <v>0</v>
      </c>
      <c r="E4405" s="25">
        <f t="shared" si="262"/>
        <v>0</v>
      </c>
      <c r="F4405" s="37">
        <f t="shared" si="263"/>
        <v>0</v>
      </c>
    </row>
    <row r="4406" spans="4:6" ht="30" customHeight="1">
      <c r="D4406" s="24">
        <f t="shared" si="261"/>
        <v>0</v>
      </c>
      <c r="E4406" s="25">
        <f t="shared" si="262"/>
        <v>0</v>
      </c>
      <c r="F4406" s="37">
        <f t="shared" si="263"/>
        <v>0</v>
      </c>
    </row>
    <row r="4407" spans="4:6" ht="30" customHeight="1">
      <c r="D4407" s="24">
        <f t="shared" si="261"/>
        <v>0</v>
      </c>
      <c r="E4407" s="25">
        <f t="shared" si="262"/>
        <v>0</v>
      </c>
      <c r="F4407" s="37">
        <f t="shared" si="263"/>
        <v>0</v>
      </c>
    </row>
    <row r="4408" spans="4:6" ht="30" customHeight="1">
      <c r="D4408" s="24">
        <f t="shared" si="261"/>
        <v>0</v>
      </c>
      <c r="E4408" s="25">
        <f t="shared" si="262"/>
        <v>0</v>
      </c>
      <c r="F4408" s="37">
        <f t="shared" si="263"/>
        <v>0</v>
      </c>
    </row>
    <row r="4409" spans="4:6" ht="30" customHeight="1">
      <c r="D4409" s="24">
        <f t="shared" si="261"/>
        <v>0</v>
      </c>
      <c r="E4409" s="25">
        <f t="shared" si="262"/>
        <v>0</v>
      </c>
      <c r="F4409" s="37">
        <f t="shared" si="263"/>
        <v>0</v>
      </c>
    </row>
    <row r="4410" spans="4:6" ht="30" customHeight="1">
      <c r="D4410" s="24">
        <f t="shared" si="261"/>
        <v>0</v>
      </c>
      <c r="E4410" s="25">
        <f t="shared" si="262"/>
        <v>0</v>
      </c>
      <c r="F4410" s="37">
        <f t="shared" si="263"/>
        <v>0</v>
      </c>
    </row>
    <row r="4411" spans="4:6" ht="30" customHeight="1">
      <c r="D4411" s="24">
        <f t="shared" si="261"/>
        <v>0</v>
      </c>
      <c r="E4411" s="25">
        <f t="shared" si="262"/>
        <v>0</v>
      </c>
      <c r="F4411" s="37">
        <f t="shared" si="263"/>
        <v>0</v>
      </c>
    </row>
    <row r="4412" spans="4:6" ht="30" customHeight="1">
      <c r="D4412" s="24">
        <f t="shared" si="261"/>
        <v>0</v>
      </c>
      <c r="E4412" s="25">
        <f t="shared" si="262"/>
        <v>0</v>
      </c>
      <c r="F4412" s="37">
        <f t="shared" si="263"/>
        <v>0</v>
      </c>
    </row>
    <row r="4413" spans="4:6" ht="30" customHeight="1">
      <c r="D4413" s="24">
        <f t="shared" si="261"/>
        <v>0</v>
      </c>
      <c r="E4413" s="25">
        <f t="shared" si="262"/>
        <v>0</v>
      </c>
      <c r="F4413" s="37">
        <f t="shared" si="263"/>
        <v>0</v>
      </c>
    </row>
    <row r="4414" spans="4:6" ht="30" customHeight="1">
      <c r="D4414" s="24">
        <f t="shared" si="261"/>
        <v>0</v>
      </c>
      <c r="E4414" s="25">
        <f t="shared" si="262"/>
        <v>0</v>
      </c>
      <c r="F4414" s="37">
        <f t="shared" si="263"/>
        <v>0</v>
      </c>
    </row>
    <row r="4415" spans="4:6" ht="30" customHeight="1">
      <c r="D4415" s="24">
        <f t="shared" si="261"/>
        <v>0</v>
      </c>
      <c r="E4415" s="25">
        <f t="shared" si="262"/>
        <v>0</v>
      </c>
      <c r="F4415" s="37">
        <f t="shared" si="263"/>
        <v>0</v>
      </c>
    </row>
    <row r="4416" spans="4:6" ht="30" customHeight="1">
      <c r="D4416" s="24">
        <f t="shared" si="261"/>
        <v>0</v>
      </c>
      <c r="E4416" s="25">
        <f t="shared" si="262"/>
        <v>0</v>
      </c>
      <c r="F4416" s="37">
        <f t="shared" si="263"/>
        <v>0</v>
      </c>
    </row>
    <row r="4417" spans="4:6" ht="30" customHeight="1">
      <c r="D4417" s="24">
        <f t="shared" si="261"/>
        <v>0</v>
      </c>
      <c r="E4417" s="25">
        <f t="shared" si="262"/>
        <v>0</v>
      </c>
      <c r="F4417" s="37">
        <f t="shared" si="263"/>
        <v>0</v>
      </c>
    </row>
    <row r="4418" spans="4:6" ht="30" customHeight="1">
      <c r="D4418" s="24">
        <f t="shared" si="261"/>
        <v>0</v>
      </c>
      <c r="E4418" s="25">
        <f t="shared" si="262"/>
        <v>0</v>
      </c>
      <c r="F4418" s="37">
        <f t="shared" si="263"/>
        <v>0</v>
      </c>
    </row>
    <row r="4419" spans="4:6" ht="30" customHeight="1">
      <c r="D4419" s="24">
        <f t="shared" si="261"/>
        <v>0</v>
      </c>
      <c r="E4419" s="25">
        <f t="shared" si="262"/>
        <v>0</v>
      </c>
      <c r="F4419" s="37">
        <f t="shared" si="263"/>
        <v>0</v>
      </c>
    </row>
    <row r="4420" spans="4:6" ht="30" customHeight="1">
      <c r="D4420" s="24">
        <f t="shared" si="261"/>
        <v>0</v>
      </c>
      <c r="E4420" s="25">
        <f t="shared" si="262"/>
        <v>0</v>
      </c>
      <c r="F4420" s="37">
        <f t="shared" si="263"/>
        <v>0</v>
      </c>
    </row>
    <row r="4421" spans="4:6" ht="30" customHeight="1">
      <c r="D4421" s="24">
        <f t="shared" si="261"/>
        <v>0</v>
      </c>
      <c r="E4421" s="25">
        <f t="shared" si="262"/>
        <v>0</v>
      </c>
      <c r="F4421" s="37">
        <f t="shared" si="263"/>
        <v>0</v>
      </c>
    </row>
    <row r="4422" spans="4:6" ht="30" customHeight="1">
      <c r="D4422" s="24">
        <f t="shared" si="261"/>
        <v>0</v>
      </c>
      <c r="E4422" s="25">
        <f t="shared" si="262"/>
        <v>0</v>
      </c>
      <c r="F4422" s="37">
        <f t="shared" si="263"/>
        <v>0</v>
      </c>
    </row>
    <row r="4423" spans="4:6" ht="30" customHeight="1">
      <c r="D4423" s="24">
        <f t="shared" si="261"/>
        <v>0</v>
      </c>
      <c r="E4423" s="25">
        <f t="shared" si="262"/>
        <v>0</v>
      </c>
      <c r="F4423" s="37">
        <f t="shared" si="263"/>
        <v>0</v>
      </c>
    </row>
    <row r="4424" spans="4:6" ht="30" customHeight="1">
      <c r="D4424" s="24">
        <f t="shared" si="261"/>
        <v>0</v>
      </c>
      <c r="E4424" s="25">
        <f t="shared" si="262"/>
        <v>0</v>
      </c>
      <c r="F4424" s="37">
        <f t="shared" si="263"/>
        <v>0</v>
      </c>
    </row>
    <row r="4425" spans="4:6" ht="30" customHeight="1">
      <c r="D4425" s="24">
        <f t="shared" si="261"/>
        <v>0</v>
      </c>
      <c r="E4425" s="25">
        <f t="shared" si="262"/>
        <v>0</v>
      </c>
      <c r="F4425" s="37">
        <f t="shared" si="263"/>
        <v>0</v>
      </c>
    </row>
    <row r="4426" spans="4:6" ht="30" customHeight="1">
      <c r="D4426" s="24">
        <f t="shared" si="261"/>
        <v>0</v>
      </c>
      <c r="E4426" s="25">
        <f t="shared" si="262"/>
        <v>0</v>
      </c>
      <c r="F4426" s="37">
        <f t="shared" si="263"/>
        <v>0</v>
      </c>
    </row>
    <row r="4427" spans="4:6" ht="30" customHeight="1">
      <c r="D4427" s="24">
        <f t="shared" si="261"/>
        <v>0</v>
      </c>
      <c r="E4427" s="25">
        <f t="shared" si="262"/>
        <v>0</v>
      </c>
      <c r="F4427" s="37">
        <f t="shared" si="263"/>
        <v>0</v>
      </c>
    </row>
    <row r="4428" spans="4:6" ht="30" customHeight="1">
      <c r="D4428" s="24">
        <f t="shared" si="261"/>
        <v>0</v>
      </c>
      <c r="E4428" s="25">
        <f t="shared" si="262"/>
        <v>0</v>
      </c>
      <c r="F4428" s="37">
        <f t="shared" si="263"/>
        <v>0</v>
      </c>
    </row>
    <row r="4429" spans="4:6" ht="30" customHeight="1">
      <c r="D4429" s="24">
        <f t="shared" si="261"/>
        <v>0</v>
      </c>
      <c r="E4429" s="25">
        <f t="shared" si="262"/>
        <v>0</v>
      </c>
      <c r="F4429" s="37">
        <f t="shared" si="263"/>
        <v>0</v>
      </c>
    </row>
    <row r="4430" spans="4:6" ht="30" customHeight="1">
      <c r="D4430" s="24">
        <f t="shared" si="261"/>
        <v>0</v>
      </c>
      <c r="E4430" s="25">
        <f t="shared" si="262"/>
        <v>0</v>
      </c>
      <c r="F4430" s="37">
        <f t="shared" si="263"/>
        <v>0</v>
      </c>
    </row>
    <row r="4431" spans="4:6" ht="30" customHeight="1">
      <c r="D4431" s="24">
        <f t="shared" si="261"/>
        <v>0</v>
      </c>
      <c r="E4431" s="25">
        <f t="shared" si="262"/>
        <v>0</v>
      </c>
      <c r="F4431" s="37">
        <f t="shared" si="263"/>
        <v>0</v>
      </c>
    </row>
    <row r="4432" spans="4:6" ht="30" customHeight="1">
      <c r="D4432" s="24">
        <f t="shared" si="261"/>
        <v>0</v>
      </c>
      <c r="E4432" s="25">
        <f t="shared" si="262"/>
        <v>0</v>
      </c>
      <c r="F4432" s="37">
        <f t="shared" si="263"/>
        <v>0</v>
      </c>
    </row>
    <row r="4433" spans="4:6" ht="30" customHeight="1">
      <c r="D4433" s="24">
        <f t="shared" si="261"/>
        <v>0</v>
      </c>
      <c r="E4433" s="25">
        <f t="shared" si="262"/>
        <v>0</v>
      </c>
      <c r="F4433" s="37">
        <f t="shared" si="263"/>
        <v>0</v>
      </c>
    </row>
    <row r="4434" spans="4:6" ht="30" customHeight="1">
      <c r="D4434" s="24">
        <f t="shared" si="261"/>
        <v>0</v>
      </c>
      <c r="E4434" s="25">
        <f t="shared" si="262"/>
        <v>0</v>
      </c>
      <c r="F4434" s="37">
        <f t="shared" si="263"/>
        <v>0</v>
      </c>
    </row>
    <row r="4435" spans="4:6" ht="30" customHeight="1">
      <c r="D4435" s="24">
        <f t="shared" si="261"/>
        <v>0</v>
      </c>
      <c r="E4435" s="25">
        <f t="shared" si="262"/>
        <v>0</v>
      </c>
      <c r="F4435" s="37">
        <f t="shared" si="263"/>
        <v>0</v>
      </c>
    </row>
    <row r="4436" spans="4:6" ht="30" customHeight="1">
      <c r="D4436" s="24">
        <f t="shared" si="261"/>
        <v>0</v>
      </c>
      <c r="E4436" s="25">
        <f t="shared" si="262"/>
        <v>0</v>
      </c>
      <c r="F4436" s="37">
        <f t="shared" si="263"/>
        <v>0</v>
      </c>
    </row>
    <row r="4437" spans="4:6" ht="30" customHeight="1">
      <c r="D4437" s="24">
        <f t="shared" ref="D4437:D4500" si="264">A4437</f>
        <v>0</v>
      </c>
      <c r="E4437" s="25">
        <f t="shared" ref="E4437:E4500" si="265">A4438</f>
        <v>0</v>
      </c>
      <c r="F4437" s="37">
        <f t="shared" ref="F4437:F4500" si="266">A4439</f>
        <v>0</v>
      </c>
    </row>
    <row r="4438" spans="4:6" ht="30" customHeight="1">
      <c r="D4438" s="24">
        <f t="shared" si="264"/>
        <v>0</v>
      </c>
      <c r="E4438" s="25">
        <f t="shared" si="265"/>
        <v>0</v>
      </c>
      <c r="F4438" s="37">
        <f t="shared" si="266"/>
        <v>0</v>
      </c>
    </row>
    <row r="4439" spans="4:6" ht="30" customHeight="1">
      <c r="D4439" s="24">
        <f t="shared" si="264"/>
        <v>0</v>
      </c>
      <c r="E4439" s="25">
        <f t="shared" si="265"/>
        <v>0</v>
      </c>
      <c r="F4439" s="37">
        <f t="shared" si="266"/>
        <v>0</v>
      </c>
    </row>
    <row r="4440" spans="4:6" ht="30" customHeight="1">
      <c r="D4440" s="24">
        <f t="shared" si="264"/>
        <v>0</v>
      </c>
      <c r="E4440" s="25">
        <f t="shared" si="265"/>
        <v>0</v>
      </c>
      <c r="F4440" s="37">
        <f t="shared" si="266"/>
        <v>0</v>
      </c>
    </row>
    <row r="4441" spans="4:6" ht="30" customHeight="1">
      <c r="D4441" s="24">
        <f t="shared" si="264"/>
        <v>0</v>
      </c>
      <c r="E4441" s="25">
        <f t="shared" si="265"/>
        <v>0</v>
      </c>
      <c r="F4441" s="37">
        <f t="shared" si="266"/>
        <v>0</v>
      </c>
    </row>
    <row r="4442" spans="4:6" ht="30" customHeight="1">
      <c r="D4442" s="24">
        <f t="shared" si="264"/>
        <v>0</v>
      </c>
      <c r="E4442" s="25">
        <f t="shared" si="265"/>
        <v>0</v>
      </c>
      <c r="F4442" s="37">
        <f t="shared" si="266"/>
        <v>0</v>
      </c>
    </row>
    <row r="4443" spans="4:6" ht="30" customHeight="1">
      <c r="D4443" s="24">
        <f t="shared" si="264"/>
        <v>0</v>
      </c>
      <c r="E4443" s="25">
        <f t="shared" si="265"/>
        <v>0</v>
      </c>
      <c r="F4443" s="37">
        <f t="shared" si="266"/>
        <v>0</v>
      </c>
    </row>
    <row r="4444" spans="4:6" ht="30" customHeight="1">
      <c r="D4444" s="24">
        <f t="shared" si="264"/>
        <v>0</v>
      </c>
      <c r="E4444" s="25">
        <f t="shared" si="265"/>
        <v>0</v>
      </c>
      <c r="F4444" s="37">
        <f t="shared" si="266"/>
        <v>0</v>
      </c>
    </row>
    <row r="4445" spans="4:6" ht="30" customHeight="1">
      <c r="D4445" s="24">
        <f t="shared" si="264"/>
        <v>0</v>
      </c>
      <c r="E4445" s="25">
        <f t="shared" si="265"/>
        <v>0</v>
      </c>
      <c r="F4445" s="37">
        <f t="shared" si="266"/>
        <v>0</v>
      </c>
    </row>
    <row r="4446" spans="4:6" ht="30" customHeight="1">
      <c r="D4446" s="24">
        <f t="shared" si="264"/>
        <v>0</v>
      </c>
      <c r="E4446" s="25">
        <f t="shared" si="265"/>
        <v>0</v>
      </c>
      <c r="F4446" s="37">
        <f t="shared" si="266"/>
        <v>0</v>
      </c>
    </row>
    <row r="4447" spans="4:6" ht="30" customHeight="1">
      <c r="D4447" s="24">
        <f t="shared" si="264"/>
        <v>0</v>
      </c>
      <c r="E4447" s="25">
        <f t="shared" si="265"/>
        <v>0</v>
      </c>
      <c r="F4447" s="37">
        <f t="shared" si="266"/>
        <v>0</v>
      </c>
    </row>
    <row r="4448" spans="4:6" ht="30" customHeight="1">
      <c r="D4448" s="24">
        <f t="shared" si="264"/>
        <v>0</v>
      </c>
      <c r="E4448" s="25">
        <f t="shared" si="265"/>
        <v>0</v>
      </c>
      <c r="F4448" s="37">
        <f t="shared" si="266"/>
        <v>0</v>
      </c>
    </row>
    <row r="4449" spans="4:6" ht="30" customHeight="1">
      <c r="D4449" s="24">
        <f t="shared" si="264"/>
        <v>0</v>
      </c>
      <c r="E4449" s="25">
        <f t="shared" si="265"/>
        <v>0</v>
      </c>
      <c r="F4449" s="37">
        <f t="shared" si="266"/>
        <v>0</v>
      </c>
    </row>
    <row r="4450" spans="4:6" ht="30" customHeight="1">
      <c r="D4450" s="24">
        <f t="shared" si="264"/>
        <v>0</v>
      </c>
      <c r="E4450" s="25">
        <f t="shared" si="265"/>
        <v>0</v>
      </c>
      <c r="F4450" s="37">
        <f t="shared" si="266"/>
        <v>0</v>
      </c>
    </row>
    <row r="4451" spans="4:6" ht="30" customHeight="1">
      <c r="D4451" s="24">
        <f t="shared" si="264"/>
        <v>0</v>
      </c>
      <c r="E4451" s="25">
        <f t="shared" si="265"/>
        <v>0</v>
      </c>
      <c r="F4451" s="37">
        <f t="shared" si="266"/>
        <v>0</v>
      </c>
    </row>
    <row r="4452" spans="4:6" ht="30" customHeight="1">
      <c r="D4452" s="24">
        <f t="shared" si="264"/>
        <v>0</v>
      </c>
      <c r="E4452" s="25">
        <f t="shared" si="265"/>
        <v>0</v>
      </c>
      <c r="F4452" s="37">
        <f t="shared" si="266"/>
        <v>0</v>
      </c>
    </row>
    <row r="4453" spans="4:6" ht="30" customHeight="1">
      <c r="D4453" s="24">
        <f t="shared" si="264"/>
        <v>0</v>
      </c>
      <c r="E4453" s="25">
        <f t="shared" si="265"/>
        <v>0</v>
      </c>
      <c r="F4453" s="37">
        <f t="shared" si="266"/>
        <v>0</v>
      </c>
    </row>
    <row r="4454" spans="4:6" ht="30" customHeight="1">
      <c r="D4454" s="24">
        <f t="shared" si="264"/>
        <v>0</v>
      </c>
      <c r="E4454" s="25">
        <f t="shared" si="265"/>
        <v>0</v>
      </c>
      <c r="F4454" s="37">
        <f t="shared" si="266"/>
        <v>0</v>
      </c>
    </row>
    <row r="4455" spans="4:6" ht="30" customHeight="1">
      <c r="D4455" s="24">
        <f t="shared" si="264"/>
        <v>0</v>
      </c>
      <c r="E4455" s="25">
        <f t="shared" si="265"/>
        <v>0</v>
      </c>
      <c r="F4455" s="37">
        <f t="shared" si="266"/>
        <v>0</v>
      </c>
    </row>
    <row r="4456" spans="4:6" ht="30" customHeight="1">
      <c r="D4456" s="24">
        <f t="shared" si="264"/>
        <v>0</v>
      </c>
      <c r="E4456" s="25">
        <f t="shared" si="265"/>
        <v>0</v>
      </c>
      <c r="F4456" s="37">
        <f t="shared" si="266"/>
        <v>0</v>
      </c>
    </row>
    <row r="4457" spans="4:6" ht="30" customHeight="1">
      <c r="D4457" s="24">
        <f t="shared" si="264"/>
        <v>0</v>
      </c>
      <c r="E4457" s="25">
        <f t="shared" si="265"/>
        <v>0</v>
      </c>
      <c r="F4457" s="37">
        <f t="shared" si="266"/>
        <v>0</v>
      </c>
    </row>
    <row r="4458" spans="4:6" ht="30" customHeight="1">
      <c r="D4458" s="24">
        <f t="shared" si="264"/>
        <v>0</v>
      </c>
      <c r="E4458" s="25">
        <f t="shared" si="265"/>
        <v>0</v>
      </c>
      <c r="F4458" s="37">
        <f t="shared" si="266"/>
        <v>0</v>
      </c>
    </row>
    <row r="4459" spans="4:6" ht="30" customHeight="1">
      <c r="D4459" s="24">
        <f t="shared" si="264"/>
        <v>0</v>
      </c>
      <c r="E4459" s="25">
        <f t="shared" si="265"/>
        <v>0</v>
      </c>
      <c r="F4459" s="37">
        <f t="shared" si="266"/>
        <v>0</v>
      </c>
    </row>
    <row r="4460" spans="4:6" ht="30" customHeight="1">
      <c r="D4460" s="24">
        <f t="shared" si="264"/>
        <v>0</v>
      </c>
      <c r="E4460" s="25">
        <f t="shared" si="265"/>
        <v>0</v>
      </c>
      <c r="F4460" s="37">
        <f t="shared" si="266"/>
        <v>0</v>
      </c>
    </row>
    <row r="4461" spans="4:6" ht="30" customHeight="1">
      <c r="D4461" s="24">
        <f t="shared" si="264"/>
        <v>0</v>
      </c>
      <c r="E4461" s="25">
        <f t="shared" si="265"/>
        <v>0</v>
      </c>
      <c r="F4461" s="37">
        <f t="shared" si="266"/>
        <v>0</v>
      </c>
    </row>
    <row r="4462" spans="4:6" ht="30" customHeight="1">
      <c r="D4462" s="24">
        <f t="shared" si="264"/>
        <v>0</v>
      </c>
      <c r="E4462" s="25">
        <f t="shared" si="265"/>
        <v>0</v>
      </c>
      <c r="F4462" s="37">
        <f t="shared" si="266"/>
        <v>0</v>
      </c>
    </row>
    <row r="4463" spans="4:6" ht="30" customHeight="1">
      <c r="D4463" s="24">
        <f t="shared" si="264"/>
        <v>0</v>
      </c>
      <c r="E4463" s="25">
        <f t="shared" si="265"/>
        <v>0</v>
      </c>
      <c r="F4463" s="37">
        <f t="shared" si="266"/>
        <v>0</v>
      </c>
    </row>
    <row r="4464" spans="4:6" ht="30" customHeight="1">
      <c r="D4464" s="24">
        <f t="shared" si="264"/>
        <v>0</v>
      </c>
      <c r="E4464" s="25">
        <f t="shared" si="265"/>
        <v>0</v>
      </c>
      <c r="F4464" s="37">
        <f t="shared" si="266"/>
        <v>0</v>
      </c>
    </row>
    <row r="4465" spans="4:6" ht="30" customHeight="1">
      <c r="D4465" s="24">
        <f t="shared" si="264"/>
        <v>0</v>
      </c>
      <c r="E4465" s="25">
        <f t="shared" si="265"/>
        <v>0</v>
      </c>
      <c r="F4465" s="37">
        <f t="shared" si="266"/>
        <v>0</v>
      </c>
    </row>
    <row r="4466" spans="4:6" ht="30" customHeight="1">
      <c r="D4466" s="24">
        <f t="shared" si="264"/>
        <v>0</v>
      </c>
      <c r="E4466" s="25">
        <f t="shared" si="265"/>
        <v>0</v>
      </c>
      <c r="F4466" s="37">
        <f t="shared" si="266"/>
        <v>0</v>
      </c>
    </row>
    <row r="4467" spans="4:6" ht="30" customHeight="1">
      <c r="D4467" s="24">
        <f t="shared" si="264"/>
        <v>0</v>
      </c>
      <c r="E4467" s="25">
        <f t="shared" si="265"/>
        <v>0</v>
      </c>
      <c r="F4467" s="37">
        <f t="shared" si="266"/>
        <v>0</v>
      </c>
    </row>
    <row r="4468" spans="4:6" ht="30" customHeight="1">
      <c r="D4468" s="24">
        <f t="shared" si="264"/>
        <v>0</v>
      </c>
      <c r="E4468" s="25">
        <f t="shared" si="265"/>
        <v>0</v>
      </c>
      <c r="F4468" s="37">
        <f t="shared" si="266"/>
        <v>0</v>
      </c>
    </row>
    <row r="4469" spans="4:6" ht="30" customHeight="1">
      <c r="D4469" s="24">
        <f t="shared" si="264"/>
        <v>0</v>
      </c>
      <c r="E4469" s="25">
        <f t="shared" si="265"/>
        <v>0</v>
      </c>
      <c r="F4469" s="37">
        <f t="shared" si="266"/>
        <v>0</v>
      </c>
    </row>
    <row r="4470" spans="4:6" ht="30" customHeight="1">
      <c r="D4470" s="24">
        <f t="shared" si="264"/>
        <v>0</v>
      </c>
      <c r="E4470" s="25">
        <f t="shared" si="265"/>
        <v>0</v>
      </c>
      <c r="F4470" s="37">
        <f t="shared" si="266"/>
        <v>0</v>
      </c>
    </row>
    <row r="4471" spans="4:6" ht="30" customHeight="1">
      <c r="D4471" s="24">
        <f t="shared" si="264"/>
        <v>0</v>
      </c>
      <c r="E4471" s="25">
        <f t="shared" si="265"/>
        <v>0</v>
      </c>
      <c r="F4471" s="37">
        <f t="shared" si="266"/>
        <v>0</v>
      </c>
    </row>
    <row r="4472" spans="4:6" ht="30" customHeight="1">
      <c r="D4472" s="24">
        <f t="shared" si="264"/>
        <v>0</v>
      </c>
      <c r="E4472" s="25">
        <f t="shared" si="265"/>
        <v>0</v>
      </c>
      <c r="F4472" s="37">
        <f t="shared" si="266"/>
        <v>0</v>
      </c>
    </row>
    <row r="4473" spans="4:6" ht="30" customHeight="1">
      <c r="D4473" s="24">
        <f t="shared" si="264"/>
        <v>0</v>
      </c>
      <c r="E4473" s="25">
        <f t="shared" si="265"/>
        <v>0</v>
      </c>
      <c r="F4473" s="37">
        <f t="shared" si="266"/>
        <v>0</v>
      </c>
    </row>
    <row r="4474" spans="4:6" ht="30" customHeight="1">
      <c r="D4474" s="24">
        <f t="shared" si="264"/>
        <v>0</v>
      </c>
      <c r="E4474" s="25">
        <f t="shared" si="265"/>
        <v>0</v>
      </c>
      <c r="F4474" s="37">
        <f t="shared" si="266"/>
        <v>0</v>
      </c>
    </row>
    <row r="4475" spans="4:6" ht="30" customHeight="1">
      <c r="D4475" s="24">
        <f t="shared" si="264"/>
        <v>0</v>
      </c>
      <c r="E4475" s="25">
        <f t="shared" si="265"/>
        <v>0</v>
      </c>
      <c r="F4475" s="37">
        <f t="shared" si="266"/>
        <v>0</v>
      </c>
    </row>
    <row r="4476" spans="4:6" ht="30" customHeight="1">
      <c r="D4476" s="24">
        <f t="shared" si="264"/>
        <v>0</v>
      </c>
      <c r="E4476" s="25">
        <f t="shared" si="265"/>
        <v>0</v>
      </c>
      <c r="F4476" s="37">
        <f t="shared" si="266"/>
        <v>0</v>
      </c>
    </row>
    <row r="4477" spans="4:6" ht="30" customHeight="1">
      <c r="D4477" s="24">
        <f t="shared" si="264"/>
        <v>0</v>
      </c>
      <c r="E4477" s="25">
        <f t="shared" si="265"/>
        <v>0</v>
      </c>
      <c r="F4477" s="37">
        <f t="shared" si="266"/>
        <v>0</v>
      </c>
    </row>
    <row r="4478" spans="4:6" ht="30" customHeight="1">
      <c r="D4478" s="24">
        <f t="shared" si="264"/>
        <v>0</v>
      </c>
      <c r="E4478" s="25">
        <f t="shared" si="265"/>
        <v>0</v>
      </c>
      <c r="F4478" s="37">
        <f t="shared" si="266"/>
        <v>0</v>
      </c>
    </row>
    <row r="4479" spans="4:6" ht="30" customHeight="1">
      <c r="D4479" s="24">
        <f t="shared" si="264"/>
        <v>0</v>
      </c>
      <c r="E4479" s="25">
        <f t="shared" si="265"/>
        <v>0</v>
      </c>
      <c r="F4479" s="37">
        <f t="shared" si="266"/>
        <v>0</v>
      </c>
    </row>
    <row r="4480" spans="4:6" ht="30" customHeight="1">
      <c r="D4480" s="24">
        <f t="shared" si="264"/>
        <v>0</v>
      </c>
      <c r="E4480" s="25">
        <f t="shared" si="265"/>
        <v>0</v>
      </c>
      <c r="F4480" s="37">
        <f t="shared" si="266"/>
        <v>0</v>
      </c>
    </row>
    <row r="4481" spans="4:6" ht="30" customHeight="1">
      <c r="D4481" s="24">
        <f t="shared" si="264"/>
        <v>0</v>
      </c>
      <c r="E4481" s="25">
        <f t="shared" si="265"/>
        <v>0</v>
      </c>
      <c r="F4481" s="37">
        <f t="shared" si="266"/>
        <v>0</v>
      </c>
    </row>
    <row r="4482" spans="4:6" ht="30" customHeight="1">
      <c r="D4482" s="24">
        <f t="shared" si="264"/>
        <v>0</v>
      </c>
      <c r="E4482" s="25">
        <f t="shared" si="265"/>
        <v>0</v>
      </c>
      <c r="F4482" s="37">
        <f t="shared" si="266"/>
        <v>0</v>
      </c>
    </row>
    <row r="4483" spans="4:6" ht="30" customHeight="1">
      <c r="D4483" s="24">
        <f t="shared" si="264"/>
        <v>0</v>
      </c>
      <c r="E4483" s="25">
        <f t="shared" si="265"/>
        <v>0</v>
      </c>
      <c r="F4483" s="37">
        <f t="shared" si="266"/>
        <v>0</v>
      </c>
    </row>
    <row r="4484" spans="4:6" ht="30" customHeight="1">
      <c r="D4484" s="24">
        <f t="shared" si="264"/>
        <v>0</v>
      </c>
      <c r="E4484" s="25">
        <f t="shared" si="265"/>
        <v>0</v>
      </c>
      <c r="F4484" s="37">
        <f t="shared" si="266"/>
        <v>0</v>
      </c>
    </row>
    <row r="4485" spans="4:6" ht="30" customHeight="1">
      <c r="D4485" s="24">
        <f t="shared" si="264"/>
        <v>0</v>
      </c>
      <c r="E4485" s="25">
        <f t="shared" si="265"/>
        <v>0</v>
      </c>
      <c r="F4485" s="37">
        <f t="shared" si="266"/>
        <v>0</v>
      </c>
    </row>
    <row r="4486" spans="4:6" ht="30" customHeight="1">
      <c r="D4486" s="24">
        <f t="shared" si="264"/>
        <v>0</v>
      </c>
      <c r="E4486" s="25">
        <f t="shared" si="265"/>
        <v>0</v>
      </c>
      <c r="F4486" s="37">
        <f t="shared" si="266"/>
        <v>0</v>
      </c>
    </row>
    <row r="4487" spans="4:6" ht="30" customHeight="1">
      <c r="D4487" s="24">
        <f t="shared" si="264"/>
        <v>0</v>
      </c>
      <c r="E4487" s="25">
        <f t="shared" si="265"/>
        <v>0</v>
      </c>
      <c r="F4487" s="37">
        <f t="shared" si="266"/>
        <v>0</v>
      </c>
    </row>
    <row r="4488" spans="4:6" ht="30" customHeight="1">
      <c r="D4488" s="24">
        <f t="shared" si="264"/>
        <v>0</v>
      </c>
      <c r="E4488" s="25">
        <f t="shared" si="265"/>
        <v>0</v>
      </c>
      <c r="F4488" s="37">
        <f t="shared" si="266"/>
        <v>0</v>
      </c>
    </row>
    <row r="4489" spans="4:6" ht="30" customHeight="1">
      <c r="D4489" s="24">
        <f t="shared" si="264"/>
        <v>0</v>
      </c>
      <c r="E4489" s="25">
        <f t="shared" si="265"/>
        <v>0</v>
      </c>
      <c r="F4489" s="37">
        <f t="shared" si="266"/>
        <v>0</v>
      </c>
    </row>
    <row r="4490" spans="4:6" ht="30" customHeight="1">
      <c r="D4490" s="24">
        <f t="shared" si="264"/>
        <v>0</v>
      </c>
      <c r="E4490" s="25">
        <f t="shared" si="265"/>
        <v>0</v>
      </c>
      <c r="F4490" s="37">
        <f t="shared" si="266"/>
        <v>0</v>
      </c>
    </row>
    <row r="4491" spans="4:6" ht="30" customHeight="1">
      <c r="D4491" s="24">
        <f t="shared" si="264"/>
        <v>0</v>
      </c>
      <c r="E4491" s="25">
        <f t="shared" si="265"/>
        <v>0</v>
      </c>
      <c r="F4491" s="37">
        <f t="shared" si="266"/>
        <v>0</v>
      </c>
    </row>
    <row r="4492" spans="4:6" ht="30" customHeight="1">
      <c r="D4492" s="24">
        <f t="shared" si="264"/>
        <v>0</v>
      </c>
      <c r="E4492" s="25">
        <f t="shared" si="265"/>
        <v>0</v>
      </c>
      <c r="F4492" s="37">
        <f t="shared" si="266"/>
        <v>0</v>
      </c>
    </row>
    <row r="4493" spans="4:6" ht="30" customHeight="1">
      <c r="D4493" s="24">
        <f t="shared" si="264"/>
        <v>0</v>
      </c>
      <c r="E4493" s="25">
        <f t="shared" si="265"/>
        <v>0</v>
      </c>
      <c r="F4493" s="37">
        <f t="shared" si="266"/>
        <v>0</v>
      </c>
    </row>
    <row r="4494" spans="4:6" ht="30" customHeight="1">
      <c r="D4494" s="24">
        <f t="shared" si="264"/>
        <v>0</v>
      </c>
      <c r="E4494" s="25">
        <f t="shared" si="265"/>
        <v>0</v>
      </c>
      <c r="F4494" s="37">
        <f t="shared" si="266"/>
        <v>0</v>
      </c>
    </row>
    <row r="4495" spans="4:6" ht="30" customHeight="1">
      <c r="D4495" s="24">
        <f t="shared" si="264"/>
        <v>0</v>
      </c>
      <c r="E4495" s="25">
        <f t="shared" si="265"/>
        <v>0</v>
      </c>
      <c r="F4495" s="37">
        <f t="shared" si="266"/>
        <v>0</v>
      </c>
    </row>
    <row r="4496" spans="4:6" ht="30" customHeight="1">
      <c r="D4496" s="24">
        <f t="shared" si="264"/>
        <v>0</v>
      </c>
      <c r="E4496" s="25">
        <f t="shared" si="265"/>
        <v>0</v>
      </c>
      <c r="F4496" s="37">
        <f t="shared" si="266"/>
        <v>0</v>
      </c>
    </row>
    <row r="4497" spans="4:6" ht="30" customHeight="1">
      <c r="D4497" s="24">
        <f t="shared" si="264"/>
        <v>0</v>
      </c>
      <c r="E4497" s="25">
        <f t="shared" si="265"/>
        <v>0</v>
      </c>
      <c r="F4497" s="37">
        <f t="shared" si="266"/>
        <v>0</v>
      </c>
    </row>
    <row r="4498" spans="4:6" ht="30" customHeight="1">
      <c r="D4498" s="24">
        <f t="shared" si="264"/>
        <v>0</v>
      </c>
      <c r="E4498" s="25">
        <f t="shared" si="265"/>
        <v>0</v>
      </c>
      <c r="F4498" s="37">
        <f t="shared" si="266"/>
        <v>0</v>
      </c>
    </row>
    <row r="4499" spans="4:6" ht="30" customHeight="1">
      <c r="D4499" s="24">
        <f t="shared" si="264"/>
        <v>0</v>
      </c>
      <c r="E4499" s="25">
        <f t="shared" si="265"/>
        <v>0</v>
      </c>
      <c r="F4499" s="37">
        <f t="shared" si="266"/>
        <v>0</v>
      </c>
    </row>
    <row r="4500" spans="4:6" ht="30" customHeight="1">
      <c r="D4500" s="24">
        <f t="shared" si="264"/>
        <v>0</v>
      </c>
      <c r="E4500" s="25">
        <f t="shared" si="265"/>
        <v>0</v>
      </c>
      <c r="F4500" s="37">
        <f t="shared" si="266"/>
        <v>0</v>
      </c>
    </row>
    <row r="4501" spans="4:6" ht="30" customHeight="1">
      <c r="D4501" s="24">
        <f t="shared" ref="D4501:D4564" si="267">A4501</f>
        <v>0</v>
      </c>
      <c r="E4501" s="25">
        <f t="shared" ref="E4501:E4564" si="268">A4502</f>
        <v>0</v>
      </c>
      <c r="F4501" s="37">
        <f t="shared" ref="F4501:F4564" si="269">A4503</f>
        <v>0</v>
      </c>
    </row>
    <row r="4502" spans="4:6" ht="30" customHeight="1">
      <c r="D4502" s="24">
        <f t="shared" si="267"/>
        <v>0</v>
      </c>
      <c r="E4502" s="25">
        <f t="shared" si="268"/>
        <v>0</v>
      </c>
      <c r="F4502" s="37">
        <f t="shared" si="269"/>
        <v>0</v>
      </c>
    </row>
    <row r="4503" spans="4:6" ht="30" customHeight="1">
      <c r="D4503" s="24">
        <f t="shared" si="267"/>
        <v>0</v>
      </c>
      <c r="E4503" s="25">
        <f t="shared" si="268"/>
        <v>0</v>
      </c>
      <c r="F4503" s="37">
        <f t="shared" si="269"/>
        <v>0</v>
      </c>
    </row>
    <row r="4504" spans="4:6" ht="30" customHeight="1">
      <c r="D4504" s="24">
        <f t="shared" si="267"/>
        <v>0</v>
      </c>
      <c r="E4504" s="25">
        <f t="shared" si="268"/>
        <v>0</v>
      </c>
      <c r="F4504" s="37">
        <f t="shared" si="269"/>
        <v>0</v>
      </c>
    </row>
    <row r="4505" spans="4:6" ht="30" customHeight="1">
      <c r="D4505" s="24">
        <f t="shared" si="267"/>
        <v>0</v>
      </c>
      <c r="E4505" s="25">
        <f t="shared" si="268"/>
        <v>0</v>
      </c>
      <c r="F4505" s="37">
        <f t="shared" si="269"/>
        <v>0</v>
      </c>
    </row>
    <row r="4506" spans="4:6" ht="30" customHeight="1">
      <c r="D4506" s="24">
        <f t="shared" si="267"/>
        <v>0</v>
      </c>
      <c r="E4506" s="25">
        <f t="shared" si="268"/>
        <v>0</v>
      </c>
      <c r="F4506" s="37">
        <f t="shared" si="269"/>
        <v>0</v>
      </c>
    </row>
    <row r="4507" spans="4:6" ht="30" customHeight="1">
      <c r="D4507" s="24">
        <f t="shared" si="267"/>
        <v>0</v>
      </c>
      <c r="E4507" s="25">
        <f t="shared" si="268"/>
        <v>0</v>
      </c>
      <c r="F4507" s="37">
        <f t="shared" si="269"/>
        <v>0</v>
      </c>
    </row>
    <row r="4508" spans="4:6" ht="30" customHeight="1">
      <c r="D4508" s="24">
        <f t="shared" si="267"/>
        <v>0</v>
      </c>
      <c r="E4508" s="25">
        <f t="shared" si="268"/>
        <v>0</v>
      </c>
      <c r="F4508" s="37">
        <f t="shared" si="269"/>
        <v>0</v>
      </c>
    </row>
    <row r="4509" spans="4:6" ht="30" customHeight="1">
      <c r="D4509" s="24">
        <f t="shared" si="267"/>
        <v>0</v>
      </c>
      <c r="E4509" s="25">
        <f t="shared" si="268"/>
        <v>0</v>
      </c>
      <c r="F4509" s="37">
        <f t="shared" si="269"/>
        <v>0</v>
      </c>
    </row>
    <row r="4510" spans="4:6" ht="30" customHeight="1">
      <c r="D4510" s="24">
        <f t="shared" si="267"/>
        <v>0</v>
      </c>
      <c r="E4510" s="25">
        <f t="shared" si="268"/>
        <v>0</v>
      </c>
      <c r="F4510" s="37">
        <f t="shared" si="269"/>
        <v>0</v>
      </c>
    </row>
    <row r="4511" spans="4:6" ht="30" customHeight="1">
      <c r="D4511" s="24">
        <f t="shared" si="267"/>
        <v>0</v>
      </c>
      <c r="E4511" s="25">
        <f t="shared" si="268"/>
        <v>0</v>
      </c>
      <c r="F4511" s="37">
        <f t="shared" si="269"/>
        <v>0</v>
      </c>
    </row>
    <row r="4512" spans="4:6" ht="30" customHeight="1">
      <c r="D4512" s="24">
        <f t="shared" si="267"/>
        <v>0</v>
      </c>
      <c r="E4512" s="25">
        <f t="shared" si="268"/>
        <v>0</v>
      </c>
      <c r="F4512" s="37">
        <f t="shared" si="269"/>
        <v>0</v>
      </c>
    </row>
    <row r="4513" spans="4:6" ht="30" customHeight="1">
      <c r="D4513" s="24">
        <f t="shared" si="267"/>
        <v>0</v>
      </c>
      <c r="E4513" s="25">
        <f t="shared" si="268"/>
        <v>0</v>
      </c>
      <c r="F4513" s="37">
        <f t="shared" si="269"/>
        <v>0</v>
      </c>
    </row>
    <row r="4514" spans="4:6" ht="30" customHeight="1">
      <c r="D4514" s="24">
        <f t="shared" si="267"/>
        <v>0</v>
      </c>
      <c r="E4514" s="25">
        <f t="shared" si="268"/>
        <v>0</v>
      </c>
      <c r="F4514" s="37">
        <f t="shared" si="269"/>
        <v>0</v>
      </c>
    </row>
    <row r="4515" spans="4:6" ht="30" customHeight="1">
      <c r="D4515" s="24">
        <f t="shared" si="267"/>
        <v>0</v>
      </c>
      <c r="E4515" s="25">
        <f t="shared" si="268"/>
        <v>0</v>
      </c>
      <c r="F4515" s="37">
        <f t="shared" si="269"/>
        <v>0</v>
      </c>
    </row>
    <row r="4516" spans="4:6" ht="30" customHeight="1">
      <c r="D4516" s="24">
        <f t="shared" si="267"/>
        <v>0</v>
      </c>
      <c r="E4516" s="25">
        <f t="shared" si="268"/>
        <v>0</v>
      </c>
      <c r="F4516" s="37">
        <f t="shared" si="269"/>
        <v>0</v>
      </c>
    </row>
    <row r="4517" spans="4:6" ht="30" customHeight="1">
      <c r="D4517" s="24">
        <f t="shared" si="267"/>
        <v>0</v>
      </c>
      <c r="E4517" s="25">
        <f t="shared" si="268"/>
        <v>0</v>
      </c>
      <c r="F4517" s="37">
        <f t="shared" si="269"/>
        <v>0</v>
      </c>
    </row>
    <row r="4518" spans="4:6" ht="30" customHeight="1">
      <c r="D4518" s="24">
        <f t="shared" si="267"/>
        <v>0</v>
      </c>
      <c r="E4518" s="25">
        <f t="shared" si="268"/>
        <v>0</v>
      </c>
      <c r="F4518" s="37">
        <f t="shared" si="269"/>
        <v>0</v>
      </c>
    </row>
    <row r="4519" spans="4:6" ht="30" customHeight="1">
      <c r="D4519" s="24">
        <f t="shared" si="267"/>
        <v>0</v>
      </c>
      <c r="E4519" s="25">
        <f t="shared" si="268"/>
        <v>0</v>
      </c>
      <c r="F4519" s="37">
        <f t="shared" si="269"/>
        <v>0</v>
      </c>
    </row>
    <row r="4520" spans="4:6" ht="30" customHeight="1">
      <c r="D4520" s="24">
        <f t="shared" si="267"/>
        <v>0</v>
      </c>
      <c r="E4520" s="25">
        <f t="shared" si="268"/>
        <v>0</v>
      </c>
      <c r="F4520" s="37">
        <f t="shared" si="269"/>
        <v>0</v>
      </c>
    </row>
    <row r="4521" spans="4:6" ht="30" customHeight="1">
      <c r="D4521" s="24">
        <f t="shared" si="267"/>
        <v>0</v>
      </c>
      <c r="E4521" s="25">
        <f t="shared" si="268"/>
        <v>0</v>
      </c>
      <c r="F4521" s="37">
        <f t="shared" si="269"/>
        <v>0</v>
      </c>
    </row>
    <row r="4522" spans="4:6" ht="30" customHeight="1">
      <c r="D4522" s="24">
        <f t="shared" si="267"/>
        <v>0</v>
      </c>
      <c r="E4522" s="25">
        <f t="shared" si="268"/>
        <v>0</v>
      </c>
      <c r="F4522" s="37">
        <f t="shared" si="269"/>
        <v>0</v>
      </c>
    </row>
    <row r="4523" spans="4:6" ht="30" customHeight="1">
      <c r="D4523" s="24">
        <f t="shared" si="267"/>
        <v>0</v>
      </c>
      <c r="E4523" s="25">
        <f t="shared" si="268"/>
        <v>0</v>
      </c>
      <c r="F4523" s="37">
        <f t="shared" si="269"/>
        <v>0</v>
      </c>
    </row>
    <row r="4524" spans="4:6" ht="30" customHeight="1">
      <c r="D4524" s="24">
        <f t="shared" si="267"/>
        <v>0</v>
      </c>
      <c r="E4524" s="25">
        <f t="shared" si="268"/>
        <v>0</v>
      </c>
      <c r="F4524" s="37">
        <f t="shared" si="269"/>
        <v>0</v>
      </c>
    </row>
    <row r="4525" spans="4:6" ht="30" customHeight="1">
      <c r="D4525" s="24">
        <f t="shared" si="267"/>
        <v>0</v>
      </c>
      <c r="E4525" s="25">
        <f t="shared" si="268"/>
        <v>0</v>
      </c>
      <c r="F4525" s="37">
        <f t="shared" si="269"/>
        <v>0</v>
      </c>
    </row>
    <row r="4526" spans="4:6" ht="30" customHeight="1">
      <c r="D4526" s="24">
        <f t="shared" si="267"/>
        <v>0</v>
      </c>
      <c r="E4526" s="25">
        <f t="shared" si="268"/>
        <v>0</v>
      </c>
      <c r="F4526" s="37">
        <f t="shared" si="269"/>
        <v>0</v>
      </c>
    </row>
    <row r="4527" spans="4:6" ht="30" customHeight="1">
      <c r="D4527" s="24">
        <f t="shared" si="267"/>
        <v>0</v>
      </c>
      <c r="E4527" s="25">
        <f t="shared" si="268"/>
        <v>0</v>
      </c>
      <c r="F4527" s="37">
        <f t="shared" si="269"/>
        <v>0</v>
      </c>
    </row>
    <row r="4528" spans="4:6" ht="30" customHeight="1">
      <c r="D4528" s="24">
        <f t="shared" si="267"/>
        <v>0</v>
      </c>
      <c r="E4528" s="25">
        <f t="shared" si="268"/>
        <v>0</v>
      </c>
      <c r="F4528" s="37">
        <f t="shared" si="269"/>
        <v>0</v>
      </c>
    </row>
    <row r="4529" spans="4:6" ht="30" customHeight="1">
      <c r="D4529" s="24">
        <f t="shared" si="267"/>
        <v>0</v>
      </c>
      <c r="E4529" s="25">
        <f t="shared" si="268"/>
        <v>0</v>
      </c>
      <c r="F4529" s="37">
        <f t="shared" si="269"/>
        <v>0</v>
      </c>
    </row>
    <row r="4530" spans="4:6" ht="30" customHeight="1">
      <c r="D4530" s="24">
        <f t="shared" si="267"/>
        <v>0</v>
      </c>
      <c r="E4530" s="25">
        <f t="shared" si="268"/>
        <v>0</v>
      </c>
      <c r="F4530" s="37">
        <f t="shared" si="269"/>
        <v>0</v>
      </c>
    </row>
    <row r="4531" spans="4:6" ht="30" customHeight="1">
      <c r="D4531" s="24">
        <f t="shared" si="267"/>
        <v>0</v>
      </c>
      <c r="E4531" s="25">
        <f t="shared" si="268"/>
        <v>0</v>
      </c>
      <c r="F4531" s="37">
        <f t="shared" si="269"/>
        <v>0</v>
      </c>
    </row>
    <row r="4532" spans="4:6" ht="30" customHeight="1">
      <c r="D4532" s="24">
        <f t="shared" si="267"/>
        <v>0</v>
      </c>
      <c r="E4532" s="25">
        <f t="shared" si="268"/>
        <v>0</v>
      </c>
      <c r="F4532" s="37">
        <f t="shared" si="269"/>
        <v>0</v>
      </c>
    </row>
    <row r="4533" spans="4:6" ht="30" customHeight="1">
      <c r="D4533" s="24">
        <f t="shared" si="267"/>
        <v>0</v>
      </c>
      <c r="E4533" s="25">
        <f t="shared" si="268"/>
        <v>0</v>
      </c>
      <c r="F4533" s="37">
        <f t="shared" si="269"/>
        <v>0</v>
      </c>
    </row>
    <row r="4534" spans="4:6" ht="30" customHeight="1">
      <c r="D4534" s="24">
        <f t="shared" si="267"/>
        <v>0</v>
      </c>
      <c r="E4534" s="25">
        <f t="shared" si="268"/>
        <v>0</v>
      </c>
      <c r="F4534" s="37">
        <f t="shared" si="269"/>
        <v>0</v>
      </c>
    </row>
    <row r="4535" spans="4:6" ht="30" customHeight="1">
      <c r="D4535" s="24">
        <f t="shared" si="267"/>
        <v>0</v>
      </c>
      <c r="E4535" s="25">
        <f t="shared" si="268"/>
        <v>0</v>
      </c>
      <c r="F4535" s="37">
        <f t="shared" si="269"/>
        <v>0</v>
      </c>
    </row>
    <row r="4536" spans="4:6" ht="30" customHeight="1">
      <c r="D4536" s="24">
        <f t="shared" si="267"/>
        <v>0</v>
      </c>
      <c r="E4536" s="25">
        <f t="shared" si="268"/>
        <v>0</v>
      </c>
      <c r="F4536" s="37">
        <f t="shared" si="269"/>
        <v>0</v>
      </c>
    </row>
    <row r="4537" spans="4:6" ht="30" customHeight="1">
      <c r="D4537" s="24">
        <f t="shared" si="267"/>
        <v>0</v>
      </c>
      <c r="E4537" s="25">
        <f t="shared" si="268"/>
        <v>0</v>
      </c>
      <c r="F4537" s="37">
        <f t="shared" si="269"/>
        <v>0</v>
      </c>
    </row>
    <row r="4538" spans="4:6" ht="30" customHeight="1">
      <c r="D4538" s="24">
        <f t="shared" si="267"/>
        <v>0</v>
      </c>
      <c r="E4538" s="25">
        <f t="shared" si="268"/>
        <v>0</v>
      </c>
      <c r="F4538" s="37">
        <f t="shared" si="269"/>
        <v>0</v>
      </c>
    </row>
    <row r="4539" spans="4:6" ht="30" customHeight="1">
      <c r="D4539" s="24">
        <f t="shared" si="267"/>
        <v>0</v>
      </c>
      <c r="E4539" s="25">
        <f t="shared" si="268"/>
        <v>0</v>
      </c>
      <c r="F4539" s="37">
        <f t="shared" si="269"/>
        <v>0</v>
      </c>
    </row>
    <row r="4540" spans="4:6" ht="30" customHeight="1">
      <c r="D4540" s="24">
        <f t="shared" si="267"/>
        <v>0</v>
      </c>
      <c r="E4540" s="25">
        <f t="shared" si="268"/>
        <v>0</v>
      </c>
      <c r="F4540" s="37">
        <f t="shared" si="269"/>
        <v>0</v>
      </c>
    </row>
    <row r="4541" spans="4:6" ht="30" customHeight="1">
      <c r="D4541" s="24">
        <f t="shared" si="267"/>
        <v>0</v>
      </c>
      <c r="E4541" s="25">
        <f t="shared" si="268"/>
        <v>0</v>
      </c>
      <c r="F4541" s="37">
        <f t="shared" si="269"/>
        <v>0</v>
      </c>
    </row>
    <row r="4542" spans="4:6" ht="30" customHeight="1">
      <c r="D4542" s="24">
        <f t="shared" si="267"/>
        <v>0</v>
      </c>
      <c r="E4542" s="25">
        <f t="shared" si="268"/>
        <v>0</v>
      </c>
      <c r="F4542" s="37">
        <f t="shared" si="269"/>
        <v>0</v>
      </c>
    </row>
    <row r="4543" spans="4:6" ht="30" customHeight="1">
      <c r="D4543" s="24">
        <f t="shared" si="267"/>
        <v>0</v>
      </c>
      <c r="E4543" s="25">
        <f t="shared" si="268"/>
        <v>0</v>
      </c>
      <c r="F4543" s="37">
        <f t="shared" si="269"/>
        <v>0</v>
      </c>
    </row>
    <row r="4544" spans="4:6" ht="30" customHeight="1">
      <c r="D4544" s="24">
        <f t="shared" si="267"/>
        <v>0</v>
      </c>
      <c r="E4544" s="25">
        <f t="shared" si="268"/>
        <v>0</v>
      </c>
      <c r="F4544" s="37">
        <f t="shared" si="269"/>
        <v>0</v>
      </c>
    </row>
    <row r="4545" spans="4:6" ht="30" customHeight="1">
      <c r="D4545" s="24">
        <f t="shared" si="267"/>
        <v>0</v>
      </c>
      <c r="E4545" s="25">
        <f t="shared" si="268"/>
        <v>0</v>
      </c>
      <c r="F4545" s="37">
        <f t="shared" si="269"/>
        <v>0</v>
      </c>
    </row>
    <row r="4546" spans="4:6" ht="30" customHeight="1">
      <c r="D4546" s="24">
        <f t="shared" si="267"/>
        <v>0</v>
      </c>
      <c r="E4546" s="25">
        <f t="shared" si="268"/>
        <v>0</v>
      </c>
      <c r="F4546" s="37">
        <f t="shared" si="269"/>
        <v>0</v>
      </c>
    </row>
    <row r="4547" spans="4:6" ht="30" customHeight="1">
      <c r="D4547" s="24">
        <f t="shared" si="267"/>
        <v>0</v>
      </c>
      <c r="E4547" s="25">
        <f t="shared" si="268"/>
        <v>0</v>
      </c>
      <c r="F4547" s="37">
        <f t="shared" si="269"/>
        <v>0</v>
      </c>
    </row>
    <row r="4548" spans="4:6" ht="30" customHeight="1">
      <c r="D4548" s="24">
        <f t="shared" si="267"/>
        <v>0</v>
      </c>
      <c r="E4548" s="25">
        <f t="shared" si="268"/>
        <v>0</v>
      </c>
      <c r="F4548" s="37">
        <f t="shared" si="269"/>
        <v>0</v>
      </c>
    </row>
    <row r="4549" spans="4:6" ht="30" customHeight="1">
      <c r="D4549" s="24">
        <f t="shared" si="267"/>
        <v>0</v>
      </c>
      <c r="E4549" s="25">
        <f t="shared" si="268"/>
        <v>0</v>
      </c>
      <c r="F4549" s="37">
        <f t="shared" si="269"/>
        <v>0</v>
      </c>
    </row>
    <row r="4550" spans="4:6" ht="30" customHeight="1">
      <c r="D4550" s="24">
        <f t="shared" si="267"/>
        <v>0</v>
      </c>
      <c r="E4550" s="25">
        <f t="shared" si="268"/>
        <v>0</v>
      </c>
      <c r="F4550" s="37">
        <f t="shared" si="269"/>
        <v>0</v>
      </c>
    </row>
    <row r="4551" spans="4:6" ht="30" customHeight="1">
      <c r="D4551" s="24">
        <f t="shared" si="267"/>
        <v>0</v>
      </c>
      <c r="E4551" s="25">
        <f t="shared" si="268"/>
        <v>0</v>
      </c>
      <c r="F4551" s="37">
        <f t="shared" si="269"/>
        <v>0</v>
      </c>
    </row>
    <row r="4552" spans="4:6" ht="30" customHeight="1">
      <c r="D4552" s="24">
        <f t="shared" si="267"/>
        <v>0</v>
      </c>
      <c r="E4552" s="25">
        <f t="shared" si="268"/>
        <v>0</v>
      </c>
      <c r="F4552" s="37">
        <f t="shared" si="269"/>
        <v>0</v>
      </c>
    </row>
    <row r="4553" spans="4:6" ht="30" customHeight="1">
      <c r="D4553" s="24">
        <f t="shared" si="267"/>
        <v>0</v>
      </c>
      <c r="E4553" s="25">
        <f t="shared" si="268"/>
        <v>0</v>
      </c>
      <c r="F4553" s="37">
        <f t="shared" si="269"/>
        <v>0</v>
      </c>
    </row>
    <row r="4554" spans="4:6" ht="30" customHeight="1">
      <c r="D4554" s="24">
        <f t="shared" si="267"/>
        <v>0</v>
      </c>
      <c r="E4554" s="25">
        <f t="shared" si="268"/>
        <v>0</v>
      </c>
      <c r="F4554" s="37">
        <f t="shared" si="269"/>
        <v>0</v>
      </c>
    </row>
    <row r="4555" spans="4:6" ht="30" customHeight="1">
      <c r="D4555" s="24">
        <f t="shared" si="267"/>
        <v>0</v>
      </c>
      <c r="E4555" s="25">
        <f t="shared" si="268"/>
        <v>0</v>
      </c>
      <c r="F4555" s="37">
        <f t="shared" si="269"/>
        <v>0</v>
      </c>
    </row>
    <row r="4556" spans="4:6" ht="30" customHeight="1">
      <c r="D4556" s="24">
        <f t="shared" si="267"/>
        <v>0</v>
      </c>
      <c r="E4556" s="25">
        <f t="shared" si="268"/>
        <v>0</v>
      </c>
      <c r="F4556" s="37">
        <f t="shared" si="269"/>
        <v>0</v>
      </c>
    </row>
    <row r="4557" spans="4:6" ht="30" customHeight="1">
      <c r="D4557" s="24">
        <f t="shared" si="267"/>
        <v>0</v>
      </c>
      <c r="E4557" s="25">
        <f t="shared" si="268"/>
        <v>0</v>
      </c>
      <c r="F4557" s="37">
        <f t="shared" si="269"/>
        <v>0</v>
      </c>
    </row>
    <row r="4558" spans="4:6" ht="30" customHeight="1">
      <c r="D4558" s="24">
        <f t="shared" si="267"/>
        <v>0</v>
      </c>
      <c r="E4558" s="25">
        <f t="shared" si="268"/>
        <v>0</v>
      </c>
      <c r="F4558" s="37">
        <f t="shared" si="269"/>
        <v>0</v>
      </c>
    </row>
    <row r="4559" spans="4:6" ht="30" customHeight="1">
      <c r="D4559" s="24">
        <f t="shared" si="267"/>
        <v>0</v>
      </c>
      <c r="E4559" s="25">
        <f t="shared" si="268"/>
        <v>0</v>
      </c>
      <c r="F4559" s="37">
        <f t="shared" si="269"/>
        <v>0</v>
      </c>
    </row>
    <row r="4560" spans="4:6" ht="30" customHeight="1">
      <c r="D4560" s="24">
        <f t="shared" si="267"/>
        <v>0</v>
      </c>
      <c r="E4560" s="25">
        <f t="shared" si="268"/>
        <v>0</v>
      </c>
      <c r="F4560" s="37">
        <f t="shared" si="269"/>
        <v>0</v>
      </c>
    </row>
    <row r="4561" spans="4:6" ht="30" customHeight="1">
      <c r="D4561" s="24">
        <f t="shared" si="267"/>
        <v>0</v>
      </c>
      <c r="E4561" s="25">
        <f t="shared" si="268"/>
        <v>0</v>
      </c>
      <c r="F4561" s="37">
        <f t="shared" si="269"/>
        <v>0</v>
      </c>
    </row>
    <row r="4562" spans="4:6" ht="30" customHeight="1">
      <c r="D4562" s="24">
        <f t="shared" si="267"/>
        <v>0</v>
      </c>
      <c r="E4562" s="25">
        <f t="shared" si="268"/>
        <v>0</v>
      </c>
      <c r="F4562" s="37">
        <f t="shared" si="269"/>
        <v>0</v>
      </c>
    </row>
    <row r="4563" spans="4:6" ht="30" customHeight="1">
      <c r="D4563" s="24">
        <f t="shared" si="267"/>
        <v>0</v>
      </c>
      <c r="E4563" s="25">
        <f t="shared" si="268"/>
        <v>0</v>
      </c>
      <c r="F4563" s="37">
        <f t="shared" si="269"/>
        <v>0</v>
      </c>
    </row>
    <row r="4564" spans="4:6" ht="30" customHeight="1">
      <c r="D4564" s="24">
        <f t="shared" si="267"/>
        <v>0</v>
      </c>
      <c r="E4564" s="25">
        <f t="shared" si="268"/>
        <v>0</v>
      </c>
      <c r="F4564" s="37">
        <f t="shared" si="269"/>
        <v>0</v>
      </c>
    </row>
    <row r="4565" spans="4:6" ht="30" customHeight="1">
      <c r="D4565" s="24">
        <f t="shared" ref="D4565:D4628" si="270">A4565</f>
        <v>0</v>
      </c>
      <c r="E4565" s="25">
        <f t="shared" ref="E4565:E4628" si="271">A4566</f>
        <v>0</v>
      </c>
      <c r="F4565" s="37">
        <f t="shared" ref="F4565:F4628" si="272">A4567</f>
        <v>0</v>
      </c>
    </row>
    <row r="4566" spans="4:6" ht="30" customHeight="1">
      <c r="D4566" s="24">
        <f t="shared" si="270"/>
        <v>0</v>
      </c>
      <c r="E4566" s="25">
        <f t="shared" si="271"/>
        <v>0</v>
      </c>
      <c r="F4566" s="37">
        <f t="shared" si="272"/>
        <v>0</v>
      </c>
    </row>
    <row r="4567" spans="4:6" ht="30" customHeight="1">
      <c r="D4567" s="24">
        <f t="shared" si="270"/>
        <v>0</v>
      </c>
      <c r="E4567" s="25">
        <f t="shared" si="271"/>
        <v>0</v>
      </c>
      <c r="F4567" s="37">
        <f t="shared" si="272"/>
        <v>0</v>
      </c>
    </row>
    <row r="4568" spans="4:6" ht="30" customHeight="1">
      <c r="D4568" s="24">
        <f t="shared" si="270"/>
        <v>0</v>
      </c>
      <c r="E4568" s="25">
        <f t="shared" si="271"/>
        <v>0</v>
      </c>
      <c r="F4568" s="37">
        <f t="shared" si="272"/>
        <v>0</v>
      </c>
    </row>
    <row r="4569" spans="4:6" ht="30" customHeight="1">
      <c r="D4569" s="24">
        <f t="shared" si="270"/>
        <v>0</v>
      </c>
      <c r="E4569" s="25">
        <f t="shared" si="271"/>
        <v>0</v>
      </c>
      <c r="F4569" s="37">
        <f t="shared" si="272"/>
        <v>0</v>
      </c>
    </row>
    <row r="4570" spans="4:6" ht="30" customHeight="1">
      <c r="D4570" s="24">
        <f t="shared" si="270"/>
        <v>0</v>
      </c>
      <c r="E4570" s="25">
        <f t="shared" si="271"/>
        <v>0</v>
      </c>
      <c r="F4570" s="37">
        <f t="shared" si="272"/>
        <v>0</v>
      </c>
    </row>
    <row r="4571" spans="4:6" ht="30" customHeight="1">
      <c r="D4571" s="24">
        <f t="shared" si="270"/>
        <v>0</v>
      </c>
      <c r="E4571" s="25">
        <f t="shared" si="271"/>
        <v>0</v>
      </c>
      <c r="F4571" s="37">
        <f t="shared" si="272"/>
        <v>0</v>
      </c>
    </row>
    <row r="4572" spans="4:6" ht="30" customHeight="1">
      <c r="D4572" s="24">
        <f t="shared" si="270"/>
        <v>0</v>
      </c>
      <c r="E4572" s="25">
        <f t="shared" si="271"/>
        <v>0</v>
      </c>
      <c r="F4572" s="37">
        <f t="shared" si="272"/>
        <v>0</v>
      </c>
    </row>
    <row r="4573" spans="4:6" ht="30" customHeight="1">
      <c r="D4573" s="24">
        <f t="shared" si="270"/>
        <v>0</v>
      </c>
      <c r="E4573" s="25">
        <f t="shared" si="271"/>
        <v>0</v>
      </c>
      <c r="F4573" s="37">
        <f t="shared" si="272"/>
        <v>0</v>
      </c>
    </row>
    <row r="4574" spans="4:6" ht="30" customHeight="1">
      <c r="D4574" s="24">
        <f t="shared" si="270"/>
        <v>0</v>
      </c>
      <c r="E4574" s="25">
        <f t="shared" si="271"/>
        <v>0</v>
      </c>
      <c r="F4574" s="37">
        <f t="shared" si="272"/>
        <v>0</v>
      </c>
    </row>
    <row r="4575" spans="4:6" ht="30" customHeight="1">
      <c r="D4575" s="24">
        <f t="shared" si="270"/>
        <v>0</v>
      </c>
      <c r="E4575" s="25">
        <f t="shared" si="271"/>
        <v>0</v>
      </c>
      <c r="F4575" s="37">
        <f t="shared" si="272"/>
        <v>0</v>
      </c>
    </row>
    <row r="4576" spans="4:6" ht="30" customHeight="1">
      <c r="D4576" s="24">
        <f t="shared" si="270"/>
        <v>0</v>
      </c>
      <c r="E4576" s="25">
        <f t="shared" si="271"/>
        <v>0</v>
      </c>
      <c r="F4576" s="37">
        <f t="shared" si="272"/>
        <v>0</v>
      </c>
    </row>
    <row r="4577" spans="4:6" ht="30" customHeight="1">
      <c r="D4577" s="24">
        <f t="shared" si="270"/>
        <v>0</v>
      </c>
      <c r="E4577" s="25">
        <f t="shared" si="271"/>
        <v>0</v>
      </c>
      <c r="F4577" s="37">
        <f t="shared" si="272"/>
        <v>0</v>
      </c>
    </row>
    <row r="4578" spans="4:6" ht="30" customHeight="1">
      <c r="D4578" s="24">
        <f t="shared" si="270"/>
        <v>0</v>
      </c>
      <c r="E4578" s="25">
        <f t="shared" si="271"/>
        <v>0</v>
      </c>
      <c r="F4578" s="37">
        <f t="shared" si="272"/>
        <v>0</v>
      </c>
    </row>
    <row r="4579" spans="4:6" ht="30" customHeight="1">
      <c r="D4579" s="24">
        <f t="shared" si="270"/>
        <v>0</v>
      </c>
      <c r="E4579" s="25">
        <f t="shared" si="271"/>
        <v>0</v>
      </c>
      <c r="F4579" s="37">
        <f t="shared" si="272"/>
        <v>0</v>
      </c>
    </row>
    <row r="4580" spans="4:6" ht="30" customHeight="1">
      <c r="D4580" s="24">
        <f t="shared" si="270"/>
        <v>0</v>
      </c>
      <c r="E4580" s="25">
        <f t="shared" si="271"/>
        <v>0</v>
      </c>
      <c r="F4580" s="37">
        <f t="shared" si="272"/>
        <v>0</v>
      </c>
    </row>
    <row r="4581" spans="4:6" ht="30" customHeight="1">
      <c r="D4581" s="24">
        <f t="shared" si="270"/>
        <v>0</v>
      </c>
      <c r="E4581" s="25">
        <f t="shared" si="271"/>
        <v>0</v>
      </c>
      <c r="F4581" s="37">
        <f t="shared" si="272"/>
        <v>0</v>
      </c>
    </row>
    <row r="4582" spans="4:6" ht="30" customHeight="1">
      <c r="D4582" s="24">
        <f t="shared" si="270"/>
        <v>0</v>
      </c>
      <c r="E4582" s="25">
        <f t="shared" si="271"/>
        <v>0</v>
      </c>
      <c r="F4582" s="37">
        <f t="shared" si="272"/>
        <v>0</v>
      </c>
    </row>
    <row r="4583" spans="4:6" ht="30" customHeight="1">
      <c r="D4583" s="24">
        <f t="shared" si="270"/>
        <v>0</v>
      </c>
      <c r="E4583" s="25">
        <f t="shared" si="271"/>
        <v>0</v>
      </c>
      <c r="F4583" s="37">
        <f t="shared" si="272"/>
        <v>0</v>
      </c>
    </row>
    <row r="4584" spans="4:6" ht="30" customHeight="1">
      <c r="D4584" s="24">
        <f t="shared" si="270"/>
        <v>0</v>
      </c>
      <c r="E4584" s="25">
        <f t="shared" si="271"/>
        <v>0</v>
      </c>
      <c r="F4584" s="37">
        <f t="shared" si="272"/>
        <v>0</v>
      </c>
    </row>
    <row r="4585" spans="4:6" ht="30" customHeight="1">
      <c r="D4585" s="24">
        <f t="shared" si="270"/>
        <v>0</v>
      </c>
      <c r="E4585" s="25">
        <f t="shared" si="271"/>
        <v>0</v>
      </c>
      <c r="F4585" s="37">
        <f t="shared" si="272"/>
        <v>0</v>
      </c>
    </row>
    <row r="4586" spans="4:6" ht="30" customHeight="1">
      <c r="D4586" s="24">
        <f t="shared" si="270"/>
        <v>0</v>
      </c>
      <c r="E4586" s="25">
        <f t="shared" si="271"/>
        <v>0</v>
      </c>
      <c r="F4586" s="37">
        <f t="shared" si="272"/>
        <v>0</v>
      </c>
    </row>
    <row r="4587" spans="4:6" ht="30" customHeight="1">
      <c r="D4587" s="24">
        <f t="shared" si="270"/>
        <v>0</v>
      </c>
      <c r="E4587" s="25">
        <f t="shared" si="271"/>
        <v>0</v>
      </c>
      <c r="F4587" s="37">
        <f t="shared" si="272"/>
        <v>0</v>
      </c>
    </row>
    <row r="4588" spans="4:6" ht="30" customHeight="1">
      <c r="D4588" s="24">
        <f t="shared" si="270"/>
        <v>0</v>
      </c>
      <c r="E4588" s="25">
        <f t="shared" si="271"/>
        <v>0</v>
      </c>
      <c r="F4588" s="37">
        <f t="shared" si="272"/>
        <v>0</v>
      </c>
    </row>
    <row r="4589" spans="4:6" ht="30" customHeight="1">
      <c r="D4589" s="24">
        <f t="shared" si="270"/>
        <v>0</v>
      </c>
      <c r="E4589" s="25">
        <f t="shared" si="271"/>
        <v>0</v>
      </c>
      <c r="F4589" s="37">
        <f t="shared" si="272"/>
        <v>0</v>
      </c>
    </row>
    <row r="4590" spans="4:6" ht="30" customHeight="1">
      <c r="D4590" s="24">
        <f t="shared" si="270"/>
        <v>0</v>
      </c>
      <c r="E4590" s="25">
        <f t="shared" si="271"/>
        <v>0</v>
      </c>
      <c r="F4590" s="37">
        <f t="shared" si="272"/>
        <v>0</v>
      </c>
    </row>
    <row r="4591" spans="4:6" ht="30" customHeight="1">
      <c r="D4591" s="24">
        <f t="shared" si="270"/>
        <v>0</v>
      </c>
      <c r="E4591" s="25">
        <f t="shared" si="271"/>
        <v>0</v>
      </c>
      <c r="F4591" s="37">
        <f t="shared" si="272"/>
        <v>0</v>
      </c>
    </row>
    <row r="4592" spans="4:6" ht="30" customHeight="1">
      <c r="D4592" s="24">
        <f t="shared" si="270"/>
        <v>0</v>
      </c>
      <c r="E4592" s="25">
        <f t="shared" si="271"/>
        <v>0</v>
      </c>
      <c r="F4592" s="37">
        <f t="shared" si="272"/>
        <v>0</v>
      </c>
    </row>
    <row r="4593" spans="4:6" ht="30" customHeight="1">
      <c r="D4593" s="24">
        <f t="shared" si="270"/>
        <v>0</v>
      </c>
      <c r="E4593" s="25">
        <f t="shared" si="271"/>
        <v>0</v>
      </c>
      <c r="F4593" s="37">
        <f t="shared" si="272"/>
        <v>0</v>
      </c>
    </row>
    <row r="4594" spans="4:6" ht="30" customHeight="1">
      <c r="D4594" s="24">
        <f t="shared" si="270"/>
        <v>0</v>
      </c>
      <c r="E4594" s="25">
        <f t="shared" si="271"/>
        <v>0</v>
      </c>
      <c r="F4594" s="37">
        <f t="shared" si="272"/>
        <v>0</v>
      </c>
    </row>
    <row r="4595" spans="4:6" ht="30" customHeight="1">
      <c r="D4595" s="24">
        <f t="shared" si="270"/>
        <v>0</v>
      </c>
      <c r="E4595" s="25">
        <f t="shared" si="271"/>
        <v>0</v>
      </c>
      <c r="F4595" s="37">
        <f t="shared" si="272"/>
        <v>0</v>
      </c>
    </row>
    <row r="4596" spans="4:6" ht="30" customHeight="1">
      <c r="D4596" s="24">
        <f t="shared" si="270"/>
        <v>0</v>
      </c>
      <c r="E4596" s="25">
        <f t="shared" si="271"/>
        <v>0</v>
      </c>
      <c r="F4596" s="37">
        <f t="shared" si="272"/>
        <v>0</v>
      </c>
    </row>
    <row r="4597" spans="4:6" ht="30" customHeight="1">
      <c r="D4597" s="24">
        <f t="shared" si="270"/>
        <v>0</v>
      </c>
      <c r="E4597" s="25">
        <f t="shared" si="271"/>
        <v>0</v>
      </c>
      <c r="F4597" s="37">
        <f t="shared" si="272"/>
        <v>0</v>
      </c>
    </row>
    <row r="4598" spans="4:6" ht="30" customHeight="1">
      <c r="D4598" s="24">
        <f t="shared" si="270"/>
        <v>0</v>
      </c>
      <c r="E4598" s="25">
        <f t="shared" si="271"/>
        <v>0</v>
      </c>
      <c r="F4598" s="37">
        <f t="shared" si="272"/>
        <v>0</v>
      </c>
    </row>
    <row r="4599" spans="4:6" ht="30" customHeight="1">
      <c r="D4599" s="24">
        <f t="shared" si="270"/>
        <v>0</v>
      </c>
      <c r="E4599" s="25">
        <f t="shared" si="271"/>
        <v>0</v>
      </c>
      <c r="F4599" s="37">
        <f t="shared" si="272"/>
        <v>0</v>
      </c>
    </row>
    <row r="4600" spans="4:6" ht="30" customHeight="1">
      <c r="D4600" s="24">
        <f t="shared" si="270"/>
        <v>0</v>
      </c>
      <c r="E4600" s="25">
        <f t="shared" si="271"/>
        <v>0</v>
      </c>
      <c r="F4600" s="37">
        <f t="shared" si="272"/>
        <v>0</v>
      </c>
    </row>
    <row r="4601" spans="4:6" ht="30" customHeight="1">
      <c r="D4601" s="24">
        <f t="shared" si="270"/>
        <v>0</v>
      </c>
      <c r="E4601" s="25">
        <f t="shared" si="271"/>
        <v>0</v>
      </c>
      <c r="F4601" s="37">
        <f t="shared" si="272"/>
        <v>0</v>
      </c>
    </row>
    <row r="4602" spans="4:6" ht="30" customHeight="1">
      <c r="D4602" s="24">
        <f t="shared" si="270"/>
        <v>0</v>
      </c>
      <c r="E4602" s="25">
        <f t="shared" si="271"/>
        <v>0</v>
      </c>
      <c r="F4602" s="37">
        <f t="shared" si="272"/>
        <v>0</v>
      </c>
    </row>
    <row r="4603" spans="4:6" ht="30" customHeight="1">
      <c r="D4603" s="24">
        <f t="shared" si="270"/>
        <v>0</v>
      </c>
      <c r="E4603" s="25">
        <f t="shared" si="271"/>
        <v>0</v>
      </c>
      <c r="F4603" s="37">
        <f t="shared" si="272"/>
        <v>0</v>
      </c>
    </row>
    <row r="4604" spans="4:6" ht="30" customHeight="1">
      <c r="D4604" s="24">
        <f t="shared" si="270"/>
        <v>0</v>
      </c>
      <c r="E4604" s="25">
        <f t="shared" si="271"/>
        <v>0</v>
      </c>
      <c r="F4604" s="37">
        <f t="shared" si="272"/>
        <v>0</v>
      </c>
    </row>
    <row r="4605" spans="4:6" ht="30" customHeight="1">
      <c r="D4605" s="24">
        <f t="shared" si="270"/>
        <v>0</v>
      </c>
      <c r="E4605" s="25">
        <f t="shared" si="271"/>
        <v>0</v>
      </c>
      <c r="F4605" s="37">
        <f t="shared" si="272"/>
        <v>0</v>
      </c>
    </row>
    <row r="4606" spans="4:6" ht="30" customHeight="1">
      <c r="D4606" s="24">
        <f t="shared" si="270"/>
        <v>0</v>
      </c>
      <c r="E4606" s="25">
        <f t="shared" si="271"/>
        <v>0</v>
      </c>
      <c r="F4606" s="37">
        <f t="shared" si="272"/>
        <v>0</v>
      </c>
    </row>
    <row r="4607" spans="4:6" ht="30" customHeight="1">
      <c r="D4607" s="24">
        <f t="shared" si="270"/>
        <v>0</v>
      </c>
      <c r="E4607" s="25">
        <f t="shared" si="271"/>
        <v>0</v>
      </c>
      <c r="F4607" s="37">
        <f t="shared" si="272"/>
        <v>0</v>
      </c>
    </row>
    <row r="4608" spans="4:6" ht="30" customHeight="1">
      <c r="D4608" s="24">
        <f t="shared" si="270"/>
        <v>0</v>
      </c>
      <c r="E4608" s="25">
        <f t="shared" si="271"/>
        <v>0</v>
      </c>
      <c r="F4608" s="37">
        <f t="shared" si="272"/>
        <v>0</v>
      </c>
    </row>
    <row r="4609" spans="4:6" ht="30" customHeight="1">
      <c r="D4609" s="24">
        <f t="shared" si="270"/>
        <v>0</v>
      </c>
      <c r="E4609" s="25">
        <f t="shared" si="271"/>
        <v>0</v>
      </c>
      <c r="F4609" s="37">
        <f t="shared" si="272"/>
        <v>0</v>
      </c>
    </row>
    <row r="4610" spans="4:6" ht="30" customHeight="1">
      <c r="D4610" s="24">
        <f t="shared" si="270"/>
        <v>0</v>
      </c>
      <c r="E4610" s="25">
        <f t="shared" si="271"/>
        <v>0</v>
      </c>
      <c r="F4610" s="37">
        <f t="shared" si="272"/>
        <v>0</v>
      </c>
    </row>
    <row r="4611" spans="4:6" ht="30" customHeight="1">
      <c r="D4611" s="24">
        <f t="shared" si="270"/>
        <v>0</v>
      </c>
      <c r="E4611" s="25">
        <f t="shared" si="271"/>
        <v>0</v>
      </c>
      <c r="F4611" s="37">
        <f t="shared" si="272"/>
        <v>0</v>
      </c>
    </row>
    <row r="4612" spans="4:6" ht="30" customHeight="1">
      <c r="D4612" s="24">
        <f t="shared" si="270"/>
        <v>0</v>
      </c>
      <c r="E4612" s="25">
        <f t="shared" si="271"/>
        <v>0</v>
      </c>
      <c r="F4612" s="37">
        <f t="shared" si="272"/>
        <v>0</v>
      </c>
    </row>
    <row r="4613" spans="4:6" ht="30" customHeight="1">
      <c r="D4613" s="24">
        <f t="shared" si="270"/>
        <v>0</v>
      </c>
      <c r="E4613" s="25">
        <f t="shared" si="271"/>
        <v>0</v>
      </c>
      <c r="F4613" s="37">
        <f t="shared" si="272"/>
        <v>0</v>
      </c>
    </row>
    <row r="4614" spans="4:6" ht="30" customHeight="1">
      <c r="D4614" s="24">
        <f t="shared" si="270"/>
        <v>0</v>
      </c>
      <c r="E4614" s="25">
        <f t="shared" si="271"/>
        <v>0</v>
      </c>
      <c r="F4614" s="37">
        <f t="shared" si="272"/>
        <v>0</v>
      </c>
    </row>
    <row r="4615" spans="4:6" ht="30" customHeight="1">
      <c r="D4615" s="24">
        <f t="shared" si="270"/>
        <v>0</v>
      </c>
      <c r="E4615" s="25">
        <f t="shared" si="271"/>
        <v>0</v>
      </c>
      <c r="F4615" s="37">
        <f t="shared" si="272"/>
        <v>0</v>
      </c>
    </row>
    <row r="4616" spans="4:6" ht="30" customHeight="1">
      <c r="D4616" s="24">
        <f t="shared" si="270"/>
        <v>0</v>
      </c>
      <c r="E4616" s="25">
        <f t="shared" si="271"/>
        <v>0</v>
      </c>
      <c r="F4616" s="37">
        <f t="shared" si="272"/>
        <v>0</v>
      </c>
    </row>
    <row r="4617" spans="4:6" ht="30" customHeight="1">
      <c r="D4617" s="24">
        <f t="shared" si="270"/>
        <v>0</v>
      </c>
      <c r="E4617" s="25">
        <f t="shared" si="271"/>
        <v>0</v>
      </c>
      <c r="F4617" s="37">
        <f t="shared" si="272"/>
        <v>0</v>
      </c>
    </row>
    <row r="4618" spans="4:6" ht="30" customHeight="1">
      <c r="D4618" s="24">
        <f t="shared" si="270"/>
        <v>0</v>
      </c>
      <c r="E4618" s="25">
        <f t="shared" si="271"/>
        <v>0</v>
      </c>
      <c r="F4618" s="37">
        <f t="shared" si="272"/>
        <v>0</v>
      </c>
    </row>
    <row r="4619" spans="4:6" ht="30" customHeight="1">
      <c r="D4619" s="24">
        <f t="shared" si="270"/>
        <v>0</v>
      </c>
      <c r="E4619" s="25">
        <f t="shared" si="271"/>
        <v>0</v>
      </c>
      <c r="F4619" s="37">
        <f t="shared" si="272"/>
        <v>0</v>
      </c>
    </row>
    <row r="4620" spans="4:6" ht="30" customHeight="1">
      <c r="D4620" s="24">
        <f t="shared" si="270"/>
        <v>0</v>
      </c>
      <c r="E4620" s="25">
        <f t="shared" si="271"/>
        <v>0</v>
      </c>
      <c r="F4620" s="37">
        <f t="shared" si="272"/>
        <v>0</v>
      </c>
    </row>
    <row r="4621" spans="4:6" ht="30" customHeight="1">
      <c r="D4621" s="24">
        <f t="shared" si="270"/>
        <v>0</v>
      </c>
      <c r="E4621" s="25">
        <f t="shared" si="271"/>
        <v>0</v>
      </c>
      <c r="F4621" s="37">
        <f t="shared" si="272"/>
        <v>0</v>
      </c>
    </row>
    <row r="4622" spans="4:6" ht="30" customHeight="1">
      <c r="D4622" s="24">
        <f t="shared" si="270"/>
        <v>0</v>
      </c>
      <c r="E4622" s="25">
        <f t="shared" si="271"/>
        <v>0</v>
      </c>
      <c r="F4622" s="37">
        <f t="shared" si="272"/>
        <v>0</v>
      </c>
    </row>
    <row r="4623" spans="4:6" ht="30" customHeight="1">
      <c r="D4623" s="24">
        <f t="shared" si="270"/>
        <v>0</v>
      </c>
      <c r="E4623" s="25">
        <f t="shared" si="271"/>
        <v>0</v>
      </c>
      <c r="F4623" s="37">
        <f t="shared" si="272"/>
        <v>0</v>
      </c>
    </row>
    <row r="4624" spans="4:6" ht="30" customHeight="1">
      <c r="D4624" s="24">
        <f t="shared" si="270"/>
        <v>0</v>
      </c>
      <c r="E4624" s="25">
        <f t="shared" si="271"/>
        <v>0</v>
      </c>
      <c r="F4624" s="37">
        <f t="shared" si="272"/>
        <v>0</v>
      </c>
    </row>
    <row r="4625" spans="4:6" ht="30" customHeight="1">
      <c r="D4625" s="24">
        <f t="shared" si="270"/>
        <v>0</v>
      </c>
      <c r="E4625" s="25">
        <f t="shared" si="271"/>
        <v>0</v>
      </c>
      <c r="F4625" s="37">
        <f t="shared" si="272"/>
        <v>0</v>
      </c>
    </row>
    <row r="4626" spans="4:6" ht="30" customHeight="1">
      <c r="D4626" s="24">
        <f t="shared" si="270"/>
        <v>0</v>
      </c>
      <c r="E4626" s="25">
        <f t="shared" si="271"/>
        <v>0</v>
      </c>
      <c r="F4626" s="37">
        <f t="shared" si="272"/>
        <v>0</v>
      </c>
    </row>
    <row r="4627" spans="4:6" ht="30" customHeight="1">
      <c r="D4627" s="24">
        <f t="shared" si="270"/>
        <v>0</v>
      </c>
      <c r="E4627" s="25">
        <f t="shared" si="271"/>
        <v>0</v>
      </c>
      <c r="F4627" s="37">
        <f t="shared" si="272"/>
        <v>0</v>
      </c>
    </row>
    <row r="4628" spans="4:6" ht="30" customHeight="1">
      <c r="D4628" s="24">
        <f t="shared" si="270"/>
        <v>0</v>
      </c>
      <c r="E4628" s="25">
        <f t="shared" si="271"/>
        <v>0</v>
      </c>
      <c r="F4628" s="37">
        <f t="shared" si="272"/>
        <v>0</v>
      </c>
    </row>
    <row r="4629" spans="4:6" ht="30" customHeight="1">
      <c r="D4629" s="24">
        <f t="shared" ref="D4629:D4692" si="273">A4629</f>
        <v>0</v>
      </c>
      <c r="E4629" s="25">
        <f t="shared" ref="E4629:E4692" si="274">A4630</f>
        <v>0</v>
      </c>
      <c r="F4629" s="37">
        <f t="shared" ref="F4629:F4692" si="275">A4631</f>
        <v>0</v>
      </c>
    </row>
    <row r="4630" spans="4:6" ht="30" customHeight="1">
      <c r="D4630" s="24">
        <f t="shared" si="273"/>
        <v>0</v>
      </c>
      <c r="E4630" s="25">
        <f t="shared" si="274"/>
        <v>0</v>
      </c>
      <c r="F4630" s="37">
        <f t="shared" si="275"/>
        <v>0</v>
      </c>
    </row>
    <row r="4631" spans="4:6" ht="30" customHeight="1">
      <c r="D4631" s="24">
        <f t="shared" si="273"/>
        <v>0</v>
      </c>
      <c r="E4631" s="25">
        <f t="shared" si="274"/>
        <v>0</v>
      </c>
      <c r="F4631" s="37">
        <f t="shared" si="275"/>
        <v>0</v>
      </c>
    </row>
    <row r="4632" spans="4:6" ht="30" customHeight="1">
      <c r="D4632" s="24">
        <f t="shared" si="273"/>
        <v>0</v>
      </c>
      <c r="E4632" s="25">
        <f t="shared" si="274"/>
        <v>0</v>
      </c>
      <c r="F4632" s="37">
        <f t="shared" si="275"/>
        <v>0</v>
      </c>
    </row>
    <row r="4633" spans="4:6" ht="30" customHeight="1">
      <c r="D4633" s="24">
        <f t="shared" si="273"/>
        <v>0</v>
      </c>
      <c r="E4633" s="25">
        <f t="shared" si="274"/>
        <v>0</v>
      </c>
      <c r="F4633" s="37">
        <f t="shared" si="275"/>
        <v>0</v>
      </c>
    </row>
    <row r="4634" spans="4:6" ht="30" customHeight="1">
      <c r="D4634" s="24">
        <f t="shared" si="273"/>
        <v>0</v>
      </c>
      <c r="E4634" s="25">
        <f t="shared" si="274"/>
        <v>0</v>
      </c>
      <c r="F4634" s="37">
        <f t="shared" si="275"/>
        <v>0</v>
      </c>
    </row>
    <row r="4635" spans="4:6" ht="30" customHeight="1">
      <c r="D4635" s="24">
        <f t="shared" si="273"/>
        <v>0</v>
      </c>
      <c r="E4635" s="25">
        <f t="shared" si="274"/>
        <v>0</v>
      </c>
      <c r="F4635" s="37">
        <f t="shared" si="275"/>
        <v>0</v>
      </c>
    </row>
    <row r="4636" spans="4:6" ht="30" customHeight="1">
      <c r="D4636" s="24">
        <f t="shared" si="273"/>
        <v>0</v>
      </c>
      <c r="E4636" s="25">
        <f t="shared" si="274"/>
        <v>0</v>
      </c>
      <c r="F4636" s="37">
        <f t="shared" si="275"/>
        <v>0</v>
      </c>
    </row>
    <row r="4637" spans="4:6" ht="30" customHeight="1">
      <c r="D4637" s="24">
        <f t="shared" si="273"/>
        <v>0</v>
      </c>
      <c r="E4637" s="25">
        <f t="shared" si="274"/>
        <v>0</v>
      </c>
      <c r="F4637" s="37">
        <f t="shared" si="275"/>
        <v>0</v>
      </c>
    </row>
    <row r="4638" spans="4:6" ht="30" customHeight="1">
      <c r="D4638" s="24">
        <f t="shared" si="273"/>
        <v>0</v>
      </c>
      <c r="E4638" s="25">
        <f t="shared" si="274"/>
        <v>0</v>
      </c>
      <c r="F4638" s="37">
        <f t="shared" si="275"/>
        <v>0</v>
      </c>
    </row>
    <row r="4639" spans="4:6" ht="30" customHeight="1">
      <c r="D4639" s="24">
        <f t="shared" si="273"/>
        <v>0</v>
      </c>
      <c r="E4639" s="25">
        <f t="shared" si="274"/>
        <v>0</v>
      </c>
      <c r="F4639" s="37">
        <f t="shared" si="275"/>
        <v>0</v>
      </c>
    </row>
    <row r="4640" spans="4:6" ht="30" customHeight="1">
      <c r="D4640" s="24">
        <f t="shared" si="273"/>
        <v>0</v>
      </c>
      <c r="E4640" s="25">
        <f t="shared" si="274"/>
        <v>0</v>
      </c>
      <c r="F4640" s="37">
        <f t="shared" si="275"/>
        <v>0</v>
      </c>
    </row>
    <row r="4641" spans="4:6" ht="30" customHeight="1">
      <c r="D4641" s="24">
        <f t="shared" si="273"/>
        <v>0</v>
      </c>
      <c r="E4641" s="25">
        <f t="shared" si="274"/>
        <v>0</v>
      </c>
      <c r="F4641" s="37">
        <f t="shared" si="275"/>
        <v>0</v>
      </c>
    </row>
    <row r="4642" spans="4:6" ht="30" customHeight="1">
      <c r="D4642" s="24">
        <f t="shared" si="273"/>
        <v>0</v>
      </c>
      <c r="E4642" s="25">
        <f t="shared" si="274"/>
        <v>0</v>
      </c>
      <c r="F4642" s="37">
        <f t="shared" si="275"/>
        <v>0</v>
      </c>
    </row>
    <row r="4643" spans="4:6" ht="30" customHeight="1">
      <c r="D4643" s="24">
        <f t="shared" si="273"/>
        <v>0</v>
      </c>
      <c r="E4643" s="25">
        <f t="shared" si="274"/>
        <v>0</v>
      </c>
      <c r="F4643" s="37">
        <f t="shared" si="275"/>
        <v>0</v>
      </c>
    </row>
    <row r="4644" spans="4:6" ht="30" customHeight="1">
      <c r="D4644" s="24">
        <f t="shared" si="273"/>
        <v>0</v>
      </c>
      <c r="E4644" s="25">
        <f t="shared" si="274"/>
        <v>0</v>
      </c>
      <c r="F4644" s="37">
        <f t="shared" si="275"/>
        <v>0</v>
      </c>
    </row>
    <row r="4645" spans="4:6" ht="30" customHeight="1">
      <c r="D4645" s="24">
        <f t="shared" si="273"/>
        <v>0</v>
      </c>
      <c r="E4645" s="25">
        <f t="shared" si="274"/>
        <v>0</v>
      </c>
      <c r="F4645" s="37">
        <f t="shared" si="275"/>
        <v>0</v>
      </c>
    </row>
    <row r="4646" spans="4:6" ht="30" customHeight="1">
      <c r="D4646" s="24">
        <f t="shared" si="273"/>
        <v>0</v>
      </c>
      <c r="E4646" s="25">
        <f t="shared" si="274"/>
        <v>0</v>
      </c>
      <c r="F4646" s="37">
        <f t="shared" si="275"/>
        <v>0</v>
      </c>
    </row>
    <row r="4647" spans="4:6" ht="30" customHeight="1">
      <c r="D4647" s="24">
        <f t="shared" si="273"/>
        <v>0</v>
      </c>
      <c r="E4647" s="25">
        <f t="shared" si="274"/>
        <v>0</v>
      </c>
      <c r="F4647" s="37">
        <f t="shared" si="275"/>
        <v>0</v>
      </c>
    </row>
    <row r="4648" spans="4:6" ht="30" customHeight="1">
      <c r="D4648" s="24">
        <f t="shared" si="273"/>
        <v>0</v>
      </c>
      <c r="E4648" s="25">
        <f t="shared" si="274"/>
        <v>0</v>
      </c>
      <c r="F4648" s="37">
        <f t="shared" si="275"/>
        <v>0</v>
      </c>
    </row>
    <row r="4649" spans="4:6" ht="30" customHeight="1">
      <c r="D4649" s="24">
        <f t="shared" si="273"/>
        <v>0</v>
      </c>
      <c r="E4649" s="25">
        <f t="shared" si="274"/>
        <v>0</v>
      </c>
      <c r="F4649" s="37">
        <f t="shared" si="275"/>
        <v>0</v>
      </c>
    </row>
    <row r="4650" spans="4:6" ht="30" customHeight="1">
      <c r="D4650" s="24">
        <f t="shared" si="273"/>
        <v>0</v>
      </c>
      <c r="E4650" s="25">
        <f t="shared" si="274"/>
        <v>0</v>
      </c>
      <c r="F4650" s="37">
        <f t="shared" si="275"/>
        <v>0</v>
      </c>
    </row>
    <row r="4651" spans="4:6" ht="30" customHeight="1">
      <c r="D4651" s="24">
        <f t="shared" si="273"/>
        <v>0</v>
      </c>
      <c r="E4651" s="25">
        <f t="shared" si="274"/>
        <v>0</v>
      </c>
      <c r="F4651" s="37">
        <f t="shared" si="275"/>
        <v>0</v>
      </c>
    </row>
    <row r="4652" spans="4:6" ht="30" customHeight="1">
      <c r="D4652" s="24">
        <f t="shared" si="273"/>
        <v>0</v>
      </c>
      <c r="E4652" s="25">
        <f t="shared" si="274"/>
        <v>0</v>
      </c>
      <c r="F4652" s="37">
        <f t="shared" si="275"/>
        <v>0</v>
      </c>
    </row>
    <row r="4653" spans="4:6" ht="30" customHeight="1">
      <c r="D4653" s="24">
        <f t="shared" si="273"/>
        <v>0</v>
      </c>
      <c r="E4653" s="25">
        <f t="shared" si="274"/>
        <v>0</v>
      </c>
      <c r="F4653" s="37">
        <f t="shared" si="275"/>
        <v>0</v>
      </c>
    </row>
    <row r="4654" spans="4:6" ht="30" customHeight="1">
      <c r="D4654" s="24">
        <f t="shared" si="273"/>
        <v>0</v>
      </c>
      <c r="E4654" s="25">
        <f t="shared" si="274"/>
        <v>0</v>
      </c>
      <c r="F4654" s="37">
        <f t="shared" si="275"/>
        <v>0</v>
      </c>
    </row>
    <row r="4655" spans="4:6" ht="30" customHeight="1">
      <c r="D4655" s="24">
        <f t="shared" si="273"/>
        <v>0</v>
      </c>
      <c r="E4655" s="25">
        <f t="shared" si="274"/>
        <v>0</v>
      </c>
      <c r="F4655" s="37">
        <f t="shared" si="275"/>
        <v>0</v>
      </c>
    </row>
    <row r="4656" spans="4:6" ht="30" customHeight="1">
      <c r="D4656" s="24">
        <f t="shared" si="273"/>
        <v>0</v>
      </c>
      <c r="E4656" s="25">
        <f t="shared" si="274"/>
        <v>0</v>
      </c>
      <c r="F4656" s="37">
        <f t="shared" si="275"/>
        <v>0</v>
      </c>
    </row>
    <row r="4657" spans="4:6" ht="30" customHeight="1">
      <c r="D4657" s="24">
        <f t="shared" si="273"/>
        <v>0</v>
      </c>
      <c r="E4657" s="25">
        <f t="shared" si="274"/>
        <v>0</v>
      </c>
      <c r="F4657" s="37">
        <f t="shared" si="275"/>
        <v>0</v>
      </c>
    </row>
    <row r="4658" spans="4:6" ht="30" customHeight="1">
      <c r="D4658" s="24">
        <f t="shared" si="273"/>
        <v>0</v>
      </c>
      <c r="E4658" s="25">
        <f t="shared" si="274"/>
        <v>0</v>
      </c>
      <c r="F4658" s="37">
        <f t="shared" si="275"/>
        <v>0</v>
      </c>
    </row>
    <row r="4659" spans="4:6" ht="30" customHeight="1">
      <c r="D4659" s="24">
        <f t="shared" si="273"/>
        <v>0</v>
      </c>
      <c r="E4659" s="25">
        <f t="shared" si="274"/>
        <v>0</v>
      </c>
      <c r="F4659" s="37">
        <f t="shared" si="275"/>
        <v>0</v>
      </c>
    </row>
    <row r="4660" spans="4:6" ht="30" customHeight="1">
      <c r="D4660" s="24">
        <f t="shared" si="273"/>
        <v>0</v>
      </c>
      <c r="E4660" s="25">
        <f t="shared" si="274"/>
        <v>0</v>
      </c>
      <c r="F4660" s="37">
        <f t="shared" si="275"/>
        <v>0</v>
      </c>
    </row>
    <row r="4661" spans="4:6" ht="30" customHeight="1">
      <c r="D4661" s="24">
        <f t="shared" si="273"/>
        <v>0</v>
      </c>
      <c r="E4661" s="25">
        <f t="shared" si="274"/>
        <v>0</v>
      </c>
      <c r="F4661" s="37">
        <f t="shared" si="275"/>
        <v>0</v>
      </c>
    </row>
    <row r="4662" spans="4:6" ht="30" customHeight="1">
      <c r="D4662" s="24">
        <f t="shared" si="273"/>
        <v>0</v>
      </c>
      <c r="E4662" s="25">
        <f t="shared" si="274"/>
        <v>0</v>
      </c>
      <c r="F4662" s="37">
        <f t="shared" si="275"/>
        <v>0</v>
      </c>
    </row>
    <row r="4663" spans="4:6" ht="30" customHeight="1">
      <c r="D4663" s="24">
        <f t="shared" si="273"/>
        <v>0</v>
      </c>
      <c r="E4663" s="25">
        <f t="shared" si="274"/>
        <v>0</v>
      </c>
      <c r="F4663" s="37">
        <f t="shared" si="275"/>
        <v>0</v>
      </c>
    </row>
    <row r="4664" spans="4:6" ht="30" customHeight="1">
      <c r="D4664" s="24">
        <f t="shared" si="273"/>
        <v>0</v>
      </c>
      <c r="E4664" s="25">
        <f t="shared" si="274"/>
        <v>0</v>
      </c>
      <c r="F4664" s="37">
        <f t="shared" si="275"/>
        <v>0</v>
      </c>
    </row>
    <row r="4665" spans="4:6" ht="30" customHeight="1">
      <c r="D4665" s="24">
        <f t="shared" si="273"/>
        <v>0</v>
      </c>
      <c r="E4665" s="25">
        <f t="shared" si="274"/>
        <v>0</v>
      </c>
      <c r="F4665" s="37">
        <f t="shared" si="275"/>
        <v>0</v>
      </c>
    </row>
    <row r="4666" spans="4:6" ht="30" customHeight="1">
      <c r="D4666" s="24">
        <f t="shared" si="273"/>
        <v>0</v>
      </c>
      <c r="E4666" s="25">
        <f t="shared" si="274"/>
        <v>0</v>
      </c>
      <c r="F4666" s="37">
        <f t="shared" si="275"/>
        <v>0</v>
      </c>
    </row>
    <row r="4667" spans="4:6" ht="30" customHeight="1">
      <c r="D4667" s="24">
        <f t="shared" si="273"/>
        <v>0</v>
      </c>
      <c r="E4667" s="25">
        <f t="shared" si="274"/>
        <v>0</v>
      </c>
      <c r="F4667" s="37">
        <f t="shared" si="275"/>
        <v>0</v>
      </c>
    </row>
    <row r="4668" spans="4:6" ht="30" customHeight="1">
      <c r="D4668" s="24">
        <f t="shared" si="273"/>
        <v>0</v>
      </c>
      <c r="E4668" s="25">
        <f t="shared" si="274"/>
        <v>0</v>
      </c>
      <c r="F4668" s="37">
        <f t="shared" si="275"/>
        <v>0</v>
      </c>
    </row>
    <row r="4669" spans="4:6" ht="30" customHeight="1">
      <c r="D4669" s="24">
        <f t="shared" si="273"/>
        <v>0</v>
      </c>
      <c r="E4669" s="25">
        <f t="shared" si="274"/>
        <v>0</v>
      </c>
      <c r="F4669" s="37">
        <f t="shared" si="275"/>
        <v>0</v>
      </c>
    </row>
    <row r="4670" spans="4:6" ht="30" customHeight="1">
      <c r="D4670" s="24">
        <f t="shared" si="273"/>
        <v>0</v>
      </c>
      <c r="E4670" s="25">
        <f t="shared" si="274"/>
        <v>0</v>
      </c>
      <c r="F4670" s="37">
        <f t="shared" si="275"/>
        <v>0</v>
      </c>
    </row>
    <row r="4671" spans="4:6" ht="30" customHeight="1">
      <c r="D4671" s="24">
        <f t="shared" si="273"/>
        <v>0</v>
      </c>
      <c r="E4671" s="25">
        <f t="shared" si="274"/>
        <v>0</v>
      </c>
      <c r="F4671" s="37">
        <f t="shared" si="275"/>
        <v>0</v>
      </c>
    </row>
    <row r="4672" spans="4:6" ht="30" customHeight="1">
      <c r="D4672" s="24">
        <f t="shared" si="273"/>
        <v>0</v>
      </c>
      <c r="E4672" s="25">
        <f t="shared" si="274"/>
        <v>0</v>
      </c>
      <c r="F4672" s="37">
        <f t="shared" si="275"/>
        <v>0</v>
      </c>
    </row>
    <row r="4673" spans="4:6" ht="30" customHeight="1">
      <c r="D4673" s="24">
        <f t="shared" si="273"/>
        <v>0</v>
      </c>
      <c r="E4673" s="25">
        <f t="shared" si="274"/>
        <v>0</v>
      </c>
      <c r="F4673" s="37">
        <f t="shared" si="275"/>
        <v>0</v>
      </c>
    </row>
    <row r="4674" spans="4:6" ht="30" customHeight="1">
      <c r="D4674" s="24">
        <f t="shared" si="273"/>
        <v>0</v>
      </c>
      <c r="E4674" s="25">
        <f t="shared" si="274"/>
        <v>0</v>
      </c>
      <c r="F4674" s="37">
        <f t="shared" si="275"/>
        <v>0</v>
      </c>
    </row>
    <row r="4675" spans="4:6" ht="30" customHeight="1">
      <c r="D4675" s="24">
        <f t="shared" si="273"/>
        <v>0</v>
      </c>
      <c r="E4675" s="25">
        <f t="shared" si="274"/>
        <v>0</v>
      </c>
      <c r="F4675" s="37">
        <f t="shared" si="275"/>
        <v>0</v>
      </c>
    </row>
    <row r="4676" spans="4:6" ht="30" customHeight="1">
      <c r="D4676" s="24">
        <f t="shared" si="273"/>
        <v>0</v>
      </c>
      <c r="E4676" s="25">
        <f t="shared" si="274"/>
        <v>0</v>
      </c>
      <c r="F4676" s="37">
        <f t="shared" si="275"/>
        <v>0</v>
      </c>
    </row>
    <row r="4677" spans="4:6" ht="30" customHeight="1">
      <c r="D4677" s="24">
        <f t="shared" si="273"/>
        <v>0</v>
      </c>
      <c r="E4677" s="25">
        <f t="shared" si="274"/>
        <v>0</v>
      </c>
      <c r="F4677" s="37">
        <f t="shared" si="275"/>
        <v>0</v>
      </c>
    </row>
    <row r="4678" spans="4:6" ht="30" customHeight="1">
      <c r="D4678" s="24">
        <f t="shared" si="273"/>
        <v>0</v>
      </c>
      <c r="E4678" s="25">
        <f t="shared" si="274"/>
        <v>0</v>
      </c>
      <c r="F4678" s="37">
        <f t="shared" si="275"/>
        <v>0</v>
      </c>
    </row>
    <row r="4679" spans="4:6" ht="30" customHeight="1">
      <c r="D4679" s="24">
        <f t="shared" si="273"/>
        <v>0</v>
      </c>
      <c r="E4679" s="25">
        <f t="shared" si="274"/>
        <v>0</v>
      </c>
      <c r="F4679" s="37">
        <f t="shared" si="275"/>
        <v>0</v>
      </c>
    </row>
    <row r="4680" spans="4:6" ht="30" customHeight="1">
      <c r="D4680" s="24">
        <f t="shared" si="273"/>
        <v>0</v>
      </c>
      <c r="E4680" s="25">
        <f t="shared" si="274"/>
        <v>0</v>
      </c>
      <c r="F4680" s="37">
        <f t="shared" si="275"/>
        <v>0</v>
      </c>
    </row>
    <row r="4681" spans="4:6" ht="30" customHeight="1">
      <c r="D4681" s="24">
        <f t="shared" si="273"/>
        <v>0</v>
      </c>
      <c r="E4681" s="25">
        <f t="shared" si="274"/>
        <v>0</v>
      </c>
      <c r="F4681" s="37">
        <f t="shared" si="275"/>
        <v>0</v>
      </c>
    </row>
    <row r="4682" spans="4:6" ht="30" customHeight="1">
      <c r="D4682" s="24">
        <f t="shared" si="273"/>
        <v>0</v>
      </c>
      <c r="E4682" s="25">
        <f t="shared" si="274"/>
        <v>0</v>
      </c>
      <c r="F4682" s="37">
        <f t="shared" si="275"/>
        <v>0</v>
      </c>
    </row>
    <row r="4683" spans="4:6" ht="30" customHeight="1">
      <c r="D4683" s="24">
        <f t="shared" si="273"/>
        <v>0</v>
      </c>
      <c r="E4683" s="25">
        <f t="shared" si="274"/>
        <v>0</v>
      </c>
      <c r="F4683" s="37">
        <f t="shared" si="275"/>
        <v>0</v>
      </c>
    </row>
    <row r="4684" spans="4:6" ht="30" customHeight="1">
      <c r="D4684" s="24">
        <f t="shared" si="273"/>
        <v>0</v>
      </c>
      <c r="E4684" s="25">
        <f t="shared" si="274"/>
        <v>0</v>
      </c>
      <c r="F4684" s="37">
        <f t="shared" si="275"/>
        <v>0</v>
      </c>
    </row>
    <row r="4685" spans="4:6" ht="30" customHeight="1">
      <c r="D4685" s="24">
        <f t="shared" si="273"/>
        <v>0</v>
      </c>
      <c r="E4685" s="25">
        <f t="shared" si="274"/>
        <v>0</v>
      </c>
      <c r="F4685" s="37">
        <f t="shared" si="275"/>
        <v>0</v>
      </c>
    </row>
    <row r="4686" spans="4:6" ht="30" customHeight="1">
      <c r="D4686" s="24">
        <f t="shared" si="273"/>
        <v>0</v>
      </c>
      <c r="E4686" s="25">
        <f t="shared" si="274"/>
        <v>0</v>
      </c>
      <c r="F4686" s="37">
        <f t="shared" si="275"/>
        <v>0</v>
      </c>
    </row>
    <row r="4687" spans="4:6" ht="30" customHeight="1">
      <c r="D4687" s="24">
        <f t="shared" si="273"/>
        <v>0</v>
      </c>
      <c r="E4687" s="25">
        <f t="shared" si="274"/>
        <v>0</v>
      </c>
      <c r="F4687" s="37">
        <f t="shared" si="275"/>
        <v>0</v>
      </c>
    </row>
    <row r="4688" spans="4:6" ht="30" customHeight="1">
      <c r="D4688" s="24">
        <f t="shared" si="273"/>
        <v>0</v>
      </c>
      <c r="E4688" s="25">
        <f t="shared" si="274"/>
        <v>0</v>
      </c>
      <c r="F4688" s="37">
        <f t="shared" si="275"/>
        <v>0</v>
      </c>
    </row>
    <row r="4689" spans="4:6" ht="30" customHeight="1">
      <c r="D4689" s="24">
        <f t="shared" si="273"/>
        <v>0</v>
      </c>
      <c r="E4689" s="25">
        <f t="shared" si="274"/>
        <v>0</v>
      </c>
      <c r="F4689" s="37">
        <f t="shared" si="275"/>
        <v>0</v>
      </c>
    </row>
    <row r="4690" spans="4:6" ht="30" customHeight="1">
      <c r="D4690" s="24">
        <f t="shared" si="273"/>
        <v>0</v>
      </c>
      <c r="E4690" s="25">
        <f t="shared" si="274"/>
        <v>0</v>
      </c>
      <c r="F4690" s="37">
        <f t="shared" si="275"/>
        <v>0</v>
      </c>
    </row>
    <row r="4691" spans="4:6" ht="30" customHeight="1">
      <c r="D4691" s="24">
        <f t="shared" si="273"/>
        <v>0</v>
      </c>
      <c r="E4691" s="25">
        <f t="shared" si="274"/>
        <v>0</v>
      </c>
      <c r="F4691" s="37">
        <f t="shared" si="275"/>
        <v>0</v>
      </c>
    </row>
    <row r="4692" spans="4:6" ht="30" customHeight="1">
      <c r="D4692" s="24">
        <f t="shared" si="273"/>
        <v>0</v>
      </c>
      <c r="E4692" s="25">
        <f t="shared" si="274"/>
        <v>0</v>
      </c>
      <c r="F4692" s="37">
        <f t="shared" si="275"/>
        <v>0</v>
      </c>
    </row>
    <row r="4693" spans="4:6" ht="30" customHeight="1">
      <c r="D4693" s="24">
        <f t="shared" ref="D4693:D4756" si="276">A4693</f>
        <v>0</v>
      </c>
      <c r="E4693" s="25">
        <f t="shared" ref="E4693:E4756" si="277">A4694</f>
        <v>0</v>
      </c>
      <c r="F4693" s="37">
        <f t="shared" ref="F4693:F4756" si="278">A4695</f>
        <v>0</v>
      </c>
    </row>
    <row r="4694" spans="4:6" ht="30" customHeight="1">
      <c r="D4694" s="24">
        <f t="shared" si="276"/>
        <v>0</v>
      </c>
      <c r="E4694" s="25">
        <f t="shared" si="277"/>
        <v>0</v>
      </c>
      <c r="F4694" s="37">
        <f t="shared" si="278"/>
        <v>0</v>
      </c>
    </row>
    <row r="4695" spans="4:6" ht="30" customHeight="1">
      <c r="D4695" s="24">
        <f t="shared" si="276"/>
        <v>0</v>
      </c>
      <c r="E4695" s="25">
        <f t="shared" si="277"/>
        <v>0</v>
      </c>
      <c r="F4695" s="37">
        <f t="shared" si="278"/>
        <v>0</v>
      </c>
    </row>
    <row r="4696" spans="4:6" ht="30" customHeight="1">
      <c r="D4696" s="24">
        <f t="shared" si="276"/>
        <v>0</v>
      </c>
      <c r="E4696" s="25">
        <f t="shared" si="277"/>
        <v>0</v>
      </c>
      <c r="F4696" s="37">
        <f t="shared" si="278"/>
        <v>0</v>
      </c>
    </row>
    <row r="4697" spans="4:6" ht="30" customHeight="1">
      <c r="D4697" s="24">
        <f t="shared" si="276"/>
        <v>0</v>
      </c>
      <c r="E4697" s="25">
        <f t="shared" si="277"/>
        <v>0</v>
      </c>
      <c r="F4697" s="37">
        <f t="shared" si="278"/>
        <v>0</v>
      </c>
    </row>
    <row r="4698" spans="4:6" ht="30" customHeight="1">
      <c r="D4698" s="24">
        <f t="shared" si="276"/>
        <v>0</v>
      </c>
      <c r="E4698" s="25">
        <f t="shared" si="277"/>
        <v>0</v>
      </c>
      <c r="F4698" s="37">
        <f t="shared" si="278"/>
        <v>0</v>
      </c>
    </row>
    <row r="4699" spans="4:6" ht="30" customHeight="1">
      <c r="D4699" s="24">
        <f t="shared" si="276"/>
        <v>0</v>
      </c>
      <c r="E4699" s="25">
        <f t="shared" si="277"/>
        <v>0</v>
      </c>
      <c r="F4699" s="37">
        <f t="shared" si="278"/>
        <v>0</v>
      </c>
    </row>
    <row r="4700" spans="4:6" ht="30" customHeight="1">
      <c r="D4700" s="24">
        <f t="shared" si="276"/>
        <v>0</v>
      </c>
      <c r="E4700" s="25">
        <f t="shared" si="277"/>
        <v>0</v>
      </c>
      <c r="F4700" s="37">
        <f t="shared" si="278"/>
        <v>0</v>
      </c>
    </row>
    <row r="4701" spans="4:6" ht="30" customHeight="1">
      <c r="D4701" s="24">
        <f t="shared" si="276"/>
        <v>0</v>
      </c>
      <c r="E4701" s="25">
        <f t="shared" si="277"/>
        <v>0</v>
      </c>
      <c r="F4701" s="37">
        <f t="shared" si="278"/>
        <v>0</v>
      </c>
    </row>
    <row r="4702" spans="4:6" ht="30" customHeight="1">
      <c r="D4702" s="24">
        <f t="shared" si="276"/>
        <v>0</v>
      </c>
      <c r="E4702" s="25">
        <f t="shared" si="277"/>
        <v>0</v>
      </c>
      <c r="F4702" s="37">
        <f t="shared" si="278"/>
        <v>0</v>
      </c>
    </row>
    <row r="4703" spans="4:6" ht="30" customHeight="1">
      <c r="D4703" s="24">
        <f t="shared" si="276"/>
        <v>0</v>
      </c>
      <c r="E4703" s="25">
        <f t="shared" si="277"/>
        <v>0</v>
      </c>
      <c r="F4703" s="37">
        <f t="shared" si="278"/>
        <v>0</v>
      </c>
    </row>
    <row r="4704" spans="4:6" ht="30" customHeight="1">
      <c r="D4704" s="24">
        <f t="shared" si="276"/>
        <v>0</v>
      </c>
      <c r="E4704" s="25">
        <f t="shared" si="277"/>
        <v>0</v>
      </c>
      <c r="F4704" s="37">
        <f t="shared" si="278"/>
        <v>0</v>
      </c>
    </row>
    <row r="4705" spans="4:6" ht="30" customHeight="1">
      <c r="D4705" s="24">
        <f t="shared" si="276"/>
        <v>0</v>
      </c>
      <c r="E4705" s="25">
        <f t="shared" si="277"/>
        <v>0</v>
      </c>
      <c r="F4705" s="37">
        <f t="shared" si="278"/>
        <v>0</v>
      </c>
    </row>
    <row r="4706" spans="4:6" ht="30" customHeight="1">
      <c r="D4706" s="24">
        <f t="shared" si="276"/>
        <v>0</v>
      </c>
      <c r="E4706" s="25">
        <f t="shared" si="277"/>
        <v>0</v>
      </c>
      <c r="F4706" s="37">
        <f t="shared" si="278"/>
        <v>0</v>
      </c>
    </row>
    <row r="4707" spans="4:6" ht="30" customHeight="1">
      <c r="D4707" s="24">
        <f t="shared" si="276"/>
        <v>0</v>
      </c>
      <c r="E4707" s="25">
        <f t="shared" si="277"/>
        <v>0</v>
      </c>
      <c r="F4707" s="37">
        <f t="shared" si="278"/>
        <v>0</v>
      </c>
    </row>
    <row r="4708" spans="4:6" ht="30" customHeight="1">
      <c r="D4708" s="24">
        <f t="shared" si="276"/>
        <v>0</v>
      </c>
      <c r="E4708" s="25">
        <f t="shared" si="277"/>
        <v>0</v>
      </c>
      <c r="F4708" s="37">
        <f t="shared" si="278"/>
        <v>0</v>
      </c>
    </row>
    <row r="4709" spans="4:6" ht="30" customHeight="1">
      <c r="D4709" s="24">
        <f t="shared" si="276"/>
        <v>0</v>
      </c>
      <c r="E4709" s="25">
        <f t="shared" si="277"/>
        <v>0</v>
      </c>
      <c r="F4709" s="37">
        <f t="shared" si="278"/>
        <v>0</v>
      </c>
    </row>
    <row r="4710" spans="4:6" ht="30" customHeight="1">
      <c r="D4710" s="24">
        <f t="shared" si="276"/>
        <v>0</v>
      </c>
      <c r="E4710" s="25">
        <f t="shared" si="277"/>
        <v>0</v>
      </c>
      <c r="F4710" s="37">
        <f t="shared" si="278"/>
        <v>0</v>
      </c>
    </row>
    <row r="4711" spans="4:6" ht="30" customHeight="1">
      <c r="D4711" s="24">
        <f t="shared" si="276"/>
        <v>0</v>
      </c>
      <c r="E4711" s="25">
        <f t="shared" si="277"/>
        <v>0</v>
      </c>
      <c r="F4711" s="37">
        <f t="shared" si="278"/>
        <v>0</v>
      </c>
    </row>
    <row r="4712" spans="4:6" ht="30" customHeight="1">
      <c r="D4712" s="24">
        <f t="shared" si="276"/>
        <v>0</v>
      </c>
      <c r="E4712" s="25">
        <f t="shared" si="277"/>
        <v>0</v>
      </c>
      <c r="F4712" s="37">
        <f t="shared" si="278"/>
        <v>0</v>
      </c>
    </row>
    <row r="4713" spans="4:6" ht="30" customHeight="1">
      <c r="D4713" s="24">
        <f t="shared" si="276"/>
        <v>0</v>
      </c>
      <c r="E4713" s="25">
        <f t="shared" si="277"/>
        <v>0</v>
      </c>
      <c r="F4713" s="37">
        <f t="shared" si="278"/>
        <v>0</v>
      </c>
    </row>
    <row r="4714" spans="4:6" ht="30" customHeight="1">
      <c r="D4714" s="24">
        <f t="shared" si="276"/>
        <v>0</v>
      </c>
      <c r="E4714" s="25">
        <f t="shared" si="277"/>
        <v>0</v>
      </c>
      <c r="F4714" s="37">
        <f t="shared" si="278"/>
        <v>0</v>
      </c>
    </row>
    <row r="4715" spans="4:6" ht="30" customHeight="1">
      <c r="D4715" s="24">
        <f t="shared" si="276"/>
        <v>0</v>
      </c>
      <c r="E4715" s="25">
        <f t="shared" si="277"/>
        <v>0</v>
      </c>
      <c r="F4715" s="37">
        <f t="shared" si="278"/>
        <v>0</v>
      </c>
    </row>
    <row r="4716" spans="4:6" ht="30" customHeight="1">
      <c r="D4716" s="24">
        <f t="shared" si="276"/>
        <v>0</v>
      </c>
      <c r="E4716" s="25">
        <f t="shared" si="277"/>
        <v>0</v>
      </c>
      <c r="F4716" s="37">
        <f t="shared" si="278"/>
        <v>0</v>
      </c>
    </row>
    <row r="4717" spans="4:6" ht="30" customHeight="1">
      <c r="D4717" s="24">
        <f t="shared" si="276"/>
        <v>0</v>
      </c>
      <c r="E4717" s="25">
        <f t="shared" si="277"/>
        <v>0</v>
      </c>
      <c r="F4717" s="37">
        <f t="shared" si="278"/>
        <v>0</v>
      </c>
    </row>
    <row r="4718" spans="4:6" ht="30" customHeight="1">
      <c r="D4718" s="24">
        <f t="shared" si="276"/>
        <v>0</v>
      </c>
      <c r="E4718" s="25">
        <f t="shared" si="277"/>
        <v>0</v>
      </c>
      <c r="F4718" s="37">
        <f t="shared" si="278"/>
        <v>0</v>
      </c>
    </row>
    <row r="4719" spans="4:6" ht="30" customHeight="1">
      <c r="D4719" s="24">
        <f t="shared" si="276"/>
        <v>0</v>
      </c>
      <c r="E4719" s="25">
        <f t="shared" si="277"/>
        <v>0</v>
      </c>
      <c r="F4719" s="37">
        <f t="shared" si="278"/>
        <v>0</v>
      </c>
    </row>
    <row r="4720" spans="4:6" ht="30" customHeight="1">
      <c r="D4720" s="24">
        <f t="shared" si="276"/>
        <v>0</v>
      </c>
      <c r="E4720" s="25">
        <f t="shared" si="277"/>
        <v>0</v>
      </c>
      <c r="F4720" s="37">
        <f t="shared" si="278"/>
        <v>0</v>
      </c>
    </row>
    <row r="4721" spans="4:6" ht="30" customHeight="1">
      <c r="D4721" s="24">
        <f t="shared" si="276"/>
        <v>0</v>
      </c>
      <c r="E4721" s="25">
        <f t="shared" si="277"/>
        <v>0</v>
      </c>
      <c r="F4721" s="37">
        <f t="shared" si="278"/>
        <v>0</v>
      </c>
    </row>
    <row r="4722" spans="4:6" ht="30" customHeight="1">
      <c r="D4722" s="24">
        <f t="shared" si="276"/>
        <v>0</v>
      </c>
      <c r="E4722" s="25">
        <f t="shared" si="277"/>
        <v>0</v>
      </c>
      <c r="F4722" s="37">
        <f t="shared" si="278"/>
        <v>0</v>
      </c>
    </row>
    <row r="4723" spans="4:6" ht="30" customHeight="1">
      <c r="D4723" s="24">
        <f t="shared" si="276"/>
        <v>0</v>
      </c>
      <c r="E4723" s="25">
        <f t="shared" si="277"/>
        <v>0</v>
      </c>
      <c r="F4723" s="37">
        <f t="shared" si="278"/>
        <v>0</v>
      </c>
    </row>
    <row r="4724" spans="4:6" ht="30" customHeight="1">
      <c r="D4724" s="24">
        <f t="shared" si="276"/>
        <v>0</v>
      </c>
      <c r="E4724" s="25">
        <f t="shared" si="277"/>
        <v>0</v>
      </c>
      <c r="F4724" s="37">
        <f t="shared" si="278"/>
        <v>0</v>
      </c>
    </row>
    <row r="4725" spans="4:6" ht="30" customHeight="1">
      <c r="D4725" s="24">
        <f t="shared" si="276"/>
        <v>0</v>
      </c>
      <c r="E4725" s="25">
        <f t="shared" si="277"/>
        <v>0</v>
      </c>
      <c r="F4725" s="37">
        <f t="shared" si="278"/>
        <v>0</v>
      </c>
    </row>
    <row r="4726" spans="4:6" ht="30" customHeight="1">
      <c r="D4726" s="24">
        <f t="shared" si="276"/>
        <v>0</v>
      </c>
      <c r="E4726" s="25">
        <f t="shared" si="277"/>
        <v>0</v>
      </c>
      <c r="F4726" s="37">
        <f t="shared" si="278"/>
        <v>0</v>
      </c>
    </row>
    <row r="4727" spans="4:6" ht="30" customHeight="1">
      <c r="D4727" s="24">
        <f t="shared" si="276"/>
        <v>0</v>
      </c>
      <c r="E4727" s="25">
        <f t="shared" si="277"/>
        <v>0</v>
      </c>
      <c r="F4727" s="37">
        <f t="shared" si="278"/>
        <v>0</v>
      </c>
    </row>
    <row r="4728" spans="4:6" ht="30" customHeight="1">
      <c r="D4728" s="24">
        <f t="shared" si="276"/>
        <v>0</v>
      </c>
      <c r="E4728" s="25">
        <f t="shared" si="277"/>
        <v>0</v>
      </c>
      <c r="F4728" s="37">
        <f t="shared" si="278"/>
        <v>0</v>
      </c>
    </row>
    <row r="4729" spans="4:6" ht="30" customHeight="1">
      <c r="D4729" s="24">
        <f t="shared" si="276"/>
        <v>0</v>
      </c>
      <c r="E4729" s="25">
        <f t="shared" si="277"/>
        <v>0</v>
      </c>
      <c r="F4729" s="37">
        <f t="shared" si="278"/>
        <v>0</v>
      </c>
    </row>
    <row r="4730" spans="4:6" ht="30" customHeight="1">
      <c r="D4730" s="24">
        <f t="shared" si="276"/>
        <v>0</v>
      </c>
      <c r="E4730" s="25">
        <f t="shared" si="277"/>
        <v>0</v>
      </c>
      <c r="F4730" s="37">
        <f t="shared" si="278"/>
        <v>0</v>
      </c>
    </row>
    <row r="4731" spans="4:6" ht="30" customHeight="1">
      <c r="D4731" s="24">
        <f t="shared" si="276"/>
        <v>0</v>
      </c>
      <c r="E4731" s="25">
        <f t="shared" si="277"/>
        <v>0</v>
      </c>
      <c r="F4731" s="37">
        <f t="shared" si="278"/>
        <v>0</v>
      </c>
    </row>
    <row r="4732" spans="4:6" ht="30" customHeight="1">
      <c r="D4732" s="24">
        <f t="shared" si="276"/>
        <v>0</v>
      </c>
      <c r="E4732" s="25">
        <f t="shared" si="277"/>
        <v>0</v>
      </c>
      <c r="F4732" s="37">
        <f t="shared" si="278"/>
        <v>0</v>
      </c>
    </row>
    <row r="4733" spans="4:6" ht="30" customHeight="1">
      <c r="D4733" s="24">
        <f t="shared" si="276"/>
        <v>0</v>
      </c>
      <c r="E4733" s="25">
        <f t="shared" si="277"/>
        <v>0</v>
      </c>
      <c r="F4733" s="37">
        <f t="shared" si="278"/>
        <v>0</v>
      </c>
    </row>
    <row r="4734" spans="4:6" ht="30" customHeight="1">
      <c r="D4734" s="24">
        <f t="shared" si="276"/>
        <v>0</v>
      </c>
      <c r="E4734" s="25">
        <f t="shared" si="277"/>
        <v>0</v>
      </c>
      <c r="F4734" s="37">
        <f t="shared" si="278"/>
        <v>0</v>
      </c>
    </row>
    <row r="4735" spans="4:6" ht="30" customHeight="1">
      <c r="D4735" s="24">
        <f t="shared" si="276"/>
        <v>0</v>
      </c>
      <c r="E4735" s="25">
        <f t="shared" si="277"/>
        <v>0</v>
      </c>
      <c r="F4735" s="37">
        <f t="shared" si="278"/>
        <v>0</v>
      </c>
    </row>
    <row r="4736" spans="4:6" ht="30" customHeight="1">
      <c r="D4736" s="24">
        <f t="shared" si="276"/>
        <v>0</v>
      </c>
      <c r="E4736" s="25">
        <f t="shared" si="277"/>
        <v>0</v>
      </c>
      <c r="F4736" s="37">
        <f t="shared" si="278"/>
        <v>0</v>
      </c>
    </row>
    <row r="4737" spans="4:6" ht="30" customHeight="1">
      <c r="D4737" s="24">
        <f t="shared" si="276"/>
        <v>0</v>
      </c>
      <c r="E4737" s="25">
        <f t="shared" si="277"/>
        <v>0</v>
      </c>
      <c r="F4737" s="37">
        <f t="shared" si="278"/>
        <v>0</v>
      </c>
    </row>
    <row r="4738" spans="4:6" ht="30" customHeight="1">
      <c r="D4738" s="24">
        <f t="shared" si="276"/>
        <v>0</v>
      </c>
      <c r="E4738" s="25">
        <f t="shared" si="277"/>
        <v>0</v>
      </c>
      <c r="F4738" s="37">
        <f t="shared" si="278"/>
        <v>0</v>
      </c>
    </row>
    <row r="4739" spans="4:6" ht="30" customHeight="1">
      <c r="D4739" s="24">
        <f t="shared" si="276"/>
        <v>0</v>
      </c>
      <c r="E4739" s="25">
        <f t="shared" si="277"/>
        <v>0</v>
      </c>
      <c r="F4739" s="37">
        <f t="shared" si="278"/>
        <v>0</v>
      </c>
    </row>
    <row r="4740" spans="4:6" ht="30" customHeight="1">
      <c r="D4740" s="24">
        <f t="shared" si="276"/>
        <v>0</v>
      </c>
      <c r="E4740" s="25">
        <f t="shared" si="277"/>
        <v>0</v>
      </c>
      <c r="F4740" s="37">
        <f t="shared" si="278"/>
        <v>0</v>
      </c>
    </row>
    <row r="4741" spans="4:6" ht="30" customHeight="1">
      <c r="D4741" s="24">
        <f t="shared" si="276"/>
        <v>0</v>
      </c>
      <c r="E4741" s="25">
        <f t="shared" si="277"/>
        <v>0</v>
      </c>
      <c r="F4741" s="37">
        <f t="shared" si="278"/>
        <v>0</v>
      </c>
    </row>
    <row r="4742" spans="4:6" ht="30" customHeight="1">
      <c r="D4742" s="24">
        <f t="shared" si="276"/>
        <v>0</v>
      </c>
      <c r="E4742" s="25">
        <f t="shared" si="277"/>
        <v>0</v>
      </c>
      <c r="F4742" s="37">
        <f t="shared" si="278"/>
        <v>0</v>
      </c>
    </row>
    <row r="4743" spans="4:6" ht="30" customHeight="1">
      <c r="D4743" s="24">
        <f t="shared" si="276"/>
        <v>0</v>
      </c>
      <c r="E4743" s="25">
        <f t="shared" si="277"/>
        <v>0</v>
      </c>
      <c r="F4743" s="37">
        <f t="shared" si="278"/>
        <v>0</v>
      </c>
    </row>
    <row r="4744" spans="4:6" ht="30" customHeight="1">
      <c r="D4744" s="24">
        <f t="shared" si="276"/>
        <v>0</v>
      </c>
      <c r="E4744" s="25">
        <f t="shared" si="277"/>
        <v>0</v>
      </c>
      <c r="F4744" s="37">
        <f t="shared" si="278"/>
        <v>0</v>
      </c>
    </row>
    <row r="4745" spans="4:6" ht="30" customHeight="1">
      <c r="D4745" s="24">
        <f t="shared" si="276"/>
        <v>0</v>
      </c>
      <c r="E4745" s="25">
        <f t="shared" si="277"/>
        <v>0</v>
      </c>
      <c r="F4745" s="37">
        <f t="shared" si="278"/>
        <v>0</v>
      </c>
    </row>
    <row r="4746" spans="4:6" ht="30" customHeight="1">
      <c r="D4746" s="24">
        <f t="shared" si="276"/>
        <v>0</v>
      </c>
      <c r="E4746" s="25">
        <f t="shared" si="277"/>
        <v>0</v>
      </c>
      <c r="F4746" s="37">
        <f t="shared" si="278"/>
        <v>0</v>
      </c>
    </row>
    <row r="4747" spans="4:6" ht="30" customHeight="1">
      <c r="D4747" s="24">
        <f t="shared" si="276"/>
        <v>0</v>
      </c>
      <c r="E4747" s="25">
        <f t="shared" si="277"/>
        <v>0</v>
      </c>
      <c r="F4747" s="37">
        <f t="shared" si="278"/>
        <v>0</v>
      </c>
    </row>
    <row r="4748" spans="4:6" ht="30" customHeight="1">
      <c r="D4748" s="24">
        <f t="shared" si="276"/>
        <v>0</v>
      </c>
      <c r="E4748" s="25">
        <f t="shared" si="277"/>
        <v>0</v>
      </c>
      <c r="F4748" s="37">
        <f t="shared" si="278"/>
        <v>0</v>
      </c>
    </row>
    <row r="4749" spans="4:6" ht="30" customHeight="1">
      <c r="D4749" s="24">
        <f t="shared" si="276"/>
        <v>0</v>
      </c>
      <c r="E4749" s="25">
        <f t="shared" si="277"/>
        <v>0</v>
      </c>
      <c r="F4749" s="37">
        <f t="shared" si="278"/>
        <v>0</v>
      </c>
    </row>
    <row r="4750" spans="4:6" ht="30" customHeight="1">
      <c r="D4750" s="24">
        <f t="shared" si="276"/>
        <v>0</v>
      </c>
      <c r="E4750" s="25">
        <f t="shared" si="277"/>
        <v>0</v>
      </c>
      <c r="F4750" s="37">
        <f t="shared" si="278"/>
        <v>0</v>
      </c>
    </row>
    <row r="4751" spans="4:6" ht="30" customHeight="1">
      <c r="D4751" s="24">
        <f t="shared" si="276"/>
        <v>0</v>
      </c>
      <c r="E4751" s="25">
        <f t="shared" si="277"/>
        <v>0</v>
      </c>
      <c r="F4751" s="37">
        <f t="shared" si="278"/>
        <v>0</v>
      </c>
    </row>
    <row r="4752" spans="4:6" ht="30" customHeight="1">
      <c r="D4752" s="24">
        <f t="shared" si="276"/>
        <v>0</v>
      </c>
      <c r="E4752" s="25">
        <f t="shared" si="277"/>
        <v>0</v>
      </c>
      <c r="F4752" s="37">
        <f t="shared" si="278"/>
        <v>0</v>
      </c>
    </row>
    <row r="4753" spans="4:6" ht="30" customHeight="1">
      <c r="D4753" s="24">
        <f t="shared" si="276"/>
        <v>0</v>
      </c>
      <c r="E4753" s="25">
        <f t="shared" si="277"/>
        <v>0</v>
      </c>
      <c r="F4753" s="37">
        <f t="shared" si="278"/>
        <v>0</v>
      </c>
    </row>
    <row r="4754" spans="4:6" ht="30" customHeight="1">
      <c r="D4754" s="24">
        <f t="shared" si="276"/>
        <v>0</v>
      </c>
      <c r="E4754" s="25">
        <f t="shared" si="277"/>
        <v>0</v>
      </c>
      <c r="F4754" s="37">
        <f t="shared" si="278"/>
        <v>0</v>
      </c>
    </row>
    <row r="4755" spans="4:6" ht="30" customHeight="1">
      <c r="D4755" s="24">
        <f t="shared" si="276"/>
        <v>0</v>
      </c>
      <c r="E4755" s="25">
        <f t="shared" si="277"/>
        <v>0</v>
      </c>
      <c r="F4755" s="37">
        <f t="shared" si="278"/>
        <v>0</v>
      </c>
    </row>
    <row r="4756" spans="4:6" ht="30" customHeight="1">
      <c r="D4756" s="24">
        <f t="shared" si="276"/>
        <v>0</v>
      </c>
      <c r="E4756" s="25">
        <f t="shared" si="277"/>
        <v>0</v>
      </c>
      <c r="F4756" s="37">
        <f t="shared" si="278"/>
        <v>0</v>
      </c>
    </row>
    <row r="4757" spans="4:6" ht="30" customHeight="1">
      <c r="D4757" s="24">
        <f t="shared" ref="D4757:D4820" si="279">A4757</f>
        <v>0</v>
      </c>
      <c r="E4757" s="25">
        <f t="shared" ref="E4757:E4820" si="280">A4758</f>
        <v>0</v>
      </c>
      <c r="F4757" s="37">
        <f t="shared" ref="F4757:F4820" si="281">A4759</f>
        <v>0</v>
      </c>
    </row>
    <row r="4758" spans="4:6" ht="30" customHeight="1">
      <c r="D4758" s="24">
        <f t="shared" si="279"/>
        <v>0</v>
      </c>
      <c r="E4758" s="25">
        <f t="shared" si="280"/>
        <v>0</v>
      </c>
      <c r="F4758" s="37">
        <f t="shared" si="281"/>
        <v>0</v>
      </c>
    </row>
    <row r="4759" spans="4:6" ht="30" customHeight="1">
      <c r="D4759" s="24">
        <f t="shared" si="279"/>
        <v>0</v>
      </c>
      <c r="E4759" s="25">
        <f t="shared" si="280"/>
        <v>0</v>
      </c>
      <c r="F4759" s="37">
        <f t="shared" si="281"/>
        <v>0</v>
      </c>
    </row>
    <row r="4760" spans="4:6" ht="30" customHeight="1">
      <c r="D4760" s="24">
        <f t="shared" si="279"/>
        <v>0</v>
      </c>
      <c r="E4760" s="25">
        <f t="shared" si="280"/>
        <v>0</v>
      </c>
      <c r="F4760" s="37">
        <f t="shared" si="281"/>
        <v>0</v>
      </c>
    </row>
    <row r="4761" spans="4:6" ht="30" customHeight="1">
      <c r="D4761" s="24">
        <f t="shared" si="279"/>
        <v>0</v>
      </c>
      <c r="E4761" s="25">
        <f t="shared" si="280"/>
        <v>0</v>
      </c>
      <c r="F4761" s="37">
        <f t="shared" si="281"/>
        <v>0</v>
      </c>
    </row>
    <row r="4762" spans="4:6" ht="30" customHeight="1">
      <c r="D4762" s="24">
        <f t="shared" si="279"/>
        <v>0</v>
      </c>
      <c r="E4762" s="25">
        <f t="shared" si="280"/>
        <v>0</v>
      </c>
      <c r="F4762" s="37">
        <f t="shared" si="281"/>
        <v>0</v>
      </c>
    </row>
    <row r="4763" spans="4:6" ht="30" customHeight="1">
      <c r="D4763" s="24">
        <f t="shared" si="279"/>
        <v>0</v>
      </c>
      <c r="E4763" s="25">
        <f t="shared" si="280"/>
        <v>0</v>
      </c>
      <c r="F4763" s="37">
        <f t="shared" si="281"/>
        <v>0</v>
      </c>
    </row>
    <row r="4764" spans="4:6" ht="30" customHeight="1">
      <c r="D4764" s="24">
        <f t="shared" si="279"/>
        <v>0</v>
      </c>
      <c r="E4764" s="25">
        <f t="shared" si="280"/>
        <v>0</v>
      </c>
      <c r="F4764" s="37">
        <f t="shared" si="281"/>
        <v>0</v>
      </c>
    </row>
    <row r="4765" spans="4:6" ht="30" customHeight="1">
      <c r="D4765" s="24">
        <f t="shared" si="279"/>
        <v>0</v>
      </c>
      <c r="E4765" s="25">
        <f t="shared" si="280"/>
        <v>0</v>
      </c>
      <c r="F4765" s="37">
        <f t="shared" si="281"/>
        <v>0</v>
      </c>
    </row>
    <row r="4766" spans="4:6" ht="30" customHeight="1">
      <c r="D4766" s="24">
        <f t="shared" si="279"/>
        <v>0</v>
      </c>
      <c r="E4766" s="25">
        <f t="shared" si="280"/>
        <v>0</v>
      </c>
      <c r="F4766" s="37">
        <f t="shared" si="281"/>
        <v>0</v>
      </c>
    </row>
    <row r="4767" spans="4:6" ht="30" customHeight="1">
      <c r="D4767" s="24">
        <f t="shared" si="279"/>
        <v>0</v>
      </c>
      <c r="E4767" s="25">
        <f t="shared" si="280"/>
        <v>0</v>
      </c>
      <c r="F4767" s="37">
        <f t="shared" si="281"/>
        <v>0</v>
      </c>
    </row>
    <row r="4768" spans="4:6" ht="30" customHeight="1">
      <c r="D4768" s="24">
        <f t="shared" si="279"/>
        <v>0</v>
      </c>
      <c r="E4768" s="25">
        <f t="shared" si="280"/>
        <v>0</v>
      </c>
      <c r="F4768" s="37">
        <f t="shared" si="281"/>
        <v>0</v>
      </c>
    </row>
    <row r="4769" spans="4:6" ht="30" customHeight="1">
      <c r="D4769" s="24">
        <f t="shared" si="279"/>
        <v>0</v>
      </c>
      <c r="E4769" s="25">
        <f t="shared" si="280"/>
        <v>0</v>
      </c>
      <c r="F4769" s="37">
        <f t="shared" si="281"/>
        <v>0</v>
      </c>
    </row>
    <row r="4770" spans="4:6" ht="30" customHeight="1">
      <c r="D4770" s="24">
        <f t="shared" si="279"/>
        <v>0</v>
      </c>
      <c r="E4770" s="25">
        <f t="shared" si="280"/>
        <v>0</v>
      </c>
      <c r="F4770" s="37">
        <f t="shared" si="281"/>
        <v>0</v>
      </c>
    </row>
    <row r="4771" spans="4:6" ht="30" customHeight="1">
      <c r="D4771" s="24">
        <f t="shared" si="279"/>
        <v>0</v>
      </c>
      <c r="E4771" s="25">
        <f t="shared" si="280"/>
        <v>0</v>
      </c>
      <c r="F4771" s="37">
        <f t="shared" si="281"/>
        <v>0</v>
      </c>
    </row>
    <row r="4772" spans="4:6" ht="30" customHeight="1">
      <c r="D4772" s="24">
        <f t="shared" si="279"/>
        <v>0</v>
      </c>
      <c r="E4772" s="25">
        <f t="shared" si="280"/>
        <v>0</v>
      </c>
      <c r="F4772" s="37">
        <f t="shared" si="281"/>
        <v>0</v>
      </c>
    </row>
    <row r="4773" spans="4:6" ht="30" customHeight="1">
      <c r="D4773" s="24">
        <f t="shared" si="279"/>
        <v>0</v>
      </c>
      <c r="E4773" s="25">
        <f t="shared" si="280"/>
        <v>0</v>
      </c>
      <c r="F4773" s="37">
        <f t="shared" si="281"/>
        <v>0</v>
      </c>
    </row>
    <row r="4774" spans="4:6" ht="30" customHeight="1">
      <c r="D4774" s="24">
        <f t="shared" si="279"/>
        <v>0</v>
      </c>
      <c r="E4774" s="25">
        <f t="shared" si="280"/>
        <v>0</v>
      </c>
      <c r="F4774" s="37">
        <f t="shared" si="281"/>
        <v>0</v>
      </c>
    </row>
    <row r="4775" spans="4:6" ht="30" customHeight="1">
      <c r="D4775" s="24">
        <f t="shared" si="279"/>
        <v>0</v>
      </c>
      <c r="E4775" s="25">
        <f t="shared" si="280"/>
        <v>0</v>
      </c>
      <c r="F4775" s="37">
        <f t="shared" si="281"/>
        <v>0</v>
      </c>
    </row>
    <row r="4776" spans="4:6" ht="30" customHeight="1">
      <c r="D4776" s="24">
        <f t="shared" si="279"/>
        <v>0</v>
      </c>
      <c r="E4776" s="25">
        <f t="shared" si="280"/>
        <v>0</v>
      </c>
      <c r="F4776" s="37">
        <f t="shared" si="281"/>
        <v>0</v>
      </c>
    </row>
    <row r="4777" spans="4:6" ht="30" customHeight="1">
      <c r="D4777" s="24">
        <f t="shared" si="279"/>
        <v>0</v>
      </c>
      <c r="E4777" s="25">
        <f t="shared" si="280"/>
        <v>0</v>
      </c>
      <c r="F4777" s="37">
        <f t="shared" si="281"/>
        <v>0</v>
      </c>
    </row>
    <row r="4778" spans="4:6" ht="30" customHeight="1">
      <c r="D4778" s="24">
        <f t="shared" si="279"/>
        <v>0</v>
      </c>
      <c r="E4778" s="25">
        <f t="shared" si="280"/>
        <v>0</v>
      </c>
      <c r="F4778" s="37">
        <f t="shared" si="281"/>
        <v>0</v>
      </c>
    </row>
    <row r="4779" spans="4:6" ht="30" customHeight="1">
      <c r="D4779" s="24">
        <f t="shared" si="279"/>
        <v>0</v>
      </c>
      <c r="E4779" s="25">
        <f t="shared" si="280"/>
        <v>0</v>
      </c>
      <c r="F4779" s="37">
        <f t="shared" si="281"/>
        <v>0</v>
      </c>
    </row>
    <row r="4780" spans="4:6" ht="30" customHeight="1">
      <c r="D4780" s="24">
        <f t="shared" si="279"/>
        <v>0</v>
      </c>
      <c r="E4780" s="25">
        <f t="shared" si="280"/>
        <v>0</v>
      </c>
      <c r="F4780" s="37">
        <f t="shared" si="281"/>
        <v>0</v>
      </c>
    </row>
    <row r="4781" spans="4:6" ht="30" customHeight="1">
      <c r="D4781" s="24">
        <f t="shared" si="279"/>
        <v>0</v>
      </c>
      <c r="E4781" s="25">
        <f t="shared" si="280"/>
        <v>0</v>
      </c>
      <c r="F4781" s="37">
        <f t="shared" si="281"/>
        <v>0</v>
      </c>
    </row>
    <row r="4782" spans="4:6" ht="30" customHeight="1">
      <c r="D4782" s="24">
        <f t="shared" si="279"/>
        <v>0</v>
      </c>
      <c r="E4782" s="25">
        <f t="shared" si="280"/>
        <v>0</v>
      </c>
      <c r="F4782" s="37">
        <f t="shared" si="281"/>
        <v>0</v>
      </c>
    </row>
    <row r="4783" spans="4:6" ht="30" customHeight="1">
      <c r="D4783" s="24">
        <f t="shared" si="279"/>
        <v>0</v>
      </c>
      <c r="E4783" s="25">
        <f t="shared" si="280"/>
        <v>0</v>
      </c>
      <c r="F4783" s="37">
        <f t="shared" si="281"/>
        <v>0</v>
      </c>
    </row>
    <row r="4784" spans="4:6" ht="30" customHeight="1">
      <c r="D4784" s="24">
        <f t="shared" si="279"/>
        <v>0</v>
      </c>
      <c r="E4784" s="25">
        <f t="shared" si="280"/>
        <v>0</v>
      </c>
      <c r="F4784" s="37">
        <f t="shared" si="281"/>
        <v>0</v>
      </c>
    </row>
    <row r="4785" spans="4:6" ht="30" customHeight="1">
      <c r="D4785" s="24">
        <f t="shared" si="279"/>
        <v>0</v>
      </c>
      <c r="E4785" s="25">
        <f t="shared" si="280"/>
        <v>0</v>
      </c>
      <c r="F4785" s="37">
        <f t="shared" si="281"/>
        <v>0</v>
      </c>
    </row>
    <row r="4786" spans="4:6" ht="30" customHeight="1">
      <c r="D4786" s="24">
        <f t="shared" si="279"/>
        <v>0</v>
      </c>
      <c r="E4786" s="25">
        <f t="shared" si="280"/>
        <v>0</v>
      </c>
      <c r="F4786" s="37">
        <f t="shared" si="281"/>
        <v>0</v>
      </c>
    </row>
    <row r="4787" spans="4:6" ht="30" customHeight="1">
      <c r="D4787" s="24">
        <f t="shared" si="279"/>
        <v>0</v>
      </c>
      <c r="E4787" s="25">
        <f t="shared" si="280"/>
        <v>0</v>
      </c>
      <c r="F4787" s="37">
        <f t="shared" si="281"/>
        <v>0</v>
      </c>
    </row>
    <row r="4788" spans="4:6" ht="30" customHeight="1">
      <c r="D4788" s="24">
        <f t="shared" si="279"/>
        <v>0</v>
      </c>
      <c r="E4788" s="25">
        <f t="shared" si="280"/>
        <v>0</v>
      </c>
      <c r="F4788" s="37">
        <f t="shared" si="281"/>
        <v>0</v>
      </c>
    </row>
    <row r="4789" spans="4:6" ht="30" customHeight="1">
      <c r="D4789" s="24">
        <f t="shared" si="279"/>
        <v>0</v>
      </c>
      <c r="E4789" s="25">
        <f t="shared" si="280"/>
        <v>0</v>
      </c>
      <c r="F4789" s="37">
        <f t="shared" si="281"/>
        <v>0</v>
      </c>
    </row>
    <row r="4790" spans="4:6" ht="30" customHeight="1">
      <c r="D4790" s="24">
        <f t="shared" si="279"/>
        <v>0</v>
      </c>
      <c r="E4790" s="25">
        <f t="shared" si="280"/>
        <v>0</v>
      </c>
      <c r="F4790" s="37">
        <f t="shared" si="281"/>
        <v>0</v>
      </c>
    </row>
    <row r="4791" spans="4:6" ht="30" customHeight="1">
      <c r="D4791" s="24">
        <f t="shared" si="279"/>
        <v>0</v>
      </c>
      <c r="E4791" s="25">
        <f t="shared" si="280"/>
        <v>0</v>
      </c>
      <c r="F4791" s="37">
        <f t="shared" si="281"/>
        <v>0</v>
      </c>
    </row>
    <row r="4792" spans="4:6" ht="30" customHeight="1">
      <c r="D4792" s="24">
        <f t="shared" si="279"/>
        <v>0</v>
      </c>
      <c r="E4792" s="25">
        <f t="shared" si="280"/>
        <v>0</v>
      </c>
      <c r="F4792" s="37">
        <f t="shared" si="281"/>
        <v>0</v>
      </c>
    </row>
    <row r="4793" spans="4:6" ht="30" customHeight="1">
      <c r="D4793" s="24">
        <f t="shared" si="279"/>
        <v>0</v>
      </c>
      <c r="E4793" s="25">
        <f t="shared" si="280"/>
        <v>0</v>
      </c>
      <c r="F4793" s="37">
        <f t="shared" si="281"/>
        <v>0</v>
      </c>
    </row>
    <row r="4794" spans="4:6" ht="30" customHeight="1">
      <c r="D4794" s="24">
        <f t="shared" si="279"/>
        <v>0</v>
      </c>
      <c r="E4794" s="25">
        <f t="shared" si="280"/>
        <v>0</v>
      </c>
      <c r="F4794" s="37">
        <f t="shared" si="281"/>
        <v>0</v>
      </c>
    </row>
    <row r="4795" spans="4:6" ht="30" customHeight="1">
      <c r="D4795" s="24">
        <f t="shared" si="279"/>
        <v>0</v>
      </c>
      <c r="E4795" s="25">
        <f t="shared" si="280"/>
        <v>0</v>
      </c>
      <c r="F4795" s="37">
        <f t="shared" si="281"/>
        <v>0</v>
      </c>
    </row>
    <row r="4796" spans="4:6" ht="30" customHeight="1">
      <c r="D4796" s="24">
        <f t="shared" si="279"/>
        <v>0</v>
      </c>
      <c r="E4796" s="25">
        <f t="shared" si="280"/>
        <v>0</v>
      </c>
      <c r="F4796" s="37">
        <f t="shared" si="281"/>
        <v>0</v>
      </c>
    </row>
    <row r="4797" spans="4:6" ht="30" customHeight="1">
      <c r="D4797" s="24">
        <f t="shared" si="279"/>
        <v>0</v>
      </c>
      <c r="E4797" s="25">
        <f t="shared" si="280"/>
        <v>0</v>
      </c>
      <c r="F4797" s="37">
        <f t="shared" si="281"/>
        <v>0</v>
      </c>
    </row>
    <row r="4798" spans="4:6" ht="30" customHeight="1">
      <c r="D4798" s="24">
        <f t="shared" si="279"/>
        <v>0</v>
      </c>
      <c r="E4798" s="25">
        <f t="shared" si="280"/>
        <v>0</v>
      </c>
      <c r="F4798" s="37">
        <f t="shared" si="281"/>
        <v>0</v>
      </c>
    </row>
    <row r="4799" spans="4:6" ht="30" customHeight="1">
      <c r="D4799" s="24">
        <f t="shared" si="279"/>
        <v>0</v>
      </c>
      <c r="E4799" s="25">
        <f t="shared" si="280"/>
        <v>0</v>
      </c>
      <c r="F4799" s="37">
        <f t="shared" si="281"/>
        <v>0</v>
      </c>
    </row>
    <row r="4800" spans="4:6" ht="30" customHeight="1">
      <c r="D4800" s="24">
        <f t="shared" si="279"/>
        <v>0</v>
      </c>
      <c r="E4800" s="25">
        <f t="shared" si="280"/>
        <v>0</v>
      </c>
      <c r="F4800" s="37">
        <f t="shared" si="281"/>
        <v>0</v>
      </c>
    </row>
    <row r="4801" spans="4:6" ht="30" customHeight="1">
      <c r="D4801" s="24">
        <f t="shared" si="279"/>
        <v>0</v>
      </c>
      <c r="E4801" s="25">
        <f t="shared" si="280"/>
        <v>0</v>
      </c>
      <c r="F4801" s="37">
        <f t="shared" si="281"/>
        <v>0</v>
      </c>
    </row>
    <row r="4802" spans="4:6" ht="30" customHeight="1">
      <c r="D4802" s="24">
        <f t="shared" si="279"/>
        <v>0</v>
      </c>
      <c r="E4802" s="25">
        <f t="shared" si="280"/>
        <v>0</v>
      </c>
      <c r="F4802" s="37">
        <f t="shared" si="281"/>
        <v>0</v>
      </c>
    </row>
    <row r="4803" spans="4:6" ht="30" customHeight="1">
      <c r="D4803" s="24">
        <f t="shared" si="279"/>
        <v>0</v>
      </c>
      <c r="E4803" s="25">
        <f t="shared" si="280"/>
        <v>0</v>
      </c>
      <c r="F4803" s="37">
        <f t="shared" si="281"/>
        <v>0</v>
      </c>
    </row>
    <row r="4804" spans="4:6" ht="30" customHeight="1">
      <c r="D4804" s="24">
        <f t="shared" si="279"/>
        <v>0</v>
      </c>
      <c r="E4804" s="25">
        <f t="shared" si="280"/>
        <v>0</v>
      </c>
      <c r="F4804" s="37">
        <f t="shared" si="281"/>
        <v>0</v>
      </c>
    </row>
    <row r="4805" spans="4:6" ht="30" customHeight="1">
      <c r="D4805" s="24">
        <f t="shared" si="279"/>
        <v>0</v>
      </c>
      <c r="E4805" s="25">
        <f t="shared" si="280"/>
        <v>0</v>
      </c>
      <c r="F4805" s="37">
        <f t="shared" si="281"/>
        <v>0</v>
      </c>
    </row>
    <row r="4806" spans="4:6" ht="30" customHeight="1">
      <c r="D4806" s="24">
        <f t="shared" si="279"/>
        <v>0</v>
      </c>
      <c r="E4806" s="25">
        <f t="shared" si="280"/>
        <v>0</v>
      </c>
      <c r="F4806" s="37">
        <f t="shared" si="281"/>
        <v>0</v>
      </c>
    </row>
    <row r="4807" spans="4:6" ht="30" customHeight="1">
      <c r="D4807" s="24">
        <f t="shared" si="279"/>
        <v>0</v>
      </c>
      <c r="E4807" s="25">
        <f t="shared" si="280"/>
        <v>0</v>
      </c>
      <c r="F4807" s="37">
        <f t="shared" si="281"/>
        <v>0</v>
      </c>
    </row>
    <row r="4808" spans="4:6" ht="30" customHeight="1">
      <c r="D4808" s="24">
        <f t="shared" si="279"/>
        <v>0</v>
      </c>
      <c r="E4808" s="25">
        <f t="shared" si="280"/>
        <v>0</v>
      </c>
      <c r="F4808" s="37">
        <f t="shared" si="281"/>
        <v>0</v>
      </c>
    </row>
    <row r="4809" spans="4:6" ht="30" customHeight="1">
      <c r="D4809" s="24">
        <f t="shared" si="279"/>
        <v>0</v>
      </c>
      <c r="E4809" s="25">
        <f t="shared" si="280"/>
        <v>0</v>
      </c>
      <c r="F4809" s="37">
        <f t="shared" si="281"/>
        <v>0</v>
      </c>
    </row>
    <row r="4810" spans="4:6" ht="30" customHeight="1">
      <c r="D4810" s="24">
        <f t="shared" si="279"/>
        <v>0</v>
      </c>
      <c r="E4810" s="25">
        <f t="shared" si="280"/>
        <v>0</v>
      </c>
      <c r="F4810" s="37">
        <f t="shared" si="281"/>
        <v>0</v>
      </c>
    </row>
    <row r="4811" spans="4:6" ht="30" customHeight="1">
      <c r="D4811" s="24">
        <f t="shared" si="279"/>
        <v>0</v>
      </c>
      <c r="E4811" s="25">
        <f t="shared" si="280"/>
        <v>0</v>
      </c>
      <c r="F4811" s="37">
        <f t="shared" si="281"/>
        <v>0</v>
      </c>
    </row>
    <row r="4812" spans="4:6" ht="30" customHeight="1">
      <c r="D4812" s="24">
        <f t="shared" si="279"/>
        <v>0</v>
      </c>
      <c r="E4812" s="25">
        <f t="shared" si="280"/>
        <v>0</v>
      </c>
      <c r="F4812" s="37">
        <f t="shared" si="281"/>
        <v>0</v>
      </c>
    </row>
    <row r="4813" spans="4:6" ht="30" customHeight="1">
      <c r="D4813" s="24">
        <f t="shared" si="279"/>
        <v>0</v>
      </c>
      <c r="E4813" s="25">
        <f t="shared" si="280"/>
        <v>0</v>
      </c>
      <c r="F4813" s="37">
        <f t="shared" si="281"/>
        <v>0</v>
      </c>
    </row>
    <row r="4814" spans="4:6" ht="30" customHeight="1">
      <c r="D4814" s="24">
        <f t="shared" si="279"/>
        <v>0</v>
      </c>
      <c r="E4814" s="25">
        <f t="shared" si="280"/>
        <v>0</v>
      </c>
      <c r="F4814" s="37">
        <f t="shared" si="281"/>
        <v>0</v>
      </c>
    </row>
    <row r="4815" spans="4:6" ht="30" customHeight="1">
      <c r="D4815" s="24">
        <f t="shared" si="279"/>
        <v>0</v>
      </c>
      <c r="E4815" s="25">
        <f t="shared" si="280"/>
        <v>0</v>
      </c>
      <c r="F4815" s="37">
        <f t="shared" si="281"/>
        <v>0</v>
      </c>
    </row>
    <row r="4816" spans="4:6" ht="30" customHeight="1">
      <c r="D4816" s="24">
        <f t="shared" si="279"/>
        <v>0</v>
      </c>
      <c r="E4816" s="25">
        <f t="shared" si="280"/>
        <v>0</v>
      </c>
      <c r="F4816" s="37">
        <f t="shared" si="281"/>
        <v>0</v>
      </c>
    </row>
    <row r="4817" spans="4:6" ht="30" customHeight="1">
      <c r="D4817" s="24">
        <f t="shared" si="279"/>
        <v>0</v>
      </c>
      <c r="E4817" s="25">
        <f t="shared" si="280"/>
        <v>0</v>
      </c>
      <c r="F4817" s="37">
        <f t="shared" si="281"/>
        <v>0</v>
      </c>
    </row>
    <row r="4818" spans="4:6" ht="30" customHeight="1">
      <c r="D4818" s="24">
        <f t="shared" si="279"/>
        <v>0</v>
      </c>
      <c r="E4818" s="25">
        <f t="shared" si="280"/>
        <v>0</v>
      </c>
      <c r="F4818" s="37">
        <f t="shared" si="281"/>
        <v>0</v>
      </c>
    </row>
    <row r="4819" spans="4:6" ht="30" customHeight="1">
      <c r="D4819" s="24">
        <f t="shared" si="279"/>
        <v>0</v>
      </c>
      <c r="E4819" s="25">
        <f t="shared" si="280"/>
        <v>0</v>
      </c>
      <c r="F4819" s="37">
        <f t="shared" si="281"/>
        <v>0</v>
      </c>
    </row>
    <row r="4820" spans="4:6" ht="30" customHeight="1">
      <c r="D4820" s="24">
        <f t="shared" si="279"/>
        <v>0</v>
      </c>
      <c r="E4820" s="25">
        <f t="shared" si="280"/>
        <v>0</v>
      </c>
      <c r="F4820" s="37">
        <f t="shared" si="281"/>
        <v>0</v>
      </c>
    </row>
    <row r="4821" spans="4:6" ht="30" customHeight="1">
      <c r="D4821" s="24">
        <f t="shared" ref="D4821:D4884" si="282">A4821</f>
        <v>0</v>
      </c>
      <c r="E4821" s="25">
        <f t="shared" ref="E4821:E4884" si="283">A4822</f>
        <v>0</v>
      </c>
      <c r="F4821" s="37">
        <f t="shared" ref="F4821:F4884" si="284">A4823</f>
        <v>0</v>
      </c>
    </row>
    <row r="4822" spans="4:6" ht="30" customHeight="1">
      <c r="D4822" s="24">
        <f t="shared" si="282"/>
        <v>0</v>
      </c>
      <c r="E4822" s="25">
        <f t="shared" si="283"/>
        <v>0</v>
      </c>
      <c r="F4822" s="37">
        <f t="shared" si="284"/>
        <v>0</v>
      </c>
    </row>
    <row r="4823" spans="4:6" ht="30" customHeight="1">
      <c r="D4823" s="24">
        <f t="shared" si="282"/>
        <v>0</v>
      </c>
      <c r="E4823" s="25">
        <f t="shared" si="283"/>
        <v>0</v>
      </c>
      <c r="F4823" s="37">
        <f t="shared" si="284"/>
        <v>0</v>
      </c>
    </row>
    <row r="4824" spans="4:6" ht="30" customHeight="1">
      <c r="D4824" s="24">
        <f t="shared" si="282"/>
        <v>0</v>
      </c>
      <c r="E4824" s="25">
        <f t="shared" si="283"/>
        <v>0</v>
      </c>
      <c r="F4824" s="37">
        <f t="shared" si="284"/>
        <v>0</v>
      </c>
    </row>
    <row r="4825" spans="4:6" ht="30" customHeight="1">
      <c r="D4825" s="24">
        <f t="shared" si="282"/>
        <v>0</v>
      </c>
      <c r="E4825" s="25">
        <f t="shared" si="283"/>
        <v>0</v>
      </c>
      <c r="F4825" s="37">
        <f t="shared" si="284"/>
        <v>0</v>
      </c>
    </row>
    <row r="4826" spans="4:6" ht="30" customHeight="1">
      <c r="D4826" s="24">
        <f t="shared" si="282"/>
        <v>0</v>
      </c>
      <c r="E4826" s="25">
        <f t="shared" si="283"/>
        <v>0</v>
      </c>
      <c r="F4826" s="37">
        <f t="shared" si="284"/>
        <v>0</v>
      </c>
    </row>
    <row r="4827" spans="4:6" ht="30" customHeight="1">
      <c r="D4827" s="24">
        <f t="shared" si="282"/>
        <v>0</v>
      </c>
      <c r="E4827" s="25">
        <f t="shared" si="283"/>
        <v>0</v>
      </c>
      <c r="F4827" s="37">
        <f t="shared" si="284"/>
        <v>0</v>
      </c>
    </row>
    <row r="4828" spans="4:6" ht="30" customHeight="1">
      <c r="D4828" s="24">
        <f t="shared" si="282"/>
        <v>0</v>
      </c>
      <c r="E4828" s="25">
        <f t="shared" si="283"/>
        <v>0</v>
      </c>
      <c r="F4828" s="37">
        <f t="shared" si="284"/>
        <v>0</v>
      </c>
    </row>
    <row r="4829" spans="4:6" ht="30" customHeight="1">
      <c r="D4829" s="24">
        <f t="shared" si="282"/>
        <v>0</v>
      </c>
      <c r="E4829" s="25">
        <f t="shared" si="283"/>
        <v>0</v>
      </c>
      <c r="F4829" s="37">
        <f t="shared" si="284"/>
        <v>0</v>
      </c>
    </row>
    <row r="4830" spans="4:6" ht="30" customHeight="1">
      <c r="D4830" s="24">
        <f t="shared" si="282"/>
        <v>0</v>
      </c>
      <c r="E4830" s="25">
        <f t="shared" si="283"/>
        <v>0</v>
      </c>
      <c r="F4830" s="37">
        <f t="shared" si="284"/>
        <v>0</v>
      </c>
    </row>
    <row r="4831" spans="4:6" ht="30" customHeight="1">
      <c r="D4831" s="24">
        <f t="shared" si="282"/>
        <v>0</v>
      </c>
      <c r="E4831" s="25">
        <f t="shared" si="283"/>
        <v>0</v>
      </c>
      <c r="F4831" s="37">
        <f t="shared" si="284"/>
        <v>0</v>
      </c>
    </row>
    <row r="4832" spans="4:6" ht="30" customHeight="1">
      <c r="D4832" s="24">
        <f t="shared" si="282"/>
        <v>0</v>
      </c>
      <c r="E4832" s="25">
        <f t="shared" si="283"/>
        <v>0</v>
      </c>
      <c r="F4832" s="37">
        <f t="shared" si="284"/>
        <v>0</v>
      </c>
    </row>
    <row r="4833" spans="4:6" ht="30" customHeight="1">
      <c r="D4833" s="24">
        <f t="shared" si="282"/>
        <v>0</v>
      </c>
      <c r="E4833" s="25">
        <f t="shared" si="283"/>
        <v>0</v>
      </c>
      <c r="F4833" s="37">
        <f t="shared" si="284"/>
        <v>0</v>
      </c>
    </row>
    <row r="4834" spans="4:6" ht="30" customHeight="1">
      <c r="D4834" s="24">
        <f t="shared" si="282"/>
        <v>0</v>
      </c>
      <c r="E4834" s="25">
        <f t="shared" si="283"/>
        <v>0</v>
      </c>
      <c r="F4834" s="37">
        <f t="shared" si="284"/>
        <v>0</v>
      </c>
    </row>
    <row r="4835" spans="4:6" ht="30" customHeight="1">
      <c r="D4835" s="24">
        <f t="shared" si="282"/>
        <v>0</v>
      </c>
      <c r="E4835" s="25">
        <f t="shared" si="283"/>
        <v>0</v>
      </c>
      <c r="F4835" s="37">
        <f t="shared" si="284"/>
        <v>0</v>
      </c>
    </row>
    <row r="4836" spans="4:6" ht="30" customHeight="1">
      <c r="D4836" s="24">
        <f t="shared" si="282"/>
        <v>0</v>
      </c>
      <c r="E4836" s="25">
        <f t="shared" si="283"/>
        <v>0</v>
      </c>
      <c r="F4836" s="37">
        <f t="shared" si="284"/>
        <v>0</v>
      </c>
    </row>
    <row r="4837" spans="4:6" ht="30" customHeight="1">
      <c r="D4837" s="24">
        <f t="shared" si="282"/>
        <v>0</v>
      </c>
      <c r="E4837" s="25">
        <f t="shared" si="283"/>
        <v>0</v>
      </c>
      <c r="F4837" s="37">
        <f t="shared" si="284"/>
        <v>0</v>
      </c>
    </row>
    <row r="4838" spans="4:6" ht="30" customHeight="1">
      <c r="D4838" s="24">
        <f t="shared" si="282"/>
        <v>0</v>
      </c>
      <c r="E4838" s="25">
        <f t="shared" si="283"/>
        <v>0</v>
      </c>
      <c r="F4838" s="37">
        <f t="shared" si="284"/>
        <v>0</v>
      </c>
    </row>
    <row r="4839" spans="4:6" ht="30" customHeight="1">
      <c r="D4839" s="24">
        <f t="shared" si="282"/>
        <v>0</v>
      </c>
      <c r="E4839" s="25">
        <f t="shared" si="283"/>
        <v>0</v>
      </c>
      <c r="F4839" s="37">
        <f t="shared" si="284"/>
        <v>0</v>
      </c>
    </row>
    <row r="4840" spans="4:6" ht="30" customHeight="1">
      <c r="D4840" s="24">
        <f t="shared" si="282"/>
        <v>0</v>
      </c>
      <c r="E4840" s="25">
        <f t="shared" si="283"/>
        <v>0</v>
      </c>
      <c r="F4840" s="37">
        <f t="shared" si="284"/>
        <v>0</v>
      </c>
    </row>
    <row r="4841" spans="4:6" ht="30" customHeight="1">
      <c r="D4841" s="24">
        <f t="shared" si="282"/>
        <v>0</v>
      </c>
      <c r="E4841" s="25">
        <f t="shared" si="283"/>
        <v>0</v>
      </c>
      <c r="F4841" s="37">
        <f t="shared" si="284"/>
        <v>0</v>
      </c>
    </row>
    <row r="4842" spans="4:6" ht="30" customHeight="1">
      <c r="D4842" s="24">
        <f t="shared" si="282"/>
        <v>0</v>
      </c>
      <c r="E4842" s="25">
        <f t="shared" si="283"/>
        <v>0</v>
      </c>
      <c r="F4842" s="37">
        <f t="shared" si="284"/>
        <v>0</v>
      </c>
    </row>
    <row r="4843" spans="4:6" ht="30" customHeight="1">
      <c r="D4843" s="24">
        <f t="shared" si="282"/>
        <v>0</v>
      </c>
      <c r="E4843" s="25">
        <f t="shared" si="283"/>
        <v>0</v>
      </c>
      <c r="F4843" s="37">
        <f t="shared" si="284"/>
        <v>0</v>
      </c>
    </row>
    <row r="4844" spans="4:6" ht="30" customHeight="1">
      <c r="D4844" s="24">
        <f t="shared" si="282"/>
        <v>0</v>
      </c>
      <c r="E4844" s="25">
        <f t="shared" si="283"/>
        <v>0</v>
      </c>
      <c r="F4844" s="37">
        <f t="shared" si="284"/>
        <v>0</v>
      </c>
    </row>
    <row r="4845" spans="4:6" ht="30" customHeight="1">
      <c r="D4845" s="24">
        <f t="shared" si="282"/>
        <v>0</v>
      </c>
      <c r="E4845" s="25">
        <f t="shared" si="283"/>
        <v>0</v>
      </c>
      <c r="F4845" s="37">
        <f t="shared" si="284"/>
        <v>0</v>
      </c>
    </row>
    <row r="4846" spans="4:6" ht="30" customHeight="1">
      <c r="D4846" s="24">
        <f t="shared" si="282"/>
        <v>0</v>
      </c>
      <c r="E4846" s="25">
        <f t="shared" si="283"/>
        <v>0</v>
      </c>
      <c r="F4846" s="37">
        <f t="shared" si="284"/>
        <v>0</v>
      </c>
    </row>
    <row r="4847" spans="4:6" ht="30" customHeight="1">
      <c r="D4847" s="24">
        <f t="shared" si="282"/>
        <v>0</v>
      </c>
      <c r="E4847" s="25">
        <f t="shared" si="283"/>
        <v>0</v>
      </c>
      <c r="F4847" s="37">
        <f t="shared" si="284"/>
        <v>0</v>
      </c>
    </row>
    <row r="4848" spans="4:6" ht="30" customHeight="1">
      <c r="D4848" s="24">
        <f t="shared" si="282"/>
        <v>0</v>
      </c>
      <c r="E4848" s="25">
        <f t="shared" si="283"/>
        <v>0</v>
      </c>
      <c r="F4848" s="37">
        <f t="shared" si="284"/>
        <v>0</v>
      </c>
    </row>
    <row r="4849" spans="4:6" ht="30" customHeight="1">
      <c r="D4849" s="24">
        <f t="shared" si="282"/>
        <v>0</v>
      </c>
      <c r="E4849" s="25">
        <f t="shared" si="283"/>
        <v>0</v>
      </c>
      <c r="F4849" s="37">
        <f t="shared" si="284"/>
        <v>0</v>
      </c>
    </row>
    <row r="4850" spans="4:6" ht="30" customHeight="1">
      <c r="D4850" s="24">
        <f t="shared" si="282"/>
        <v>0</v>
      </c>
      <c r="E4850" s="25">
        <f t="shared" si="283"/>
        <v>0</v>
      </c>
      <c r="F4850" s="37">
        <f t="shared" si="284"/>
        <v>0</v>
      </c>
    </row>
    <row r="4851" spans="4:6" ht="30" customHeight="1">
      <c r="D4851" s="24">
        <f t="shared" si="282"/>
        <v>0</v>
      </c>
      <c r="E4851" s="25">
        <f t="shared" si="283"/>
        <v>0</v>
      </c>
      <c r="F4851" s="37">
        <f t="shared" si="284"/>
        <v>0</v>
      </c>
    </row>
    <row r="4852" spans="4:6" ht="30" customHeight="1">
      <c r="D4852" s="24">
        <f t="shared" si="282"/>
        <v>0</v>
      </c>
      <c r="E4852" s="25">
        <f t="shared" si="283"/>
        <v>0</v>
      </c>
      <c r="F4852" s="37">
        <f t="shared" si="284"/>
        <v>0</v>
      </c>
    </row>
    <row r="4853" spans="4:6" ht="30" customHeight="1">
      <c r="D4853" s="24">
        <f t="shared" si="282"/>
        <v>0</v>
      </c>
      <c r="E4853" s="25">
        <f t="shared" si="283"/>
        <v>0</v>
      </c>
      <c r="F4853" s="37">
        <f t="shared" si="284"/>
        <v>0</v>
      </c>
    </row>
    <row r="4854" spans="4:6" ht="30" customHeight="1">
      <c r="D4854" s="24">
        <f t="shared" si="282"/>
        <v>0</v>
      </c>
      <c r="E4854" s="25">
        <f t="shared" si="283"/>
        <v>0</v>
      </c>
      <c r="F4854" s="37">
        <f t="shared" si="284"/>
        <v>0</v>
      </c>
    </row>
    <row r="4855" spans="4:6" ht="30" customHeight="1">
      <c r="D4855" s="24">
        <f t="shared" si="282"/>
        <v>0</v>
      </c>
      <c r="E4855" s="25">
        <f t="shared" si="283"/>
        <v>0</v>
      </c>
      <c r="F4855" s="37">
        <f t="shared" si="284"/>
        <v>0</v>
      </c>
    </row>
    <row r="4856" spans="4:6" ht="30" customHeight="1">
      <c r="D4856" s="24">
        <f t="shared" si="282"/>
        <v>0</v>
      </c>
      <c r="E4856" s="25">
        <f t="shared" si="283"/>
        <v>0</v>
      </c>
      <c r="F4856" s="37">
        <f t="shared" si="284"/>
        <v>0</v>
      </c>
    </row>
    <row r="4857" spans="4:6" ht="30" customHeight="1">
      <c r="D4857" s="24">
        <f t="shared" si="282"/>
        <v>0</v>
      </c>
      <c r="E4857" s="25">
        <f t="shared" si="283"/>
        <v>0</v>
      </c>
      <c r="F4857" s="37">
        <f t="shared" si="284"/>
        <v>0</v>
      </c>
    </row>
    <row r="4858" spans="4:6" ht="30" customHeight="1">
      <c r="D4858" s="24">
        <f t="shared" si="282"/>
        <v>0</v>
      </c>
      <c r="E4858" s="25">
        <f t="shared" si="283"/>
        <v>0</v>
      </c>
      <c r="F4858" s="37">
        <f t="shared" si="284"/>
        <v>0</v>
      </c>
    </row>
    <row r="4859" spans="4:6" ht="30" customHeight="1">
      <c r="D4859" s="24">
        <f t="shared" si="282"/>
        <v>0</v>
      </c>
      <c r="E4859" s="25">
        <f t="shared" si="283"/>
        <v>0</v>
      </c>
      <c r="F4859" s="37">
        <f t="shared" si="284"/>
        <v>0</v>
      </c>
    </row>
    <row r="4860" spans="4:6" ht="30" customHeight="1">
      <c r="D4860" s="24">
        <f t="shared" si="282"/>
        <v>0</v>
      </c>
      <c r="E4860" s="25">
        <f t="shared" si="283"/>
        <v>0</v>
      </c>
      <c r="F4860" s="37">
        <f t="shared" si="284"/>
        <v>0</v>
      </c>
    </row>
    <row r="4861" spans="4:6" ht="30" customHeight="1">
      <c r="D4861" s="24">
        <f t="shared" si="282"/>
        <v>0</v>
      </c>
      <c r="E4861" s="25">
        <f t="shared" si="283"/>
        <v>0</v>
      </c>
      <c r="F4861" s="37">
        <f t="shared" si="284"/>
        <v>0</v>
      </c>
    </row>
    <row r="4862" spans="4:6" ht="30" customHeight="1">
      <c r="D4862" s="24">
        <f t="shared" si="282"/>
        <v>0</v>
      </c>
      <c r="E4862" s="25">
        <f t="shared" si="283"/>
        <v>0</v>
      </c>
      <c r="F4862" s="37">
        <f t="shared" si="284"/>
        <v>0</v>
      </c>
    </row>
    <row r="4863" spans="4:6" ht="30" customHeight="1">
      <c r="D4863" s="24">
        <f t="shared" si="282"/>
        <v>0</v>
      </c>
      <c r="E4863" s="25">
        <f t="shared" si="283"/>
        <v>0</v>
      </c>
      <c r="F4863" s="37">
        <f t="shared" si="284"/>
        <v>0</v>
      </c>
    </row>
    <row r="4864" spans="4:6" ht="30" customHeight="1">
      <c r="D4864" s="24">
        <f t="shared" si="282"/>
        <v>0</v>
      </c>
      <c r="E4864" s="25">
        <f t="shared" si="283"/>
        <v>0</v>
      </c>
      <c r="F4864" s="37">
        <f t="shared" si="284"/>
        <v>0</v>
      </c>
    </row>
    <row r="4865" spans="4:6" ht="30" customHeight="1">
      <c r="D4865" s="24">
        <f t="shared" si="282"/>
        <v>0</v>
      </c>
      <c r="E4865" s="25">
        <f t="shared" si="283"/>
        <v>0</v>
      </c>
      <c r="F4865" s="37">
        <f t="shared" si="284"/>
        <v>0</v>
      </c>
    </row>
    <row r="4866" spans="4:6" ht="30" customHeight="1">
      <c r="D4866" s="24">
        <f t="shared" si="282"/>
        <v>0</v>
      </c>
      <c r="E4866" s="25">
        <f t="shared" si="283"/>
        <v>0</v>
      </c>
      <c r="F4866" s="37">
        <f t="shared" si="284"/>
        <v>0</v>
      </c>
    </row>
    <row r="4867" spans="4:6" ht="30" customHeight="1">
      <c r="D4867" s="24">
        <f t="shared" si="282"/>
        <v>0</v>
      </c>
      <c r="E4867" s="25">
        <f t="shared" si="283"/>
        <v>0</v>
      </c>
      <c r="F4867" s="37">
        <f t="shared" si="284"/>
        <v>0</v>
      </c>
    </row>
    <row r="4868" spans="4:6" ht="30" customHeight="1">
      <c r="D4868" s="24">
        <f t="shared" si="282"/>
        <v>0</v>
      </c>
      <c r="E4868" s="25">
        <f t="shared" si="283"/>
        <v>0</v>
      </c>
      <c r="F4868" s="37">
        <f t="shared" si="284"/>
        <v>0</v>
      </c>
    </row>
    <row r="4869" spans="4:6" ht="30" customHeight="1">
      <c r="D4869" s="24">
        <f t="shared" si="282"/>
        <v>0</v>
      </c>
      <c r="E4869" s="25">
        <f t="shared" si="283"/>
        <v>0</v>
      </c>
      <c r="F4869" s="37">
        <f t="shared" si="284"/>
        <v>0</v>
      </c>
    </row>
    <row r="4870" spans="4:6" ht="30" customHeight="1">
      <c r="D4870" s="24">
        <f t="shared" si="282"/>
        <v>0</v>
      </c>
      <c r="E4870" s="25">
        <f t="shared" si="283"/>
        <v>0</v>
      </c>
      <c r="F4870" s="37">
        <f t="shared" si="284"/>
        <v>0</v>
      </c>
    </row>
    <row r="4871" spans="4:6" ht="30" customHeight="1">
      <c r="D4871" s="24">
        <f t="shared" si="282"/>
        <v>0</v>
      </c>
      <c r="E4871" s="25">
        <f t="shared" si="283"/>
        <v>0</v>
      </c>
      <c r="F4871" s="37">
        <f t="shared" si="284"/>
        <v>0</v>
      </c>
    </row>
    <row r="4872" spans="4:6" ht="30" customHeight="1">
      <c r="D4872" s="24">
        <f t="shared" si="282"/>
        <v>0</v>
      </c>
      <c r="E4872" s="25">
        <f t="shared" si="283"/>
        <v>0</v>
      </c>
      <c r="F4872" s="37">
        <f t="shared" si="284"/>
        <v>0</v>
      </c>
    </row>
    <row r="4873" spans="4:6" ht="30" customHeight="1">
      <c r="D4873" s="24">
        <f t="shared" si="282"/>
        <v>0</v>
      </c>
      <c r="E4873" s="25">
        <f t="shared" si="283"/>
        <v>0</v>
      </c>
      <c r="F4873" s="37">
        <f t="shared" si="284"/>
        <v>0</v>
      </c>
    </row>
    <row r="4874" spans="4:6" ht="30" customHeight="1">
      <c r="D4874" s="24">
        <f t="shared" si="282"/>
        <v>0</v>
      </c>
      <c r="E4874" s="25">
        <f t="shared" si="283"/>
        <v>0</v>
      </c>
      <c r="F4874" s="37">
        <f t="shared" si="284"/>
        <v>0</v>
      </c>
    </row>
    <row r="4875" spans="4:6" ht="30" customHeight="1">
      <c r="D4875" s="24">
        <f t="shared" si="282"/>
        <v>0</v>
      </c>
      <c r="E4875" s="25">
        <f t="shared" si="283"/>
        <v>0</v>
      </c>
      <c r="F4875" s="37">
        <f t="shared" si="284"/>
        <v>0</v>
      </c>
    </row>
    <row r="4876" spans="4:6" ht="30" customHeight="1">
      <c r="D4876" s="24">
        <f t="shared" si="282"/>
        <v>0</v>
      </c>
      <c r="E4876" s="25">
        <f t="shared" si="283"/>
        <v>0</v>
      </c>
      <c r="F4876" s="37">
        <f t="shared" si="284"/>
        <v>0</v>
      </c>
    </row>
    <row r="4877" spans="4:6" ht="30" customHeight="1">
      <c r="D4877" s="24">
        <f t="shared" si="282"/>
        <v>0</v>
      </c>
      <c r="E4877" s="25">
        <f t="shared" si="283"/>
        <v>0</v>
      </c>
      <c r="F4877" s="37">
        <f t="shared" si="284"/>
        <v>0</v>
      </c>
    </row>
    <row r="4878" spans="4:6" ht="30" customHeight="1">
      <c r="D4878" s="24">
        <f t="shared" si="282"/>
        <v>0</v>
      </c>
      <c r="E4878" s="25">
        <f t="shared" si="283"/>
        <v>0</v>
      </c>
      <c r="F4878" s="37">
        <f t="shared" si="284"/>
        <v>0</v>
      </c>
    </row>
    <row r="4879" spans="4:6" ht="30" customHeight="1">
      <c r="D4879" s="24">
        <f t="shared" si="282"/>
        <v>0</v>
      </c>
      <c r="E4879" s="25">
        <f t="shared" si="283"/>
        <v>0</v>
      </c>
      <c r="F4879" s="37">
        <f t="shared" si="284"/>
        <v>0</v>
      </c>
    </row>
    <row r="4880" spans="4:6" ht="30" customHeight="1">
      <c r="D4880" s="24">
        <f t="shared" si="282"/>
        <v>0</v>
      </c>
      <c r="E4880" s="25">
        <f t="shared" si="283"/>
        <v>0</v>
      </c>
      <c r="F4880" s="37">
        <f t="shared" si="284"/>
        <v>0</v>
      </c>
    </row>
    <row r="4881" spans="4:6" ht="30" customHeight="1">
      <c r="D4881" s="24">
        <f t="shared" si="282"/>
        <v>0</v>
      </c>
      <c r="E4881" s="25">
        <f t="shared" si="283"/>
        <v>0</v>
      </c>
      <c r="F4881" s="37">
        <f t="shared" si="284"/>
        <v>0</v>
      </c>
    </row>
    <row r="4882" spans="4:6" ht="30" customHeight="1">
      <c r="D4882" s="24">
        <f t="shared" si="282"/>
        <v>0</v>
      </c>
      <c r="E4882" s="25">
        <f t="shared" si="283"/>
        <v>0</v>
      </c>
      <c r="F4882" s="37">
        <f t="shared" si="284"/>
        <v>0</v>
      </c>
    </row>
    <row r="4883" spans="4:6" ht="30" customHeight="1">
      <c r="D4883" s="24">
        <f t="shared" si="282"/>
        <v>0</v>
      </c>
      <c r="E4883" s="25">
        <f t="shared" si="283"/>
        <v>0</v>
      </c>
      <c r="F4883" s="37">
        <f t="shared" si="284"/>
        <v>0</v>
      </c>
    </row>
    <row r="4884" spans="4:6" ht="30" customHeight="1">
      <c r="D4884" s="24">
        <f t="shared" si="282"/>
        <v>0</v>
      </c>
      <c r="E4884" s="25">
        <f t="shared" si="283"/>
        <v>0</v>
      </c>
      <c r="F4884" s="37">
        <f t="shared" si="284"/>
        <v>0</v>
      </c>
    </row>
    <row r="4885" spans="4:6" ht="30" customHeight="1">
      <c r="D4885" s="24">
        <f t="shared" ref="D4885:D4948" si="285">A4885</f>
        <v>0</v>
      </c>
      <c r="E4885" s="25">
        <f t="shared" ref="E4885:E4948" si="286">A4886</f>
        <v>0</v>
      </c>
      <c r="F4885" s="37">
        <f t="shared" ref="F4885:F4948" si="287">A4887</f>
        <v>0</v>
      </c>
    </row>
    <row r="4886" spans="4:6" ht="30" customHeight="1">
      <c r="D4886" s="24">
        <f t="shared" si="285"/>
        <v>0</v>
      </c>
      <c r="E4886" s="25">
        <f t="shared" si="286"/>
        <v>0</v>
      </c>
      <c r="F4886" s="37">
        <f t="shared" si="287"/>
        <v>0</v>
      </c>
    </row>
    <row r="4887" spans="4:6" ht="30" customHeight="1">
      <c r="D4887" s="24">
        <f t="shared" si="285"/>
        <v>0</v>
      </c>
      <c r="E4887" s="25">
        <f t="shared" si="286"/>
        <v>0</v>
      </c>
      <c r="F4887" s="37">
        <f t="shared" si="287"/>
        <v>0</v>
      </c>
    </row>
    <row r="4888" spans="4:6" ht="30" customHeight="1">
      <c r="D4888" s="24">
        <f t="shared" si="285"/>
        <v>0</v>
      </c>
      <c r="E4888" s="25">
        <f t="shared" si="286"/>
        <v>0</v>
      </c>
      <c r="F4888" s="37">
        <f t="shared" si="287"/>
        <v>0</v>
      </c>
    </row>
    <row r="4889" spans="4:6" ht="30" customHeight="1">
      <c r="D4889" s="24">
        <f t="shared" si="285"/>
        <v>0</v>
      </c>
      <c r="E4889" s="25">
        <f t="shared" si="286"/>
        <v>0</v>
      </c>
      <c r="F4889" s="37">
        <f t="shared" si="287"/>
        <v>0</v>
      </c>
    </row>
    <row r="4890" spans="4:6" ht="30" customHeight="1">
      <c r="D4890" s="24">
        <f t="shared" si="285"/>
        <v>0</v>
      </c>
      <c r="E4890" s="25">
        <f t="shared" si="286"/>
        <v>0</v>
      </c>
      <c r="F4890" s="37">
        <f t="shared" si="287"/>
        <v>0</v>
      </c>
    </row>
    <row r="4891" spans="4:6" ht="30" customHeight="1">
      <c r="D4891" s="24">
        <f t="shared" si="285"/>
        <v>0</v>
      </c>
      <c r="E4891" s="25">
        <f t="shared" si="286"/>
        <v>0</v>
      </c>
      <c r="F4891" s="37">
        <f t="shared" si="287"/>
        <v>0</v>
      </c>
    </row>
    <row r="4892" spans="4:6" ht="30" customHeight="1">
      <c r="D4892" s="24">
        <f t="shared" si="285"/>
        <v>0</v>
      </c>
      <c r="E4892" s="25">
        <f t="shared" si="286"/>
        <v>0</v>
      </c>
      <c r="F4892" s="37">
        <f t="shared" si="287"/>
        <v>0</v>
      </c>
    </row>
    <row r="4893" spans="4:6" ht="30" customHeight="1">
      <c r="D4893" s="24">
        <f t="shared" si="285"/>
        <v>0</v>
      </c>
      <c r="E4893" s="25">
        <f t="shared" si="286"/>
        <v>0</v>
      </c>
      <c r="F4893" s="37">
        <f t="shared" si="287"/>
        <v>0</v>
      </c>
    </row>
    <row r="4894" spans="4:6" ht="30" customHeight="1">
      <c r="D4894" s="24">
        <f t="shared" si="285"/>
        <v>0</v>
      </c>
      <c r="E4894" s="25">
        <f t="shared" si="286"/>
        <v>0</v>
      </c>
      <c r="F4894" s="37">
        <f t="shared" si="287"/>
        <v>0</v>
      </c>
    </row>
    <row r="4895" spans="4:6" ht="30" customHeight="1">
      <c r="D4895" s="24">
        <f t="shared" si="285"/>
        <v>0</v>
      </c>
      <c r="E4895" s="25">
        <f t="shared" si="286"/>
        <v>0</v>
      </c>
      <c r="F4895" s="37">
        <f t="shared" si="287"/>
        <v>0</v>
      </c>
    </row>
    <row r="4896" spans="4:6" ht="30" customHeight="1">
      <c r="D4896" s="24">
        <f t="shared" si="285"/>
        <v>0</v>
      </c>
      <c r="E4896" s="25">
        <f t="shared" si="286"/>
        <v>0</v>
      </c>
      <c r="F4896" s="37">
        <f t="shared" si="287"/>
        <v>0</v>
      </c>
    </row>
    <row r="4897" spans="4:6" ht="30" customHeight="1">
      <c r="D4897" s="24">
        <f t="shared" si="285"/>
        <v>0</v>
      </c>
      <c r="E4897" s="25">
        <f t="shared" si="286"/>
        <v>0</v>
      </c>
      <c r="F4897" s="37">
        <f t="shared" si="287"/>
        <v>0</v>
      </c>
    </row>
    <row r="4898" spans="4:6" ht="30" customHeight="1">
      <c r="D4898" s="24">
        <f t="shared" si="285"/>
        <v>0</v>
      </c>
      <c r="E4898" s="25">
        <f t="shared" si="286"/>
        <v>0</v>
      </c>
      <c r="F4898" s="37">
        <f t="shared" si="287"/>
        <v>0</v>
      </c>
    </row>
    <row r="4899" spans="4:6" ht="30" customHeight="1">
      <c r="D4899" s="24">
        <f t="shared" si="285"/>
        <v>0</v>
      </c>
      <c r="E4899" s="25">
        <f t="shared" si="286"/>
        <v>0</v>
      </c>
      <c r="F4899" s="37">
        <f t="shared" si="287"/>
        <v>0</v>
      </c>
    </row>
    <row r="4900" spans="4:6" ht="30" customHeight="1">
      <c r="D4900" s="24">
        <f t="shared" si="285"/>
        <v>0</v>
      </c>
      <c r="E4900" s="25">
        <f t="shared" si="286"/>
        <v>0</v>
      </c>
      <c r="F4900" s="37">
        <f t="shared" si="287"/>
        <v>0</v>
      </c>
    </row>
    <row r="4901" spans="4:6" ht="30" customHeight="1">
      <c r="D4901" s="24">
        <f t="shared" si="285"/>
        <v>0</v>
      </c>
      <c r="E4901" s="25">
        <f t="shared" si="286"/>
        <v>0</v>
      </c>
      <c r="F4901" s="37">
        <f t="shared" si="287"/>
        <v>0</v>
      </c>
    </row>
    <row r="4902" spans="4:6" ht="30" customHeight="1">
      <c r="D4902" s="24">
        <f t="shared" si="285"/>
        <v>0</v>
      </c>
      <c r="E4902" s="25">
        <f t="shared" si="286"/>
        <v>0</v>
      </c>
      <c r="F4902" s="37">
        <f t="shared" si="287"/>
        <v>0</v>
      </c>
    </row>
    <row r="4903" spans="4:6" ht="30" customHeight="1">
      <c r="D4903" s="24">
        <f t="shared" si="285"/>
        <v>0</v>
      </c>
      <c r="E4903" s="25">
        <f t="shared" si="286"/>
        <v>0</v>
      </c>
      <c r="F4903" s="37">
        <f t="shared" si="287"/>
        <v>0</v>
      </c>
    </row>
    <row r="4904" spans="4:6" ht="30" customHeight="1">
      <c r="D4904" s="24">
        <f t="shared" si="285"/>
        <v>0</v>
      </c>
      <c r="E4904" s="25">
        <f t="shared" si="286"/>
        <v>0</v>
      </c>
      <c r="F4904" s="37">
        <f t="shared" si="287"/>
        <v>0</v>
      </c>
    </row>
    <row r="4905" spans="4:6" ht="30" customHeight="1">
      <c r="D4905" s="24">
        <f t="shared" si="285"/>
        <v>0</v>
      </c>
      <c r="E4905" s="25">
        <f t="shared" si="286"/>
        <v>0</v>
      </c>
      <c r="F4905" s="37">
        <f t="shared" si="287"/>
        <v>0</v>
      </c>
    </row>
    <row r="4906" spans="4:6" ht="30" customHeight="1">
      <c r="D4906" s="24">
        <f t="shared" si="285"/>
        <v>0</v>
      </c>
      <c r="E4906" s="25">
        <f t="shared" si="286"/>
        <v>0</v>
      </c>
      <c r="F4906" s="37">
        <f t="shared" si="287"/>
        <v>0</v>
      </c>
    </row>
    <row r="4907" spans="4:6" ht="30" customHeight="1">
      <c r="D4907" s="24">
        <f t="shared" si="285"/>
        <v>0</v>
      </c>
      <c r="E4907" s="25">
        <f t="shared" si="286"/>
        <v>0</v>
      </c>
      <c r="F4907" s="37">
        <f t="shared" si="287"/>
        <v>0</v>
      </c>
    </row>
    <row r="4908" spans="4:6" ht="30" customHeight="1">
      <c r="D4908" s="24">
        <f t="shared" si="285"/>
        <v>0</v>
      </c>
      <c r="E4908" s="25">
        <f t="shared" si="286"/>
        <v>0</v>
      </c>
      <c r="F4908" s="37">
        <f t="shared" si="287"/>
        <v>0</v>
      </c>
    </row>
    <row r="4909" spans="4:6" ht="30" customHeight="1">
      <c r="D4909" s="24">
        <f t="shared" si="285"/>
        <v>0</v>
      </c>
      <c r="E4909" s="25">
        <f t="shared" si="286"/>
        <v>0</v>
      </c>
      <c r="F4909" s="37">
        <f t="shared" si="287"/>
        <v>0</v>
      </c>
    </row>
    <row r="4910" spans="4:6" ht="30" customHeight="1">
      <c r="D4910" s="24">
        <f t="shared" si="285"/>
        <v>0</v>
      </c>
      <c r="E4910" s="25">
        <f t="shared" si="286"/>
        <v>0</v>
      </c>
      <c r="F4910" s="37">
        <f t="shared" si="287"/>
        <v>0</v>
      </c>
    </row>
    <row r="4911" spans="4:6" ht="30" customHeight="1">
      <c r="D4911" s="24">
        <f t="shared" si="285"/>
        <v>0</v>
      </c>
      <c r="E4911" s="25">
        <f t="shared" si="286"/>
        <v>0</v>
      </c>
      <c r="F4911" s="37">
        <f t="shared" si="287"/>
        <v>0</v>
      </c>
    </row>
    <row r="4912" spans="4:6" ht="30" customHeight="1">
      <c r="D4912" s="24">
        <f t="shared" si="285"/>
        <v>0</v>
      </c>
      <c r="E4912" s="25">
        <f t="shared" si="286"/>
        <v>0</v>
      </c>
      <c r="F4912" s="37">
        <f t="shared" si="287"/>
        <v>0</v>
      </c>
    </row>
    <row r="4913" spans="4:6" ht="30" customHeight="1">
      <c r="D4913" s="24">
        <f t="shared" si="285"/>
        <v>0</v>
      </c>
      <c r="E4913" s="25">
        <f t="shared" si="286"/>
        <v>0</v>
      </c>
      <c r="F4913" s="37">
        <f t="shared" si="287"/>
        <v>0</v>
      </c>
    </row>
    <row r="4914" spans="4:6" ht="30" customHeight="1">
      <c r="D4914" s="24">
        <f t="shared" si="285"/>
        <v>0</v>
      </c>
      <c r="E4914" s="25">
        <f t="shared" si="286"/>
        <v>0</v>
      </c>
      <c r="F4914" s="37">
        <f t="shared" si="287"/>
        <v>0</v>
      </c>
    </row>
    <row r="4915" spans="4:6" ht="30" customHeight="1">
      <c r="D4915" s="24">
        <f t="shared" si="285"/>
        <v>0</v>
      </c>
      <c r="E4915" s="25">
        <f t="shared" si="286"/>
        <v>0</v>
      </c>
      <c r="F4915" s="37">
        <f t="shared" si="287"/>
        <v>0</v>
      </c>
    </row>
    <row r="4916" spans="4:6" ht="30" customHeight="1">
      <c r="D4916" s="24">
        <f t="shared" si="285"/>
        <v>0</v>
      </c>
      <c r="E4916" s="25">
        <f t="shared" si="286"/>
        <v>0</v>
      </c>
      <c r="F4916" s="37">
        <f t="shared" si="287"/>
        <v>0</v>
      </c>
    </row>
    <row r="4917" spans="4:6" ht="30" customHeight="1">
      <c r="D4917" s="24">
        <f t="shared" si="285"/>
        <v>0</v>
      </c>
      <c r="E4917" s="25">
        <f t="shared" si="286"/>
        <v>0</v>
      </c>
      <c r="F4917" s="37">
        <f t="shared" si="287"/>
        <v>0</v>
      </c>
    </row>
    <row r="4918" spans="4:6" ht="30" customHeight="1">
      <c r="D4918" s="24">
        <f t="shared" si="285"/>
        <v>0</v>
      </c>
      <c r="E4918" s="25">
        <f t="shared" si="286"/>
        <v>0</v>
      </c>
      <c r="F4918" s="37">
        <f t="shared" si="287"/>
        <v>0</v>
      </c>
    </row>
    <row r="4919" spans="4:6" ht="30" customHeight="1">
      <c r="D4919" s="24">
        <f t="shared" si="285"/>
        <v>0</v>
      </c>
      <c r="E4919" s="25">
        <f t="shared" si="286"/>
        <v>0</v>
      </c>
      <c r="F4919" s="37">
        <f t="shared" si="287"/>
        <v>0</v>
      </c>
    </row>
    <row r="4920" spans="4:6" ht="30" customHeight="1">
      <c r="D4920" s="24">
        <f t="shared" si="285"/>
        <v>0</v>
      </c>
      <c r="E4920" s="25">
        <f t="shared" si="286"/>
        <v>0</v>
      </c>
      <c r="F4920" s="37">
        <f t="shared" si="287"/>
        <v>0</v>
      </c>
    </row>
    <row r="4921" spans="4:6" ht="30" customHeight="1">
      <c r="D4921" s="24">
        <f t="shared" si="285"/>
        <v>0</v>
      </c>
      <c r="E4921" s="25">
        <f t="shared" si="286"/>
        <v>0</v>
      </c>
      <c r="F4921" s="37">
        <f t="shared" si="287"/>
        <v>0</v>
      </c>
    </row>
    <row r="4922" spans="4:6" ht="30" customHeight="1">
      <c r="D4922" s="24">
        <f t="shared" si="285"/>
        <v>0</v>
      </c>
      <c r="E4922" s="25">
        <f t="shared" si="286"/>
        <v>0</v>
      </c>
      <c r="F4922" s="37">
        <f t="shared" si="287"/>
        <v>0</v>
      </c>
    </row>
    <row r="4923" spans="4:6" ht="30" customHeight="1">
      <c r="D4923" s="24">
        <f t="shared" si="285"/>
        <v>0</v>
      </c>
      <c r="E4923" s="25">
        <f t="shared" si="286"/>
        <v>0</v>
      </c>
      <c r="F4923" s="37">
        <f t="shared" si="287"/>
        <v>0</v>
      </c>
    </row>
    <row r="4924" spans="4:6" ht="30" customHeight="1">
      <c r="D4924" s="24">
        <f t="shared" si="285"/>
        <v>0</v>
      </c>
      <c r="E4924" s="25">
        <f t="shared" si="286"/>
        <v>0</v>
      </c>
      <c r="F4924" s="37">
        <f t="shared" si="287"/>
        <v>0</v>
      </c>
    </row>
    <row r="4925" spans="4:6" ht="30" customHeight="1">
      <c r="D4925" s="24">
        <f t="shared" si="285"/>
        <v>0</v>
      </c>
      <c r="E4925" s="25">
        <f t="shared" si="286"/>
        <v>0</v>
      </c>
      <c r="F4925" s="37">
        <f t="shared" si="287"/>
        <v>0</v>
      </c>
    </row>
    <row r="4926" spans="4:6" ht="30" customHeight="1">
      <c r="D4926" s="24">
        <f t="shared" si="285"/>
        <v>0</v>
      </c>
      <c r="E4926" s="25">
        <f t="shared" si="286"/>
        <v>0</v>
      </c>
      <c r="F4926" s="37">
        <f t="shared" si="287"/>
        <v>0</v>
      </c>
    </row>
    <row r="4927" spans="4:6" ht="30" customHeight="1">
      <c r="D4927" s="24">
        <f t="shared" si="285"/>
        <v>0</v>
      </c>
      <c r="E4927" s="25">
        <f t="shared" si="286"/>
        <v>0</v>
      </c>
      <c r="F4927" s="37">
        <f t="shared" si="287"/>
        <v>0</v>
      </c>
    </row>
    <row r="4928" spans="4:6" ht="30" customHeight="1">
      <c r="D4928" s="24">
        <f t="shared" si="285"/>
        <v>0</v>
      </c>
      <c r="E4928" s="25">
        <f t="shared" si="286"/>
        <v>0</v>
      </c>
      <c r="F4928" s="37">
        <f t="shared" si="287"/>
        <v>0</v>
      </c>
    </row>
    <row r="4929" spans="4:6" ht="30" customHeight="1">
      <c r="D4929" s="24">
        <f t="shared" si="285"/>
        <v>0</v>
      </c>
      <c r="E4929" s="25">
        <f t="shared" si="286"/>
        <v>0</v>
      </c>
      <c r="F4929" s="37">
        <f t="shared" si="287"/>
        <v>0</v>
      </c>
    </row>
    <row r="4930" spans="4:6" ht="30" customHeight="1">
      <c r="D4930" s="24">
        <f t="shared" si="285"/>
        <v>0</v>
      </c>
      <c r="E4930" s="25">
        <f t="shared" si="286"/>
        <v>0</v>
      </c>
      <c r="F4930" s="37">
        <f t="shared" si="287"/>
        <v>0</v>
      </c>
    </row>
    <row r="4931" spans="4:6" ht="30" customHeight="1">
      <c r="D4931" s="24">
        <f t="shared" si="285"/>
        <v>0</v>
      </c>
      <c r="E4931" s="25">
        <f t="shared" si="286"/>
        <v>0</v>
      </c>
      <c r="F4931" s="37">
        <f t="shared" si="287"/>
        <v>0</v>
      </c>
    </row>
    <row r="4932" spans="4:6" ht="30" customHeight="1">
      <c r="D4932" s="24">
        <f t="shared" si="285"/>
        <v>0</v>
      </c>
      <c r="E4932" s="25">
        <f t="shared" si="286"/>
        <v>0</v>
      </c>
      <c r="F4932" s="37">
        <f t="shared" si="287"/>
        <v>0</v>
      </c>
    </row>
    <row r="4933" spans="4:6" ht="30" customHeight="1">
      <c r="D4933" s="24">
        <f t="shared" si="285"/>
        <v>0</v>
      </c>
      <c r="E4933" s="25">
        <f t="shared" si="286"/>
        <v>0</v>
      </c>
      <c r="F4933" s="37">
        <f t="shared" si="287"/>
        <v>0</v>
      </c>
    </row>
    <row r="4934" spans="4:6" ht="30" customHeight="1">
      <c r="D4934" s="24">
        <f t="shared" si="285"/>
        <v>0</v>
      </c>
      <c r="E4934" s="25">
        <f t="shared" si="286"/>
        <v>0</v>
      </c>
      <c r="F4934" s="37">
        <f t="shared" si="287"/>
        <v>0</v>
      </c>
    </row>
    <row r="4935" spans="4:6" ht="30" customHeight="1">
      <c r="D4935" s="24">
        <f t="shared" si="285"/>
        <v>0</v>
      </c>
      <c r="E4935" s="25">
        <f t="shared" si="286"/>
        <v>0</v>
      </c>
      <c r="F4935" s="37">
        <f t="shared" si="287"/>
        <v>0</v>
      </c>
    </row>
    <row r="4936" spans="4:6" ht="30" customHeight="1">
      <c r="D4936" s="24">
        <f t="shared" si="285"/>
        <v>0</v>
      </c>
      <c r="E4936" s="25">
        <f t="shared" si="286"/>
        <v>0</v>
      </c>
      <c r="F4936" s="37">
        <f t="shared" si="287"/>
        <v>0</v>
      </c>
    </row>
    <row r="4937" spans="4:6" ht="30" customHeight="1">
      <c r="D4937" s="24">
        <f t="shared" si="285"/>
        <v>0</v>
      </c>
      <c r="E4937" s="25">
        <f t="shared" si="286"/>
        <v>0</v>
      </c>
      <c r="F4937" s="37">
        <f t="shared" si="287"/>
        <v>0</v>
      </c>
    </row>
    <row r="4938" spans="4:6" ht="30" customHeight="1">
      <c r="D4938" s="24">
        <f t="shared" si="285"/>
        <v>0</v>
      </c>
      <c r="E4938" s="25">
        <f t="shared" si="286"/>
        <v>0</v>
      </c>
      <c r="F4938" s="37">
        <f t="shared" si="287"/>
        <v>0</v>
      </c>
    </row>
    <row r="4939" spans="4:6" ht="30" customHeight="1">
      <c r="D4939" s="24">
        <f t="shared" si="285"/>
        <v>0</v>
      </c>
      <c r="E4939" s="25">
        <f t="shared" si="286"/>
        <v>0</v>
      </c>
      <c r="F4939" s="37">
        <f t="shared" si="287"/>
        <v>0</v>
      </c>
    </row>
    <row r="4940" spans="4:6" ht="30" customHeight="1">
      <c r="D4940" s="24">
        <f t="shared" si="285"/>
        <v>0</v>
      </c>
      <c r="E4940" s="25">
        <f t="shared" si="286"/>
        <v>0</v>
      </c>
      <c r="F4940" s="37">
        <f t="shared" si="287"/>
        <v>0</v>
      </c>
    </row>
    <row r="4941" spans="4:6" ht="30" customHeight="1">
      <c r="D4941" s="24">
        <f t="shared" si="285"/>
        <v>0</v>
      </c>
      <c r="E4941" s="25">
        <f t="shared" si="286"/>
        <v>0</v>
      </c>
      <c r="F4941" s="37">
        <f t="shared" si="287"/>
        <v>0</v>
      </c>
    </row>
    <row r="4942" spans="4:6" ht="30" customHeight="1">
      <c r="D4942" s="24">
        <f t="shared" si="285"/>
        <v>0</v>
      </c>
      <c r="E4942" s="25">
        <f t="shared" si="286"/>
        <v>0</v>
      </c>
      <c r="F4942" s="37">
        <f t="shared" si="287"/>
        <v>0</v>
      </c>
    </row>
    <row r="4943" spans="4:6" ht="30" customHeight="1">
      <c r="D4943" s="24">
        <f t="shared" si="285"/>
        <v>0</v>
      </c>
      <c r="E4943" s="25">
        <f t="shared" si="286"/>
        <v>0</v>
      </c>
      <c r="F4943" s="37">
        <f t="shared" si="287"/>
        <v>0</v>
      </c>
    </row>
    <row r="4944" spans="4:6" ht="30" customHeight="1">
      <c r="D4944" s="24">
        <f t="shared" si="285"/>
        <v>0</v>
      </c>
      <c r="E4944" s="25">
        <f t="shared" si="286"/>
        <v>0</v>
      </c>
      <c r="F4944" s="37">
        <f t="shared" si="287"/>
        <v>0</v>
      </c>
    </row>
    <row r="4945" spans="4:6" ht="30" customHeight="1">
      <c r="D4945" s="24">
        <f t="shared" si="285"/>
        <v>0</v>
      </c>
      <c r="E4945" s="25">
        <f t="shared" si="286"/>
        <v>0</v>
      </c>
      <c r="F4945" s="37">
        <f t="shared" si="287"/>
        <v>0</v>
      </c>
    </row>
    <row r="4946" spans="4:6" ht="30" customHeight="1">
      <c r="D4946" s="24">
        <f t="shared" si="285"/>
        <v>0</v>
      </c>
      <c r="E4946" s="25">
        <f t="shared" si="286"/>
        <v>0</v>
      </c>
      <c r="F4946" s="37">
        <f t="shared" si="287"/>
        <v>0</v>
      </c>
    </row>
    <row r="4947" spans="4:6" ht="30" customHeight="1">
      <c r="D4947" s="24">
        <f t="shared" si="285"/>
        <v>0</v>
      </c>
      <c r="E4947" s="25">
        <f t="shared" si="286"/>
        <v>0</v>
      </c>
      <c r="F4947" s="37">
        <f t="shared" si="287"/>
        <v>0</v>
      </c>
    </row>
    <row r="4948" spans="4:6" ht="30" customHeight="1">
      <c r="D4948" s="24">
        <f t="shared" si="285"/>
        <v>0</v>
      </c>
      <c r="E4948" s="25">
        <f t="shared" si="286"/>
        <v>0</v>
      </c>
      <c r="F4948" s="37">
        <f t="shared" si="287"/>
        <v>0</v>
      </c>
    </row>
    <row r="4949" spans="4:6" ht="30" customHeight="1">
      <c r="D4949" s="24">
        <f t="shared" ref="D4949:D5012" si="288">A4949</f>
        <v>0</v>
      </c>
      <c r="E4949" s="25">
        <f t="shared" ref="E4949:E5012" si="289">A4950</f>
        <v>0</v>
      </c>
      <c r="F4949" s="37">
        <f t="shared" ref="F4949:F5012" si="290">A4951</f>
        <v>0</v>
      </c>
    </row>
    <row r="4950" spans="4:6" ht="30" customHeight="1">
      <c r="D4950" s="24">
        <f t="shared" si="288"/>
        <v>0</v>
      </c>
      <c r="E4950" s="25">
        <f t="shared" si="289"/>
        <v>0</v>
      </c>
      <c r="F4950" s="37">
        <f t="shared" si="290"/>
        <v>0</v>
      </c>
    </row>
    <row r="4951" spans="4:6" ht="30" customHeight="1">
      <c r="D4951" s="24">
        <f t="shared" si="288"/>
        <v>0</v>
      </c>
      <c r="E4951" s="25">
        <f t="shared" si="289"/>
        <v>0</v>
      </c>
      <c r="F4951" s="37">
        <f t="shared" si="290"/>
        <v>0</v>
      </c>
    </row>
    <row r="4952" spans="4:6" ht="30" customHeight="1">
      <c r="D4952" s="24">
        <f t="shared" si="288"/>
        <v>0</v>
      </c>
      <c r="E4952" s="25">
        <f t="shared" si="289"/>
        <v>0</v>
      </c>
      <c r="F4952" s="37">
        <f t="shared" si="290"/>
        <v>0</v>
      </c>
    </row>
    <row r="4953" spans="4:6" ht="30" customHeight="1">
      <c r="D4953" s="24">
        <f t="shared" si="288"/>
        <v>0</v>
      </c>
      <c r="E4953" s="25">
        <f t="shared" si="289"/>
        <v>0</v>
      </c>
      <c r="F4953" s="37">
        <f t="shared" si="290"/>
        <v>0</v>
      </c>
    </row>
    <row r="4954" spans="4:6" ht="30" customHeight="1">
      <c r="D4954" s="24">
        <f t="shared" si="288"/>
        <v>0</v>
      </c>
      <c r="E4954" s="25">
        <f t="shared" si="289"/>
        <v>0</v>
      </c>
      <c r="F4954" s="37">
        <f t="shared" si="290"/>
        <v>0</v>
      </c>
    </row>
    <row r="4955" spans="4:6" ht="30" customHeight="1">
      <c r="D4955" s="24">
        <f t="shared" si="288"/>
        <v>0</v>
      </c>
      <c r="E4955" s="25">
        <f t="shared" si="289"/>
        <v>0</v>
      </c>
      <c r="F4955" s="37">
        <f t="shared" si="290"/>
        <v>0</v>
      </c>
    </row>
    <row r="4956" spans="4:6" ht="30" customHeight="1">
      <c r="D4956" s="24">
        <f t="shared" si="288"/>
        <v>0</v>
      </c>
      <c r="E4956" s="25">
        <f t="shared" si="289"/>
        <v>0</v>
      </c>
      <c r="F4956" s="37">
        <f t="shared" si="290"/>
        <v>0</v>
      </c>
    </row>
    <row r="4957" spans="4:6" ht="30" customHeight="1">
      <c r="D4957" s="24">
        <f t="shared" si="288"/>
        <v>0</v>
      </c>
      <c r="E4957" s="25">
        <f t="shared" si="289"/>
        <v>0</v>
      </c>
      <c r="F4957" s="37">
        <f t="shared" si="290"/>
        <v>0</v>
      </c>
    </row>
    <row r="4958" spans="4:6" ht="30" customHeight="1">
      <c r="D4958" s="24">
        <f t="shared" si="288"/>
        <v>0</v>
      </c>
      <c r="E4958" s="25">
        <f t="shared" si="289"/>
        <v>0</v>
      </c>
      <c r="F4958" s="37">
        <f t="shared" si="290"/>
        <v>0</v>
      </c>
    </row>
    <row r="4959" spans="4:6" ht="30" customHeight="1">
      <c r="D4959" s="24">
        <f t="shared" si="288"/>
        <v>0</v>
      </c>
      <c r="E4959" s="25">
        <f t="shared" si="289"/>
        <v>0</v>
      </c>
      <c r="F4959" s="37">
        <f t="shared" si="290"/>
        <v>0</v>
      </c>
    </row>
    <row r="4960" spans="4:6" ht="30" customHeight="1">
      <c r="D4960" s="24">
        <f t="shared" si="288"/>
        <v>0</v>
      </c>
      <c r="E4960" s="25">
        <f t="shared" si="289"/>
        <v>0</v>
      </c>
      <c r="F4960" s="37">
        <f t="shared" si="290"/>
        <v>0</v>
      </c>
    </row>
    <row r="4961" spans="4:6" ht="30" customHeight="1">
      <c r="D4961" s="24">
        <f t="shared" si="288"/>
        <v>0</v>
      </c>
      <c r="E4961" s="25">
        <f t="shared" si="289"/>
        <v>0</v>
      </c>
      <c r="F4961" s="37">
        <f t="shared" si="290"/>
        <v>0</v>
      </c>
    </row>
    <row r="4962" spans="4:6" ht="30" customHeight="1">
      <c r="D4962" s="24">
        <f t="shared" si="288"/>
        <v>0</v>
      </c>
      <c r="E4962" s="25">
        <f t="shared" si="289"/>
        <v>0</v>
      </c>
      <c r="F4962" s="37">
        <f t="shared" si="290"/>
        <v>0</v>
      </c>
    </row>
    <row r="4963" spans="4:6" ht="30" customHeight="1">
      <c r="D4963" s="24">
        <f t="shared" si="288"/>
        <v>0</v>
      </c>
      <c r="E4963" s="25">
        <f t="shared" si="289"/>
        <v>0</v>
      </c>
      <c r="F4963" s="37">
        <f t="shared" si="290"/>
        <v>0</v>
      </c>
    </row>
    <row r="4964" spans="4:6" ht="30" customHeight="1">
      <c r="D4964" s="24">
        <f t="shared" si="288"/>
        <v>0</v>
      </c>
      <c r="E4964" s="25">
        <f t="shared" si="289"/>
        <v>0</v>
      </c>
      <c r="F4964" s="37">
        <f t="shared" si="290"/>
        <v>0</v>
      </c>
    </row>
    <row r="4965" spans="4:6" ht="30" customHeight="1">
      <c r="D4965" s="24">
        <f t="shared" si="288"/>
        <v>0</v>
      </c>
      <c r="E4965" s="25">
        <f t="shared" si="289"/>
        <v>0</v>
      </c>
      <c r="F4965" s="37">
        <f t="shared" si="290"/>
        <v>0</v>
      </c>
    </row>
    <row r="4966" spans="4:6" ht="30" customHeight="1">
      <c r="D4966" s="24">
        <f t="shared" si="288"/>
        <v>0</v>
      </c>
      <c r="E4966" s="25">
        <f t="shared" si="289"/>
        <v>0</v>
      </c>
      <c r="F4966" s="37">
        <f t="shared" si="290"/>
        <v>0</v>
      </c>
    </row>
    <row r="4967" spans="4:6" ht="30" customHeight="1">
      <c r="D4967" s="24">
        <f t="shared" si="288"/>
        <v>0</v>
      </c>
      <c r="E4967" s="25">
        <f t="shared" si="289"/>
        <v>0</v>
      </c>
      <c r="F4967" s="37">
        <f t="shared" si="290"/>
        <v>0</v>
      </c>
    </row>
    <row r="4968" spans="4:6" ht="30" customHeight="1">
      <c r="D4968" s="24">
        <f t="shared" si="288"/>
        <v>0</v>
      </c>
      <c r="E4968" s="25">
        <f t="shared" si="289"/>
        <v>0</v>
      </c>
      <c r="F4968" s="37">
        <f t="shared" si="290"/>
        <v>0</v>
      </c>
    </row>
    <row r="4969" spans="4:6" ht="30" customHeight="1">
      <c r="D4969" s="24">
        <f t="shared" si="288"/>
        <v>0</v>
      </c>
      <c r="E4969" s="25">
        <f t="shared" si="289"/>
        <v>0</v>
      </c>
      <c r="F4969" s="37">
        <f t="shared" si="290"/>
        <v>0</v>
      </c>
    </row>
    <row r="4970" spans="4:6" ht="30" customHeight="1">
      <c r="D4970" s="24">
        <f t="shared" si="288"/>
        <v>0</v>
      </c>
      <c r="E4970" s="25">
        <f t="shared" si="289"/>
        <v>0</v>
      </c>
      <c r="F4970" s="37">
        <f t="shared" si="290"/>
        <v>0</v>
      </c>
    </row>
    <row r="4971" spans="4:6" ht="30" customHeight="1">
      <c r="D4971" s="24">
        <f t="shared" si="288"/>
        <v>0</v>
      </c>
      <c r="E4971" s="25">
        <f t="shared" si="289"/>
        <v>0</v>
      </c>
      <c r="F4971" s="37">
        <f t="shared" si="290"/>
        <v>0</v>
      </c>
    </row>
    <row r="4972" spans="4:6" ht="30" customHeight="1">
      <c r="D4972" s="24">
        <f t="shared" si="288"/>
        <v>0</v>
      </c>
      <c r="E4972" s="25">
        <f t="shared" si="289"/>
        <v>0</v>
      </c>
      <c r="F4972" s="37">
        <f t="shared" si="290"/>
        <v>0</v>
      </c>
    </row>
    <row r="4973" spans="4:6" ht="30" customHeight="1">
      <c r="D4973" s="24">
        <f t="shared" si="288"/>
        <v>0</v>
      </c>
      <c r="E4973" s="25">
        <f t="shared" si="289"/>
        <v>0</v>
      </c>
      <c r="F4973" s="37">
        <f t="shared" si="290"/>
        <v>0</v>
      </c>
    </row>
    <row r="4974" spans="4:6" ht="30" customHeight="1">
      <c r="D4974" s="24">
        <f t="shared" si="288"/>
        <v>0</v>
      </c>
      <c r="E4974" s="25">
        <f t="shared" si="289"/>
        <v>0</v>
      </c>
      <c r="F4974" s="37">
        <f t="shared" si="290"/>
        <v>0</v>
      </c>
    </row>
    <row r="4975" spans="4:6" ht="30" customHeight="1">
      <c r="D4975" s="24">
        <f t="shared" si="288"/>
        <v>0</v>
      </c>
      <c r="E4975" s="25">
        <f t="shared" si="289"/>
        <v>0</v>
      </c>
      <c r="F4975" s="37">
        <f t="shared" si="290"/>
        <v>0</v>
      </c>
    </row>
    <row r="4976" spans="4:6" ht="30" customHeight="1">
      <c r="D4976" s="24">
        <f t="shared" si="288"/>
        <v>0</v>
      </c>
      <c r="E4976" s="25">
        <f t="shared" si="289"/>
        <v>0</v>
      </c>
      <c r="F4976" s="37">
        <f t="shared" si="290"/>
        <v>0</v>
      </c>
    </row>
    <row r="4977" spans="4:6" ht="30" customHeight="1">
      <c r="D4977" s="24">
        <f t="shared" si="288"/>
        <v>0</v>
      </c>
      <c r="E4977" s="25">
        <f t="shared" si="289"/>
        <v>0</v>
      </c>
      <c r="F4977" s="37">
        <f t="shared" si="290"/>
        <v>0</v>
      </c>
    </row>
    <row r="4978" spans="4:6" ht="30" customHeight="1">
      <c r="D4978" s="24">
        <f t="shared" si="288"/>
        <v>0</v>
      </c>
      <c r="E4978" s="25">
        <f t="shared" si="289"/>
        <v>0</v>
      </c>
      <c r="F4978" s="37">
        <f t="shared" si="290"/>
        <v>0</v>
      </c>
    </row>
    <row r="4979" spans="4:6" ht="30" customHeight="1">
      <c r="D4979" s="24">
        <f t="shared" si="288"/>
        <v>0</v>
      </c>
      <c r="E4979" s="25">
        <f t="shared" si="289"/>
        <v>0</v>
      </c>
      <c r="F4979" s="37">
        <f t="shared" si="290"/>
        <v>0</v>
      </c>
    </row>
    <row r="4980" spans="4:6" ht="30" customHeight="1">
      <c r="D4980" s="24">
        <f t="shared" si="288"/>
        <v>0</v>
      </c>
      <c r="E4980" s="25">
        <f t="shared" si="289"/>
        <v>0</v>
      </c>
      <c r="F4980" s="37">
        <f t="shared" si="290"/>
        <v>0</v>
      </c>
    </row>
    <row r="4981" spans="4:6" ht="30" customHeight="1">
      <c r="D4981" s="24">
        <f t="shared" si="288"/>
        <v>0</v>
      </c>
      <c r="E4981" s="25">
        <f t="shared" si="289"/>
        <v>0</v>
      </c>
      <c r="F4981" s="37">
        <f t="shared" si="290"/>
        <v>0</v>
      </c>
    </row>
    <row r="4982" spans="4:6" ht="30" customHeight="1">
      <c r="D4982" s="24">
        <f t="shared" si="288"/>
        <v>0</v>
      </c>
      <c r="E4982" s="25">
        <f t="shared" si="289"/>
        <v>0</v>
      </c>
      <c r="F4982" s="37">
        <f t="shared" si="290"/>
        <v>0</v>
      </c>
    </row>
    <row r="4983" spans="4:6" ht="30" customHeight="1">
      <c r="D4983" s="24">
        <f t="shared" si="288"/>
        <v>0</v>
      </c>
      <c r="E4983" s="25">
        <f t="shared" si="289"/>
        <v>0</v>
      </c>
      <c r="F4983" s="37">
        <f t="shared" si="290"/>
        <v>0</v>
      </c>
    </row>
    <row r="4984" spans="4:6" ht="30" customHeight="1">
      <c r="D4984" s="24">
        <f t="shared" si="288"/>
        <v>0</v>
      </c>
      <c r="E4984" s="25">
        <f t="shared" si="289"/>
        <v>0</v>
      </c>
      <c r="F4984" s="37">
        <f t="shared" si="290"/>
        <v>0</v>
      </c>
    </row>
    <row r="4985" spans="4:6" ht="30" customHeight="1">
      <c r="D4985" s="24">
        <f t="shared" si="288"/>
        <v>0</v>
      </c>
      <c r="E4985" s="25">
        <f t="shared" si="289"/>
        <v>0</v>
      </c>
      <c r="F4985" s="37">
        <f t="shared" si="290"/>
        <v>0</v>
      </c>
    </row>
    <row r="4986" spans="4:6" ht="30" customHeight="1">
      <c r="D4986" s="24">
        <f t="shared" si="288"/>
        <v>0</v>
      </c>
      <c r="E4986" s="25">
        <f t="shared" si="289"/>
        <v>0</v>
      </c>
      <c r="F4986" s="37">
        <f t="shared" si="290"/>
        <v>0</v>
      </c>
    </row>
    <row r="4987" spans="4:6" ht="30" customHeight="1">
      <c r="D4987" s="24">
        <f t="shared" si="288"/>
        <v>0</v>
      </c>
      <c r="E4987" s="25">
        <f t="shared" si="289"/>
        <v>0</v>
      </c>
      <c r="F4987" s="37">
        <f t="shared" si="290"/>
        <v>0</v>
      </c>
    </row>
    <row r="4988" spans="4:6" ht="30" customHeight="1">
      <c r="D4988" s="24">
        <f t="shared" si="288"/>
        <v>0</v>
      </c>
      <c r="E4988" s="25">
        <f t="shared" si="289"/>
        <v>0</v>
      </c>
      <c r="F4988" s="37">
        <f t="shared" si="290"/>
        <v>0</v>
      </c>
    </row>
    <row r="4989" spans="4:6" ht="30" customHeight="1">
      <c r="D4989" s="24">
        <f t="shared" si="288"/>
        <v>0</v>
      </c>
      <c r="E4989" s="25">
        <f t="shared" si="289"/>
        <v>0</v>
      </c>
      <c r="F4989" s="37">
        <f t="shared" si="290"/>
        <v>0</v>
      </c>
    </row>
    <row r="4990" spans="4:6" ht="30" customHeight="1">
      <c r="D4990" s="24">
        <f t="shared" si="288"/>
        <v>0</v>
      </c>
      <c r="E4990" s="25">
        <f t="shared" si="289"/>
        <v>0</v>
      </c>
      <c r="F4990" s="37">
        <f t="shared" si="290"/>
        <v>0</v>
      </c>
    </row>
    <row r="4991" spans="4:6" ht="30" customHeight="1">
      <c r="D4991" s="24">
        <f t="shared" si="288"/>
        <v>0</v>
      </c>
      <c r="E4991" s="25">
        <f t="shared" si="289"/>
        <v>0</v>
      </c>
      <c r="F4991" s="37">
        <f t="shared" si="290"/>
        <v>0</v>
      </c>
    </row>
    <row r="4992" spans="4:6" ht="30" customHeight="1">
      <c r="D4992" s="24">
        <f t="shared" si="288"/>
        <v>0</v>
      </c>
      <c r="E4992" s="25">
        <f t="shared" si="289"/>
        <v>0</v>
      </c>
      <c r="F4992" s="37">
        <f t="shared" si="290"/>
        <v>0</v>
      </c>
    </row>
    <row r="4993" spans="4:6" ht="30" customHeight="1">
      <c r="D4993" s="24">
        <f t="shared" si="288"/>
        <v>0</v>
      </c>
      <c r="E4993" s="25">
        <f t="shared" si="289"/>
        <v>0</v>
      </c>
      <c r="F4993" s="37">
        <f t="shared" si="290"/>
        <v>0</v>
      </c>
    </row>
    <row r="4994" spans="4:6" ht="30" customHeight="1">
      <c r="D4994" s="24">
        <f t="shared" si="288"/>
        <v>0</v>
      </c>
      <c r="E4994" s="25">
        <f t="shared" si="289"/>
        <v>0</v>
      </c>
      <c r="F4994" s="37">
        <f t="shared" si="290"/>
        <v>0</v>
      </c>
    </row>
    <row r="4995" spans="4:6" ht="30" customHeight="1">
      <c r="D4995" s="24">
        <f t="shared" si="288"/>
        <v>0</v>
      </c>
      <c r="E4995" s="25">
        <f t="shared" si="289"/>
        <v>0</v>
      </c>
      <c r="F4995" s="37">
        <f t="shared" si="290"/>
        <v>0</v>
      </c>
    </row>
    <row r="4996" spans="4:6" ht="30" customHeight="1">
      <c r="D4996" s="24">
        <f t="shared" si="288"/>
        <v>0</v>
      </c>
      <c r="E4996" s="25">
        <f t="shared" si="289"/>
        <v>0</v>
      </c>
      <c r="F4996" s="37">
        <f t="shared" si="290"/>
        <v>0</v>
      </c>
    </row>
    <row r="4997" spans="4:6" ht="30" customHeight="1">
      <c r="D4997" s="24">
        <f t="shared" si="288"/>
        <v>0</v>
      </c>
      <c r="E4997" s="25">
        <f t="shared" si="289"/>
        <v>0</v>
      </c>
      <c r="F4997" s="37">
        <f t="shared" si="290"/>
        <v>0</v>
      </c>
    </row>
    <row r="4998" spans="4:6" ht="30" customHeight="1">
      <c r="D4998" s="24">
        <f t="shared" si="288"/>
        <v>0</v>
      </c>
      <c r="E4998" s="25">
        <f t="shared" si="289"/>
        <v>0</v>
      </c>
      <c r="F4998" s="37">
        <f t="shared" si="290"/>
        <v>0</v>
      </c>
    </row>
    <row r="4999" spans="4:6" ht="30" customHeight="1">
      <c r="D4999" s="24">
        <f t="shared" si="288"/>
        <v>0</v>
      </c>
      <c r="E4999" s="25">
        <f t="shared" si="289"/>
        <v>0</v>
      </c>
      <c r="F4999" s="37">
        <f t="shared" si="290"/>
        <v>0</v>
      </c>
    </row>
    <row r="5000" spans="4:6" ht="30" customHeight="1">
      <c r="D5000" s="24">
        <f t="shared" si="288"/>
        <v>0</v>
      </c>
      <c r="E5000" s="25">
        <f t="shared" si="289"/>
        <v>0</v>
      </c>
      <c r="F5000" s="37">
        <f t="shared" si="290"/>
        <v>0</v>
      </c>
    </row>
    <row r="5001" spans="4:6" ht="30" customHeight="1">
      <c r="D5001" s="24">
        <f t="shared" si="288"/>
        <v>0</v>
      </c>
      <c r="E5001" s="25">
        <f t="shared" si="289"/>
        <v>0</v>
      </c>
      <c r="F5001" s="37">
        <f t="shared" si="290"/>
        <v>0</v>
      </c>
    </row>
    <row r="5002" spans="4:6" ht="30" customHeight="1">
      <c r="D5002" s="24">
        <f t="shared" si="288"/>
        <v>0</v>
      </c>
      <c r="E5002" s="25">
        <f t="shared" si="289"/>
        <v>0</v>
      </c>
      <c r="F5002" s="37">
        <f t="shared" si="290"/>
        <v>0</v>
      </c>
    </row>
    <row r="5003" spans="4:6" ht="30" customHeight="1">
      <c r="D5003" s="24">
        <f t="shared" si="288"/>
        <v>0</v>
      </c>
      <c r="E5003" s="25">
        <f t="shared" si="289"/>
        <v>0</v>
      </c>
      <c r="F5003" s="37">
        <f t="shared" si="290"/>
        <v>0</v>
      </c>
    </row>
    <row r="5004" spans="4:6" ht="30" customHeight="1">
      <c r="D5004" s="24">
        <f t="shared" si="288"/>
        <v>0</v>
      </c>
      <c r="E5004" s="25">
        <f t="shared" si="289"/>
        <v>0</v>
      </c>
      <c r="F5004" s="37">
        <f t="shared" si="290"/>
        <v>0</v>
      </c>
    </row>
    <row r="5005" spans="4:6" ht="30" customHeight="1">
      <c r="D5005" s="24">
        <f t="shared" si="288"/>
        <v>0</v>
      </c>
      <c r="E5005" s="25">
        <f t="shared" si="289"/>
        <v>0</v>
      </c>
      <c r="F5005" s="37">
        <f t="shared" si="290"/>
        <v>0</v>
      </c>
    </row>
    <row r="5006" spans="4:6" ht="30" customHeight="1">
      <c r="D5006" s="24">
        <f t="shared" si="288"/>
        <v>0</v>
      </c>
      <c r="E5006" s="25">
        <f t="shared" si="289"/>
        <v>0</v>
      </c>
      <c r="F5006" s="37">
        <f t="shared" si="290"/>
        <v>0</v>
      </c>
    </row>
    <row r="5007" spans="4:6" ht="30" customHeight="1">
      <c r="D5007" s="24">
        <f t="shared" si="288"/>
        <v>0</v>
      </c>
      <c r="E5007" s="25">
        <f t="shared" si="289"/>
        <v>0</v>
      </c>
      <c r="F5007" s="37">
        <f t="shared" si="290"/>
        <v>0</v>
      </c>
    </row>
    <row r="5008" spans="4:6" ht="30" customHeight="1">
      <c r="D5008" s="24">
        <f t="shared" si="288"/>
        <v>0</v>
      </c>
      <c r="E5008" s="25">
        <f t="shared" si="289"/>
        <v>0</v>
      </c>
      <c r="F5008" s="37">
        <f t="shared" si="290"/>
        <v>0</v>
      </c>
    </row>
    <row r="5009" spans="4:6" ht="30" customHeight="1">
      <c r="D5009" s="24">
        <f t="shared" si="288"/>
        <v>0</v>
      </c>
      <c r="E5009" s="25">
        <f t="shared" si="289"/>
        <v>0</v>
      </c>
      <c r="F5009" s="37">
        <f t="shared" si="290"/>
        <v>0</v>
      </c>
    </row>
    <row r="5010" spans="4:6" ht="30" customHeight="1">
      <c r="D5010" s="24">
        <f t="shared" si="288"/>
        <v>0</v>
      </c>
      <c r="E5010" s="25">
        <f t="shared" si="289"/>
        <v>0</v>
      </c>
      <c r="F5010" s="37">
        <f t="shared" si="290"/>
        <v>0</v>
      </c>
    </row>
    <row r="5011" spans="4:6" ht="30" customHeight="1">
      <c r="D5011" s="24">
        <f t="shared" si="288"/>
        <v>0</v>
      </c>
      <c r="E5011" s="25">
        <f t="shared" si="289"/>
        <v>0</v>
      </c>
      <c r="F5011" s="37">
        <f t="shared" si="290"/>
        <v>0</v>
      </c>
    </row>
    <row r="5012" spans="4:6" ht="30" customHeight="1">
      <c r="D5012" s="24">
        <f t="shared" si="288"/>
        <v>0</v>
      </c>
      <c r="E5012" s="25">
        <f t="shared" si="289"/>
        <v>0</v>
      </c>
      <c r="F5012" s="37">
        <f t="shared" si="290"/>
        <v>0</v>
      </c>
    </row>
    <row r="5013" spans="4:6" ht="30" customHeight="1">
      <c r="D5013" s="24">
        <f t="shared" ref="D5013:D5076" si="291">A5013</f>
        <v>0</v>
      </c>
      <c r="E5013" s="25">
        <f t="shared" ref="E5013:E5076" si="292">A5014</f>
        <v>0</v>
      </c>
      <c r="F5013" s="37">
        <f t="shared" ref="F5013:F5076" si="293">A5015</f>
        <v>0</v>
      </c>
    </row>
    <row r="5014" spans="4:6" ht="30" customHeight="1">
      <c r="D5014" s="24">
        <f t="shared" si="291"/>
        <v>0</v>
      </c>
      <c r="E5014" s="25">
        <f t="shared" si="292"/>
        <v>0</v>
      </c>
      <c r="F5014" s="37">
        <f t="shared" si="293"/>
        <v>0</v>
      </c>
    </row>
    <row r="5015" spans="4:6" ht="30" customHeight="1">
      <c r="D5015" s="24">
        <f t="shared" si="291"/>
        <v>0</v>
      </c>
      <c r="E5015" s="25">
        <f t="shared" si="292"/>
        <v>0</v>
      </c>
      <c r="F5015" s="37">
        <f t="shared" si="293"/>
        <v>0</v>
      </c>
    </row>
    <row r="5016" spans="4:6" ht="30" customHeight="1">
      <c r="D5016" s="24">
        <f t="shared" si="291"/>
        <v>0</v>
      </c>
      <c r="E5016" s="25">
        <f t="shared" si="292"/>
        <v>0</v>
      </c>
      <c r="F5016" s="37">
        <f t="shared" si="293"/>
        <v>0</v>
      </c>
    </row>
    <row r="5017" spans="4:6" ht="30" customHeight="1">
      <c r="D5017" s="24">
        <f t="shared" si="291"/>
        <v>0</v>
      </c>
      <c r="E5017" s="25">
        <f t="shared" si="292"/>
        <v>0</v>
      </c>
      <c r="F5017" s="37">
        <f t="shared" si="293"/>
        <v>0</v>
      </c>
    </row>
    <row r="5018" spans="4:6" ht="30" customHeight="1">
      <c r="D5018" s="24">
        <f t="shared" si="291"/>
        <v>0</v>
      </c>
      <c r="E5018" s="25">
        <f t="shared" si="292"/>
        <v>0</v>
      </c>
      <c r="F5018" s="37">
        <f t="shared" si="293"/>
        <v>0</v>
      </c>
    </row>
    <row r="5019" spans="4:6" ht="30" customHeight="1">
      <c r="D5019" s="24">
        <f t="shared" si="291"/>
        <v>0</v>
      </c>
      <c r="E5019" s="25">
        <f t="shared" si="292"/>
        <v>0</v>
      </c>
      <c r="F5019" s="37">
        <f t="shared" si="293"/>
        <v>0</v>
      </c>
    </row>
    <row r="5020" spans="4:6" ht="30" customHeight="1">
      <c r="D5020" s="24">
        <f t="shared" si="291"/>
        <v>0</v>
      </c>
      <c r="E5020" s="25">
        <f t="shared" si="292"/>
        <v>0</v>
      </c>
      <c r="F5020" s="37">
        <f t="shared" si="293"/>
        <v>0</v>
      </c>
    </row>
    <row r="5021" spans="4:6" ht="30" customHeight="1">
      <c r="D5021" s="24">
        <f t="shared" si="291"/>
        <v>0</v>
      </c>
      <c r="E5021" s="25">
        <f t="shared" si="292"/>
        <v>0</v>
      </c>
      <c r="F5021" s="37">
        <f t="shared" si="293"/>
        <v>0</v>
      </c>
    </row>
    <row r="5022" spans="4:6" ht="30" customHeight="1">
      <c r="D5022" s="24">
        <f t="shared" si="291"/>
        <v>0</v>
      </c>
      <c r="E5022" s="25">
        <f t="shared" si="292"/>
        <v>0</v>
      </c>
      <c r="F5022" s="37">
        <f t="shared" si="293"/>
        <v>0</v>
      </c>
    </row>
    <row r="5023" spans="4:6" ht="30" customHeight="1">
      <c r="D5023" s="24">
        <f t="shared" si="291"/>
        <v>0</v>
      </c>
      <c r="E5023" s="25">
        <f t="shared" si="292"/>
        <v>0</v>
      </c>
      <c r="F5023" s="37">
        <f t="shared" si="293"/>
        <v>0</v>
      </c>
    </row>
    <row r="5024" spans="4:6" ht="30" customHeight="1">
      <c r="D5024" s="24">
        <f t="shared" si="291"/>
        <v>0</v>
      </c>
      <c r="E5024" s="25">
        <f t="shared" si="292"/>
        <v>0</v>
      </c>
      <c r="F5024" s="37">
        <f t="shared" si="293"/>
        <v>0</v>
      </c>
    </row>
    <row r="5025" spans="4:6" ht="30" customHeight="1">
      <c r="D5025" s="24">
        <f t="shared" si="291"/>
        <v>0</v>
      </c>
      <c r="E5025" s="25">
        <f t="shared" si="292"/>
        <v>0</v>
      </c>
      <c r="F5025" s="37">
        <f t="shared" si="293"/>
        <v>0</v>
      </c>
    </row>
    <row r="5026" spans="4:6" ht="30" customHeight="1">
      <c r="D5026" s="24">
        <f t="shared" si="291"/>
        <v>0</v>
      </c>
      <c r="E5026" s="25">
        <f t="shared" si="292"/>
        <v>0</v>
      </c>
      <c r="F5026" s="37">
        <f t="shared" si="293"/>
        <v>0</v>
      </c>
    </row>
    <row r="5027" spans="4:6" ht="30" customHeight="1">
      <c r="D5027" s="24">
        <f t="shared" si="291"/>
        <v>0</v>
      </c>
      <c r="E5027" s="25">
        <f t="shared" si="292"/>
        <v>0</v>
      </c>
      <c r="F5027" s="37">
        <f t="shared" si="293"/>
        <v>0</v>
      </c>
    </row>
    <row r="5028" spans="4:6" ht="30" customHeight="1">
      <c r="D5028" s="24">
        <f t="shared" si="291"/>
        <v>0</v>
      </c>
      <c r="E5028" s="25">
        <f t="shared" si="292"/>
        <v>0</v>
      </c>
      <c r="F5028" s="37">
        <f t="shared" si="293"/>
        <v>0</v>
      </c>
    </row>
    <row r="5029" spans="4:6" ht="30" customHeight="1">
      <c r="D5029" s="24">
        <f t="shared" si="291"/>
        <v>0</v>
      </c>
      <c r="E5029" s="25">
        <f t="shared" si="292"/>
        <v>0</v>
      </c>
      <c r="F5029" s="37">
        <f t="shared" si="293"/>
        <v>0</v>
      </c>
    </row>
    <row r="5030" spans="4:6" ht="30" customHeight="1">
      <c r="D5030" s="24">
        <f t="shared" si="291"/>
        <v>0</v>
      </c>
      <c r="E5030" s="25">
        <f t="shared" si="292"/>
        <v>0</v>
      </c>
      <c r="F5030" s="37">
        <f t="shared" si="293"/>
        <v>0</v>
      </c>
    </row>
    <row r="5031" spans="4:6" ht="30" customHeight="1">
      <c r="D5031" s="24">
        <f t="shared" si="291"/>
        <v>0</v>
      </c>
      <c r="E5031" s="25">
        <f t="shared" si="292"/>
        <v>0</v>
      </c>
      <c r="F5031" s="37">
        <f t="shared" si="293"/>
        <v>0</v>
      </c>
    </row>
    <row r="5032" spans="4:6" ht="30" customHeight="1">
      <c r="D5032" s="24">
        <f t="shared" si="291"/>
        <v>0</v>
      </c>
      <c r="E5032" s="25">
        <f t="shared" si="292"/>
        <v>0</v>
      </c>
      <c r="F5032" s="37">
        <f t="shared" si="293"/>
        <v>0</v>
      </c>
    </row>
    <row r="5033" spans="4:6" ht="30" customHeight="1">
      <c r="D5033" s="24">
        <f t="shared" si="291"/>
        <v>0</v>
      </c>
      <c r="E5033" s="25">
        <f t="shared" si="292"/>
        <v>0</v>
      </c>
      <c r="F5033" s="37">
        <f t="shared" si="293"/>
        <v>0</v>
      </c>
    </row>
    <row r="5034" spans="4:6" ht="30" customHeight="1">
      <c r="D5034" s="24">
        <f t="shared" si="291"/>
        <v>0</v>
      </c>
      <c r="E5034" s="25">
        <f t="shared" si="292"/>
        <v>0</v>
      </c>
      <c r="F5034" s="37">
        <f t="shared" si="293"/>
        <v>0</v>
      </c>
    </row>
    <row r="5035" spans="4:6" ht="30" customHeight="1">
      <c r="D5035" s="24">
        <f t="shared" si="291"/>
        <v>0</v>
      </c>
      <c r="E5035" s="25">
        <f t="shared" si="292"/>
        <v>0</v>
      </c>
      <c r="F5035" s="37">
        <f t="shared" si="293"/>
        <v>0</v>
      </c>
    </row>
    <row r="5036" spans="4:6" ht="30" customHeight="1">
      <c r="D5036" s="24">
        <f t="shared" si="291"/>
        <v>0</v>
      </c>
      <c r="E5036" s="25">
        <f t="shared" si="292"/>
        <v>0</v>
      </c>
      <c r="F5036" s="37">
        <f t="shared" si="293"/>
        <v>0</v>
      </c>
    </row>
    <row r="5037" spans="4:6" ht="30" customHeight="1">
      <c r="D5037" s="24">
        <f t="shared" si="291"/>
        <v>0</v>
      </c>
      <c r="E5037" s="25">
        <f t="shared" si="292"/>
        <v>0</v>
      </c>
      <c r="F5037" s="37">
        <f t="shared" si="293"/>
        <v>0</v>
      </c>
    </row>
    <row r="5038" spans="4:6" ht="30" customHeight="1">
      <c r="D5038" s="24">
        <f t="shared" si="291"/>
        <v>0</v>
      </c>
      <c r="E5038" s="25">
        <f t="shared" si="292"/>
        <v>0</v>
      </c>
      <c r="F5038" s="37">
        <f t="shared" si="293"/>
        <v>0</v>
      </c>
    </row>
    <row r="5039" spans="4:6" ht="30" customHeight="1">
      <c r="D5039" s="24">
        <f t="shared" si="291"/>
        <v>0</v>
      </c>
      <c r="E5039" s="25">
        <f t="shared" si="292"/>
        <v>0</v>
      </c>
      <c r="F5039" s="37">
        <f t="shared" si="293"/>
        <v>0</v>
      </c>
    </row>
    <row r="5040" spans="4:6" ht="30" customHeight="1">
      <c r="D5040" s="24">
        <f t="shared" si="291"/>
        <v>0</v>
      </c>
      <c r="E5040" s="25">
        <f t="shared" si="292"/>
        <v>0</v>
      </c>
      <c r="F5040" s="37">
        <f t="shared" si="293"/>
        <v>0</v>
      </c>
    </row>
    <row r="5041" spans="4:6" ht="30" customHeight="1">
      <c r="D5041" s="24">
        <f t="shared" si="291"/>
        <v>0</v>
      </c>
      <c r="E5041" s="25">
        <f t="shared" si="292"/>
        <v>0</v>
      </c>
      <c r="F5041" s="37">
        <f t="shared" si="293"/>
        <v>0</v>
      </c>
    </row>
    <row r="5042" spans="4:6" ht="30" customHeight="1">
      <c r="D5042" s="24">
        <f t="shared" si="291"/>
        <v>0</v>
      </c>
      <c r="E5042" s="25">
        <f t="shared" si="292"/>
        <v>0</v>
      </c>
      <c r="F5042" s="37">
        <f t="shared" si="293"/>
        <v>0</v>
      </c>
    </row>
    <row r="5043" spans="4:6" ht="30" customHeight="1">
      <c r="D5043" s="24">
        <f t="shared" si="291"/>
        <v>0</v>
      </c>
      <c r="E5043" s="25">
        <f t="shared" si="292"/>
        <v>0</v>
      </c>
      <c r="F5043" s="37">
        <f t="shared" si="293"/>
        <v>0</v>
      </c>
    </row>
    <row r="5044" spans="4:6" ht="30" customHeight="1">
      <c r="D5044" s="24">
        <f t="shared" si="291"/>
        <v>0</v>
      </c>
      <c r="E5044" s="25">
        <f t="shared" si="292"/>
        <v>0</v>
      </c>
      <c r="F5044" s="37">
        <f t="shared" si="293"/>
        <v>0</v>
      </c>
    </row>
    <row r="5045" spans="4:6" ht="30" customHeight="1">
      <c r="D5045" s="24">
        <f t="shared" si="291"/>
        <v>0</v>
      </c>
      <c r="E5045" s="25">
        <f t="shared" si="292"/>
        <v>0</v>
      </c>
      <c r="F5045" s="37">
        <f t="shared" si="293"/>
        <v>0</v>
      </c>
    </row>
    <row r="5046" spans="4:6" ht="30" customHeight="1">
      <c r="D5046" s="24">
        <f t="shared" si="291"/>
        <v>0</v>
      </c>
      <c r="E5046" s="25">
        <f t="shared" si="292"/>
        <v>0</v>
      </c>
      <c r="F5046" s="37">
        <f t="shared" si="293"/>
        <v>0</v>
      </c>
    </row>
    <row r="5047" spans="4:6" ht="30" customHeight="1">
      <c r="D5047" s="24">
        <f t="shared" si="291"/>
        <v>0</v>
      </c>
      <c r="E5047" s="25">
        <f t="shared" si="292"/>
        <v>0</v>
      </c>
      <c r="F5047" s="37">
        <f t="shared" si="293"/>
        <v>0</v>
      </c>
    </row>
    <row r="5048" spans="4:6" ht="30" customHeight="1">
      <c r="D5048" s="24">
        <f t="shared" si="291"/>
        <v>0</v>
      </c>
      <c r="E5048" s="25">
        <f t="shared" si="292"/>
        <v>0</v>
      </c>
      <c r="F5048" s="37">
        <f t="shared" si="293"/>
        <v>0</v>
      </c>
    </row>
    <row r="5049" spans="4:6" ht="30" customHeight="1">
      <c r="D5049" s="24">
        <f t="shared" si="291"/>
        <v>0</v>
      </c>
      <c r="E5049" s="25">
        <f t="shared" si="292"/>
        <v>0</v>
      </c>
      <c r="F5049" s="37">
        <f t="shared" si="293"/>
        <v>0</v>
      </c>
    </row>
    <row r="5050" spans="4:6" ht="30" customHeight="1">
      <c r="D5050" s="24">
        <f t="shared" si="291"/>
        <v>0</v>
      </c>
      <c r="E5050" s="25">
        <f t="shared" si="292"/>
        <v>0</v>
      </c>
      <c r="F5050" s="37">
        <f t="shared" si="293"/>
        <v>0</v>
      </c>
    </row>
    <row r="5051" spans="4:6" ht="30" customHeight="1">
      <c r="D5051" s="24">
        <f t="shared" si="291"/>
        <v>0</v>
      </c>
      <c r="E5051" s="25">
        <f t="shared" si="292"/>
        <v>0</v>
      </c>
      <c r="F5051" s="37">
        <f t="shared" si="293"/>
        <v>0</v>
      </c>
    </row>
    <row r="5052" spans="4:6" ht="30" customHeight="1">
      <c r="D5052" s="24">
        <f t="shared" si="291"/>
        <v>0</v>
      </c>
      <c r="E5052" s="25">
        <f t="shared" si="292"/>
        <v>0</v>
      </c>
      <c r="F5052" s="37">
        <f t="shared" si="293"/>
        <v>0</v>
      </c>
    </row>
    <row r="5053" spans="4:6" ht="30" customHeight="1">
      <c r="D5053" s="24">
        <f t="shared" si="291"/>
        <v>0</v>
      </c>
      <c r="E5053" s="25">
        <f t="shared" si="292"/>
        <v>0</v>
      </c>
      <c r="F5053" s="37">
        <f t="shared" si="293"/>
        <v>0</v>
      </c>
    </row>
    <row r="5054" spans="4:6" ht="30" customHeight="1">
      <c r="D5054" s="24">
        <f t="shared" si="291"/>
        <v>0</v>
      </c>
      <c r="E5054" s="25">
        <f t="shared" si="292"/>
        <v>0</v>
      </c>
      <c r="F5054" s="37">
        <f t="shared" si="293"/>
        <v>0</v>
      </c>
    </row>
    <row r="5055" spans="4:6" ht="30" customHeight="1">
      <c r="D5055" s="24">
        <f t="shared" si="291"/>
        <v>0</v>
      </c>
      <c r="E5055" s="25">
        <f t="shared" si="292"/>
        <v>0</v>
      </c>
      <c r="F5055" s="37">
        <f t="shared" si="293"/>
        <v>0</v>
      </c>
    </row>
    <row r="5056" spans="4:6" ht="30" customHeight="1">
      <c r="D5056" s="24">
        <f t="shared" si="291"/>
        <v>0</v>
      </c>
      <c r="E5056" s="25">
        <f t="shared" si="292"/>
        <v>0</v>
      </c>
      <c r="F5056" s="37">
        <f t="shared" si="293"/>
        <v>0</v>
      </c>
    </row>
    <row r="5057" spans="4:6" ht="30" customHeight="1">
      <c r="D5057" s="24">
        <f t="shared" si="291"/>
        <v>0</v>
      </c>
      <c r="E5057" s="25">
        <f t="shared" si="292"/>
        <v>0</v>
      </c>
      <c r="F5057" s="37">
        <f t="shared" si="293"/>
        <v>0</v>
      </c>
    </row>
    <row r="5058" spans="4:6" ht="30" customHeight="1">
      <c r="D5058" s="24">
        <f t="shared" si="291"/>
        <v>0</v>
      </c>
      <c r="E5058" s="25">
        <f t="shared" si="292"/>
        <v>0</v>
      </c>
      <c r="F5058" s="37">
        <f t="shared" si="293"/>
        <v>0</v>
      </c>
    </row>
    <row r="5059" spans="4:6" ht="30" customHeight="1">
      <c r="D5059" s="24">
        <f t="shared" si="291"/>
        <v>0</v>
      </c>
      <c r="E5059" s="25">
        <f t="shared" si="292"/>
        <v>0</v>
      </c>
      <c r="F5059" s="37">
        <f t="shared" si="293"/>
        <v>0</v>
      </c>
    </row>
    <row r="5060" spans="4:6" ht="30" customHeight="1">
      <c r="D5060" s="24">
        <f t="shared" si="291"/>
        <v>0</v>
      </c>
      <c r="E5060" s="25">
        <f t="shared" si="292"/>
        <v>0</v>
      </c>
      <c r="F5060" s="37">
        <f t="shared" si="293"/>
        <v>0</v>
      </c>
    </row>
    <row r="5061" spans="4:6" ht="30" customHeight="1">
      <c r="D5061" s="24">
        <f t="shared" si="291"/>
        <v>0</v>
      </c>
      <c r="E5061" s="25">
        <f t="shared" si="292"/>
        <v>0</v>
      </c>
      <c r="F5061" s="37">
        <f t="shared" si="293"/>
        <v>0</v>
      </c>
    </row>
    <row r="5062" spans="4:6" ht="30" customHeight="1">
      <c r="D5062" s="24">
        <f t="shared" si="291"/>
        <v>0</v>
      </c>
      <c r="E5062" s="25">
        <f t="shared" si="292"/>
        <v>0</v>
      </c>
      <c r="F5062" s="37">
        <f t="shared" si="293"/>
        <v>0</v>
      </c>
    </row>
    <row r="5063" spans="4:6" ht="30" customHeight="1">
      <c r="D5063" s="24">
        <f t="shared" si="291"/>
        <v>0</v>
      </c>
      <c r="E5063" s="25">
        <f t="shared" si="292"/>
        <v>0</v>
      </c>
      <c r="F5063" s="37">
        <f t="shared" si="293"/>
        <v>0</v>
      </c>
    </row>
    <row r="5064" spans="4:6" ht="30" customHeight="1">
      <c r="D5064" s="24">
        <f t="shared" si="291"/>
        <v>0</v>
      </c>
      <c r="E5064" s="25">
        <f t="shared" si="292"/>
        <v>0</v>
      </c>
      <c r="F5064" s="37">
        <f t="shared" si="293"/>
        <v>0</v>
      </c>
    </row>
    <row r="5065" spans="4:6" ht="30" customHeight="1">
      <c r="D5065" s="24">
        <f t="shared" si="291"/>
        <v>0</v>
      </c>
      <c r="E5065" s="25">
        <f t="shared" si="292"/>
        <v>0</v>
      </c>
      <c r="F5065" s="37">
        <f t="shared" si="293"/>
        <v>0</v>
      </c>
    </row>
    <row r="5066" spans="4:6" ht="30" customHeight="1">
      <c r="D5066" s="24">
        <f t="shared" si="291"/>
        <v>0</v>
      </c>
      <c r="E5066" s="25">
        <f t="shared" si="292"/>
        <v>0</v>
      </c>
      <c r="F5066" s="37">
        <f t="shared" si="293"/>
        <v>0</v>
      </c>
    </row>
    <row r="5067" spans="4:6" ht="30" customHeight="1">
      <c r="D5067" s="24">
        <f t="shared" si="291"/>
        <v>0</v>
      </c>
      <c r="E5067" s="25">
        <f t="shared" si="292"/>
        <v>0</v>
      </c>
      <c r="F5067" s="37">
        <f t="shared" si="293"/>
        <v>0</v>
      </c>
    </row>
    <row r="5068" spans="4:6" ht="30" customHeight="1">
      <c r="D5068" s="24">
        <f t="shared" si="291"/>
        <v>0</v>
      </c>
      <c r="E5068" s="25">
        <f t="shared" si="292"/>
        <v>0</v>
      </c>
      <c r="F5068" s="37">
        <f t="shared" si="293"/>
        <v>0</v>
      </c>
    </row>
    <row r="5069" spans="4:6" ht="30" customHeight="1">
      <c r="D5069" s="24">
        <f t="shared" si="291"/>
        <v>0</v>
      </c>
      <c r="E5069" s="25">
        <f t="shared" si="292"/>
        <v>0</v>
      </c>
      <c r="F5069" s="37">
        <f t="shared" si="293"/>
        <v>0</v>
      </c>
    </row>
    <row r="5070" spans="4:6" ht="30" customHeight="1">
      <c r="D5070" s="24">
        <f t="shared" si="291"/>
        <v>0</v>
      </c>
      <c r="E5070" s="25">
        <f t="shared" si="292"/>
        <v>0</v>
      </c>
      <c r="F5070" s="37">
        <f t="shared" si="293"/>
        <v>0</v>
      </c>
    </row>
    <row r="5071" spans="4:6" ht="30" customHeight="1">
      <c r="D5071" s="24">
        <f t="shared" si="291"/>
        <v>0</v>
      </c>
      <c r="E5071" s="25">
        <f t="shared" si="292"/>
        <v>0</v>
      </c>
      <c r="F5071" s="37">
        <f t="shared" si="293"/>
        <v>0</v>
      </c>
    </row>
    <row r="5072" spans="4:6" ht="30" customHeight="1">
      <c r="D5072" s="24">
        <f t="shared" si="291"/>
        <v>0</v>
      </c>
      <c r="E5072" s="25">
        <f t="shared" si="292"/>
        <v>0</v>
      </c>
      <c r="F5072" s="37">
        <f t="shared" si="293"/>
        <v>0</v>
      </c>
    </row>
    <row r="5073" spans="4:6" ht="30" customHeight="1">
      <c r="D5073" s="24">
        <f t="shared" si="291"/>
        <v>0</v>
      </c>
      <c r="E5073" s="25">
        <f t="shared" si="292"/>
        <v>0</v>
      </c>
      <c r="F5073" s="37">
        <f t="shared" si="293"/>
        <v>0</v>
      </c>
    </row>
    <row r="5074" spans="4:6" ht="30" customHeight="1">
      <c r="D5074" s="24">
        <f t="shared" si="291"/>
        <v>0</v>
      </c>
      <c r="E5074" s="25">
        <f t="shared" si="292"/>
        <v>0</v>
      </c>
      <c r="F5074" s="37">
        <f t="shared" si="293"/>
        <v>0</v>
      </c>
    </row>
    <row r="5075" spans="4:6" ht="30" customHeight="1">
      <c r="D5075" s="24">
        <f t="shared" si="291"/>
        <v>0</v>
      </c>
      <c r="E5075" s="25">
        <f t="shared" si="292"/>
        <v>0</v>
      </c>
      <c r="F5075" s="37">
        <f t="shared" si="293"/>
        <v>0</v>
      </c>
    </row>
    <row r="5076" spans="4:6" ht="30" customHeight="1">
      <c r="D5076" s="24">
        <f t="shared" si="291"/>
        <v>0</v>
      </c>
      <c r="E5076" s="25">
        <f t="shared" si="292"/>
        <v>0</v>
      </c>
      <c r="F5076" s="37">
        <f t="shared" si="293"/>
        <v>0</v>
      </c>
    </row>
    <row r="5077" spans="4:6" ht="30" customHeight="1">
      <c r="D5077" s="24">
        <f t="shared" ref="D5077:D5140" si="294">A5077</f>
        <v>0</v>
      </c>
      <c r="E5077" s="25">
        <f t="shared" ref="E5077:E5140" si="295">A5078</f>
        <v>0</v>
      </c>
      <c r="F5077" s="37">
        <f t="shared" ref="F5077:F5140" si="296">A5079</f>
        <v>0</v>
      </c>
    </row>
    <row r="5078" spans="4:6" ht="30" customHeight="1">
      <c r="D5078" s="24">
        <f t="shared" si="294"/>
        <v>0</v>
      </c>
      <c r="E5078" s="25">
        <f t="shared" si="295"/>
        <v>0</v>
      </c>
      <c r="F5078" s="37">
        <f t="shared" si="296"/>
        <v>0</v>
      </c>
    </row>
    <row r="5079" spans="4:6" ht="30" customHeight="1">
      <c r="D5079" s="24">
        <f t="shared" si="294"/>
        <v>0</v>
      </c>
      <c r="E5079" s="25">
        <f t="shared" si="295"/>
        <v>0</v>
      </c>
      <c r="F5079" s="37">
        <f t="shared" si="296"/>
        <v>0</v>
      </c>
    </row>
    <row r="5080" spans="4:6" ht="30" customHeight="1">
      <c r="D5080" s="24">
        <f t="shared" si="294"/>
        <v>0</v>
      </c>
      <c r="E5080" s="25">
        <f t="shared" si="295"/>
        <v>0</v>
      </c>
      <c r="F5080" s="37">
        <f t="shared" si="296"/>
        <v>0</v>
      </c>
    </row>
    <row r="5081" spans="4:6" ht="30" customHeight="1">
      <c r="D5081" s="24">
        <f t="shared" si="294"/>
        <v>0</v>
      </c>
      <c r="E5081" s="25">
        <f t="shared" si="295"/>
        <v>0</v>
      </c>
      <c r="F5081" s="37">
        <f t="shared" si="296"/>
        <v>0</v>
      </c>
    </row>
    <row r="5082" spans="4:6" ht="30" customHeight="1">
      <c r="D5082" s="24">
        <f t="shared" si="294"/>
        <v>0</v>
      </c>
      <c r="E5082" s="25">
        <f t="shared" si="295"/>
        <v>0</v>
      </c>
      <c r="F5082" s="37">
        <f t="shared" si="296"/>
        <v>0</v>
      </c>
    </row>
    <row r="5083" spans="4:6" ht="30" customHeight="1">
      <c r="D5083" s="24">
        <f t="shared" si="294"/>
        <v>0</v>
      </c>
      <c r="E5083" s="25">
        <f t="shared" si="295"/>
        <v>0</v>
      </c>
      <c r="F5083" s="37">
        <f t="shared" si="296"/>
        <v>0</v>
      </c>
    </row>
    <row r="5084" spans="4:6" ht="30" customHeight="1">
      <c r="D5084" s="24">
        <f t="shared" si="294"/>
        <v>0</v>
      </c>
      <c r="E5084" s="25">
        <f t="shared" si="295"/>
        <v>0</v>
      </c>
      <c r="F5084" s="37">
        <f t="shared" si="296"/>
        <v>0</v>
      </c>
    </row>
    <row r="5085" spans="4:6" ht="30" customHeight="1">
      <c r="D5085" s="24">
        <f t="shared" si="294"/>
        <v>0</v>
      </c>
      <c r="E5085" s="25">
        <f t="shared" si="295"/>
        <v>0</v>
      </c>
      <c r="F5085" s="37">
        <f t="shared" si="296"/>
        <v>0</v>
      </c>
    </row>
    <row r="5086" spans="4:6" ht="30" customHeight="1">
      <c r="D5086" s="24">
        <f t="shared" si="294"/>
        <v>0</v>
      </c>
      <c r="E5086" s="25">
        <f t="shared" si="295"/>
        <v>0</v>
      </c>
      <c r="F5086" s="37">
        <f t="shared" si="296"/>
        <v>0</v>
      </c>
    </row>
    <row r="5087" spans="4:6" ht="30" customHeight="1">
      <c r="D5087" s="24">
        <f t="shared" si="294"/>
        <v>0</v>
      </c>
      <c r="E5087" s="25">
        <f t="shared" si="295"/>
        <v>0</v>
      </c>
      <c r="F5087" s="37">
        <f t="shared" si="296"/>
        <v>0</v>
      </c>
    </row>
    <row r="5088" spans="4:6" ht="30" customHeight="1">
      <c r="D5088" s="24">
        <f t="shared" si="294"/>
        <v>0</v>
      </c>
      <c r="E5088" s="25">
        <f t="shared" si="295"/>
        <v>0</v>
      </c>
      <c r="F5088" s="37">
        <f t="shared" si="296"/>
        <v>0</v>
      </c>
    </row>
    <row r="5089" spans="4:6" ht="30" customHeight="1">
      <c r="D5089" s="24">
        <f t="shared" si="294"/>
        <v>0</v>
      </c>
      <c r="E5089" s="25">
        <f t="shared" si="295"/>
        <v>0</v>
      </c>
      <c r="F5089" s="37">
        <f t="shared" si="296"/>
        <v>0</v>
      </c>
    </row>
    <row r="5090" spans="4:6" ht="30" customHeight="1">
      <c r="D5090" s="24">
        <f t="shared" si="294"/>
        <v>0</v>
      </c>
      <c r="E5090" s="25">
        <f t="shared" si="295"/>
        <v>0</v>
      </c>
      <c r="F5090" s="37">
        <f t="shared" si="296"/>
        <v>0</v>
      </c>
    </row>
    <row r="5091" spans="4:6" ht="30" customHeight="1">
      <c r="D5091" s="24">
        <f t="shared" si="294"/>
        <v>0</v>
      </c>
      <c r="E5091" s="25">
        <f t="shared" si="295"/>
        <v>0</v>
      </c>
      <c r="F5091" s="37">
        <f t="shared" si="296"/>
        <v>0</v>
      </c>
    </row>
    <row r="5092" spans="4:6" ht="30" customHeight="1">
      <c r="D5092" s="24">
        <f t="shared" si="294"/>
        <v>0</v>
      </c>
      <c r="E5092" s="25">
        <f t="shared" si="295"/>
        <v>0</v>
      </c>
      <c r="F5092" s="37">
        <f t="shared" si="296"/>
        <v>0</v>
      </c>
    </row>
    <row r="5093" spans="4:6" ht="30" customHeight="1">
      <c r="D5093" s="24">
        <f t="shared" si="294"/>
        <v>0</v>
      </c>
      <c r="E5093" s="25">
        <f t="shared" si="295"/>
        <v>0</v>
      </c>
      <c r="F5093" s="37">
        <f t="shared" si="296"/>
        <v>0</v>
      </c>
    </row>
    <row r="5094" spans="4:6" ht="30" customHeight="1">
      <c r="D5094" s="24">
        <f t="shared" si="294"/>
        <v>0</v>
      </c>
      <c r="E5094" s="25">
        <f t="shared" si="295"/>
        <v>0</v>
      </c>
      <c r="F5094" s="37">
        <f t="shared" si="296"/>
        <v>0</v>
      </c>
    </row>
    <row r="5095" spans="4:6" ht="30" customHeight="1">
      <c r="D5095" s="24">
        <f t="shared" si="294"/>
        <v>0</v>
      </c>
      <c r="E5095" s="25">
        <f t="shared" si="295"/>
        <v>0</v>
      </c>
      <c r="F5095" s="37">
        <f t="shared" si="296"/>
        <v>0</v>
      </c>
    </row>
    <row r="5096" spans="4:6" ht="30" customHeight="1">
      <c r="D5096" s="24">
        <f t="shared" si="294"/>
        <v>0</v>
      </c>
      <c r="E5096" s="25">
        <f t="shared" si="295"/>
        <v>0</v>
      </c>
      <c r="F5096" s="37">
        <f t="shared" si="296"/>
        <v>0</v>
      </c>
    </row>
    <row r="5097" spans="4:6" ht="30" customHeight="1">
      <c r="D5097" s="24">
        <f t="shared" si="294"/>
        <v>0</v>
      </c>
      <c r="E5097" s="25">
        <f t="shared" si="295"/>
        <v>0</v>
      </c>
      <c r="F5097" s="37">
        <f t="shared" si="296"/>
        <v>0</v>
      </c>
    </row>
    <row r="5098" spans="4:6" ht="30" customHeight="1">
      <c r="D5098" s="24">
        <f t="shared" si="294"/>
        <v>0</v>
      </c>
      <c r="E5098" s="25">
        <f t="shared" si="295"/>
        <v>0</v>
      </c>
      <c r="F5098" s="37">
        <f t="shared" si="296"/>
        <v>0</v>
      </c>
    </row>
    <row r="5099" spans="4:6" ht="30" customHeight="1">
      <c r="D5099" s="24">
        <f t="shared" si="294"/>
        <v>0</v>
      </c>
      <c r="E5099" s="25">
        <f t="shared" si="295"/>
        <v>0</v>
      </c>
      <c r="F5099" s="37">
        <f t="shared" si="296"/>
        <v>0</v>
      </c>
    </row>
    <row r="5100" spans="4:6" ht="30" customHeight="1">
      <c r="D5100" s="24">
        <f t="shared" si="294"/>
        <v>0</v>
      </c>
      <c r="E5100" s="25">
        <f t="shared" si="295"/>
        <v>0</v>
      </c>
      <c r="F5100" s="37">
        <f t="shared" si="296"/>
        <v>0</v>
      </c>
    </row>
    <row r="5101" spans="4:6" ht="30" customHeight="1">
      <c r="D5101" s="24">
        <f t="shared" si="294"/>
        <v>0</v>
      </c>
      <c r="E5101" s="25">
        <f t="shared" si="295"/>
        <v>0</v>
      </c>
      <c r="F5101" s="37">
        <f t="shared" si="296"/>
        <v>0</v>
      </c>
    </row>
    <row r="5102" spans="4:6" ht="30" customHeight="1">
      <c r="D5102" s="24">
        <f t="shared" si="294"/>
        <v>0</v>
      </c>
      <c r="E5102" s="25">
        <f t="shared" si="295"/>
        <v>0</v>
      </c>
      <c r="F5102" s="37">
        <f t="shared" si="296"/>
        <v>0</v>
      </c>
    </row>
    <row r="5103" spans="4:6" ht="30" customHeight="1">
      <c r="D5103" s="24">
        <f t="shared" si="294"/>
        <v>0</v>
      </c>
      <c r="E5103" s="25">
        <f t="shared" si="295"/>
        <v>0</v>
      </c>
      <c r="F5103" s="37">
        <f t="shared" si="296"/>
        <v>0</v>
      </c>
    </row>
    <row r="5104" spans="4:6" ht="30" customHeight="1">
      <c r="D5104" s="24">
        <f t="shared" si="294"/>
        <v>0</v>
      </c>
      <c r="E5104" s="25">
        <f t="shared" si="295"/>
        <v>0</v>
      </c>
      <c r="F5104" s="37">
        <f t="shared" si="296"/>
        <v>0</v>
      </c>
    </row>
    <row r="5105" spans="4:6" ht="30" customHeight="1">
      <c r="D5105" s="24">
        <f t="shared" si="294"/>
        <v>0</v>
      </c>
      <c r="E5105" s="25">
        <f t="shared" si="295"/>
        <v>0</v>
      </c>
      <c r="F5105" s="37">
        <f t="shared" si="296"/>
        <v>0</v>
      </c>
    </row>
    <row r="5106" spans="4:6" ht="30" customHeight="1">
      <c r="D5106" s="24">
        <f t="shared" si="294"/>
        <v>0</v>
      </c>
      <c r="E5106" s="25">
        <f t="shared" si="295"/>
        <v>0</v>
      </c>
      <c r="F5106" s="37">
        <f t="shared" si="296"/>
        <v>0</v>
      </c>
    </row>
    <row r="5107" spans="4:6" ht="30" customHeight="1">
      <c r="D5107" s="24">
        <f t="shared" si="294"/>
        <v>0</v>
      </c>
      <c r="E5107" s="25">
        <f t="shared" si="295"/>
        <v>0</v>
      </c>
      <c r="F5107" s="37">
        <f t="shared" si="296"/>
        <v>0</v>
      </c>
    </row>
    <row r="5108" spans="4:6" ht="30" customHeight="1">
      <c r="D5108" s="24">
        <f t="shared" si="294"/>
        <v>0</v>
      </c>
      <c r="E5108" s="25">
        <f t="shared" si="295"/>
        <v>0</v>
      </c>
      <c r="F5108" s="37">
        <f t="shared" si="296"/>
        <v>0</v>
      </c>
    </row>
    <row r="5109" spans="4:6" ht="30" customHeight="1">
      <c r="D5109" s="24">
        <f t="shared" si="294"/>
        <v>0</v>
      </c>
      <c r="E5109" s="25">
        <f t="shared" si="295"/>
        <v>0</v>
      </c>
      <c r="F5109" s="37">
        <f t="shared" si="296"/>
        <v>0</v>
      </c>
    </row>
    <row r="5110" spans="4:6" ht="30" customHeight="1">
      <c r="D5110" s="24">
        <f t="shared" si="294"/>
        <v>0</v>
      </c>
      <c r="E5110" s="25">
        <f t="shared" si="295"/>
        <v>0</v>
      </c>
      <c r="F5110" s="37">
        <f t="shared" si="296"/>
        <v>0</v>
      </c>
    </row>
    <row r="5111" spans="4:6" ht="30" customHeight="1">
      <c r="D5111" s="24">
        <f t="shared" si="294"/>
        <v>0</v>
      </c>
      <c r="E5111" s="25">
        <f t="shared" si="295"/>
        <v>0</v>
      </c>
      <c r="F5111" s="37">
        <f t="shared" si="296"/>
        <v>0</v>
      </c>
    </row>
    <row r="5112" spans="4:6" ht="30" customHeight="1">
      <c r="D5112" s="24">
        <f t="shared" si="294"/>
        <v>0</v>
      </c>
      <c r="E5112" s="25">
        <f t="shared" si="295"/>
        <v>0</v>
      </c>
      <c r="F5112" s="37">
        <f t="shared" si="296"/>
        <v>0</v>
      </c>
    </row>
    <row r="5113" spans="4:6" ht="30" customHeight="1">
      <c r="D5113" s="24">
        <f t="shared" si="294"/>
        <v>0</v>
      </c>
      <c r="E5113" s="25">
        <f t="shared" si="295"/>
        <v>0</v>
      </c>
      <c r="F5113" s="37">
        <f t="shared" si="296"/>
        <v>0</v>
      </c>
    </row>
    <row r="5114" spans="4:6" ht="30" customHeight="1">
      <c r="D5114" s="24">
        <f t="shared" si="294"/>
        <v>0</v>
      </c>
      <c r="E5114" s="25">
        <f t="shared" si="295"/>
        <v>0</v>
      </c>
      <c r="F5114" s="37">
        <f t="shared" si="296"/>
        <v>0</v>
      </c>
    </row>
    <row r="5115" spans="4:6" ht="30" customHeight="1">
      <c r="D5115" s="24">
        <f t="shared" si="294"/>
        <v>0</v>
      </c>
      <c r="E5115" s="25">
        <f t="shared" si="295"/>
        <v>0</v>
      </c>
      <c r="F5115" s="37">
        <f t="shared" si="296"/>
        <v>0</v>
      </c>
    </row>
    <row r="5116" spans="4:6" ht="30" customHeight="1">
      <c r="D5116" s="24">
        <f t="shared" si="294"/>
        <v>0</v>
      </c>
      <c r="E5116" s="25">
        <f t="shared" si="295"/>
        <v>0</v>
      </c>
      <c r="F5116" s="37">
        <f t="shared" si="296"/>
        <v>0</v>
      </c>
    </row>
    <row r="5117" spans="4:6" ht="30" customHeight="1">
      <c r="D5117" s="24">
        <f t="shared" si="294"/>
        <v>0</v>
      </c>
      <c r="E5117" s="25">
        <f t="shared" si="295"/>
        <v>0</v>
      </c>
      <c r="F5117" s="37">
        <f t="shared" si="296"/>
        <v>0</v>
      </c>
    </row>
    <row r="5118" spans="4:6" ht="30" customHeight="1">
      <c r="D5118" s="24">
        <f t="shared" si="294"/>
        <v>0</v>
      </c>
      <c r="E5118" s="25">
        <f t="shared" si="295"/>
        <v>0</v>
      </c>
      <c r="F5118" s="37">
        <f t="shared" si="296"/>
        <v>0</v>
      </c>
    </row>
    <row r="5119" spans="4:6" ht="30" customHeight="1">
      <c r="D5119" s="24">
        <f t="shared" si="294"/>
        <v>0</v>
      </c>
      <c r="E5119" s="25">
        <f t="shared" si="295"/>
        <v>0</v>
      </c>
      <c r="F5119" s="37">
        <f t="shared" si="296"/>
        <v>0</v>
      </c>
    </row>
    <row r="5120" spans="4:6" ht="30" customHeight="1">
      <c r="D5120" s="24">
        <f t="shared" si="294"/>
        <v>0</v>
      </c>
      <c r="E5120" s="25">
        <f t="shared" si="295"/>
        <v>0</v>
      </c>
      <c r="F5120" s="37">
        <f t="shared" si="296"/>
        <v>0</v>
      </c>
    </row>
    <row r="5121" spans="4:6" ht="30" customHeight="1">
      <c r="D5121" s="24">
        <f t="shared" si="294"/>
        <v>0</v>
      </c>
      <c r="E5121" s="25">
        <f t="shared" si="295"/>
        <v>0</v>
      </c>
      <c r="F5121" s="37">
        <f t="shared" si="296"/>
        <v>0</v>
      </c>
    </row>
    <row r="5122" spans="4:6" ht="30" customHeight="1">
      <c r="D5122" s="24">
        <f t="shared" si="294"/>
        <v>0</v>
      </c>
      <c r="E5122" s="25">
        <f t="shared" si="295"/>
        <v>0</v>
      </c>
      <c r="F5122" s="37">
        <f t="shared" si="296"/>
        <v>0</v>
      </c>
    </row>
    <row r="5123" spans="4:6" ht="30" customHeight="1">
      <c r="D5123" s="24">
        <f t="shared" si="294"/>
        <v>0</v>
      </c>
      <c r="E5123" s="25">
        <f t="shared" si="295"/>
        <v>0</v>
      </c>
      <c r="F5123" s="37">
        <f t="shared" si="296"/>
        <v>0</v>
      </c>
    </row>
    <row r="5124" spans="4:6" ht="30" customHeight="1">
      <c r="D5124" s="24">
        <f t="shared" si="294"/>
        <v>0</v>
      </c>
      <c r="E5124" s="25">
        <f t="shared" si="295"/>
        <v>0</v>
      </c>
      <c r="F5124" s="37">
        <f t="shared" si="296"/>
        <v>0</v>
      </c>
    </row>
    <row r="5125" spans="4:6" ht="30" customHeight="1">
      <c r="D5125" s="24">
        <f t="shared" si="294"/>
        <v>0</v>
      </c>
      <c r="E5125" s="25">
        <f t="shared" si="295"/>
        <v>0</v>
      </c>
      <c r="F5125" s="37">
        <f t="shared" si="296"/>
        <v>0</v>
      </c>
    </row>
    <row r="5126" spans="4:6" ht="30" customHeight="1">
      <c r="D5126" s="24">
        <f t="shared" si="294"/>
        <v>0</v>
      </c>
      <c r="E5126" s="25">
        <f t="shared" si="295"/>
        <v>0</v>
      </c>
      <c r="F5126" s="37">
        <f t="shared" si="296"/>
        <v>0</v>
      </c>
    </row>
    <row r="5127" spans="4:6" ht="30" customHeight="1">
      <c r="D5127" s="24">
        <f t="shared" si="294"/>
        <v>0</v>
      </c>
      <c r="E5127" s="25">
        <f t="shared" si="295"/>
        <v>0</v>
      </c>
      <c r="F5127" s="37">
        <f t="shared" si="296"/>
        <v>0</v>
      </c>
    </row>
    <row r="5128" spans="4:6" ht="30" customHeight="1">
      <c r="D5128" s="24">
        <f t="shared" si="294"/>
        <v>0</v>
      </c>
      <c r="E5128" s="25">
        <f t="shared" si="295"/>
        <v>0</v>
      </c>
      <c r="F5128" s="37">
        <f t="shared" si="296"/>
        <v>0</v>
      </c>
    </row>
    <row r="5129" spans="4:6" ht="30" customHeight="1">
      <c r="D5129" s="24">
        <f t="shared" si="294"/>
        <v>0</v>
      </c>
      <c r="E5129" s="25">
        <f t="shared" si="295"/>
        <v>0</v>
      </c>
      <c r="F5129" s="37">
        <f t="shared" si="296"/>
        <v>0</v>
      </c>
    </row>
    <row r="5130" spans="4:6" ht="30" customHeight="1">
      <c r="D5130" s="24">
        <f t="shared" si="294"/>
        <v>0</v>
      </c>
      <c r="E5130" s="25">
        <f t="shared" si="295"/>
        <v>0</v>
      </c>
      <c r="F5130" s="37">
        <f t="shared" si="296"/>
        <v>0</v>
      </c>
    </row>
    <row r="5131" spans="4:6" ht="30" customHeight="1">
      <c r="D5131" s="24">
        <f t="shared" si="294"/>
        <v>0</v>
      </c>
      <c r="E5131" s="25">
        <f t="shared" si="295"/>
        <v>0</v>
      </c>
      <c r="F5131" s="37">
        <f t="shared" si="296"/>
        <v>0</v>
      </c>
    </row>
    <row r="5132" spans="4:6" ht="30" customHeight="1">
      <c r="D5132" s="24">
        <f t="shared" si="294"/>
        <v>0</v>
      </c>
      <c r="E5132" s="25">
        <f t="shared" si="295"/>
        <v>0</v>
      </c>
      <c r="F5132" s="37">
        <f t="shared" si="296"/>
        <v>0</v>
      </c>
    </row>
    <row r="5133" spans="4:6" ht="30" customHeight="1">
      <c r="D5133" s="24">
        <f t="shared" si="294"/>
        <v>0</v>
      </c>
      <c r="E5133" s="25">
        <f t="shared" si="295"/>
        <v>0</v>
      </c>
      <c r="F5133" s="37">
        <f t="shared" si="296"/>
        <v>0</v>
      </c>
    </row>
    <row r="5134" spans="4:6" ht="30" customHeight="1">
      <c r="D5134" s="24">
        <f t="shared" si="294"/>
        <v>0</v>
      </c>
      <c r="E5134" s="25">
        <f t="shared" si="295"/>
        <v>0</v>
      </c>
      <c r="F5134" s="37">
        <f t="shared" si="296"/>
        <v>0</v>
      </c>
    </row>
    <row r="5135" spans="4:6" ht="30" customHeight="1">
      <c r="D5135" s="24">
        <f t="shared" si="294"/>
        <v>0</v>
      </c>
      <c r="E5135" s="25">
        <f t="shared" si="295"/>
        <v>0</v>
      </c>
      <c r="F5135" s="37">
        <f t="shared" si="296"/>
        <v>0</v>
      </c>
    </row>
    <row r="5136" spans="4:6" ht="30" customHeight="1">
      <c r="D5136" s="24">
        <f t="shared" si="294"/>
        <v>0</v>
      </c>
      <c r="E5136" s="25">
        <f t="shared" si="295"/>
        <v>0</v>
      </c>
      <c r="F5136" s="37">
        <f t="shared" si="296"/>
        <v>0</v>
      </c>
    </row>
    <row r="5137" spans="4:6" ht="30" customHeight="1">
      <c r="D5137" s="24">
        <f t="shared" si="294"/>
        <v>0</v>
      </c>
      <c r="E5137" s="25">
        <f t="shared" si="295"/>
        <v>0</v>
      </c>
      <c r="F5137" s="37">
        <f t="shared" si="296"/>
        <v>0</v>
      </c>
    </row>
    <row r="5138" spans="4:6" ht="30" customHeight="1">
      <c r="D5138" s="24">
        <f t="shared" si="294"/>
        <v>0</v>
      </c>
      <c r="E5138" s="25">
        <f t="shared" si="295"/>
        <v>0</v>
      </c>
      <c r="F5138" s="37">
        <f t="shared" si="296"/>
        <v>0</v>
      </c>
    </row>
    <row r="5139" spans="4:6" ht="30" customHeight="1">
      <c r="D5139" s="24">
        <f t="shared" si="294"/>
        <v>0</v>
      </c>
      <c r="E5139" s="25">
        <f t="shared" si="295"/>
        <v>0</v>
      </c>
      <c r="F5139" s="37">
        <f t="shared" si="296"/>
        <v>0</v>
      </c>
    </row>
    <row r="5140" spans="4:6" ht="30" customHeight="1">
      <c r="D5140" s="24">
        <f t="shared" si="294"/>
        <v>0</v>
      </c>
      <c r="E5140" s="25">
        <f t="shared" si="295"/>
        <v>0</v>
      </c>
      <c r="F5140" s="37">
        <f t="shared" si="296"/>
        <v>0</v>
      </c>
    </row>
    <row r="5141" spans="4:6" ht="30" customHeight="1">
      <c r="D5141" s="24">
        <f t="shared" ref="D5141:D5204" si="297">A5141</f>
        <v>0</v>
      </c>
      <c r="E5141" s="25">
        <f t="shared" ref="E5141:E5204" si="298">A5142</f>
        <v>0</v>
      </c>
      <c r="F5141" s="37">
        <f t="shared" ref="F5141:F5204" si="299">A5143</f>
        <v>0</v>
      </c>
    </row>
    <row r="5142" spans="4:6" ht="30" customHeight="1">
      <c r="D5142" s="24">
        <f t="shared" si="297"/>
        <v>0</v>
      </c>
      <c r="E5142" s="25">
        <f t="shared" si="298"/>
        <v>0</v>
      </c>
      <c r="F5142" s="37">
        <f t="shared" si="299"/>
        <v>0</v>
      </c>
    </row>
    <row r="5143" spans="4:6" ht="30" customHeight="1">
      <c r="D5143" s="24">
        <f t="shared" si="297"/>
        <v>0</v>
      </c>
      <c r="E5143" s="25">
        <f t="shared" si="298"/>
        <v>0</v>
      </c>
      <c r="F5143" s="37">
        <f t="shared" si="299"/>
        <v>0</v>
      </c>
    </row>
    <row r="5144" spans="4:6" ht="30" customHeight="1">
      <c r="D5144" s="24">
        <f t="shared" si="297"/>
        <v>0</v>
      </c>
      <c r="E5144" s="25">
        <f t="shared" si="298"/>
        <v>0</v>
      </c>
      <c r="F5144" s="37">
        <f t="shared" si="299"/>
        <v>0</v>
      </c>
    </row>
    <row r="5145" spans="4:6" ht="30" customHeight="1">
      <c r="D5145" s="24">
        <f t="shared" si="297"/>
        <v>0</v>
      </c>
      <c r="E5145" s="25">
        <f t="shared" si="298"/>
        <v>0</v>
      </c>
      <c r="F5145" s="37">
        <f t="shared" si="299"/>
        <v>0</v>
      </c>
    </row>
    <row r="5146" spans="4:6" ht="30" customHeight="1">
      <c r="D5146" s="24">
        <f t="shared" si="297"/>
        <v>0</v>
      </c>
      <c r="E5146" s="25">
        <f t="shared" si="298"/>
        <v>0</v>
      </c>
      <c r="F5146" s="37">
        <f t="shared" si="299"/>
        <v>0</v>
      </c>
    </row>
    <row r="5147" spans="4:6" ht="30" customHeight="1">
      <c r="D5147" s="24">
        <f t="shared" si="297"/>
        <v>0</v>
      </c>
      <c r="E5147" s="25">
        <f t="shared" si="298"/>
        <v>0</v>
      </c>
      <c r="F5147" s="37">
        <f t="shared" si="299"/>
        <v>0</v>
      </c>
    </row>
    <row r="5148" spans="4:6" ht="30" customHeight="1">
      <c r="D5148" s="24">
        <f t="shared" si="297"/>
        <v>0</v>
      </c>
      <c r="E5148" s="25">
        <f t="shared" si="298"/>
        <v>0</v>
      </c>
      <c r="F5148" s="37">
        <f t="shared" si="299"/>
        <v>0</v>
      </c>
    </row>
    <row r="5149" spans="4:6" ht="30" customHeight="1">
      <c r="D5149" s="24">
        <f t="shared" si="297"/>
        <v>0</v>
      </c>
      <c r="E5149" s="25">
        <f t="shared" si="298"/>
        <v>0</v>
      </c>
      <c r="F5149" s="37">
        <f t="shared" si="299"/>
        <v>0</v>
      </c>
    </row>
    <row r="5150" spans="4:6" ht="30" customHeight="1">
      <c r="D5150" s="24">
        <f t="shared" si="297"/>
        <v>0</v>
      </c>
      <c r="E5150" s="25">
        <f t="shared" si="298"/>
        <v>0</v>
      </c>
      <c r="F5150" s="37">
        <f t="shared" si="299"/>
        <v>0</v>
      </c>
    </row>
    <row r="5151" spans="4:6" ht="30" customHeight="1">
      <c r="D5151" s="24">
        <f t="shared" si="297"/>
        <v>0</v>
      </c>
      <c r="E5151" s="25">
        <f t="shared" si="298"/>
        <v>0</v>
      </c>
      <c r="F5151" s="37">
        <f t="shared" si="299"/>
        <v>0</v>
      </c>
    </row>
    <row r="5152" spans="4:6" ht="30" customHeight="1">
      <c r="D5152" s="24">
        <f t="shared" si="297"/>
        <v>0</v>
      </c>
      <c r="E5152" s="25">
        <f t="shared" si="298"/>
        <v>0</v>
      </c>
      <c r="F5152" s="37">
        <f t="shared" si="299"/>
        <v>0</v>
      </c>
    </row>
    <row r="5153" spans="4:6" ht="30" customHeight="1">
      <c r="D5153" s="24">
        <f t="shared" si="297"/>
        <v>0</v>
      </c>
      <c r="E5153" s="25">
        <f t="shared" si="298"/>
        <v>0</v>
      </c>
      <c r="F5153" s="37">
        <f t="shared" si="299"/>
        <v>0</v>
      </c>
    </row>
    <row r="5154" spans="4:6" ht="30" customHeight="1">
      <c r="D5154" s="24">
        <f t="shared" si="297"/>
        <v>0</v>
      </c>
      <c r="E5154" s="25">
        <f t="shared" si="298"/>
        <v>0</v>
      </c>
      <c r="F5154" s="37">
        <f t="shared" si="299"/>
        <v>0</v>
      </c>
    </row>
    <row r="5155" spans="4:6" ht="30" customHeight="1">
      <c r="D5155" s="24">
        <f t="shared" si="297"/>
        <v>0</v>
      </c>
      <c r="E5155" s="25">
        <f t="shared" si="298"/>
        <v>0</v>
      </c>
      <c r="F5155" s="37">
        <f t="shared" si="299"/>
        <v>0</v>
      </c>
    </row>
    <row r="5156" spans="4:6" ht="30" customHeight="1">
      <c r="D5156" s="24">
        <f t="shared" si="297"/>
        <v>0</v>
      </c>
      <c r="E5156" s="25">
        <f t="shared" si="298"/>
        <v>0</v>
      </c>
      <c r="F5156" s="37">
        <f t="shared" si="299"/>
        <v>0</v>
      </c>
    </row>
    <row r="5157" spans="4:6" ht="30" customHeight="1">
      <c r="D5157" s="24">
        <f t="shared" si="297"/>
        <v>0</v>
      </c>
      <c r="E5157" s="25">
        <f t="shared" si="298"/>
        <v>0</v>
      </c>
      <c r="F5157" s="37">
        <f t="shared" si="299"/>
        <v>0</v>
      </c>
    </row>
    <row r="5158" spans="4:6" ht="30" customHeight="1">
      <c r="D5158" s="24">
        <f t="shared" si="297"/>
        <v>0</v>
      </c>
      <c r="E5158" s="25">
        <f t="shared" si="298"/>
        <v>0</v>
      </c>
      <c r="F5158" s="37">
        <f t="shared" si="299"/>
        <v>0</v>
      </c>
    </row>
    <row r="5159" spans="4:6" ht="30" customHeight="1">
      <c r="D5159" s="24">
        <f t="shared" si="297"/>
        <v>0</v>
      </c>
      <c r="E5159" s="25">
        <f t="shared" si="298"/>
        <v>0</v>
      </c>
      <c r="F5159" s="37">
        <f t="shared" si="299"/>
        <v>0</v>
      </c>
    </row>
    <row r="5160" spans="4:6" ht="30" customHeight="1">
      <c r="D5160" s="24">
        <f t="shared" si="297"/>
        <v>0</v>
      </c>
      <c r="E5160" s="25">
        <f t="shared" si="298"/>
        <v>0</v>
      </c>
      <c r="F5160" s="37">
        <f t="shared" si="299"/>
        <v>0</v>
      </c>
    </row>
    <row r="5161" spans="4:6" ht="30" customHeight="1">
      <c r="D5161" s="24">
        <f t="shared" si="297"/>
        <v>0</v>
      </c>
      <c r="E5161" s="25">
        <f t="shared" si="298"/>
        <v>0</v>
      </c>
      <c r="F5161" s="37">
        <f t="shared" si="299"/>
        <v>0</v>
      </c>
    </row>
    <row r="5162" spans="4:6" ht="30" customHeight="1">
      <c r="D5162" s="24">
        <f t="shared" si="297"/>
        <v>0</v>
      </c>
      <c r="E5162" s="25">
        <f t="shared" si="298"/>
        <v>0</v>
      </c>
      <c r="F5162" s="37">
        <f t="shared" si="299"/>
        <v>0</v>
      </c>
    </row>
    <row r="5163" spans="4:6" ht="30" customHeight="1">
      <c r="D5163" s="24">
        <f t="shared" si="297"/>
        <v>0</v>
      </c>
      <c r="E5163" s="25">
        <f t="shared" si="298"/>
        <v>0</v>
      </c>
      <c r="F5163" s="37">
        <f t="shared" si="299"/>
        <v>0</v>
      </c>
    </row>
    <row r="5164" spans="4:6" ht="30" customHeight="1">
      <c r="D5164" s="24">
        <f t="shared" si="297"/>
        <v>0</v>
      </c>
      <c r="E5164" s="25">
        <f t="shared" si="298"/>
        <v>0</v>
      </c>
      <c r="F5164" s="37">
        <f t="shared" si="299"/>
        <v>0</v>
      </c>
    </row>
    <row r="5165" spans="4:6" ht="30" customHeight="1">
      <c r="D5165" s="24">
        <f t="shared" si="297"/>
        <v>0</v>
      </c>
      <c r="E5165" s="25">
        <f t="shared" si="298"/>
        <v>0</v>
      </c>
      <c r="F5165" s="37">
        <f t="shared" si="299"/>
        <v>0</v>
      </c>
    </row>
    <row r="5166" spans="4:6" ht="30" customHeight="1">
      <c r="D5166" s="24">
        <f t="shared" si="297"/>
        <v>0</v>
      </c>
      <c r="E5166" s="25">
        <f t="shared" si="298"/>
        <v>0</v>
      </c>
      <c r="F5166" s="37">
        <f t="shared" si="299"/>
        <v>0</v>
      </c>
    </row>
    <row r="5167" spans="4:6" ht="30" customHeight="1">
      <c r="D5167" s="24">
        <f t="shared" si="297"/>
        <v>0</v>
      </c>
      <c r="E5167" s="25">
        <f t="shared" si="298"/>
        <v>0</v>
      </c>
      <c r="F5167" s="37">
        <f t="shared" si="299"/>
        <v>0</v>
      </c>
    </row>
    <row r="5168" spans="4:6" ht="30" customHeight="1">
      <c r="D5168" s="24">
        <f t="shared" si="297"/>
        <v>0</v>
      </c>
      <c r="E5168" s="25">
        <f t="shared" si="298"/>
        <v>0</v>
      </c>
      <c r="F5168" s="37">
        <f t="shared" si="299"/>
        <v>0</v>
      </c>
    </row>
    <row r="5169" spans="4:6" ht="30" customHeight="1">
      <c r="D5169" s="24">
        <f t="shared" si="297"/>
        <v>0</v>
      </c>
      <c r="E5169" s="25">
        <f t="shared" si="298"/>
        <v>0</v>
      </c>
      <c r="F5169" s="37">
        <f t="shared" si="299"/>
        <v>0</v>
      </c>
    </row>
    <row r="5170" spans="4:6" ht="30" customHeight="1">
      <c r="D5170" s="24">
        <f t="shared" si="297"/>
        <v>0</v>
      </c>
      <c r="E5170" s="25">
        <f t="shared" si="298"/>
        <v>0</v>
      </c>
      <c r="F5170" s="37">
        <f t="shared" si="299"/>
        <v>0</v>
      </c>
    </row>
    <row r="5171" spans="4:6" ht="30" customHeight="1">
      <c r="D5171" s="24">
        <f t="shared" si="297"/>
        <v>0</v>
      </c>
      <c r="E5171" s="25">
        <f t="shared" si="298"/>
        <v>0</v>
      </c>
      <c r="F5171" s="37">
        <f t="shared" si="299"/>
        <v>0</v>
      </c>
    </row>
    <row r="5172" spans="4:6" ht="30" customHeight="1">
      <c r="D5172" s="24">
        <f t="shared" si="297"/>
        <v>0</v>
      </c>
      <c r="E5172" s="25">
        <f t="shared" si="298"/>
        <v>0</v>
      </c>
      <c r="F5172" s="37">
        <f t="shared" si="299"/>
        <v>0</v>
      </c>
    </row>
    <row r="5173" spans="4:6" ht="30" customHeight="1">
      <c r="D5173" s="24">
        <f t="shared" si="297"/>
        <v>0</v>
      </c>
      <c r="E5173" s="25">
        <f t="shared" si="298"/>
        <v>0</v>
      </c>
      <c r="F5173" s="37">
        <f t="shared" si="299"/>
        <v>0</v>
      </c>
    </row>
    <row r="5174" spans="4:6" ht="30" customHeight="1">
      <c r="D5174" s="24">
        <f t="shared" si="297"/>
        <v>0</v>
      </c>
      <c r="E5174" s="25">
        <f t="shared" si="298"/>
        <v>0</v>
      </c>
      <c r="F5174" s="37">
        <f t="shared" si="299"/>
        <v>0</v>
      </c>
    </row>
    <row r="5175" spans="4:6" ht="30" customHeight="1">
      <c r="D5175" s="24">
        <f t="shared" si="297"/>
        <v>0</v>
      </c>
      <c r="E5175" s="25">
        <f t="shared" si="298"/>
        <v>0</v>
      </c>
      <c r="F5175" s="37">
        <f t="shared" si="299"/>
        <v>0</v>
      </c>
    </row>
    <row r="5176" spans="4:6" ht="30" customHeight="1">
      <c r="D5176" s="24">
        <f t="shared" si="297"/>
        <v>0</v>
      </c>
      <c r="E5176" s="25">
        <f t="shared" si="298"/>
        <v>0</v>
      </c>
      <c r="F5176" s="37">
        <f t="shared" si="299"/>
        <v>0</v>
      </c>
    </row>
    <row r="5177" spans="4:6" ht="30" customHeight="1">
      <c r="D5177" s="24">
        <f t="shared" si="297"/>
        <v>0</v>
      </c>
      <c r="E5177" s="25">
        <f t="shared" si="298"/>
        <v>0</v>
      </c>
      <c r="F5177" s="37">
        <f t="shared" si="299"/>
        <v>0</v>
      </c>
    </row>
    <row r="5178" spans="4:6" ht="30" customHeight="1">
      <c r="D5178" s="24">
        <f t="shared" si="297"/>
        <v>0</v>
      </c>
      <c r="E5178" s="25">
        <f t="shared" si="298"/>
        <v>0</v>
      </c>
      <c r="F5178" s="37">
        <f t="shared" si="299"/>
        <v>0</v>
      </c>
    </row>
    <row r="5179" spans="4:6" ht="30" customHeight="1">
      <c r="D5179" s="24">
        <f t="shared" si="297"/>
        <v>0</v>
      </c>
      <c r="E5179" s="25">
        <f t="shared" si="298"/>
        <v>0</v>
      </c>
      <c r="F5179" s="37">
        <f t="shared" si="299"/>
        <v>0</v>
      </c>
    </row>
    <row r="5180" spans="4:6" ht="30" customHeight="1">
      <c r="D5180" s="24">
        <f t="shared" si="297"/>
        <v>0</v>
      </c>
      <c r="E5180" s="25">
        <f t="shared" si="298"/>
        <v>0</v>
      </c>
      <c r="F5180" s="37">
        <f t="shared" si="299"/>
        <v>0</v>
      </c>
    </row>
    <row r="5181" spans="4:6" ht="30" customHeight="1">
      <c r="D5181" s="24">
        <f t="shared" si="297"/>
        <v>0</v>
      </c>
      <c r="E5181" s="25">
        <f t="shared" si="298"/>
        <v>0</v>
      </c>
      <c r="F5181" s="37">
        <f t="shared" si="299"/>
        <v>0</v>
      </c>
    </row>
    <row r="5182" spans="4:6" ht="30" customHeight="1">
      <c r="D5182" s="24">
        <f t="shared" si="297"/>
        <v>0</v>
      </c>
      <c r="E5182" s="25">
        <f t="shared" si="298"/>
        <v>0</v>
      </c>
      <c r="F5182" s="37">
        <f t="shared" si="299"/>
        <v>0</v>
      </c>
    </row>
    <row r="5183" spans="4:6" ht="30" customHeight="1">
      <c r="D5183" s="24">
        <f t="shared" si="297"/>
        <v>0</v>
      </c>
      <c r="E5183" s="25">
        <f t="shared" si="298"/>
        <v>0</v>
      </c>
      <c r="F5183" s="37">
        <f t="shared" si="299"/>
        <v>0</v>
      </c>
    </row>
    <row r="5184" spans="4:6" ht="30" customHeight="1">
      <c r="D5184" s="24">
        <f t="shared" si="297"/>
        <v>0</v>
      </c>
      <c r="E5184" s="25">
        <f t="shared" si="298"/>
        <v>0</v>
      </c>
      <c r="F5184" s="37">
        <f t="shared" si="299"/>
        <v>0</v>
      </c>
    </row>
    <row r="5185" spans="4:6" ht="30" customHeight="1">
      <c r="D5185" s="24">
        <f t="shared" si="297"/>
        <v>0</v>
      </c>
      <c r="E5185" s="25">
        <f t="shared" si="298"/>
        <v>0</v>
      </c>
      <c r="F5185" s="37">
        <f t="shared" si="299"/>
        <v>0</v>
      </c>
    </row>
    <row r="5186" spans="4:6" ht="30" customHeight="1">
      <c r="D5186" s="24">
        <f t="shared" si="297"/>
        <v>0</v>
      </c>
      <c r="E5186" s="25">
        <f t="shared" si="298"/>
        <v>0</v>
      </c>
      <c r="F5186" s="37">
        <f t="shared" si="299"/>
        <v>0</v>
      </c>
    </row>
    <row r="5187" spans="4:6" ht="30" customHeight="1">
      <c r="D5187" s="24">
        <f t="shared" si="297"/>
        <v>0</v>
      </c>
      <c r="E5187" s="25">
        <f t="shared" si="298"/>
        <v>0</v>
      </c>
      <c r="F5187" s="37">
        <f t="shared" si="299"/>
        <v>0</v>
      </c>
    </row>
    <row r="5188" spans="4:6" ht="30" customHeight="1">
      <c r="D5188" s="24">
        <f t="shared" si="297"/>
        <v>0</v>
      </c>
      <c r="E5188" s="25">
        <f t="shared" si="298"/>
        <v>0</v>
      </c>
      <c r="F5188" s="37">
        <f t="shared" si="299"/>
        <v>0</v>
      </c>
    </row>
    <row r="5189" spans="4:6" ht="30" customHeight="1">
      <c r="D5189" s="24">
        <f t="shared" si="297"/>
        <v>0</v>
      </c>
      <c r="E5189" s="25">
        <f t="shared" si="298"/>
        <v>0</v>
      </c>
      <c r="F5189" s="37">
        <f t="shared" si="299"/>
        <v>0</v>
      </c>
    </row>
    <row r="5190" spans="4:6" ht="30" customHeight="1">
      <c r="D5190" s="24">
        <f t="shared" si="297"/>
        <v>0</v>
      </c>
      <c r="E5190" s="25">
        <f t="shared" si="298"/>
        <v>0</v>
      </c>
      <c r="F5190" s="37">
        <f t="shared" si="299"/>
        <v>0</v>
      </c>
    </row>
    <row r="5191" spans="4:6" ht="30" customHeight="1">
      <c r="D5191" s="24">
        <f t="shared" si="297"/>
        <v>0</v>
      </c>
      <c r="E5191" s="25">
        <f t="shared" si="298"/>
        <v>0</v>
      </c>
      <c r="F5191" s="37">
        <f t="shared" si="299"/>
        <v>0</v>
      </c>
    </row>
    <row r="5192" spans="4:6" ht="30" customHeight="1">
      <c r="D5192" s="24">
        <f t="shared" si="297"/>
        <v>0</v>
      </c>
      <c r="E5192" s="25">
        <f t="shared" si="298"/>
        <v>0</v>
      </c>
      <c r="F5192" s="37">
        <f t="shared" si="299"/>
        <v>0</v>
      </c>
    </row>
    <row r="5193" spans="4:6" ht="30" customHeight="1">
      <c r="D5193" s="24">
        <f t="shared" si="297"/>
        <v>0</v>
      </c>
      <c r="E5193" s="25">
        <f t="shared" si="298"/>
        <v>0</v>
      </c>
      <c r="F5193" s="37">
        <f t="shared" si="299"/>
        <v>0</v>
      </c>
    </row>
    <row r="5194" spans="4:6" ht="30" customHeight="1">
      <c r="D5194" s="24">
        <f t="shared" si="297"/>
        <v>0</v>
      </c>
      <c r="E5194" s="25">
        <f t="shared" si="298"/>
        <v>0</v>
      </c>
      <c r="F5194" s="37">
        <f t="shared" si="299"/>
        <v>0</v>
      </c>
    </row>
    <row r="5195" spans="4:6" ht="30" customHeight="1">
      <c r="D5195" s="24">
        <f t="shared" si="297"/>
        <v>0</v>
      </c>
      <c r="E5195" s="25">
        <f t="shared" si="298"/>
        <v>0</v>
      </c>
      <c r="F5195" s="37">
        <f t="shared" si="299"/>
        <v>0</v>
      </c>
    </row>
    <row r="5196" spans="4:6" ht="30" customHeight="1">
      <c r="D5196" s="24">
        <f t="shared" si="297"/>
        <v>0</v>
      </c>
      <c r="E5196" s="25">
        <f t="shared" si="298"/>
        <v>0</v>
      </c>
      <c r="F5196" s="37">
        <f t="shared" si="299"/>
        <v>0</v>
      </c>
    </row>
    <row r="5197" spans="4:6" ht="30" customHeight="1">
      <c r="D5197" s="24">
        <f t="shared" si="297"/>
        <v>0</v>
      </c>
      <c r="E5197" s="25">
        <f t="shared" si="298"/>
        <v>0</v>
      </c>
      <c r="F5197" s="37">
        <f t="shared" si="299"/>
        <v>0</v>
      </c>
    </row>
    <row r="5198" spans="4:6" ht="30" customHeight="1">
      <c r="D5198" s="24">
        <f t="shared" si="297"/>
        <v>0</v>
      </c>
      <c r="E5198" s="25">
        <f t="shared" si="298"/>
        <v>0</v>
      </c>
      <c r="F5198" s="37">
        <f t="shared" si="299"/>
        <v>0</v>
      </c>
    </row>
    <row r="5199" spans="4:6" ht="30" customHeight="1">
      <c r="D5199" s="24">
        <f t="shared" si="297"/>
        <v>0</v>
      </c>
      <c r="E5199" s="25">
        <f t="shared" si="298"/>
        <v>0</v>
      </c>
      <c r="F5199" s="37">
        <f t="shared" si="299"/>
        <v>0</v>
      </c>
    </row>
    <row r="5200" spans="4:6" ht="30" customHeight="1">
      <c r="D5200" s="24">
        <f t="shared" si="297"/>
        <v>0</v>
      </c>
      <c r="E5200" s="25">
        <f t="shared" si="298"/>
        <v>0</v>
      </c>
      <c r="F5200" s="37">
        <f t="shared" si="299"/>
        <v>0</v>
      </c>
    </row>
    <row r="5201" spans="4:6" ht="30" customHeight="1">
      <c r="D5201" s="24">
        <f t="shared" si="297"/>
        <v>0</v>
      </c>
      <c r="E5201" s="25">
        <f t="shared" si="298"/>
        <v>0</v>
      </c>
      <c r="F5201" s="37">
        <f t="shared" si="299"/>
        <v>0</v>
      </c>
    </row>
    <row r="5202" spans="4:6" ht="30" customHeight="1">
      <c r="D5202" s="24">
        <f t="shared" si="297"/>
        <v>0</v>
      </c>
      <c r="E5202" s="25">
        <f t="shared" si="298"/>
        <v>0</v>
      </c>
      <c r="F5202" s="37">
        <f t="shared" si="299"/>
        <v>0</v>
      </c>
    </row>
    <row r="5203" spans="4:6" ht="30" customHeight="1">
      <c r="D5203" s="24">
        <f t="shared" si="297"/>
        <v>0</v>
      </c>
      <c r="E5203" s="25">
        <f t="shared" si="298"/>
        <v>0</v>
      </c>
      <c r="F5203" s="37">
        <f t="shared" si="299"/>
        <v>0</v>
      </c>
    </row>
    <row r="5204" spans="4:6" ht="30" customHeight="1">
      <c r="D5204" s="24">
        <f t="shared" si="297"/>
        <v>0</v>
      </c>
      <c r="E5204" s="25">
        <f t="shared" si="298"/>
        <v>0</v>
      </c>
      <c r="F5204" s="37">
        <f t="shared" si="299"/>
        <v>0</v>
      </c>
    </row>
    <row r="5205" spans="4:6" ht="30" customHeight="1">
      <c r="D5205" s="24">
        <f t="shared" ref="D5205:D5268" si="300">A5205</f>
        <v>0</v>
      </c>
      <c r="E5205" s="25">
        <f t="shared" ref="E5205:E5268" si="301">A5206</f>
        <v>0</v>
      </c>
      <c r="F5205" s="37">
        <f t="shared" ref="F5205:F5268" si="302">A5207</f>
        <v>0</v>
      </c>
    </row>
    <row r="5206" spans="4:6" ht="30" customHeight="1">
      <c r="D5206" s="24">
        <f t="shared" si="300"/>
        <v>0</v>
      </c>
      <c r="E5206" s="25">
        <f t="shared" si="301"/>
        <v>0</v>
      </c>
      <c r="F5206" s="37">
        <f t="shared" si="302"/>
        <v>0</v>
      </c>
    </row>
    <row r="5207" spans="4:6" ht="30" customHeight="1">
      <c r="D5207" s="24">
        <f t="shared" si="300"/>
        <v>0</v>
      </c>
      <c r="E5207" s="25">
        <f t="shared" si="301"/>
        <v>0</v>
      </c>
      <c r="F5207" s="37">
        <f t="shared" si="302"/>
        <v>0</v>
      </c>
    </row>
    <row r="5208" spans="4:6" ht="30" customHeight="1">
      <c r="D5208" s="24">
        <f t="shared" si="300"/>
        <v>0</v>
      </c>
      <c r="E5208" s="25">
        <f t="shared" si="301"/>
        <v>0</v>
      </c>
      <c r="F5208" s="37">
        <f t="shared" si="302"/>
        <v>0</v>
      </c>
    </row>
    <row r="5209" spans="4:6" ht="30" customHeight="1">
      <c r="D5209" s="24">
        <f t="shared" si="300"/>
        <v>0</v>
      </c>
      <c r="E5209" s="25">
        <f t="shared" si="301"/>
        <v>0</v>
      </c>
      <c r="F5209" s="37">
        <f t="shared" si="302"/>
        <v>0</v>
      </c>
    </row>
    <row r="5210" spans="4:6" ht="30" customHeight="1">
      <c r="D5210" s="24">
        <f t="shared" si="300"/>
        <v>0</v>
      </c>
      <c r="E5210" s="25">
        <f t="shared" si="301"/>
        <v>0</v>
      </c>
      <c r="F5210" s="37">
        <f t="shared" si="302"/>
        <v>0</v>
      </c>
    </row>
    <row r="5211" spans="4:6" ht="30" customHeight="1">
      <c r="D5211" s="24">
        <f t="shared" si="300"/>
        <v>0</v>
      </c>
      <c r="E5211" s="25">
        <f t="shared" si="301"/>
        <v>0</v>
      </c>
      <c r="F5211" s="37">
        <f t="shared" si="302"/>
        <v>0</v>
      </c>
    </row>
    <row r="5212" spans="4:6" ht="30" customHeight="1">
      <c r="D5212" s="24">
        <f t="shared" si="300"/>
        <v>0</v>
      </c>
      <c r="E5212" s="25">
        <f t="shared" si="301"/>
        <v>0</v>
      </c>
      <c r="F5212" s="37">
        <f t="shared" si="302"/>
        <v>0</v>
      </c>
    </row>
    <row r="5213" spans="4:6" ht="30" customHeight="1">
      <c r="D5213" s="24">
        <f t="shared" si="300"/>
        <v>0</v>
      </c>
      <c r="E5213" s="25">
        <f t="shared" si="301"/>
        <v>0</v>
      </c>
      <c r="F5213" s="37">
        <f t="shared" si="302"/>
        <v>0</v>
      </c>
    </row>
    <row r="5214" spans="4:6" ht="30" customHeight="1">
      <c r="D5214" s="24">
        <f t="shared" si="300"/>
        <v>0</v>
      </c>
      <c r="E5214" s="25">
        <f t="shared" si="301"/>
        <v>0</v>
      </c>
      <c r="F5214" s="37">
        <f t="shared" si="302"/>
        <v>0</v>
      </c>
    </row>
    <row r="5215" spans="4:6" ht="30" customHeight="1">
      <c r="D5215" s="24">
        <f t="shared" si="300"/>
        <v>0</v>
      </c>
      <c r="E5215" s="25">
        <f t="shared" si="301"/>
        <v>0</v>
      </c>
      <c r="F5215" s="37">
        <f t="shared" si="302"/>
        <v>0</v>
      </c>
    </row>
    <row r="5216" spans="4:6" ht="30" customHeight="1">
      <c r="D5216" s="24">
        <f t="shared" si="300"/>
        <v>0</v>
      </c>
      <c r="E5216" s="25">
        <f t="shared" si="301"/>
        <v>0</v>
      </c>
      <c r="F5216" s="37">
        <f t="shared" si="302"/>
        <v>0</v>
      </c>
    </row>
    <row r="5217" spans="4:6" ht="30" customHeight="1">
      <c r="D5217" s="24">
        <f t="shared" si="300"/>
        <v>0</v>
      </c>
      <c r="E5217" s="25">
        <f t="shared" si="301"/>
        <v>0</v>
      </c>
      <c r="F5217" s="37">
        <f t="shared" si="302"/>
        <v>0</v>
      </c>
    </row>
    <row r="5218" spans="4:6" ht="30" customHeight="1">
      <c r="D5218" s="24">
        <f t="shared" si="300"/>
        <v>0</v>
      </c>
      <c r="E5218" s="25">
        <f t="shared" si="301"/>
        <v>0</v>
      </c>
      <c r="F5218" s="37">
        <f t="shared" si="302"/>
        <v>0</v>
      </c>
    </row>
    <row r="5219" spans="4:6" ht="30" customHeight="1">
      <c r="D5219" s="24">
        <f t="shared" si="300"/>
        <v>0</v>
      </c>
      <c r="E5219" s="25">
        <f t="shared" si="301"/>
        <v>0</v>
      </c>
      <c r="F5219" s="37">
        <f t="shared" si="302"/>
        <v>0</v>
      </c>
    </row>
    <row r="5220" spans="4:6" ht="30" customHeight="1">
      <c r="D5220" s="24">
        <f t="shared" si="300"/>
        <v>0</v>
      </c>
      <c r="E5220" s="25">
        <f t="shared" si="301"/>
        <v>0</v>
      </c>
      <c r="F5220" s="37">
        <f t="shared" si="302"/>
        <v>0</v>
      </c>
    </row>
    <row r="5221" spans="4:6" ht="30" customHeight="1">
      <c r="D5221" s="24">
        <f t="shared" si="300"/>
        <v>0</v>
      </c>
      <c r="E5221" s="25">
        <f t="shared" si="301"/>
        <v>0</v>
      </c>
      <c r="F5221" s="37">
        <f t="shared" si="302"/>
        <v>0</v>
      </c>
    </row>
    <row r="5222" spans="4:6" ht="30" customHeight="1">
      <c r="D5222" s="24">
        <f t="shared" si="300"/>
        <v>0</v>
      </c>
      <c r="E5222" s="25">
        <f t="shared" si="301"/>
        <v>0</v>
      </c>
      <c r="F5222" s="37">
        <f t="shared" si="302"/>
        <v>0</v>
      </c>
    </row>
    <row r="5223" spans="4:6" ht="30" customHeight="1">
      <c r="D5223" s="24">
        <f t="shared" si="300"/>
        <v>0</v>
      </c>
      <c r="E5223" s="25">
        <f t="shared" si="301"/>
        <v>0</v>
      </c>
      <c r="F5223" s="37">
        <f t="shared" si="302"/>
        <v>0</v>
      </c>
    </row>
    <row r="5224" spans="4:6" ht="30" customHeight="1">
      <c r="D5224" s="24">
        <f t="shared" si="300"/>
        <v>0</v>
      </c>
      <c r="E5224" s="25">
        <f t="shared" si="301"/>
        <v>0</v>
      </c>
      <c r="F5224" s="37">
        <f t="shared" si="302"/>
        <v>0</v>
      </c>
    </row>
    <row r="5225" spans="4:6" ht="30" customHeight="1">
      <c r="D5225" s="24">
        <f t="shared" si="300"/>
        <v>0</v>
      </c>
      <c r="E5225" s="25">
        <f t="shared" si="301"/>
        <v>0</v>
      </c>
      <c r="F5225" s="37">
        <f t="shared" si="302"/>
        <v>0</v>
      </c>
    </row>
    <row r="5226" spans="4:6" ht="30" customHeight="1">
      <c r="D5226" s="24">
        <f t="shared" si="300"/>
        <v>0</v>
      </c>
      <c r="E5226" s="25">
        <f t="shared" si="301"/>
        <v>0</v>
      </c>
      <c r="F5226" s="37">
        <f t="shared" si="302"/>
        <v>0</v>
      </c>
    </row>
    <row r="5227" spans="4:6" ht="30" customHeight="1">
      <c r="D5227" s="24">
        <f t="shared" si="300"/>
        <v>0</v>
      </c>
      <c r="E5227" s="25">
        <f t="shared" si="301"/>
        <v>0</v>
      </c>
      <c r="F5227" s="37">
        <f t="shared" si="302"/>
        <v>0</v>
      </c>
    </row>
    <row r="5228" spans="4:6" ht="30" customHeight="1">
      <c r="D5228" s="24">
        <f t="shared" si="300"/>
        <v>0</v>
      </c>
      <c r="E5228" s="25">
        <f t="shared" si="301"/>
        <v>0</v>
      </c>
      <c r="F5228" s="37">
        <f t="shared" si="302"/>
        <v>0</v>
      </c>
    </row>
    <row r="5229" spans="4:6" ht="30" customHeight="1">
      <c r="D5229" s="24">
        <f t="shared" si="300"/>
        <v>0</v>
      </c>
      <c r="E5229" s="25">
        <f t="shared" si="301"/>
        <v>0</v>
      </c>
      <c r="F5229" s="37">
        <f t="shared" si="302"/>
        <v>0</v>
      </c>
    </row>
    <row r="5230" spans="4:6" ht="30" customHeight="1">
      <c r="D5230" s="24">
        <f t="shared" si="300"/>
        <v>0</v>
      </c>
      <c r="E5230" s="25">
        <f t="shared" si="301"/>
        <v>0</v>
      </c>
      <c r="F5230" s="37">
        <f t="shared" si="302"/>
        <v>0</v>
      </c>
    </row>
    <row r="5231" spans="4:6" ht="30" customHeight="1">
      <c r="D5231" s="24">
        <f t="shared" si="300"/>
        <v>0</v>
      </c>
      <c r="E5231" s="25">
        <f t="shared" si="301"/>
        <v>0</v>
      </c>
      <c r="F5231" s="37">
        <f t="shared" si="302"/>
        <v>0</v>
      </c>
    </row>
    <row r="5232" spans="4:6" ht="30" customHeight="1">
      <c r="D5232" s="24">
        <f t="shared" si="300"/>
        <v>0</v>
      </c>
      <c r="E5232" s="25">
        <f t="shared" si="301"/>
        <v>0</v>
      </c>
      <c r="F5232" s="37">
        <f t="shared" si="302"/>
        <v>0</v>
      </c>
    </row>
    <row r="5233" spans="4:6" ht="30" customHeight="1">
      <c r="D5233" s="24">
        <f t="shared" si="300"/>
        <v>0</v>
      </c>
      <c r="E5233" s="25">
        <f t="shared" si="301"/>
        <v>0</v>
      </c>
      <c r="F5233" s="37">
        <f t="shared" si="302"/>
        <v>0</v>
      </c>
    </row>
    <row r="5234" spans="4:6" ht="30" customHeight="1">
      <c r="D5234" s="24">
        <f t="shared" si="300"/>
        <v>0</v>
      </c>
      <c r="E5234" s="25">
        <f t="shared" si="301"/>
        <v>0</v>
      </c>
      <c r="F5234" s="37">
        <f t="shared" si="302"/>
        <v>0</v>
      </c>
    </row>
    <row r="5235" spans="4:6" ht="30" customHeight="1">
      <c r="D5235" s="24">
        <f t="shared" si="300"/>
        <v>0</v>
      </c>
      <c r="E5235" s="25">
        <f t="shared" si="301"/>
        <v>0</v>
      </c>
      <c r="F5235" s="37">
        <f t="shared" si="302"/>
        <v>0</v>
      </c>
    </row>
    <row r="5236" spans="4:6" ht="30" customHeight="1">
      <c r="D5236" s="24">
        <f t="shared" si="300"/>
        <v>0</v>
      </c>
      <c r="E5236" s="25">
        <f t="shared" si="301"/>
        <v>0</v>
      </c>
      <c r="F5236" s="37">
        <f t="shared" si="302"/>
        <v>0</v>
      </c>
    </row>
    <row r="5237" spans="4:6" ht="30" customHeight="1">
      <c r="D5237" s="24">
        <f t="shared" si="300"/>
        <v>0</v>
      </c>
      <c r="E5237" s="25">
        <f t="shared" si="301"/>
        <v>0</v>
      </c>
      <c r="F5237" s="37">
        <f t="shared" si="302"/>
        <v>0</v>
      </c>
    </row>
    <row r="5238" spans="4:6" ht="30" customHeight="1">
      <c r="D5238" s="24">
        <f t="shared" si="300"/>
        <v>0</v>
      </c>
      <c r="E5238" s="25">
        <f t="shared" si="301"/>
        <v>0</v>
      </c>
      <c r="F5238" s="37">
        <f t="shared" si="302"/>
        <v>0</v>
      </c>
    </row>
    <row r="5239" spans="4:6" ht="30" customHeight="1">
      <c r="D5239" s="24">
        <f t="shared" si="300"/>
        <v>0</v>
      </c>
      <c r="E5239" s="25">
        <f t="shared" si="301"/>
        <v>0</v>
      </c>
      <c r="F5239" s="37">
        <f t="shared" si="302"/>
        <v>0</v>
      </c>
    </row>
    <row r="5240" spans="4:6" ht="30" customHeight="1">
      <c r="D5240" s="24">
        <f t="shared" si="300"/>
        <v>0</v>
      </c>
      <c r="E5240" s="25">
        <f t="shared" si="301"/>
        <v>0</v>
      </c>
      <c r="F5240" s="37">
        <f t="shared" si="302"/>
        <v>0</v>
      </c>
    </row>
    <row r="5241" spans="4:6" ht="30" customHeight="1">
      <c r="D5241" s="24">
        <f t="shared" si="300"/>
        <v>0</v>
      </c>
      <c r="E5241" s="25">
        <f t="shared" si="301"/>
        <v>0</v>
      </c>
      <c r="F5241" s="37">
        <f t="shared" si="302"/>
        <v>0</v>
      </c>
    </row>
    <row r="5242" spans="4:6" ht="30" customHeight="1">
      <c r="D5242" s="24">
        <f t="shared" si="300"/>
        <v>0</v>
      </c>
      <c r="E5242" s="25">
        <f t="shared" si="301"/>
        <v>0</v>
      </c>
      <c r="F5242" s="37">
        <f t="shared" si="302"/>
        <v>0</v>
      </c>
    </row>
    <row r="5243" spans="4:6" ht="30" customHeight="1">
      <c r="D5243" s="24">
        <f t="shared" si="300"/>
        <v>0</v>
      </c>
      <c r="E5243" s="25">
        <f t="shared" si="301"/>
        <v>0</v>
      </c>
      <c r="F5243" s="37">
        <f t="shared" si="302"/>
        <v>0</v>
      </c>
    </row>
    <row r="5244" spans="4:6" ht="30" customHeight="1">
      <c r="D5244" s="24">
        <f t="shared" si="300"/>
        <v>0</v>
      </c>
      <c r="E5244" s="25">
        <f t="shared" si="301"/>
        <v>0</v>
      </c>
      <c r="F5244" s="37">
        <f t="shared" si="302"/>
        <v>0</v>
      </c>
    </row>
    <row r="5245" spans="4:6" ht="30" customHeight="1">
      <c r="D5245" s="24">
        <f t="shared" si="300"/>
        <v>0</v>
      </c>
      <c r="E5245" s="25">
        <f t="shared" si="301"/>
        <v>0</v>
      </c>
      <c r="F5245" s="37">
        <f t="shared" si="302"/>
        <v>0</v>
      </c>
    </row>
    <row r="5246" spans="4:6" ht="30" customHeight="1">
      <c r="D5246" s="24">
        <f t="shared" si="300"/>
        <v>0</v>
      </c>
      <c r="E5246" s="25">
        <f t="shared" si="301"/>
        <v>0</v>
      </c>
      <c r="F5246" s="37">
        <f t="shared" si="302"/>
        <v>0</v>
      </c>
    </row>
    <row r="5247" spans="4:6" ht="30" customHeight="1">
      <c r="D5247" s="24">
        <f t="shared" si="300"/>
        <v>0</v>
      </c>
      <c r="E5247" s="25">
        <f t="shared" si="301"/>
        <v>0</v>
      </c>
      <c r="F5247" s="37">
        <f t="shared" si="302"/>
        <v>0</v>
      </c>
    </row>
    <row r="5248" spans="4:6" ht="30" customHeight="1">
      <c r="D5248" s="24">
        <f t="shared" si="300"/>
        <v>0</v>
      </c>
      <c r="E5248" s="25">
        <f t="shared" si="301"/>
        <v>0</v>
      </c>
      <c r="F5248" s="37">
        <f t="shared" si="302"/>
        <v>0</v>
      </c>
    </row>
    <row r="5249" spans="4:6" ht="30" customHeight="1">
      <c r="D5249" s="24">
        <f t="shared" si="300"/>
        <v>0</v>
      </c>
      <c r="E5249" s="25">
        <f t="shared" si="301"/>
        <v>0</v>
      </c>
      <c r="F5249" s="37">
        <f t="shared" si="302"/>
        <v>0</v>
      </c>
    </row>
    <row r="5250" spans="4:6" ht="30" customHeight="1">
      <c r="D5250" s="24">
        <f t="shared" si="300"/>
        <v>0</v>
      </c>
      <c r="E5250" s="25">
        <f t="shared" si="301"/>
        <v>0</v>
      </c>
      <c r="F5250" s="37">
        <f t="shared" si="302"/>
        <v>0</v>
      </c>
    </row>
    <row r="5251" spans="4:6" ht="30" customHeight="1">
      <c r="D5251" s="24">
        <f t="shared" si="300"/>
        <v>0</v>
      </c>
      <c r="E5251" s="25">
        <f t="shared" si="301"/>
        <v>0</v>
      </c>
      <c r="F5251" s="37">
        <f t="shared" si="302"/>
        <v>0</v>
      </c>
    </row>
    <row r="5252" spans="4:6" ht="30" customHeight="1">
      <c r="D5252" s="24">
        <f t="shared" si="300"/>
        <v>0</v>
      </c>
      <c r="E5252" s="25">
        <f t="shared" si="301"/>
        <v>0</v>
      </c>
      <c r="F5252" s="37">
        <f t="shared" si="302"/>
        <v>0</v>
      </c>
    </row>
    <row r="5253" spans="4:6" ht="30" customHeight="1">
      <c r="D5253" s="24">
        <f t="shared" si="300"/>
        <v>0</v>
      </c>
      <c r="E5253" s="25">
        <f t="shared" si="301"/>
        <v>0</v>
      </c>
      <c r="F5253" s="37">
        <f t="shared" si="302"/>
        <v>0</v>
      </c>
    </row>
    <row r="5254" spans="4:6" ht="30" customHeight="1">
      <c r="D5254" s="24">
        <f t="shared" si="300"/>
        <v>0</v>
      </c>
      <c r="E5254" s="25">
        <f t="shared" si="301"/>
        <v>0</v>
      </c>
      <c r="F5254" s="37">
        <f t="shared" si="302"/>
        <v>0</v>
      </c>
    </row>
    <row r="5255" spans="4:6" ht="30" customHeight="1">
      <c r="D5255" s="24">
        <f t="shared" si="300"/>
        <v>0</v>
      </c>
      <c r="E5255" s="25">
        <f t="shared" si="301"/>
        <v>0</v>
      </c>
      <c r="F5255" s="37">
        <f t="shared" si="302"/>
        <v>0</v>
      </c>
    </row>
    <row r="5256" spans="4:6" ht="30" customHeight="1">
      <c r="D5256" s="24">
        <f t="shared" si="300"/>
        <v>0</v>
      </c>
      <c r="E5256" s="25">
        <f t="shared" si="301"/>
        <v>0</v>
      </c>
      <c r="F5256" s="37">
        <f t="shared" si="302"/>
        <v>0</v>
      </c>
    </row>
    <row r="5257" spans="4:6" ht="30" customHeight="1">
      <c r="D5257" s="24">
        <f t="shared" si="300"/>
        <v>0</v>
      </c>
      <c r="E5257" s="25">
        <f t="shared" si="301"/>
        <v>0</v>
      </c>
      <c r="F5257" s="37">
        <f t="shared" si="302"/>
        <v>0</v>
      </c>
    </row>
    <row r="5258" spans="4:6" ht="30" customHeight="1">
      <c r="D5258" s="24">
        <f t="shared" si="300"/>
        <v>0</v>
      </c>
      <c r="E5258" s="25">
        <f t="shared" si="301"/>
        <v>0</v>
      </c>
      <c r="F5258" s="37">
        <f t="shared" si="302"/>
        <v>0</v>
      </c>
    </row>
    <row r="5259" spans="4:6" ht="30" customHeight="1">
      <c r="D5259" s="24">
        <f t="shared" si="300"/>
        <v>0</v>
      </c>
      <c r="E5259" s="25">
        <f t="shared" si="301"/>
        <v>0</v>
      </c>
      <c r="F5259" s="37">
        <f t="shared" si="302"/>
        <v>0</v>
      </c>
    </row>
    <row r="5260" spans="4:6" ht="30" customHeight="1">
      <c r="D5260" s="24">
        <f t="shared" si="300"/>
        <v>0</v>
      </c>
      <c r="E5260" s="25">
        <f t="shared" si="301"/>
        <v>0</v>
      </c>
      <c r="F5260" s="37">
        <f t="shared" si="302"/>
        <v>0</v>
      </c>
    </row>
    <row r="5261" spans="4:6" ht="30" customHeight="1">
      <c r="D5261" s="24">
        <f t="shared" si="300"/>
        <v>0</v>
      </c>
      <c r="E5261" s="25">
        <f t="shared" si="301"/>
        <v>0</v>
      </c>
      <c r="F5261" s="37">
        <f t="shared" si="302"/>
        <v>0</v>
      </c>
    </row>
    <row r="5262" spans="4:6" ht="30" customHeight="1">
      <c r="D5262" s="24">
        <f t="shared" si="300"/>
        <v>0</v>
      </c>
      <c r="E5262" s="25">
        <f t="shared" si="301"/>
        <v>0</v>
      </c>
      <c r="F5262" s="37">
        <f t="shared" si="302"/>
        <v>0</v>
      </c>
    </row>
    <row r="5263" spans="4:6" ht="30" customHeight="1">
      <c r="D5263" s="24">
        <f t="shared" si="300"/>
        <v>0</v>
      </c>
      <c r="E5263" s="25">
        <f t="shared" si="301"/>
        <v>0</v>
      </c>
      <c r="F5263" s="37">
        <f t="shared" si="302"/>
        <v>0</v>
      </c>
    </row>
    <row r="5264" spans="4:6" ht="30" customHeight="1">
      <c r="D5264" s="24">
        <f t="shared" si="300"/>
        <v>0</v>
      </c>
      <c r="E5264" s="25">
        <f t="shared" si="301"/>
        <v>0</v>
      </c>
      <c r="F5264" s="37">
        <f t="shared" si="302"/>
        <v>0</v>
      </c>
    </row>
    <row r="5265" spans="4:6" ht="30" customHeight="1">
      <c r="D5265" s="24">
        <f t="shared" si="300"/>
        <v>0</v>
      </c>
      <c r="E5265" s="25">
        <f t="shared" si="301"/>
        <v>0</v>
      </c>
      <c r="F5265" s="37">
        <f t="shared" si="302"/>
        <v>0</v>
      </c>
    </row>
    <row r="5266" spans="4:6" ht="30" customHeight="1">
      <c r="D5266" s="24">
        <f t="shared" si="300"/>
        <v>0</v>
      </c>
      <c r="E5266" s="25">
        <f t="shared" si="301"/>
        <v>0</v>
      </c>
      <c r="F5266" s="37">
        <f t="shared" si="302"/>
        <v>0</v>
      </c>
    </row>
    <row r="5267" spans="4:6" ht="30" customHeight="1">
      <c r="D5267" s="24">
        <f t="shared" si="300"/>
        <v>0</v>
      </c>
      <c r="E5267" s="25">
        <f t="shared" si="301"/>
        <v>0</v>
      </c>
      <c r="F5267" s="37">
        <f t="shared" si="302"/>
        <v>0</v>
      </c>
    </row>
    <row r="5268" spans="4:6" ht="30" customHeight="1">
      <c r="D5268" s="24">
        <f t="shared" si="300"/>
        <v>0</v>
      </c>
      <c r="E5268" s="25">
        <f t="shared" si="301"/>
        <v>0</v>
      </c>
      <c r="F5268" s="37">
        <f t="shared" si="302"/>
        <v>0</v>
      </c>
    </row>
    <row r="5269" spans="4:6" ht="30" customHeight="1">
      <c r="D5269" s="24">
        <f t="shared" ref="D5269:D5332" si="303">A5269</f>
        <v>0</v>
      </c>
      <c r="E5269" s="25">
        <f t="shared" ref="E5269:E5332" si="304">A5270</f>
        <v>0</v>
      </c>
      <c r="F5269" s="37">
        <f t="shared" ref="F5269:F5332" si="305">A5271</f>
        <v>0</v>
      </c>
    </row>
    <row r="5270" spans="4:6" ht="30" customHeight="1">
      <c r="D5270" s="24">
        <f t="shared" si="303"/>
        <v>0</v>
      </c>
      <c r="E5270" s="25">
        <f t="shared" si="304"/>
        <v>0</v>
      </c>
      <c r="F5270" s="37">
        <f t="shared" si="305"/>
        <v>0</v>
      </c>
    </row>
    <row r="5271" spans="4:6" ht="30" customHeight="1">
      <c r="D5271" s="24">
        <f t="shared" si="303"/>
        <v>0</v>
      </c>
      <c r="E5271" s="25">
        <f t="shared" si="304"/>
        <v>0</v>
      </c>
      <c r="F5271" s="37">
        <f t="shared" si="305"/>
        <v>0</v>
      </c>
    </row>
    <row r="5272" spans="4:6" ht="30" customHeight="1">
      <c r="D5272" s="24">
        <f t="shared" si="303"/>
        <v>0</v>
      </c>
      <c r="E5272" s="25">
        <f t="shared" si="304"/>
        <v>0</v>
      </c>
      <c r="F5272" s="37">
        <f t="shared" si="305"/>
        <v>0</v>
      </c>
    </row>
    <row r="5273" spans="4:6" ht="30" customHeight="1">
      <c r="D5273" s="24">
        <f t="shared" si="303"/>
        <v>0</v>
      </c>
      <c r="E5273" s="25">
        <f t="shared" si="304"/>
        <v>0</v>
      </c>
      <c r="F5273" s="37">
        <f t="shared" si="305"/>
        <v>0</v>
      </c>
    </row>
    <row r="5274" spans="4:6" ht="30" customHeight="1">
      <c r="D5274" s="24">
        <f t="shared" si="303"/>
        <v>0</v>
      </c>
      <c r="E5274" s="25">
        <f t="shared" si="304"/>
        <v>0</v>
      </c>
      <c r="F5274" s="37">
        <f t="shared" si="305"/>
        <v>0</v>
      </c>
    </row>
    <row r="5275" spans="4:6" ht="30" customHeight="1">
      <c r="D5275" s="24">
        <f t="shared" si="303"/>
        <v>0</v>
      </c>
      <c r="E5275" s="25">
        <f t="shared" si="304"/>
        <v>0</v>
      </c>
      <c r="F5275" s="37">
        <f t="shared" si="305"/>
        <v>0</v>
      </c>
    </row>
    <row r="5276" spans="4:6" ht="30" customHeight="1">
      <c r="D5276" s="24">
        <f t="shared" si="303"/>
        <v>0</v>
      </c>
      <c r="E5276" s="25">
        <f t="shared" si="304"/>
        <v>0</v>
      </c>
      <c r="F5276" s="37">
        <f t="shared" si="305"/>
        <v>0</v>
      </c>
    </row>
    <row r="5277" spans="4:6" ht="30" customHeight="1">
      <c r="D5277" s="24">
        <f t="shared" si="303"/>
        <v>0</v>
      </c>
      <c r="E5277" s="25">
        <f t="shared" si="304"/>
        <v>0</v>
      </c>
      <c r="F5277" s="37">
        <f t="shared" si="305"/>
        <v>0</v>
      </c>
    </row>
    <row r="5278" spans="4:6" ht="30" customHeight="1">
      <c r="D5278" s="24">
        <f t="shared" si="303"/>
        <v>0</v>
      </c>
      <c r="E5278" s="25">
        <f t="shared" si="304"/>
        <v>0</v>
      </c>
      <c r="F5278" s="37">
        <f t="shared" si="305"/>
        <v>0</v>
      </c>
    </row>
    <row r="5279" spans="4:6" ht="30" customHeight="1">
      <c r="D5279" s="24">
        <f t="shared" si="303"/>
        <v>0</v>
      </c>
      <c r="E5279" s="25">
        <f t="shared" si="304"/>
        <v>0</v>
      </c>
      <c r="F5279" s="37">
        <f t="shared" si="305"/>
        <v>0</v>
      </c>
    </row>
    <row r="5280" spans="4:6" ht="30" customHeight="1">
      <c r="D5280" s="24">
        <f t="shared" si="303"/>
        <v>0</v>
      </c>
      <c r="E5280" s="25">
        <f t="shared" si="304"/>
        <v>0</v>
      </c>
      <c r="F5280" s="37">
        <f t="shared" si="305"/>
        <v>0</v>
      </c>
    </row>
    <row r="5281" spans="4:6" ht="30" customHeight="1">
      <c r="D5281" s="24">
        <f t="shared" si="303"/>
        <v>0</v>
      </c>
      <c r="E5281" s="25">
        <f t="shared" si="304"/>
        <v>0</v>
      </c>
      <c r="F5281" s="37">
        <f t="shared" si="305"/>
        <v>0</v>
      </c>
    </row>
    <row r="5282" spans="4:6" ht="30" customHeight="1">
      <c r="D5282" s="24">
        <f t="shared" si="303"/>
        <v>0</v>
      </c>
      <c r="E5282" s="25">
        <f t="shared" si="304"/>
        <v>0</v>
      </c>
      <c r="F5282" s="37">
        <f t="shared" si="305"/>
        <v>0</v>
      </c>
    </row>
    <row r="5283" spans="4:6" ht="30" customHeight="1">
      <c r="D5283" s="24">
        <f t="shared" si="303"/>
        <v>0</v>
      </c>
      <c r="E5283" s="25">
        <f t="shared" si="304"/>
        <v>0</v>
      </c>
      <c r="F5283" s="37">
        <f t="shared" si="305"/>
        <v>0</v>
      </c>
    </row>
    <row r="5284" spans="4:6" ht="30" customHeight="1">
      <c r="D5284" s="24">
        <f t="shared" si="303"/>
        <v>0</v>
      </c>
      <c r="E5284" s="25">
        <f t="shared" si="304"/>
        <v>0</v>
      </c>
      <c r="F5284" s="37">
        <f t="shared" si="305"/>
        <v>0</v>
      </c>
    </row>
    <row r="5285" spans="4:6" ht="30" customHeight="1">
      <c r="D5285" s="24">
        <f t="shared" si="303"/>
        <v>0</v>
      </c>
      <c r="E5285" s="25">
        <f t="shared" si="304"/>
        <v>0</v>
      </c>
      <c r="F5285" s="37">
        <f t="shared" si="305"/>
        <v>0</v>
      </c>
    </row>
    <row r="5286" spans="4:6" ht="30" customHeight="1">
      <c r="D5286" s="24">
        <f t="shared" si="303"/>
        <v>0</v>
      </c>
      <c r="E5286" s="25">
        <f t="shared" si="304"/>
        <v>0</v>
      </c>
      <c r="F5286" s="37">
        <f t="shared" si="305"/>
        <v>0</v>
      </c>
    </row>
    <row r="5287" spans="4:6" ht="30" customHeight="1">
      <c r="D5287" s="24">
        <f t="shared" si="303"/>
        <v>0</v>
      </c>
      <c r="E5287" s="25">
        <f t="shared" si="304"/>
        <v>0</v>
      </c>
      <c r="F5287" s="37">
        <f t="shared" si="305"/>
        <v>0</v>
      </c>
    </row>
    <row r="5288" spans="4:6" ht="30" customHeight="1">
      <c r="D5288" s="24">
        <f t="shared" si="303"/>
        <v>0</v>
      </c>
      <c r="E5288" s="25">
        <f t="shared" si="304"/>
        <v>0</v>
      </c>
      <c r="F5288" s="37">
        <f t="shared" si="305"/>
        <v>0</v>
      </c>
    </row>
    <row r="5289" spans="4:6" ht="30" customHeight="1">
      <c r="D5289" s="24">
        <f t="shared" si="303"/>
        <v>0</v>
      </c>
      <c r="E5289" s="25">
        <f t="shared" si="304"/>
        <v>0</v>
      </c>
      <c r="F5289" s="37">
        <f t="shared" si="305"/>
        <v>0</v>
      </c>
    </row>
    <row r="5290" spans="4:6" ht="30" customHeight="1">
      <c r="D5290" s="24">
        <f t="shared" si="303"/>
        <v>0</v>
      </c>
      <c r="E5290" s="25">
        <f t="shared" si="304"/>
        <v>0</v>
      </c>
      <c r="F5290" s="37">
        <f t="shared" si="305"/>
        <v>0</v>
      </c>
    </row>
    <row r="5291" spans="4:6" ht="30" customHeight="1">
      <c r="D5291" s="24">
        <f t="shared" si="303"/>
        <v>0</v>
      </c>
      <c r="E5291" s="25">
        <f t="shared" si="304"/>
        <v>0</v>
      </c>
      <c r="F5291" s="37">
        <f t="shared" si="305"/>
        <v>0</v>
      </c>
    </row>
    <row r="5292" spans="4:6" ht="30" customHeight="1">
      <c r="D5292" s="24">
        <f t="shared" si="303"/>
        <v>0</v>
      </c>
      <c r="E5292" s="25">
        <f t="shared" si="304"/>
        <v>0</v>
      </c>
      <c r="F5292" s="37">
        <f t="shared" si="305"/>
        <v>0</v>
      </c>
    </row>
    <row r="5293" spans="4:6" ht="30" customHeight="1">
      <c r="D5293" s="24">
        <f t="shared" si="303"/>
        <v>0</v>
      </c>
      <c r="E5293" s="25">
        <f t="shared" si="304"/>
        <v>0</v>
      </c>
      <c r="F5293" s="37">
        <f t="shared" si="305"/>
        <v>0</v>
      </c>
    </row>
    <row r="5294" spans="4:6" ht="30" customHeight="1">
      <c r="D5294" s="24">
        <f t="shared" si="303"/>
        <v>0</v>
      </c>
      <c r="E5294" s="25">
        <f t="shared" si="304"/>
        <v>0</v>
      </c>
      <c r="F5294" s="37">
        <f t="shared" si="305"/>
        <v>0</v>
      </c>
    </row>
    <row r="5295" spans="4:6" ht="30" customHeight="1">
      <c r="D5295" s="24">
        <f t="shared" si="303"/>
        <v>0</v>
      </c>
      <c r="E5295" s="25">
        <f t="shared" si="304"/>
        <v>0</v>
      </c>
      <c r="F5295" s="37">
        <f t="shared" si="305"/>
        <v>0</v>
      </c>
    </row>
    <row r="5296" spans="4:6" ht="30" customHeight="1">
      <c r="D5296" s="24">
        <f t="shared" si="303"/>
        <v>0</v>
      </c>
      <c r="E5296" s="25">
        <f t="shared" si="304"/>
        <v>0</v>
      </c>
      <c r="F5296" s="37">
        <f t="shared" si="305"/>
        <v>0</v>
      </c>
    </row>
    <row r="5297" spans="4:6" ht="30" customHeight="1">
      <c r="D5297" s="24">
        <f t="shared" si="303"/>
        <v>0</v>
      </c>
      <c r="E5297" s="25">
        <f t="shared" si="304"/>
        <v>0</v>
      </c>
      <c r="F5297" s="37">
        <f t="shared" si="305"/>
        <v>0</v>
      </c>
    </row>
    <row r="5298" spans="4:6" ht="30" customHeight="1">
      <c r="D5298" s="24">
        <f t="shared" si="303"/>
        <v>0</v>
      </c>
      <c r="E5298" s="25">
        <f t="shared" si="304"/>
        <v>0</v>
      </c>
      <c r="F5298" s="37">
        <f t="shared" si="305"/>
        <v>0</v>
      </c>
    </row>
    <row r="5299" spans="4:6" ht="30" customHeight="1">
      <c r="D5299" s="24">
        <f t="shared" si="303"/>
        <v>0</v>
      </c>
      <c r="E5299" s="25">
        <f t="shared" si="304"/>
        <v>0</v>
      </c>
      <c r="F5299" s="37">
        <f t="shared" si="305"/>
        <v>0</v>
      </c>
    </row>
    <row r="5300" spans="4:6" ht="30" customHeight="1">
      <c r="D5300" s="24">
        <f t="shared" si="303"/>
        <v>0</v>
      </c>
      <c r="E5300" s="25">
        <f t="shared" si="304"/>
        <v>0</v>
      </c>
      <c r="F5300" s="37">
        <f t="shared" si="305"/>
        <v>0</v>
      </c>
    </row>
    <row r="5301" spans="4:6" ht="30" customHeight="1">
      <c r="D5301" s="24">
        <f t="shared" si="303"/>
        <v>0</v>
      </c>
      <c r="E5301" s="25">
        <f t="shared" si="304"/>
        <v>0</v>
      </c>
      <c r="F5301" s="37">
        <f t="shared" si="305"/>
        <v>0</v>
      </c>
    </row>
    <row r="5302" spans="4:6" ht="30" customHeight="1">
      <c r="D5302" s="24">
        <f t="shared" si="303"/>
        <v>0</v>
      </c>
      <c r="E5302" s="25">
        <f t="shared" si="304"/>
        <v>0</v>
      </c>
      <c r="F5302" s="37">
        <f t="shared" si="305"/>
        <v>0</v>
      </c>
    </row>
    <row r="5303" spans="4:6" ht="30" customHeight="1">
      <c r="D5303" s="24">
        <f t="shared" si="303"/>
        <v>0</v>
      </c>
      <c r="E5303" s="25">
        <f t="shared" si="304"/>
        <v>0</v>
      </c>
      <c r="F5303" s="37">
        <f t="shared" si="305"/>
        <v>0</v>
      </c>
    </row>
    <row r="5304" spans="4:6" ht="30" customHeight="1">
      <c r="D5304" s="24">
        <f t="shared" si="303"/>
        <v>0</v>
      </c>
      <c r="E5304" s="25">
        <f t="shared" si="304"/>
        <v>0</v>
      </c>
      <c r="F5304" s="37">
        <f t="shared" si="305"/>
        <v>0</v>
      </c>
    </row>
    <row r="5305" spans="4:6" ht="30" customHeight="1">
      <c r="D5305" s="24">
        <f t="shared" si="303"/>
        <v>0</v>
      </c>
      <c r="E5305" s="25">
        <f t="shared" si="304"/>
        <v>0</v>
      </c>
      <c r="F5305" s="37">
        <f t="shared" si="305"/>
        <v>0</v>
      </c>
    </row>
    <row r="5306" spans="4:6" ht="30" customHeight="1">
      <c r="D5306" s="24">
        <f t="shared" si="303"/>
        <v>0</v>
      </c>
      <c r="E5306" s="25">
        <f t="shared" si="304"/>
        <v>0</v>
      </c>
      <c r="F5306" s="37">
        <f t="shared" si="305"/>
        <v>0</v>
      </c>
    </row>
    <row r="5307" spans="4:6" ht="30" customHeight="1">
      <c r="D5307" s="24">
        <f t="shared" si="303"/>
        <v>0</v>
      </c>
      <c r="E5307" s="25">
        <f t="shared" si="304"/>
        <v>0</v>
      </c>
      <c r="F5307" s="37">
        <f t="shared" si="305"/>
        <v>0</v>
      </c>
    </row>
    <row r="5308" spans="4:6" ht="30" customHeight="1">
      <c r="D5308" s="24">
        <f t="shared" si="303"/>
        <v>0</v>
      </c>
      <c r="E5308" s="25">
        <f t="shared" si="304"/>
        <v>0</v>
      </c>
      <c r="F5308" s="37">
        <f t="shared" si="305"/>
        <v>0</v>
      </c>
    </row>
    <row r="5309" spans="4:6" ht="30" customHeight="1">
      <c r="D5309" s="24">
        <f t="shared" si="303"/>
        <v>0</v>
      </c>
      <c r="E5309" s="25">
        <f t="shared" si="304"/>
        <v>0</v>
      </c>
      <c r="F5309" s="37">
        <f t="shared" si="305"/>
        <v>0</v>
      </c>
    </row>
    <row r="5310" spans="4:6" ht="30" customHeight="1">
      <c r="D5310" s="24">
        <f t="shared" si="303"/>
        <v>0</v>
      </c>
      <c r="E5310" s="25">
        <f t="shared" si="304"/>
        <v>0</v>
      </c>
      <c r="F5310" s="37">
        <f t="shared" si="305"/>
        <v>0</v>
      </c>
    </row>
    <row r="5311" spans="4:6" ht="30" customHeight="1">
      <c r="D5311" s="24">
        <f t="shared" si="303"/>
        <v>0</v>
      </c>
      <c r="E5311" s="25">
        <f t="shared" si="304"/>
        <v>0</v>
      </c>
      <c r="F5311" s="37">
        <f t="shared" si="305"/>
        <v>0</v>
      </c>
    </row>
    <row r="5312" spans="4:6" ht="30" customHeight="1">
      <c r="D5312" s="24">
        <f t="shared" si="303"/>
        <v>0</v>
      </c>
      <c r="E5312" s="25">
        <f t="shared" si="304"/>
        <v>0</v>
      </c>
      <c r="F5312" s="37">
        <f t="shared" si="305"/>
        <v>0</v>
      </c>
    </row>
    <row r="5313" spans="4:6" ht="30" customHeight="1">
      <c r="D5313" s="24">
        <f t="shared" si="303"/>
        <v>0</v>
      </c>
      <c r="E5313" s="25">
        <f t="shared" si="304"/>
        <v>0</v>
      </c>
      <c r="F5313" s="37">
        <f t="shared" si="305"/>
        <v>0</v>
      </c>
    </row>
    <row r="5314" spans="4:6" ht="30" customHeight="1">
      <c r="D5314" s="24">
        <f t="shared" si="303"/>
        <v>0</v>
      </c>
      <c r="E5314" s="25">
        <f t="shared" si="304"/>
        <v>0</v>
      </c>
      <c r="F5314" s="37">
        <f t="shared" si="305"/>
        <v>0</v>
      </c>
    </row>
    <row r="5315" spans="4:6" ht="30" customHeight="1">
      <c r="D5315" s="24">
        <f t="shared" si="303"/>
        <v>0</v>
      </c>
      <c r="E5315" s="25">
        <f t="shared" si="304"/>
        <v>0</v>
      </c>
      <c r="F5315" s="37">
        <f t="shared" si="305"/>
        <v>0</v>
      </c>
    </row>
    <row r="5316" spans="4:6" ht="30" customHeight="1">
      <c r="D5316" s="24">
        <f t="shared" si="303"/>
        <v>0</v>
      </c>
      <c r="E5316" s="25">
        <f t="shared" si="304"/>
        <v>0</v>
      </c>
      <c r="F5316" s="37">
        <f t="shared" si="305"/>
        <v>0</v>
      </c>
    </row>
    <row r="5317" spans="4:6" ht="30" customHeight="1">
      <c r="D5317" s="24">
        <f t="shared" si="303"/>
        <v>0</v>
      </c>
      <c r="E5317" s="25">
        <f t="shared" si="304"/>
        <v>0</v>
      </c>
      <c r="F5317" s="37">
        <f t="shared" si="305"/>
        <v>0</v>
      </c>
    </row>
    <row r="5318" spans="4:6" ht="30" customHeight="1">
      <c r="D5318" s="24">
        <f t="shared" si="303"/>
        <v>0</v>
      </c>
      <c r="E5318" s="25">
        <f t="shared" si="304"/>
        <v>0</v>
      </c>
      <c r="F5318" s="37">
        <f t="shared" si="305"/>
        <v>0</v>
      </c>
    </row>
    <row r="5319" spans="4:6" ht="30" customHeight="1">
      <c r="D5319" s="24">
        <f t="shared" si="303"/>
        <v>0</v>
      </c>
      <c r="E5319" s="25">
        <f t="shared" si="304"/>
        <v>0</v>
      </c>
      <c r="F5319" s="37">
        <f t="shared" si="305"/>
        <v>0</v>
      </c>
    </row>
    <row r="5320" spans="4:6" ht="30" customHeight="1">
      <c r="D5320" s="24">
        <f t="shared" si="303"/>
        <v>0</v>
      </c>
      <c r="E5320" s="25">
        <f t="shared" si="304"/>
        <v>0</v>
      </c>
      <c r="F5320" s="37">
        <f t="shared" si="305"/>
        <v>0</v>
      </c>
    </row>
    <row r="5321" spans="4:6" ht="30" customHeight="1">
      <c r="D5321" s="24">
        <f t="shared" si="303"/>
        <v>0</v>
      </c>
      <c r="E5321" s="25">
        <f t="shared" si="304"/>
        <v>0</v>
      </c>
      <c r="F5321" s="37">
        <f t="shared" si="305"/>
        <v>0</v>
      </c>
    </row>
    <row r="5322" spans="4:6" ht="30" customHeight="1">
      <c r="D5322" s="24">
        <f t="shared" si="303"/>
        <v>0</v>
      </c>
      <c r="E5322" s="25">
        <f t="shared" si="304"/>
        <v>0</v>
      </c>
      <c r="F5322" s="37">
        <f t="shared" si="305"/>
        <v>0</v>
      </c>
    </row>
    <row r="5323" spans="4:6" ht="30" customHeight="1">
      <c r="D5323" s="24">
        <f t="shared" si="303"/>
        <v>0</v>
      </c>
      <c r="E5323" s="25">
        <f t="shared" si="304"/>
        <v>0</v>
      </c>
      <c r="F5323" s="37">
        <f t="shared" si="305"/>
        <v>0</v>
      </c>
    </row>
    <row r="5324" spans="4:6" ht="30" customHeight="1">
      <c r="D5324" s="24">
        <f t="shared" si="303"/>
        <v>0</v>
      </c>
      <c r="E5324" s="25">
        <f t="shared" si="304"/>
        <v>0</v>
      </c>
      <c r="F5324" s="37">
        <f t="shared" si="305"/>
        <v>0</v>
      </c>
    </row>
    <row r="5325" spans="4:6" ht="30" customHeight="1">
      <c r="D5325" s="24">
        <f t="shared" si="303"/>
        <v>0</v>
      </c>
      <c r="E5325" s="25">
        <f t="shared" si="304"/>
        <v>0</v>
      </c>
      <c r="F5325" s="37">
        <f t="shared" si="305"/>
        <v>0</v>
      </c>
    </row>
    <row r="5326" spans="4:6" ht="30" customHeight="1">
      <c r="D5326" s="24">
        <f t="shared" si="303"/>
        <v>0</v>
      </c>
      <c r="E5326" s="25">
        <f t="shared" si="304"/>
        <v>0</v>
      </c>
      <c r="F5326" s="37">
        <f t="shared" si="305"/>
        <v>0</v>
      </c>
    </row>
    <row r="5327" spans="4:6" ht="30" customHeight="1">
      <c r="D5327" s="24">
        <f t="shared" si="303"/>
        <v>0</v>
      </c>
      <c r="E5327" s="25">
        <f t="shared" si="304"/>
        <v>0</v>
      </c>
      <c r="F5327" s="37">
        <f t="shared" si="305"/>
        <v>0</v>
      </c>
    </row>
    <row r="5328" spans="4:6" ht="30" customHeight="1">
      <c r="D5328" s="24">
        <f t="shared" si="303"/>
        <v>0</v>
      </c>
      <c r="E5328" s="25">
        <f t="shared" si="304"/>
        <v>0</v>
      </c>
      <c r="F5328" s="37">
        <f t="shared" si="305"/>
        <v>0</v>
      </c>
    </row>
    <row r="5329" spans="4:6" ht="30" customHeight="1">
      <c r="D5329" s="24">
        <f t="shared" si="303"/>
        <v>0</v>
      </c>
      <c r="E5329" s="25">
        <f t="shared" si="304"/>
        <v>0</v>
      </c>
      <c r="F5329" s="37">
        <f t="shared" si="305"/>
        <v>0</v>
      </c>
    </row>
    <row r="5330" spans="4:6" ht="30" customHeight="1">
      <c r="D5330" s="24">
        <f t="shared" si="303"/>
        <v>0</v>
      </c>
      <c r="E5330" s="25">
        <f t="shared" si="304"/>
        <v>0</v>
      </c>
      <c r="F5330" s="37">
        <f t="shared" si="305"/>
        <v>0</v>
      </c>
    </row>
    <row r="5331" spans="4:6" ht="30" customHeight="1">
      <c r="D5331" s="24">
        <f t="shared" si="303"/>
        <v>0</v>
      </c>
      <c r="E5331" s="25">
        <f t="shared" si="304"/>
        <v>0</v>
      </c>
      <c r="F5331" s="37">
        <f t="shared" si="305"/>
        <v>0</v>
      </c>
    </row>
    <row r="5332" spans="4:6" ht="30" customHeight="1">
      <c r="D5332" s="24">
        <f t="shared" si="303"/>
        <v>0</v>
      </c>
      <c r="E5332" s="25">
        <f t="shared" si="304"/>
        <v>0</v>
      </c>
      <c r="F5332" s="37">
        <f t="shared" si="305"/>
        <v>0</v>
      </c>
    </row>
    <row r="5333" spans="4:6" ht="30" customHeight="1">
      <c r="D5333" s="24">
        <f t="shared" ref="D5333:D5396" si="306">A5333</f>
        <v>0</v>
      </c>
      <c r="E5333" s="25">
        <f t="shared" ref="E5333:E5396" si="307">A5334</f>
        <v>0</v>
      </c>
      <c r="F5333" s="37">
        <f t="shared" ref="F5333:F5396" si="308">A5335</f>
        <v>0</v>
      </c>
    </row>
    <row r="5334" spans="4:6" ht="30" customHeight="1">
      <c r="D5334" s="24">
        <f t="shared" si="306"/>
        <v>0</v>
      </c>
      <c r="E5334" s="25">
        <f t="shared" si="307"/>
        <v>0</v>
      </c>
      <c r="F5334" s="37">
        <f t="shared" si="308"/>
        <v>0</v>
      </c>
    </row>
    <row r="5335" spans="4:6" ht="30" customHeight="1">
      <c r="D5335" s="24">
        <f t="shared" si="306"/>
        <v>0</v>
      </c>
      <c r="E5335" s="25">
        <f t="shared" si="307"/>
        <v>0</v>
      </c>
      <c r="F5335" s="37">
        <f t="shared" si="308"/>
        <v>0</v>
      </c>
    </row>
    <row r="5336" spans="4:6" ht="30" customHeight="1">
      <c r="D5336" s="24">
        <f t="shared" si="306"/>
        <v>0</v>
      </c>
      <c r="E5336" s="25">
        <f t="shared" si="307"/>
        <v>0</v>
      </c>
      <c r="F5336" s="37">
        <f t="shared" si="308"/>
        <v>0</v>
      </c>
    </row>
    <row r="5337" spans="4:6" ht="30" customHeight="1">
      <c r="D5337" s="24">
        <f t="shared" si="306"/>
        <v>0</v>
      </c>
      <c r="E5337" s="25">
        <f t="shared" si="307"/>
        <v>0</v>
      </c>
      <c r="F5337" s="37">
        <f t="shared" si="308"/>
        <v>0</v>
      </c>
    </row>
    <row r="5338" spans="4:6" ht="30" customHeight="1">
      <c r="D5338" s="24">
        <f t="shared" si="306"/>
        <v>0</v>
      </c>
      <c r="E5338" s="25">
        <f t="shared" si="307"/>
        <v>0</v>
      </c>
      <c r="F5338" s="37">
        <f t="shared" si="308"/>
        <v>0</v>
      </c>
    </row>
    <row r="5339" spans="4:6" ht="30" customHeight="1">
      <c r="D5339" s="24">
        <f t="shared" si="306"/>
        <v>0</v>
      </c>
      <c r="E5339" s="25">
        <f t="shared" si="307"/>
        <v>0</v>
      </c>
      <c r="F5339" s="37">
        <f t="shared" si="308"/>
        <v>0</v>
      </c>
    </row>
    <row r="5340" spans="4:6" ht="30" customHeight="1">
      <c r="D5340" s="24">
        <f t="shared" si="306"/>
        <v>0</v>
      </c>
      <c r="E5340" s="25">
        <f t="shared" si="307"/>
        <v>0</v>
      </c>
      <c r="F5340" s="37">
        <f t="shared" si="308"/>
        <v>0</v>
      </c>
    </row>
    <row r="5341" spans="4:6" ht="30" customHeight="1">
      <c r="D5341" s="24">
        <f t="shared" si="306"/>
        <v>0</v>
      </c>
      <c r="E5341" s="25">
        <f t="shared" si="307"/>
        <v>0</v>
      </c>
      <c r="F5341" s="37">
        <f t="shared" si="308"/>
        <v>0</v>
      </c>
    </row>
    <row r="5342" spans="4:6" ht="30" customHeight="1">
      <c r="D5342" s="24">
        <f t="shared" si="306"/>
        <v>0</v>
      </c>
      <c r="E5342" s="25">
        <f t="shared" si="307"/>
        <v>0</v>
      </c>
      <c r="F5342" s="37">
        <f t="shared" si="308"/>
        <v>0</v>
      </c>
    </row>
    <row r="5343" spans="4:6" ht="30" customHeight="1">
      <c r="D5343" s="24">
        <f t="shared" si="306"/>
        <v>0</v>
      </c>
      <c r="E5343" s="25">
        <f t="shared" si="307"/>
        <v>0</v>
      </c>
      <c r="F5343" s="37">
        <f t="shared" si="308"/>
        <v>0</v>
      </c>
    </row>
    <row r="5344" spans="4:6" ht="30" customHeight="1">
      <c r="D5344" s="24">
        <f t="shared" si="306"/>
        <v>0</v>
      </c>
      <c r="E5344" s="25">
        <f t="shared" si="307"/>
        <v>0</v>
      </c>
      <c r="F5344" s="37">
        <f t="shared" si="308"/>
        <v>0</v>
      </c>
    </row>
    <row r="5345" spans="4:6" ht="30" customHeight="1">
      <c r="D5345" s="24">
        <f t="shared" si="306"/>
        <v>0</v>
      </c>
      <c r="E5345" s="25">
        <f t="shared" si="307"/>
        <v>0</v>
      </c>
      <c r="F5345" s="37">
        <f t="shared" si="308"/>
        <v>0</v>
      </c>
    </row>
    <row r="5346" spans="4:6" ht="30" customHeight="1">
      <c r="D5346" s="24">
        <f t="shared" si="306"/>
        <v>0</v>
      </c>
      <c r="E5346" s="25">
        <f t="shared" si="307"/>
        <v>0</v>
      </c>
      <c r="F5346" s="37">
        <f t="shared" si="308"/>
        <v>0</v>
      </c>
    </row>
    <row r="5347" spans="4:6" ht="30" customHeight="1">
      <c r="D5347" s="24">
        <f t="shared" si="306"/>
        <v>0</v>
      </c>
      <c r="E5347" s="25">
        <f t="shared" si="307"/>
        <v>0</v>
      </c>
      <c r="F5347" s="37">
        <f t="shared" si="308"/>
        <v>0</v>
      </c>
    </row>
    <row r="5348" spans="4:6" ht="30" customHeight="1">
      <c r="D5348" s="24">
        <f t="shared" si="306"/>
        <v>0</v>
      </c>
      <c r="E5348" s="25">
        <f t="shared" si="307"/>
        <v>0</v>
      </c>
      <c r="F5348" s="37">
        <f t="shared" si="308"/>
        <v>0</v>
      </c>
    </row>
    <row r="5349" spans="4:6" ht="30" customHeight="1">
      <c r="D5349" s="24">
        <f t="shared" si="306"/>
        <v>0</v>
      </c>
      <c r="E5349" s="25">
        <f t="shared" si="307"/>
        <v>0</v>
      </c>
      <c r="F5349" s="37">
        <f t="shared" si="308"/>
        <v>0</v>
      </c>
    </row>
    <row r="5350" spans="4:6" ht="30" customHeight="1">
      <c r="D5350" s="24">
        <f t="shared" si="306"/>
        <v>0</v>
      </c>
      <c r="E5350" s="25">
        <f t="shared" si="307"/>
        <v>0</v>
      </c>
      <c r="F5350" s="37">
        <f t="shared" si="308"/>
        <v>0</v>
      </c>
    </row>
    <row r="5351" spans="4:6" ht="30" customHeight="1">
      <c r="D5351" s="24">
        <f t="shared" si="306"/>
        <v>0</v>
      </c>
      <c r="E5351" s="25">
        <f t="shared" si="307"/>
        <v>0</v>
      </c>
      <c r="F5351" s="37">
        <f t="shared" si="308"/>
        <v>0</v>
      </c>
    </row>
    <row r="5352" spans="4:6" ht="30" customHeight="1">
      <c r="D5352" s="24">
        <f t="shared" si="306"/>
        <v>0</v>
      </c>
      <c r="E5352" s="25">
        <f t="shared" si="307"/>
        <v>0</v>
      </c>
      <c r="F5352" s="37">
        <f t="shared" si="308"/>
        <v>0</v>
      </c>
    </row>
    <row r="5353" spans="4:6" ht="30" customHeight="1">
      <c r="D5353" s="24">
        <f t="shared" si="306"/>
        <v>0</v>
      </c>
      <c r="E5353" s="25">
        <f t="shared" si="307"/>
        <v>0</v>
      </c>
      <c r="F5353" s="37">
        <f t="shared" si="308"/>
        <v>0</v>
      </c>
    </row>
    <row r="5354" spans="4:6" ht="30" customHeight="1">
      <c r="D5354" s="24">
        <f t="shared" si="306"/>
        <v>0</v>
      </c>
      <c r="E5354" s="25">
        <f t="shared" si="307"/>
        <v>0</v>
      </c>
      <c r="F5354" s="37">
        <f t="shared" si="308"/>
        <v>0</v>
      </c>
    </row>
    <row r="5355" spans="4:6" ht="30" customHeight="1">
      <c r="D5355" s="24">
        <f t="shared" si="306"/>
        <v>0</v>
      </c>
      <c r="E5355" s="25">
        <f t="shared" si="307"/>
        <v>0</v>
      </c>
      <c r="F5355" s="37">
        <f t="shared" si="308"/>
        <v>0</v>
      </c>
    </row>
    <row r="5356" spans="4:6" ht="30" customHeight="1">
      <c r="D5356" s="24">
        <f t="shared" si="306"/>
        <v>0</v>
      </c>
      <c r="E5356" s="25">
        <f t="shared" si="307"/>
        <v>0</v>
      </c>
      <c r="F5356" s="37">
        <f t="shared" si="308"/>
        <v>0</v>
      </c>
    </row>
    <row r="5357" spans="4:6" ht="30" customHeight="1">
      <c r="D5357" s="24">
        <f t="shared" si="306"/>
        <v>0</v>
      </c>
      <c r="E5357" s="25">
        <f t="shared" si="307"/>
        <v>0</v>
      </c>
      <c r="F5357" s="37">
        <f t="shared" si="308"/>
        <v>0</v>
      </c>
    </row>
    <row r="5358" spans="4:6" ht="30" customHeight="1">
      <c r="D5358" s="24">
        <f t="shared" si="306"/>
        <v>0</v>
      </c>
      <c r="E5358" s="25">
        <f t="shared" si="307"/>
        <v>0</v>
      </c>
      <c r="F5358" s="37">
        <f t="shared" si="308"/>
        <v>0</v>
      </c>
    </row>
    <row r="5359" spans="4:6" ht="30" customHeight="1">
      <c r="D5359" s="24">
        <f t="shared" si="306"/>
        <v>0</v>
      </c>
      <c r="E5359" s="25">
        <f t="shared" si="307"/>
        <v>0</v>
      </c>
      <c r="F5359" s="37">
        <f t="shared" si="308"/>
        <v>0</v>
      </c>
    </row>
    <row r="5360" spans="4:6" ht="30" customHeight="1">
      <c r="D5360" s="24">
        <f t="shared" si="306"/>
        <v>0</v>
      </c>
      <c r="E5360" s="25">
        <f t="shared" si="307"/>
        <v>0</v>
      </c>
      <c r="F5360" s="37">
        <f t="shared" si="308"/>
        <v>0</v>
      </c>
    </row>
    <row r="5361" spans="4:6" ht="30" customHeight="1">
      <c r="D5361" s="24">
        <f t="shared" si="306"/>
        <v>0</v>
      </c>
      <c r="E5361" s="25">
        <f t="shared" si="307"/>
        <v>0</v>
      </c>
      <c r="F5361" s="37">
        <f t="shared" si="308"/>
        <v>0</v>
      </c>
    </row>
    <row r="5362" spans="4:6" ht="30" customHeight="1">
      <c r="D5362" s="24">
        <f t="shared" si="306"/>
        <v>0</v>
      </c>
      <c r="E5362" s="25">
        <f t="shared" si="307"/>
        <v>0</v>
      </c>
      <c r="F5362" s="37">
        <f t="shared" si="308"/>
        <v>0</v>
      </c>
    </row>
    <row r="5363" spans="4:6" ht="30" customHeight="1">
      <c r="D5363" s="24">
        <f t="shared" si="306"/>
        <v>0</v>
      </c>
      <c r="E5363" s="25">
        <f t="shared" si="307"/>
        <v>0</v>
      </c>
      <c r="F5363" s="37">
        <f t="shared" si="308"/>
        <v>0</v>
      </c>
    </row>
    <row r="5364" spans="4:6" ht="30" customHeight="1">
      <c r="D5364" s="24">
        <f t="shared" si="306"/>
        <v>0</v>
      </c>
      <c r="E5364" s="25">
        <f t="shared" si="307"/>
        <v>0</v>
      </c>
      <c r="F5364" s="37">
        <f t="shared" si="308"/>
        <v>0</v>
      </c>
    </row>
    <row r="5365" spans="4:6" ht="30" customHeight="1">
      <c r="D5365" s="24">
        <f t="shared" si="306"/>
        <v>0</v>
      </c>
      <c r="E5365" s="25">
        <f t="shared" si="307"/>
        <v>0</v>
      </c>
      <c r="F5365" s="37">
        <f t="shared" si="308"/>
        <v>0</v>
      </c>
    </row>
    <row r="5366" spans="4:6" ht="30" customHeight="1">
      <c r="D5366" s="24">
        <f t="shared" si="306"/>
        <v>0</v>
      </c>
      <c r="E5366" s="25">
        <f t="shared" si="307"/>
        <v>0</v>
      </c>
      <c r="F5366" s="37">
        <f t="shared" si="308"/>
        <v>0</v>
      </c>
    </row>
    <row r="5367" spans="4:6" ht="30" customHeight="1">
      <c r="D5367" s="24">
        <f t="shared" si="306"/>
        <v>0</v>
      </c>
      <c r="E5367" s="25">
        <f t="shared" si="307"/>
        <v>0</v>
      </c>
      <c r="F5367" s="37">
        <f t="shared" si="308"/>
        <v>0</v>
      </c>
    </row>
    <row r="5368" spans="4:6" ht="30" customHeight="1">
      <c r="D5368" s="24">
        <f t="shared" si="306"/>
        <v>0</v>
      </c>
      <c r="E5368" s="25">
        <f t="shared" si="307"/>
        <v>0</v>
      </c>
      <c r="F5368" s="37">
        <f t="shared" si="308"/>
        <v>0</v>
      </c>
    </row>
    <row r="5369" spans="4:6" ht="30" customHeight="1">
      <c r="D5369" s="24">
        <f t="shared" si="306"/>
        <v>0</v>
      </c>
      <c r="E5369" s="25">
        <f t="shared" si="307"/>
        <v>0</v>
      </c>
      <c r="F5369" s="37">
        <f t="shared" si="308"/>
        <v>0</v>
      </c>
    </row>
    <row r="5370" spans="4:6" ht="30" customHeight="1">
      <c r="D5370" s="24">
        <f t="shared" si="306"/>
        <v>0</v>
      </c>
      <c r="E5370" s="25">
        <f t="shared" si="307"/>
        <v>0</v>
      </c>
      <c r="F5370" s="37">
        <f t="shared" si="308"/>
        <v>0</v>
      </c>
    </row>
    <row r="5371" spans="4:6" ht="30" customHeight="1">
      <c r="D5371" s="24">
        <f t="shared" si="306"/>
        <v>0</v>
      </c>
      <c r="E5371" s="25">
        <f t="shared" si="307"/>
        <v>0</v>
      </c>
      <c r="F5371" s="37">
        <f t="shared" si="308"/>
        <v>0</v>
      </c>
    </row>
    <row r="5372" spans="4:6" ht="30" customHeight="1">
      <c r="D5372" s="24">
        <f t="shared" si="306"/>
        <v>0</v>
      </c>
      <c r="E5372" s="25">
        <f t="shared" si="307"/>
        <v>0</v>
      </c>
      <c r="F5372" s="37">
        <f t="shared" si="308"/>
        <v>0</v>
      </c>
    </row>
    <row r="5373" spans="4:6" ht="30" customHeight="1">
      <c r="D5373" s="24">
        <f t="shared" si="306"/>
        <v>0</v>
      </c>
      <c r="E5373" s="25">
        <f t="shared" si="307"/>
        <v>0</v>
      </c>
      <c r="F5373" s="37">
        <f t="shared" si="308"/>
        <v>0</v>
      </c>
    </row>
    <row r="5374" spans="4:6" ht="30" customHeight="1">
      <c r="D5374" s="24">
        <f t="shared" si="306"/>
        <v>0</v>
      </c>
      <c r="E5374" s="25">
        <f t="shared" si="307"/>
        <v>0</v>
      </c>
      <c r="F5374" s="37">
        <f t="shared" si="308"/>
        <v>0</v>
      </c>
    </row>
    <row r="5375" spans="4:6" ht="30" customHeight="1">
      <c r="D5375" s="24">
        <f t="shared" si="306"/>
        <v>0</v>
      </c>
      <c r="E5375" s="25">
        <f t="shared" si="307"/>
        <v>0</v>
      </c>
      <c r="F5375" s="37">
        <f t="shared" si="308"/>
        <v>0</v>
      </c>
    </row>
    <row r="5376" spans="4:6" ht="30" customHeight="1">
      <c r="D5376" s="24">
        <f t="shared" si="306"/>
        <v>0</v>
      </c>
      <c r="E5376" s="25">
        <f t="shared" si="307"/>
        <v>0</v>
      </c>
      <c r="F5376" s="37">
        <f t="shared" si="308"/>
        <v>0</v>
      </c>
    </row>
    <row r="5377" spans="4:6" ht="30" customHeight="1">
      <c r="D5377" s="24">
        <f t="shared" si="306"/>
        <v>0</v>
      </c>
      <c r="E5377" s="25">
        <f t="shared" si="307"/>
        <v>0</v>
      </c>
      <c r="F5377" s="37">
        <f t="shared" si="308"/>
        <v>0</v>
      </c>
    </row>
    <row r="5378" spans="4:6" ht="30" customHeight="1">
      <c r="D5378" s="24">
        <f t="shared" si="306"/>
        <v>0</v>
      </c>
      <c r="E5378" s="25">
        <f t="shared" si="307"/>
        <v>0</v>
      </c>
      <c r="F5378" s="37">
        <f t="shared" si="308"/>
        <v>0</v>
      </c>
    </row>
    <row r="5379" spans="4:6" ht="30" customHeight="1">
      <c r="D5379" s="24">
        <f t="shared" si="306"/>
        <v>0</v>
      </c>
      <c r="E5379" s="25">
        <f t="shared" si="307"/>
        <v>0</v>
      </c>
      <c r="F5379" s="37">
        <f t="shared" si="308"/>
        <v>0</v>
      </c>
    </row>
    <row r="5380" spans="4:6" ht="30" customHeight="1">
      <c r="D5380" s="24">
        <f t="shared" si="306"/>
        <v>0</v>
      </c>
      <c r="E5380" s="25">
        <f t="shared" si="307"/>
        <v>0</v>
      </c>
      <c r="F5380" s="37">
        <f t="shared" si="308"/>
        <v>0</v>
      </c>
    </row>
    <row r="5381" spans="4:6" ht="30" customHeight="1">
      <c r="D5381" s="24">
        <f t="shared" si="306"/>
        <v>0</v>
      </c>
      <c r="E5381" s="25">
        <f t="shared" si="307"/>
        <v>0</v>
      </c>
      <c r="F5381" s="37">
        <f t="shared" si="308"/>
        <v>0</v>
      </c>
    </row>
    <row r="5382" spans="4:6" ht="30" customHeight="1">
      <c r="D5382" s="24">
        <f t="shared" si="306"/>
        <v>0</v>
      </c>
      <c r="E5382" s="25">
        <f t="shared" si="307"/>
        <v>0</v>
      </c>
      <c r="F5382" s="37">
        <f t="shared" si="308"/>
        <v>0</v>
      </c>
    </row>
    <row r="5383" spans="4:6" ht="30" customHeight="1">
      <c r="D5383" s="24">
        <f t="shared" si="306"/>
        <v>0</v>
      </c>
      <c r="E5383" s="25">
        <f t="shared" si="307"/>
        <v>0</v>
      </c>
      <c r="F5383" s="37">
        <f t="shared" si="308"/>
        <v>0</v>
      </c>
    </row>
    <row r="5384" spans="4:6" ht="30" customHeight="1">
      <c r="D5384" s="24">
        <f t="shared" si="306"/>
        <v>0</v>
      </c>
      <c r="E5384" s="25">
        <f t="shared" si="307"/>
        <v>0</v>
      </c>
      <c r="F5384" s="37">
        <f t="shared" si="308"/>
        <v>0</v>
      </c>
    </row>
    <row r="5385" spans="4:6" ht="30" customHeight="1">
      <c r="D5385" s="24">
        <f t="shared" si="306"/>
        <v>0</v>
      </c>
      <c r="E5385" s="25">
        <f t="shared" si="307"/>
        <v>0</v>
      </c>
      <c r="F5385" s="37">
        <f t="shared" si="308"/>
        <v>0</v>
      </c>
    </row>
    <row r="5386" spans="4:6" ht="30" customHeight="1">
      <c r="D5386" s="24">
        <f t="shared" si="306"/>
        <v>0</v>
      </c>
      <c r="E5386" s="25">
        <f t="shared" si="307"/>
        <v>0</v>
      </c>
      <c r="F5386" s="37">
        <f t="shared" si="308"/>
        <v>0</v>
      </c>
    </row>
    <row r="5387" spans="4:6" ht="30" customHeight="1">
      <c r="D5387" s="24">
        <f t="shared" si="306"/>
        <v>0</v>
      </c>
      <c r="E5387" s="25">
        <f t="shared" si="307"/>
        <v>0</v>
      </c>
      <c r="F5387" s="37">
        <f t="shared" si="308"/>
        <v>0</v>
      </c>
    </row>
    <row r="5388" spans="4:6" ht="30" customHeight="1">
      <c r="D5388" s="24">
        <f t="shared" si="306"/>
        <v>0</v>
      </c>
      <c r="E5388" s="25">
        <f t="shared" si="307"/>
        <v>0</v>
      </c>
      <c r="F5388" s="37">
        <f t="shared" si="308"/>
        <v>0</v>
      </c>
    </row>
    <row r="5389" spans="4:6" ht="30" customHeight="1">
      <c r="D5389" s="24">
        <f t="shared" si="306"/>
        <v>0</v>
      </c>
      <c r="E5389" s="25">
        <f t="shared" si="307"/>
        <v>0</v>
      </c>
      <c r="F5389" s="37">
        <f t="shared" si="308"/>
        <v>0</v>
      </c>
    </row>
    <row r="5390" spans="4:6" ht="30" customHeight="1">
      <c r="D5390" s="24">
        <f t="shared" si="306"/>
        <v>0</v>
      </c>
      <c r="E5390" s="25">
        <f t="shared" si="307"/>
        <v>0</v>
      </c>
      <c r="F5390" s="37">
        <f t="shared" si="308"/>
        <v>0</v>
      </c>
    </row>
    <row r="5391" spans="4:6" ht="30" customHeight="1">
      <c r="D5391" s="24">
        <f t="shared" si="306"/>
        <v>0</v>
      </c>
      <c r="E5391" s="25">
        <f t="shared" si="307"/>
        <v>0</v>
      </c>
      <c r="F5391" s="37">
        <f t="shared" si="308"/>
        <v>0</v>
      </c>
    </row>
    <row r="5392" spans="4:6" ht="30" customHeight="1">
      <c r="D5392" s="24">
        <f t="shared" si="306"/>
        <v>0</v>
      </c>
      <c r="E5392" s="25">
        <f t="shared" si="307"/>
        <v>0</v>
      </c>
      <c r="F5392" s="37">
        <f t="shared" si="308"/>
        <v>0</v>
      </c>
    </row>
    <row r="5393" spans="4:6" ht="30" customHeight="1">
      <c r="D5393" s="24">
        <f t="shared" si="306"/>
        <v>0</v>
      </c>
      <c r="E5393" s="25">
        <f t="shared" si="307"/>
        <v>0</v>
      </c>
      <c r="F5393" s="37">
        <f t="shared" si="308"/>
        <v>0</v>
      </c>
    </row>
    <row r="5394" spans="4:6" ht="30" customHeight="1">
      <c r="D5394" s="24">
        <f t="shared" si="306"/>
        <v>0</v>
      </c>
      <c r="E5394" s="25">
        <f t="shared" si="307"/>
        <v>0</v>
      </c>
      <c r="F5394" s="37">
        <f t="shared" si="308"/>
        <v>0</v>
      </c>
    </row>
    <row r="5395" spans="4:6" ht="30" customHeight="1">
      <c r="D5395" s="24">
        <f t="shared" si="306"/>
        <v>0</v>
      </c>
      <c r="E5395" s="25">
        <f t="shared" si="307"/>
        <v>0</v>
      </c>
      <c r="F5395" s="37">
        <f t="shared" si="308"/>
        <v>0</v>
      </c>
    </row>
    <row r="5396" spans="4:6" ht="30" customHeight="1">
      <c r="D5396" s="24">
        <f t="shared" si="306"/>
        <v>0</v>
      </c>
      <c r="E5396" s="25">
        <f t="shared" si="307"/>
        <v>0</v>
      </c>
      <c r="F5396" s="37">
        <f t="shared" si="308"/>
        <v>0</v>
      </c>
    </row>
    <row r="5397" spans="4:6" ht="30" customHeight="1">
      <c r="D5397" s="24">
        <f t="shared" ref="D5397:D5460" si="309">A5397</f>
        <v>0</v>
      </c>
      <c r="E5397" s="25">
        <f t="shared" ref="E5397:E5460" si="310">A5398</f>
        <v>0</v>
      </c>
      <c r="F5397" s="37">
        <f t="shared" ref="F5397:F5460" si="311">A5399</f>
        <v>0</v>
      </c>
    </row>
    <row r="5398" spans="4:6" ht="30" customHeight="1">
      <c r="D5398" s="24">
        <f t="shared" si="309"/>
        <v>0</v>
      </c>
      <c r="E5398" s="25">
        <f t="shared" si="310"/>
        <v>0</v>
      </c>
      <c r="F5398" s="37">
        <f t="shared" si="311"/>
        <v>0</v>
      </c>
    </row>
    <row r="5399" spans="4:6" ht="30" customHeight="1">
      <c r="D5399" s="24">
        <f t="shared" si="309"/>
        <v>0</v>
      </c>
      <c r="E5399" s="25">
        <f t="shared" si="310"/>
        <v>0</v>
      </c>
      <c r="F5399" s="37">
        <f t="shared" si="311"/>
        <v>0</v>
      </c>
    </row>
    <row r="5400" spans="4:6" ht="30" customHeight="1">
      <c r="D5400" s="24">
        <f t="shared" si="309"/>
        <v>0</v>
      </c>
      <c r="E5400" s="25">
        <f t="shared" si="310"/>
        <v>0</v>
      </c>
      <c r="F5400" s="37">
        <f t="shared" si="311"/>
        <v>0</v>
      </c>
    </row>
    <row r="5401" spans="4:6" ht="30" customHeight="1">
      <c r="D5401" s="24">
        <f t="shared" si="309"/>
        <v>0</v>
      </c>
      <c r="E5401" s="25">
        <f t="shared" si="310"/>
        <v>0</v>
      </c>
      <c r="F5401" s="37">
        <f t="shared" si="311"/>
        <v>0</v>
      </c>
    </row>
    <row r="5402" spans="4:6" ht="30" customHeight="1">
      <c r="D5402" s="24">
        <f t="shared" si="309"/>
        <v>0</v>
      </c>
      <c r="E5402" s="25">
        <f t="shared" si="310"/>
        <v>0</v>
      </c>
      <c r="F5402" s="37">
        <f t="shared" si="311"/>
        <v>0</v>
      </c>
    </row>
    <row r="5403" spans="4:6" ht="30" customHeight="1">
      <c r="D5403" s="24">
        <f t="shared" si="309"/>
        <v>0</v>
      </c>
      <c r="E5403" s="25">
        <f t="shared" si="310"/>
        <v>0</v>
      </c>
      <c r="F5403" s="37">
        <f t="shared" si="311"/>
        <v>0</v>
      </c>
    </row>
    <row r="5404" spans="4:6" ht="30" customHeight="1">
      <c r="D5404" s="24">
        <f t="shared" si="309"/>
        <v>0</v>
      </c>
      <c r="E5404" s="25">
        <f t="shared" si="310"/>
        <v>0</v>
      </c>
      <c r="F5404" s="37">
        <f t="shared" si="311"/>
        <v>0</v>
      </c>
    </row>
    <row r="5405" spans="4:6" ht="30" customHeight="1">
      <c r="D5405" s="24">
        <f t="shared" si="309"/>
        <v>0</v>
      </c>
      <c r="E5405" s="25">
        <f t="shared" si="310"/>
        <v>0</v>
      </c>
      <c r="F5405" s="37">
        <f t="shared" si="311"/>
        <v>0</v>
      </c>
    </row>
    <row r="5406" spans="4:6" ht="30" customHeight="1">
      <c r="D5406" s="24">
        <f t="shared" si="309"/>
        <v>0</v>
      </c>
      <c r="E5406" s="25">
        <f t="shared" si="310"/>
        <v>0</v>
      </c>
      <c r="F5406" s="37">
        <f t="shared" si="311"/>
        <v>0</v>
      </c>
    </row>
    <row r="5407" spans="4:6" ht="30" customHeight="1">
      <c r="D5407" s="24">
        <f t="shared" si="309"/>
        <v>0</v>
      </c>
      <c r="E5407" s="25">
        <f t="shared" si="310"/>
        <v>0</v>
      </c>
      <c r="F5407" s="37">
        <f t="shared" si="311"/>
        <v>0</v>
      </c>
    </row>
    <row r="5408" spans="4:6" ht="30" customHeight="1">
      <c r="D5408" s="24">
        <f t="shared" si="309"/>
        <v>0</v>
      </c>
      <c r="E5408" s="25">
        <f t="shared" si="310"/>
        <v>0</v>
      </c>
      <c r="F5408" s="37">
        <f t="shared" si="311"/>
        <v>0</v>
      </c>
    </row>
    <row r="5409" spans="4:6" ht="30" customHeight="1">
      <c r="D5409" s="24">
        <f t="shared" si="309"/>
        <v>0</v>
      </c>
      <c r="E5409" s="25">
        <f t="shared" si="310"/>
        <v>0</v>
      </c>
      <c r="F5409" s="37">
        <f t="shared" si="311"/>
        <v>0</v>
      </c>
    </row>
    <row r="5410" spans="4:6" ht="30" customHeight="1">
      <c r="D5410" s="24">
        <f t="shared" si="309"/>
        <v>0</v>
      </c>
      <c r="E5410" s="25">
        <f t="shared" si="310"/>
        <v>0</v>
      </c>
      <c r="F5410" s="37">
        <f t="shared" si="311"/>
        <v>0</v>
      </c>
    </row>
    <row r="5411" spans="4:6" ht="30" customHeight="1">
      <c r="D5411" s="24">
        <f t="shared" si="309"/>
        <v>0</v>
      </c>
      <c r="E5411" s="25">
        <f t="shared" si="310"/>
        <v>0</v>
      </c>
      <c r="F5411" s="37">
        <f t="shared" si="311"/>
        <v>0</v>
      </c>
    </row>
    <row r="5412" spans="4:6" ht="30" customHeight="1">
      <c r="D5412" s="24">
        <f t="shared" si="309"/>
        <v>0</v>
      </c>
      <c r="E5412" s="25">
        <f t="shared" si="310"/>
        <v>0</v>
      </c>
      <c r="F5412" s="37">
        <f t="shared" si="311"/>
        <v>0</v>
      </c>
    </row>
    <row r="5413" spans="4:6" ht="30" customHeight="1">
      <c r="D5413" s="24">
        <f t="shared" si="309"/>
        <v>0</v>
      </c>
      <c r="E5413" s="25">
        <f t="shared" si="310"/>
        <v>0</v>
      </c>
      <c r="F5413" s="37">
        <f t="shared" si="311"/>
        <v>0</v>
      </c>
    </row>
    <row r="5414" spans="4:6" ht="30" customHeight="1">
      <c r="D5414" s="24">
        <f t="shared" si="309"/>
        <v>0</v>
      </c>
      <c r="E5414" s="25">
        <f t="shared" si="310"/>
        <v>0</v>
      </c>
      <c r="F5414" s="37">
        <f t="shared" si="311"/>
        <v>0</v>
      </c>
    </row>
    <row r="5415" spans="4:6" ht="30" customHeight="1">
      <c r="D5415" s="24">
        <f t="shared" si="309"/>
        <v>0</v>
      </c>
      <c r="E5415" s="25">
        <f t="shared" si="310"/>
        <v>0</v>
      </c>
      <c r="F5415" s="37">
        <f t="shared" si="311"/>
        <v>0</v>
      </c>
    </row>
    <row r="5416" spans="4:6" ht="30" customHeight="1">
      <c r="D5416" s="24">
        <f t="shared" si="309"/>
        <v>0</v>
      </c>
      <c r="E5416" s="25">
        <f t="shared" si="310"/>
        <v>0</v>
      </c>
      <c r="F5416" s="37">
        <f t="shared" si="311"/>
        <v>0</v>
      </c>
    </row>
    <row r="5417" spans="4:6" ht="30" customHeight="1">
      <c r="D5417" s="24">
        <f t="shared" si="309"/>
        <v>0</v>
      </c>
      <c r="E5417" s="25">
        <f t="shared" si="310"/>
        <v>0</v>
      </c>
      <c r="F5417" s="37">
        <f t="shared" si="311"/>
        <v>0</v>
      </c>
    </row>
    <row r="5418" spans="4:6" ht="30" customHeight="1">
      <c r="D5418" s="24">
        <f t="shared" si="309"/>
        <v>0</v>
      </c>
      <c r="E5418" s="25">
        <f t="shared" si="310"/>
        <v>0</v>
      </c>
      <c r="F5418" s="37">
        <f t="shared" si="311"/>
        <v>0</v>
      </c>
    </row>
    <row r="5419" spans="4:6" ht="30" customHeight="1">
      <c r="D5419" s="24">
        <f t="shared" si="309"/>
        <v>0</v>
      </c>
      <c r="E5419" s="25">
        <f t="shared" si="310"/>
        <v>0</v>
      </c>
      <c r="F5419" s="37">
        <f t="shared" si="311"/>
        <v>0</v>
      </c>
    </row>
    <row r="5420" spans="4:6" ht="30" customHeight="1">
      <c r="D5420" s="24">
        <f t="shared" si="309"/>
        <v>0</v>
      </c>
      <c r="E5420" s="25">
        <f t="shared" si="310"/>
        <v>0</v>
      </c>
      <c r="F5420" s="37">
        <f t="shared" si="311"/>
        <v>0</v>
      </c>
    </row>
    <row r="5421" spans="4:6" ht="30" customHeight="1">
      <c r="D5421" s="24">
        <f t="shared" si="309"/>
        <v>0</v>
      </c>
      <c r="E5421" s="25">
        <f t="shared" si="310"/>
        <v>0</v>
      </c>
      <c r="F5421" s="37">
        <f t="shared" si="311"/>
        <v>0</v>
      </c>
    </row>
    <row r="5422" spans="4:6" ht="30" customHeight="1">
      <c r="D5422" s="24">
        <f t="shared" si="309"/>
        <v>0</v>
      </c>
      <c r="E5422" s="25">
        <f t="shared" si="310"/>
        <v>0</v>
      </c>
      <c r="F5422" s="37">
        <f t="shared" si="311"/>
        <v>0</v>
      </c>
    </row>
    <row r="5423" spans="4:6" ht="30" customHeight="1">
      <c r="D5423" s="24">
        <f t="shared" si="309"/>
        <v>0</v>
      </c>
      <c r="E5423" s="25">
        <f t="shared" si="310"/>
        <v>0</v>
      </c>
      <c r="F5423" s="37">
        <f t="shared" si="311"/>
        <v>0</v>
      </c>
    </row>
    <row r="5424" spans="4:6" ht="30" customHeight="1">
      <c r="D5424" s="24">
        <f t="shared" si="309"/>
        <v>0</v>
      </c>
      <c r="E5424" s="25">
        <f t="shared" si="310"/>
        <v>0</v>
      </c>
      <c r="F5424" s="37">
        <f t="shared" si="311"/>
        <v>0</v>
      </c>
    </row>
    <row r="5425" spans="4:6" ht="30" customHeight="1">
      <c r="D5425" s="24">
        <f t="shared" si="309"/>
        <v>0</v>
      </c>
      <c r="E5425" s="25">
        <f t="shared" si="310"/>
        <v>0</v>
      </c>
      <c r="F5425" s="37">
        <f t="shared" si="311"/>
        <v>0</v>
      </c>
    </row>
    <row r="5426" spans="4:6" ht="30" customHeight="1">
      <c r="D5426" s="24">
        <f t="shared" si="309"/>
        <v>0</v>
      </c>
      <c r="E5426" s="25">
        <f t="shared" si="310"/>
        <v>0</v>
      </c>
      <c r="F5426" s="37">
        <f t="shared" si="311"/>
        <v>0</v>
      </c>
    </row>
    <row r="5427" spans="4:6" ht="30" customHeight="1">
      <c r="D5427" s="24">
        <f t="shared" si="309"/>
        <v>0</v>
      </c>
      <c r="E5427" s="25">
        <f t="shared" si="310"/>
        <v>0</v>
      </c>
      <c r="F5427" s="37">
        <f t="shared" si="311"/>
        <v>0</v>
      </c>
    </row>
    <row r="5428" spans="4:6" ht="30" customHeight="1">
      <c r="D5428" s="24">
        <f t="shared" si="309"/>
        <v>0</v>
      </c>
      <c r="E5428" s="25">
        <f t="shared" si="310"/>
        <v>0</v>
      </c>
      <c r="F5428" s="37">
        <f t="shared" si="311"/>
        <v>0</v>
      </c>
    </row>
    <row r="5429" spans="4:6" ht="30" customHeight="1">
      <c r="D5429" s="24">
        <f t="shared" si="309"/>
        <v>0</v>
      </c>
      <c r="E5429" s="25">
        <f t="shared" si="310"/>
        <v>0</v>
      </c>
      <c r="F5429" s="37">
        <f t="shared" si="311"/>
        <v>0</v>
      </c>
    </row>
    <row r="5430" spans="4:6" ht="30" customHeight="1">
      <c r="D5430" s="24">
        <f t="shared" si="309"/>
        <v>0</v>
      </c>
      <c r="E5430" s="25">
        <f t="shared" si="310"/>
        <v>0</v>
      </c>
      <c r="F5430" s="37">
        <f t="shared" si="311"/>
        <v>0</v>
      </c>
    </row>
    <row r="5431" spans="4:6" ht="30" customHeight="1">
      <c r="D5431" s="24">
        <f t="shared" si="309"/>
        <v>0</v>
      </c>
      <c r="E5431" s="25">
        <f t="shared" si="310"/>
        <v>0</v>
      </c>
      <c r="F5431" s="37">
        <f t="shared" si="311"/>
        <v>0</v>
      </c>
    </row>
    <row r="5432" spans="4:6" ht="30" customHeight="1">
      <c r="D5432" s="24">
        <f t="shared" si="309"/>
        <v>0</v>
      </c>
      <c r="E5432" s="25">
        <f t="shared" si="310"/>
        <v>0</v>
      </c>
      <c r="F5432" s="37">
        <f t="shared" si="311"/>
        <v>0</v>
      </c>
    </row>
    <row r="5433" spans="4:6" ht="30" customHeight="1">
      <c r="D5433" s="24">
        <f t="shared" si="309"/>
        <v>0</v>
      </c>
      <c r="E5433" s="25">
        <f t="shared" si="310"/>
        <v>0</v>
      </c>
      <c r="F5433" s="37">
        <f t="shared" si="311"/>
        <v>0</v>
      </c>
    </row>
    <row r="5434" spans="4:6" ht="30" customHeight="1">
      <c r="D5434" s="24">
        <f t="shared" si="309"/>
        <v>0</v>
      </c>
      <c r="E5434" s="25">
        <f t="shared" si="310"/>
        <v>0</v>
      </c>
      <c r="F5434" s="37">
        <f t="shared" si="311"/>
        <v>0</v>
      </c>
    </row>
    <row r="5435" spans="4:6" ht="30" customHeight="1">
      <c r="D5435" s="24">
        <f t="shared" si="309"/>
        <v>0</v>
      </c>
      <c r="E5435" s="25">
        <f t="shared" si="310"/>
        <v>0</v>
      </c>
      <c r="F5435" s="37">
        <f t="shared" si="311"/>
        <v>0</v>
      </c>
    </row>
    <row r="5436" spans="4:6" ht="30" customHeight="1">
      <c r="D5436" s="24">
        <f t="shared" si="309"/>
        <v>0</v>
      </c>
      <c r="E5436" s="25">
        <f t="shared" si="310"/>
        <v>0</v>
      </c>
      <c r="F5436" s="37">
        <f t="shared" si="311"/>
        <v>0</v>
      </c>
    </row>
    <row r="5437" spans="4:6" ht="30" customHeight="1">
      <c r="D5437" s="24">
        <f t="shared" si="309"/>
        <v>0</v>
      </c>
      <c r="E5437" s="25">
        <f t="shared" si="310"/>
        <v>0</v>
      </c>
      <c r="F5437" s="37">
        <f t="shared" si="311"/>
        <v>0</v>
      </c>
    </row>
    <row r="5438" spans="4:6" ht="30" customHeight="1">
      <c r="D5438" s="24">
        <f t="shared" si="309"/>
        <v>0</v>
      </c>
      <c r="E5438" s="25">
        <f t="shared" si="310"/>
        <v>0</v>
      </c>
      <c r="F5438" s="37">
        <f t="shared" si="311"/>
        <v>0</v>
      </c>
    </row>
    <row r="5439" spans="4:6" ht="30" customHeight="1">
      <c r="D5439" s="24">
        <f t="shared" si="309"/>
        <v>0</v>
      </c>
      <c r="E5439" s="25">
        <f t="shared" si="310"/>
        <v>0</v>
      </c>
      <c r="F5439" s="37">
        <f t="shared" si="311"/>
        <v>0</v>
      </c>
    </row>
    <row r="5440" spans="4:6" ht="30" customHeight="1">
      <c r="D5440" s="24">
        <f t="shared" si="309"/>
        <v>0</v>
      </c>
      <c r="E5440" s="25">
        <f t="shared" si="310"/>
        <v>0</v>
      </c>
      <c r="F5440" s="37">
        <f t="shared" si="311"/>
        <v>0</v>
      </c>
    </row>
    <row r="5441" spans="4:6" ht="30" customHeight="1">
      <c r="D5441" s="24">
        <f t="shared" si="309"/>
        <v>0</v>
      </c>
      <c r="E5441" s="25">
        <f t="shared" si="310"/>
        <v>0</v>
      </c>
      <c r="F5441" s="37">
        <f t="shared" si="311"/>
        <v>0</v>
      </c>
    </row>
    <row r="5442" spans="4:6" ht="30" customHeight="1">
      <c r="D5442" s="24">
        <f t="shared" si="309"/>
        <v>0</v>
      </c>
      <c r="E5442" s="25">
        <f t="shared" si="310"/>
        <v>0</v>
      </c>
      <c r="F5442" s="37">
        <f t="shared" si="311"/>
        <v>0</v>
      </c>
    </row>
    <row r="5443" spans="4:6" ht="30" customHeight="1">
      <c r="D5443" s="24">
        <f t="shared" si="309"/>
        <v>0</v>
      </c>
      <c r="E5443" s="25">
        <f t="shared" si="310"/>
        <v>0</v>
      </c>
      <c r="F5443" s="37">
        <f t="shared" si="311"/>
        <v>0</v>
      </c>
    </row>
    <row r="5444" spans="4:6" ht="30" customHeight="1">
      <c r="D5444" s="24">
        <f t="shared" si="309"/>
        <v>0</v>
      </c>
      <c r="E5444" s="25">
        <f t="shared" si="310"/>
        <v>0</v>
      </c>
      <c r="F5444" s="37">
        <f t="shared" si="311"/>
        <v>0</v>
      </c>
    </row>
    <row r="5445" spans="4:6" ht="30" customHeight="1">
      <c r="D5445" s="24">
        <f t="shared" si="309"/>
        <v>0</v>
      </c>
      <c r="E5445" s="25">
        <f t="shared" si="310"/>
        <v>0</v>
      </c>
      <c r="F5445" s="37">
        <f t="shared" si="311"/>
        <v>0</v>
      </c>
    </row>
    <row r="5446" spans="4:6" ht="30" customHeight="1">
      <c r="D5446" s="24">
        <f t="shared" si="309"/>
        <v>0</v>
      </c>
      <c r="E5446" s="25">
        <f t="shared" si="310"/>
        <v>0</v>
      </c>
      <c r="F5446" s="37">
        <f t="shared" si="311"/>
        <v>0</v>
      </c>
    </row>
    <row r="5447" spans="4:6" ht="30" customHeight="1">
      <c r="D5447" s="24">
        <f t="shared" si="309"/>
        <v>0</v>
      </c>
      <c r="E5447" s="25">
        <f t="shared" si="310"/>
        <v>0</v>
      </c>
      <c r="F5447" s="37">
        <f t="shared" si="311"/>
        <v>0</v>
      </c>
    </row>
    <row r="5448" spans="4:6" ht="30" customHeight="1">
      <c r="D5448" s="24">
        <f t="shared" si="309"/>
        <v>0</v>
      </c>
      <c r="E5448" s="25">
        <f t="shared" si="310"/>
        <v>0</v>
      </c>
      <c r="F5448" s="37">
        <f t="shared" si="311"/>
        <v>0</v>
      </c>
    </row>
    <row r="5449" spans="4:6" ht="30" customHeight="1">
      <c r="D5449" s="24">
        <f t="shared" si="309"/>
        <v>0</v>
      </c>
      <c r="E5449" s="25">
        <f t="shared" si="310"/>
        <v>0</v>
      </c>
      <c r="F5449" s="37">
        <f t="shared" si="311"/>
        <v>0</v>
      </c>
    </row>
    <row r="5450" spans="4:6" ht="30" customHeight="1">
      <c r="D5450" s="24">
        <f t="shared" si="309"/>
        <v>0</v>
      </c>
      <c r="E5450" s="25">
        <f t="shared" si="310"/>
        <v>0</v>
      </c>
      <c r="F5450" s="37">
        <f t="shared" si="311"/>
        <v>0</v>
      </c>
    </row>
    <row r="5451" spans="4:6" ht="30" customHeight="1">
      <c r="D5451" s="24">
        <f t="shared" si="309"/>
        <v>0</v>
      </c>
      <c r="E5451" s="25">
        <f t="shared" si="310"/>
        <v>0</v>
      </c>
      <c r="F5451" s="37">
        <f t="shared" si="311"/>
        <v>0</v>
      </c>
    </row>
    <row r="5452" spans="4:6" ht="30" customHeight="1">
      <c r="D5452" s="24">
        <f t="shared" si="309"/>
        <v>0</v>
      </c>
      <c r="E5452" s="25">
        <f t="shared" si="310"/>
        <v>0</v>
      </c>
      <c r="F5452" s="37">
        <f t="shared" si="311"/>
        <v>0</v>
      </c>
    </row>
    <row r="5453" spans="4:6" ht="30" customHeight="1">
      <c r="D5453" s="24">
        <f t="shared" si="309"/>
        <v>0</v>
      </c>
      <c r="E5453" s="25">
        <f t="shared" si="310"/>
        <v>0</v>
      </c>
      <c r="F5453" s="37">
        <f t="shared" si="311"/>
        <v>0</v>
      </c>
    </row>
    <row r="5454" spans="4:6" ht="30" customHeight="1">
      <c r="D5454" s="24">
        <f t="shared" si="309"/>
        <v>0</v>
      </c>
      <c r="E5454" s="25">
        <f t="shared" si="310"/>
        <v>0</v>
      </c>
      <c r="F5454" s="37">
        <f t="shared" si="311"/>
        <v>0</v>
      </c>
    </row>
    <row r="5455" spans="4:6" ht="30" customHeight="1">
      <c r="D5455" s="24">
        <f t="shared" si="309"/>
        <v>0</v>
      </c>
      <c r="E5455" s="25">
        <f t="shared" si="310"/>
        <v>0</v>
      </c>
      <c r="F5455" s="37">
        <f t="shared" si="311"/>
        <v>0</v>
      </c>
    </row>
    <row r="5456" spans="4:6" ht="30" customHeight="1">
      <c r="D5456" s="24">
        <f t="shared" si="309"/>
        <v>0</v>
      </c>
      <c r="E5456" s="25">
        <f t="shared" si="310"/>
        <v>0</v>
      </c>
      <c r="F5456" s="37">
        <f t="shared" si="311"/>
        <v>0</v>
      </c>
    </row>
    <row r="5457" spans="4:6" ht="30" customHeight="1">
      <c r="D5457" s="24">
        <f t="shared" si="309"/>
        <v>0</v>
      </c>
      <c r="E5457" s="25">
        <f t="shared" si="310"/>
        <v>0</v>
      </c>
      <c r="F5457" s="37">
        <f t="shared" si="311"/>
        <v>0</v>
      </c>
    </row>
    <row r="5458" spans="4:6" ht="30" customHeight="1">
      <c r="D5458" s="24">
        <f t="shared" si="309"/>
        <v>0</v>
      </c>
      <c r="E5458" s="25">
        <f t="shared" si="310"/>
        <v>0</v>
      </c>
      <c r="F5458" s="37">
        <f t="shared" si="311"/>
        <v>0</v>
      </c>
    </row>
    <row r="5459" spans="4:6" ht="30" customHeight="1">
      <c r="D5459" s="24">
        <f t="shared" si="309"/>
        <v>0</v>
      </c>
      <c r="E5459" s="25">
        <f t="shared" si="310"/>
        <v>0</v>
      </c>
      <c r="F5459" s="37">
        <f t="shared" si="311"/>
        <v>0</v>
      </c>
    </row>
    <row r="5460" spans="4:6" ht="30" customHeight="1">
      <c r="D5460" s="24">
        <f t="shared" si="309"/>
        <v>0</v>
      </c>
      <c r="E5460" s="25">
        <f t="shared" si="310"/>
        <v>0</v>
      </c>
      <c r="F5460" s="37">
        <f t="shared" si="311"/>
        <v>0</v>
      </c>
    </row>
    <row r="5461" spans="4:6" ht="30" customHeight="1">
      <c r="D5461" s="24">
        <f t="shared" ref="D5461:D5500" si="312">A5461</f>
        <v>0</v>
      </c>
      <c r="E5461" s="25">
        <f t="shared" ref="E5461:E5500" si="313">A5462</f>
        <v>0</v>
      </c>
      <c r="F5461" s="37">
        <f t="shared" ref="F5461:F5500" si="314">A5463</f>
        <v>0</v>
      </c>
    </row>
    <row r="5462" spans="4:6" ht="30" customHeight="1">
      <c r="D5462" s="24">
        <f t="shared" si="312"/>
        <v>0</v>
      </c>
      <c r="E5462" s="25">
        <f t="shared" si="313"/>
        <v>0</v>
      </c>
      <c r="F5462" s="37">
        <f t="shared" si="314"/>
        <v>0</v>
      </c>
    </row>
    <row r="5463" spans="4:6" ht="30" customHeight="1">
      <c r="D5463" s="24">
        <f t="shared" si="312"/>
        <v>0</v>
      </c>
      <c r="E5463" s="25">
        <f t="shared" si="313"/>
        <v>0</v>
      </c>
      <c r="F5463" s="37">
        <f t="shared" si="314"/>
        <v>0</v>
      </c>
    </row>
    <row r="5464" spans="4:6" ht="30" customHeight="1">
      <c r="D5464" s="24">
        <f t="shared" si="312"/>
        <v>0</v>
      </c>
      <c r="E5464" s="25">
        <f t="shared" si="313"/>
        <v>0</v>
      </c>
      <c r="F5464" s="37">
        <f t="shared" si="314"/>
        <v>0</v>
      </c>
    </row>
    <row r="5465" spans="4:6" ht="30" customHeight="1">
      <c r="D5465" s="24">
        <f t="shared" si="312"/>
        <v>0</v>
      </c>
      <c r="E5465" s="25">
        <f t="shared" si="313"/>
        <v>0</v>
      </c>
      <c r="F5465" s="37">
        <f t="shared" si="314"/>
        <v>0</v>
      </c>
    </row>
    <row r="5466" spans="4:6" ht="30" customHeight="1">
      <c r="D5466" s="24">
        <f t="shared" si="312"/>
        <v>0</v>
      </c>
      <c r="E5466" s="25">
        <f t="shared" si="313"/>
        <v>0</v>
      </c>
      <c r="F5466" s="37">
        <f t="shared" si="314"/>
        <v>0</v>
      </c>
    </row>
    <row r="5467" spans="4:6" ht="30" customHeight="1">
      <c r="D5467" s="24">
        <f t="shared" si="312"/>
        <v>0</v>
      </c>
      <c r="E5467" s="25">
        <f t="shared" si="313"/>
        <v>0</v>
      </c>
      <c r="F5467" s="37">
        <f t="shared" si="314"/>
        <v>0</v>
      </c>
    </row>
    <row r="5468" spans="4:6" ht="30" customHeight="1">
      <c r="D5468" s="24">
        <f t="shared" si="312"/>
        <v>0</v>
      </c>
      <c r="E5468" s="25">
        <f t="shared" si="313"/>
        <v>0</v>
      </c>
      <c r="F5468" s="37">
        <f t="shared" si="314"/>
        <v>0</v>
      </c>
    </row>
    <row r="5469" spans="4:6" ht="30" customHeight="1">
      <c r="D5469" s="24">
        <f t="shared" si="312"/>
        <v>0</v>
      </c>
      <c r="E5469" s="25">
        <f t="shared" si="313"/>
        <v>0</v>
      </c>
      <c r="F5469" s="37">
        <f t="shared" si="314"/>
        <v>0</v>
      </c>
    </row>
    <row r="5470" spans="4:6" ht="30" customHeight="1">
      <c r="D5470" s="24">
        <f t="shared" si="312"/>
        <v>0</v>
      </c>
      <c r="E5470" s="25">
        <f t="shared" si="313"/>
        <v>0</v>
      </c>
      <c r="F5470" s="37">
        <f t="shared" si="314"/>
        <v>0</v>
      </c>
    </row>
    <row r="5471" spans="4:6" ht="30" customHeight="1">
      <c r="D5471" s="24">
        <f t="shared" si="312"/>
        <v>0</v>
      </c>
      <c r="E5471" s="25">
        <f t="shared" si="313"/>
        <v>0</v>
      </c>
      <c r="F5471" s="37">
        <f t="shared" si="314"/>
        <v>0</v>
      </c>
    </row>
    <row r="5472" spans="4:6" ht="30" customHeight="1">
      <c r="D5472" s="24">
        <f t="shared" si="312"/>
        <v>0</v>
      </c>
      <c r="E5472" s="25">
        <f t="shared" si="313"/>
        <v>0</v>
      </c>
      <c r="F5472" s="37">
        <f t="shared" si="314"/>
        <v>0</v>
      </c>
    </row>
    <row r="5473" spans="4:6" ht="30" customHeight="1">
      <c r="D5473" s="24">
        <f t="shared" si="312"/>
        <v>0</v>
      </c>
      <c r="E5473" s="25">
        <f t="shared" si="313"/>
        <v>0</v>
      </c>
      <c r="F5473" s="37">
        <f t="shared" si="314"/>
        <v>0</v>
      </c>
    </row>
    <row r="5474" spans="4:6" ht="30" customHeight="1">
      <c r="D5474" s="24">
        <f t="shared" si="312"/>
        <v>0</v>
      </c>
      <c r="E5474" s="25">
        <f t="shared" si="313"/>
        <v>0</v>
      </c>
      <c r="F5474" s="37">
        <f t="shared" si="314"/>
        <v>0</v>
      </c>
    </row>
    <row r="5475" spans="4:6" ht="30" customHeight="1">
      <c r="D5475" s="24">
        <f t="shared" si="312"/>
        <v>0</v>
      </c>
      <c r="E5475" s="25">
        <f t="shared" si="313"/>
        <v>0</v>
      </c>
      <c r="F5475" s="37">
        <f t="shared" si="314"/>
        <v>0</v>
      </c>
    </row>
    <row r="5476" spans="4:6" ht="30" customHeight="1">
      <c r="D5476" s="24">
        <f t="shared" si="312"/>
        <v>0</v>
      </c>
      <c r="E5476" s="25">
        <f t="shared" si="313"/>
        <v>0</v>
      </c>
      <c r="F5476" s="37">
        <f t="shared" si="314"/>
        <v>0</v>
      </c>
    </row>
    <row r="5477" spans="4:6" ht="30" customHeight="1">
      <c r="D5477" s="24">
        <f t="shared" si="312"/>
        <v>0</v>
      </c>
      <c r="E5477" s="25">
        <f t="shared" si="313"/>
        <v>0</v>
      </c>
      <c r="F5477" s="37">
        <f t="shared" si="314"/>
        <v>0</v>
      </c>
    </row>
    <row r="5478" spans="4:6" ht="30" customHeight="1">
      <c r="D5478" s="24">
        <f t="shared" si="312"/>
        <v>0</v>
      </c>
      <c r="E5478" s="25">
        <f t="shared" si="313"/>
        <v>0</v>
      </c>
      <c r="F5478" s="37">
        <f t="shared" si="314"/>
        <v>0</v>
      </c>
    </row>
    <row r="5479" spans="4:6" ht="30" customHeight="1">
      <c r="D5479" s="24">
        <f t="shared" si="312"/>
        <v>0</v>
      </c>
      <c r="E5479" s="25">
        <f t="shared" si="313"/>
        <v>0</v>
      </c>
      <c r="F5479" s="37">
        <f t="shared" si="314"/>
        <v>0</v>
      </c>
    </row>
    <row r="5480" spans="4:6" ht="30" customHeight="1">
      <c r="D5480" s="24">
        <f t="shared" si="312"/>
        <v>0</v>
      </c>
      <c r="E5480" s="25">
        <f t="shared" si="313"/>
        <v>0</v>
      </c>
      <c r="F5480" s="37">
        <f t="shared" si="314"/>
        <v>0</v>
      </c>
    </row>
    <row r="5481" spans="4:6" ht="30" customHeight="1">
      <c r="D5481" s="24">
        <f t="shared" si="312"/>
        <v>0</v>
      </c>
      <c r="E5481" s="25">
        <f t="shared" si="313"/>
        <v>0</v>
      </c>
      <c r="F5481" s="37">
        <f t="shared" si="314"/>
        <v>0</v>
      </c>
    </row>
    <row r="5482" spans="4:6" ht="30" customHeight="1">
      <c r="D5482" s="24">
        <f t="shared" si="312"/>
        <v>0</v>
      </c>
      <c r="E5482" s="25">
        <f t="shared" si="313"/>
        <v>0</v>
      </c>
      <c r="F5482" s="37">
        <f t="shared" si="314"/>
        <v>0</v>
      </c>
    </row>
    <row r="5483" spans="4:6" ht="30" customHeight="1">
      <c r="D5483" s="24">
        <f t="shared" si="312"/>
        <v>0</v>
      </c>
      <c r="E5483" s="25">
        <f t="shared" si="313"/>
        <v>0</v>
      </c>
      <c r="F5483" s="37">
        <f t="shared" si="314"/>
        <v>0</v>
      </c>
    </row>
    <row r="5484" spans="4:6" ht="30" customHeight="1">
      <c r="D5484" s="24">
        <f t="shared" si="312"/>
        <v>0</v>
      </c>
      <c r="E5484" s="25">
        <f t="shared" si="313"/>
        <v>0</v>
      </c>
      <c r="F5484" s="37">
        <f t="shared" si="314"/>
        <v>0</v>
      </c>
    </row>
    <row r="5485" spans="4:6" ht="30" customHeight="1">
      <c r="D5485" s="24">
        <f t="shared" si="312"/>
        <v>0</v>
      </c>
      <c r="E5485" s="25">
        <f t="shared" si="313"/>
        <v>0</v>
      </c>
      <c r="F5485" s="37">
        <f t="shared" si="314"/>
        <v>0</v>
      </c>
    </row>
    <row r="5486" spans="4:6" ht="30" customHeight="1">
      <c r="D5486" s="24">
        <f t="shared" si="312"/>
        <v>0</v>
      </c>
      <c r="E5486" s="25">
        <f t="shared" si="313"/>
        <v>0</v>
      </c>
      <c r="F5486" s="37">
        <f t="shared" si="314"/>
        <v>0</v>
      </c>
    </row>
    <row r="5487" spans="4:6" ht="30" customHeight="1">
      <c r="D5487" s="24">
        <f t="shared" si="312"/>
        <v>0</v>
      </c>
      <c r="E5487" s="25">
        <f t="shared" si="313"/>
        <v>0</v>
      </c>
      <c r="F5487" s="37">
        <f t="shared" si="314"/>
        <v>0</v>
      </c>
    </row>
    <row r="5488" spans="4:6" ht="30" customHeight="1">
      <c r="D5488" s="24">
        <f t="shared" si="312"/>
        <v>0</v>
      </c>
      <c r="E5488" s="25">
        <f t="shared" si="313"/>
        <v>0</v>
      </c>
      <c r="F5488" s="37">
        <f t="shared" si="314"/>
        <v>0</v>
      </c>
    </row>
    <row r="5489" spans="4:6" ht="30" customHeight="1">
      <c r="D5489" s="24">
        <f t="shared" si="312"/>
        <v>0</v>
      </c>
      <c r="E5489" s="25">
        <f t="shared" si="313"/>
        <v>0</v>
      </c>
      <c r="F5489" s="37">
        <f t="shared" si="314"/>
        <v>0</v>
      </c>
    </row>
    <row r="5490" spans="4:6" ht="30" customHeight="1">
      <c r="D5490" s="24">
        <f t="shared" si="312"/>
        <v>0</v>
      </c>
      <c r="E5490" s="25">
        <f t="shared" si="313"/>
        <v>0</v>
      </c>
      <c r="F5490" s="37">
        <f t="shared" si="314"/>
        <v>0</v>
      </c>
    </row>
    <row r="5491" spans="4:6" ht="30" customHeight="1">
      <c r="D5491" s="24">
        <f t="shared" si="312"/>
        <v>0</v>
      </c>
      <c r="E5491" s="25">
        <f t="shared" si="313"/>
        <v>0</v>
      </c>
      <c r="F5491" s="37">
        <f t="shared" si="314"/>
        <v>0</v>
      </c>
    </row>
    <row r="5492" spans="4:6" ht="30" customHeight="1">
      <c r="D5492" s="24">
        <f t="shared" si="312"/>
        <v>0</v>
      </c>
      <c r="E5492" s="25">
        <f t="shared" si="313"/>
        <v>0</v>
      </c>
      <c r="F5492" s="37">
        <f t="shared" si="314"/>
        <v>0</v>
      </c>
    </row>
    <row r="5493" spans="4:6" ht="30" customHeight="1">
      <c r="D5493" s="24">
        <f t="shared" si="312"/>
        <v>0</v>
      </c>
      <c r="E5493" s="25">
        <f t="shared" si="313"/>
        <v>0</v>
      </c>
      <c r="F5493" s="37">
        <f t="shared" si="314"/>
        <v>0</v>
      </c>
    </row>
    <row r="5494" spans="4:6" ht="30" customHeight="1">
      <c r="D5494" s="24">
        <f t="shared" si="312"/>
        <v>0</v>
      </c>
      <c r="E5494" s="25">
        <f t="shared" si="313"/>
        <v>0</v>
      </c>
      <c r="F5494" s="37">
        <f t="shared" si="314"/>
        <v>0</v>
      </c>
    </row>
    <row r="5495" spans="4:6" ht="30" customHeight="1">
      <c r="D5495" s="24">
        <f t="shared" si="312"/>
        <v>0</v>
      </c>
      <c r="E5495" s="25">
        <f t="shared" si="313"/>
        <v>0</v>
      </c>
      <c r="F5495" s="37">
        <f t="shared" si="314"/>
        <v>0</v>
      </c>
    </row>
    <row r="5496" spans="4:6" ht="30" customHeight="1">
      <c r="D5496" s="24">
        <f t="shared" si="312"/>
        <v>0</v>
      </c>
      <c r="E5496" s="25">
        <f t="shared" si="313"/>
        <v>0</v>
      </c>
      <c r="F5496" s="37">
        <f t="shared" si="314"/>
        <v>0</v>
      </c>
    </row>
    <row r="5497" spans="4:6" ht="30" customHeight="1">
      <c r="D5497" s="24">
        <f t="shared" si="312"/>
        <v>0</v>
      </c>
      <c r="E5497" s="25">
        <f t="shared" si="313"/>
        <v>0</v>
      </c>
      <c r="F5497" s="37">
        <f t="shared" si="314"/>
        <v>0</v>
      </c>
    </row>
    <row r="5498" spans="4:6" ht="30" customHeight="1">
      <c r="D5498" s="24">
        <f t="shared" si="312"/>
        <v>0</v>
      </c>
      <c r="E5498" s="25">
        <f t="shared" si="313"/>
        <v>0</v>
      </c>
      <c r="F5498" s="37">
        <f t="shared" si="314"/>
        <v>0</v>
      </c>
    </row>
    <row r="5499" spans="4:6" ht="30" customHeight="1">
      <c r="D5499" s="24">
        <f t="shared" si="312"/>
        <v>0</v>
      </c>
      <c r="E5499" s="25">
        <f t="shared" si="313"/>
        <v>0</v>
      </c>
      <c r="F5499" s="37">
        <f t="shared" si="314"/>
        <v>0</v>
      </c>
    </row>
    <row r="5500" spans="4:6" ht="30" customHeight="1">
      <c r="D5500" s="24">
        <f t="shared" si="312"/>
        <v>0</v>
      </c>
      <c r="E5500" s="25">
        <f t="shared" si="313"/>
        <v>0</v>
      </c>
      <c r="F5500" s="37">
        <f t="shared" si="314"/>
        <v>0</v>
      </c>
    </row>
  </sheetData>
  <sortState xmlns:xlrd2="http://schemas.microsoft.com/office/spreadsheetml/2017/richdata2" ref="N1:T5469">
    <sortCondition ref="Q1:Q5469"/>
  </sortState>
  <phoneticPr fontId="1"/>
  <conditionalFormatting sqref="L1:L1048576">
    <cfRule type="duplicateValues" dxfId="16" priority="1"/>
  </conditionalFormatting>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500"/>
  <sheetViews>
    <sheetView tabSelected="1" workbookViewId="0">
      <pane xSplit="1" ySplit="1" topLeftCell="C2" activePane="bottomRight" state="frozen"/>
      <selection pane="topRight" activeCell="B1" sqref="B1"/>
      <selection pane="bottomLeft" activeCell="A2" sqref="A2"/>
      <selection pane="bottomRight" activeCell="L13" sqref="L13"/>
    </sheetView>
  </sheetViews>
  <sheetFormatPr baseColWidth="10" defaultColWidth="9" defaultRowHeight="15"/>
  <cols>
    <col min="1" max="1" width="4.6640625" style="2" customWidth="1"/>
    <col min="2" max="2" width="34" style="3" customWidth="1"/>
    <col min="3" max="3" width="41.6640625" style="3" bestFit="1" customWidth="1"/>
    <col min="4" max="4" width="42" style="3" bestFit="1" customWidth="1"/>
    <col min="5" max="5" width="14.6640625" style="3" bestFit="1" customWidth="1"/>
    <col min="6" max="6" width="4.1640625" customWidth="1"/>
    <col min="7" max="7" width="4.5" bestFit="1" customWidth="1"/>
    <col min="8" max="8" width="12.1640625" customWidth="1"/>
    <col min="9" max="10" width="5.5" bestFit="1" customWidth="1"/>
    <col min="11" max="11" width="8.5" bestFit="1" customWidth="1"/>
    <col min="12" max="13" width="30.83203125" customWidth="1"/>
    <col min="14" max="14" width="3.5" bestFit="1" customWidth="1"/>
  </cols>
  <sheetData>
    <row r="1" spans="1:13">
      <c r="A1" s="1" t="s">
        <v>0</v>
      </c>
      <c r="B1" s="1" t="s">
        <v>1</v>
      </c>
      <c r="C1" s="1" t="s">
        <v>2</v>
      </c>
      <c r="D1" s="1" t="s">
        <v>3</v>
      </c>
      <c r="E1" s="6" t="s">
        <v>4</v>
      </c>
      <c r="G1" t="s">
        <v>5</v>
      </c>
      <c r="H1" t="s">
        <v>6</v>
      </c>
      <c r="L1" t="s">
        <v>50</v>
      </c>
      <c r="M1" t="s">
        <v>49</v>
      </c>
    </row>
    <row r="2" spans="1:13" ht="22">
      <c r="A2" s="2">
        <f t="shared" ref="A2:A23" si="0">ROW()-1</f>
        <v>1</v>
      </c>
      <c r="B2"/>
      <c r="C2"/>
      <c r="D2"/>
      <c r="E2"/>
      <c r="M2" s="128" cm="1">
        <f t="array" ref="M2">SUMPRODUCT(--(ISNUMBER(SEARCH($L2,$B$2:$B$1077))))</f>
        <v>0</v>
      </c>
    </row>
    <row r="3" spans="1:13" ht="22">
      <c r="A3" s="2">
        <f t="shared" si="0"/>
        <v>2</v>
      </c>
      <c r="B3"/>
      <c r="C3"/>
      <c r="D3"/>
      <c r="E3"/>
      <c r="M3" s="128" cm="1">
        <f t="array" ref="M3">SUMPRODUCT(--(ISNUMBER(SEARCH($L3,$B$2:$B$1077))))</f>
        <v>0</v>
      </c>
    </row>
    <row r="4" spans="1:13" ht="22">
      <c r="A4" s="2">
        <f t="shared" si="0"/>
        <v>3</v>
      </c>
      <c r="B4"/>
      <c r="C4"/>
      <c r="D4"/>
      <c r="E4"/>
      <c r="M4" s="128" cm="1">
        <f t="array" ref="M4">SUMPRODUCT(--(ISNUMBER(SEARCH($L4,$B$2:$B$1077))))</f>
        <v>0</v>
      </c>
    </row>
    <row r="5" spans="1:13" ht="22">
      <c r="A5" s="2">
        <f t="shared" si="0"/>
        <v>4</v>
      </c>
      <c r="B5"/>
      <c r="C5"/>
      <c r="D5"/>
      <c r="E5"/>
      <c r="M5" s="128" cm="1">
        <f t="array" ref="M5">SUMPRODUCT(--(ISNUMBER(SEARCH($L5,$B$2:$B$1077))))</f>
        <v>0</v>
      </c>
    </row>
    <row r="6" spans="1:13" ht="22">
      <c r="A6" s="2">
        <f t="shared" si="0"/>
        <v>5</v>
      </c>
      <c r="B6"/>
      <c r="C6"/>
      <c r="D6"/>
      <c r="E6"/>
      <c r="M6" s="128" cm="1">
        <f t="array" ref="M6">SUMPRODUCT(--(ISNUMBER(SEARCH($L6,$B$2:$B$1077))))</f>
        <v>0</v>
      </c>
    </row>
    <row r="7" spans="1:13" ht="22">
      <c r="A7" s="2">
        <f t="shared" si="0"/>
        <v>6</v>
      </c>
      <c r="B7"/>
      <c r="C7"/>
      <c r="D7"/>
      <c r="E7"/>
      <c r="M7" s="128" cm="1">
        <f t="array" ref="M7">SUMPRODUCT(--(ISNUMBER(SEARCH($L7,$B$2:$B$1077))))</f>
        <v>0</v>
      </c>
    </row>
    <row r="8" spans="1:13" ht="22">
      <c r="A8" s="2">
        <f t="shared" si="0"/>
        <v>7</v>
      </c>
      <c r="B8" s="13"/>
      <c r="C8"/>
      <c r="D8"/>
      <c r="E8"/>
      <c r="M8" s="128" cm="1">
        <f t="array" ref="M8">SUMPRODUCT(--(ISNUMBER(SEARCH($L8,$B$2:$B$1077))))</f>
        <v>0</v>
      </c>
    </row>
    <row r="9" spans="1:13" ht="22">
      <c r="A9" s="2">
        <f t="shared" si="0"/>
        <v>8</v>
      </c>
      <c r="B9"/>
      <c r="C9"/>
      <c r="D9"/>
      <c r="E9"/>
      <c r="M9" s="128" cm="1">
        <f t="array" ref="M9">SUMPRODUCT(--(ISNUMBER(SEARCH($L9,$B$2:$B$1077))))</f>
        <v>0</v>
      </c>
    </row>
    <row r="10" spans="1:13" ht="22">
      <c r="A10" s="2">
        <f t="shared" si="0"/>
        <v>9</v>
      </c>
      <c r="B10"/>
      <c r="C10"/>
      <c r="D10"/>
      <c r="E10"/>
      <c r="M10" s="128" cm="1">
        <f t="array" ref="M10">SUMPRODUCT(--(ISNUMBER(SEARCH($L10,$B$2:$B$1077))))</f>
        <v>0</v>
      </c>
    </row>
    <row r="11" spans="1:13" ht="22">
      <c r="A11" s="2">
        <f t="shared" si="0"/>
        <v>10</v>
      </c>
      <c r="B11" s="24"/>
      <c r="C11" s="25"/>
      <c r="D11" s="25"/>
      <c r="E11" s="13"/>
      <c r="M11" s="128" cm="1">
        <f t="array" ref="M11">SUMPRODUCT(--(ISNUMBER(SEARCH($L11,$B$2:$B$1077))))</f>
        <v>0</v>
      </c>
    </row>
    <row r="12" spans="1:13" ht="22">
      <c r="A12" s="2">
        <f t="shared" si="0"/>
        <v>11</v>
      </c>
      <c r="B12" s="24"/>
      <c r="C12" s="25"/>
      <c r="D12" s="28"/>
      <c r="E12"/>
      <c r="M12" s="128" cm="1">
        <f t="array" ref="M12">SUMPRODUCT(--(ISNUMBER(SEARCH($L12,$B$2:$B$1077))))</f>
        <v>0</v>
      </c>
    </row>
    <row r="13" spans="1:13" ht="22">
      <c r="A13" s="2">
        <f t="shared" si="0"/>
        <v>12</v>
      </c>
      <c r="B13" s="24"/>
      <c r="C13" s="25"/>
      <c r="D13" s="25"/>
      <c r="E13"/>
      <c r="M13" s="128" cm="1">
        <f t="array" ref="M13">SUMPRODUCT(--(ISNUMBER(SEARCH($L13,$B$2:$B$1077))))</f>
        <v>0</v>
      </c>
    </row>
    <row r="14" spans="1:13" ht="22">
      <c r="A14" s="2">
        <f t="shared" si="0"/>
        <v>13</v>
      </c>
      <c r="B14" s="24"/>
      <c r="C14" s="25"/>
      <c r="D14" s="25"/>
      <c r="E14" s="13"/>
      <c r="M14" s="128" cm="1">
        <f t="array" ref="M14">SUMPRODUCT(--(ISNUMBER(SEARCH($L14,$B$2:$B$1077))))</f>
        <v>0</v>
      </c>
    </row>
    <row r="15" spans="1:13" ht="22">
      <c r="A15" s="2">
        <f t="shared" si="0"/>
        <v>14</v>
      </c>
      <c r="B15" s="24"/>
      <c r="C15" s="25"/>
      <c r="D15" s="25"/>
      <c r="E15"/>
      <c r="M15" s="128" cm="1">
        <f t="array" ref="M15">SUMPRODUCT(--(ISNUMBER(SEARCH($L15,$B$2:$B$1077))))</f>
        <v>0</v>
      </c>
    </row>
    <row r="16" spans="1:13" ht="22">
      <c r="A16" s="2">
        <f t="shared" si="0"/>
        <v>15</v>
      </c>
      <c r="B16" s="24"/>
      <c r="C16" s="25"/>
      <c r="D16" s="25"/>
      <c r="E16"/>
      <c r="M16" s="128" cm="1">
        <f t="array" ref="M16">SUMPRODUCT(--(ISNUMBER(SEARCH($L16,$B$2:$B$1077))))</f>
        <v>0</v>
      </c>
    </row>
    <row r="17" spans="1:13" ht="22">
      <c r="A17" s="2">
        <f t="shared" si="0"/>
        <v>16</v>
      </c>
      <c r="B17" s="24"/>
      <c r="C17" s="25"/>
      <c r="D17" s="25"/>
      <c r="E17"/>
      <c r="M17" s="128" cm="1">
        <f t="array" ref="M17">SUMPRODUCT(--(ISNUMBER(SEARCH($L17,$B$2:$B$1077))))</f>
        <v>0</v>
      </c>
    </row>
    <row r="18" spans="1:13" ht="22">
      <c r="A18" s="2">
        <f t="shared" si="0"/>
        <v>17</v>
      </c>
      <c r="B18" s="24"/>
      <c r="C18" s="25"/>
      <c r="D18" s="25"/>
      <c r="E18"/>
      <c r="M18" s="128" cm="1">
        <f t="array" ref="M18">SUMPRODUCT(--(ISNUMBER(SEARCH($L18,$B$2:$B$1077))))</f>
        <v>0</v>
      </c>
    </row>
    <row r="19" spans="1:13" ht="22">
      <c r="A19" s="2">
        <f t="shared" si="0"/>
        <v>18</v>
      </c>
      <c r="B19" s="24"/>
      <c r="C19" s="25"/>
      <c r="D19" s="25"/>
      <c r="E19"/>
      <c r="M19" s="128" cm="1">
        <f t="array" ref="M19">SUMPRODUCT(--(ISNUMBER(SEARCH($L19,$B$2:$B$1077))))</f>
        <v>0</v>
      </c>
    </row>
    <row r="20" spans="1:13" ht="22">
      <c r="A20" s="2">
        <f t="shared" si="0"/>
        <v>19</v>
      </c>
      <c r="B20" s="24"/>
      <c r="C20" s="25"/>
      <c r="D20" s="25"/>
      <c r="E20"/>
      <c r="M20" s="128" cm="1">
        <f t="array" ref="M20">SUMPRODUCT(--(ISNUMBER(SEARCH($L20,$B$2:$B$1077))))</f>
        <v>0</v>
      </c>
    </row>
    <row r="21" spans="1:13" ht="22">
      <c r="A21" s="2">
        <f t="shared" si="0"/>
        <v>20</v>
      </c>
      <c r="B21" s="24"/>
      <c r="C21" s="25"/>
      <c r="D21" s="28"/>
      <c r="E21"/>
      <c r="M21" s="128" cm="1">
        <f t="array" ref="M21">SUMPRODUCT(--(ISNUMBER(SEARCH($L21,$B$2:$B$1077))))</f>
        <v>0</v>
      </c>
    </row>
    <row r="22" spans="1:13" ht="22">
      <c r="A22" s="2">
        <f t="shared" si="0"/>
        <v>21</v>
      </c>
      <c r="B22" s="24"/>
      <c r="C22" s="25"/>
      <c r="D22" s="25"/>
      <c r="E22"/>
      <c r="M22" s="128" cm="1">
        <f t="array" ref="M22">SUMPRODUCT(--(ISNUMBER(SEARCH($L22,$B$2:$B$1077))))</f>
        <v>0</v>
      </c>
    </row>
    <row r="23" spans="1:13" ht="22">
      <c r="A23" s="2">
        <f t="shared" si="0"/>
        <v>22</v>
      </c>
      <c r="B23" s="24"/>
      <c r="C23" s="25"/>
      <c r="D23" s="25"/>
      <c r="E23"/>
      <c r="M23" s="128" cm="1">
        <f t="array" ref="M23">SUMPRODUCT(--(ISNUMBER(SEARCH($L23,$B$2:$B$1077))))</f>
        <v>0</v>
      </c>
    </row>
    <row r="24" spans="1:13" ht="22">
      <c r="A24" s="2">
        <f t="shared" ref="A24:A27" si="1">ROW()-1</f>
        <v>23</v>
      </c>
      <c r="B24" s="24"/>
      <c r="C24" s="25"/>
      <c r="D24" s="25"/>
      <c r="E24"/>
      <c r="M24" s="128" cm="1">
        <f t="array" ref="M24">SUMPRODUCT(--(ISNUMBER(SEARCH($L24,$B$2:$B$1077))))</f>
        <v>0</v>
      </c>
    </row>
    <row r="25" spans="1:13" ht="22">
      <c r="A25" s="2">
        <f t="shared" si="1"/>
        <v>24</v>
      </c>
      <c r="B25" s="24"/>
      <c r="C25" s="25"/>
      <c r="D25" s="25"/>
      <c r="E25"/>
      <c r="M25" s="128" cm="1">
        <f t="array" ref="M25">SUMPRODUCT(--(ISNUMBER(SEARCH($L25,$B$2:$B$1077))))</f>
        <v>0</v>
      </c>
    </row>
    <row r="26" spans="1:13" ht="22">
      <c r="A26" s="2">
        <f t="shared" si="1"/>
        <v>25</v>
      </c>
      <c r="B26" s="24"/>
      <c r="C26" s="25"/>
      <c r="D26" s="25"/>
      <c r="E26"/>
      <c r="M26" s="128" cm="1">
        <f t="array" ref="M26">SUMPRODUCT(--(ISNUMBER(SEARCH($L26,$B$2:$B$1077))))</f>
        <v>0</v>
      </c>
    </row>
    <row r="27" spans="1:13" ht="22">
      <c r="A27" s="2">
        <f t="shared" si="1"/>
        <v>26</v>
      </c>
      <c r="B27" s="24"/>
      <c r="C27" s="37"/>
      <c r="D27" s="25"/>
      <c r="E27"/>
      <c r="M27" s="128" cm="1">
        <f t="array" ref="M27">SUMPRODUCT(--(ISNUMBER(SEARCH($L27,$B$2:$B$1077))))</f>
        <v>0</v>
      </c>
    </row>
    <row r="28" spans="1:13" ht="22">
      <c r="A28" s="2">
        <f t="shared" ref="A28:A74" si="2">ROW()-1</f>
        <v>27</v>
      </c>
      <c r="B28" s="24"/>
      <c r="C28" s="28"/>
      <c r="D28" s="28"/>
      <c r="E28" s="14"/>
      <c r="M28" s="128" cm="1">
        <f t="array" ref="M28">SUMPRODUCT(--(ISNUMBER(SEARCH($L28,$B$2:$B$1077))))</f>
        <v>0</v>
      </c>
    </row>
    <row r="29" spans="1:13" ht="22">
      <c r="A29" s="2">
        <f t="shared" si="2"/>
        <v>28</v>
      </c>
      <c r="B29" s="24"/>
      <c r="C29" s="25"/>
      <c r="D29" s="28"/>
      <c r="E29"/>
      <c r="M29" s="128" cm="1">
        <f t="array" ref="M29">SUMPRODUCT(--(ISNUMBER(SEARCH($L29,$B$2:$B$1077))))</f>
        <v>0</v>
      </c>
    </row>
    <row r="30" spans="1:13" ht="22">
      <c r="A30" s="2">
        <f t="shared" si="2"/>
        <v>29</v>
      </c>
      <c r="B30" s="24"/>
      <c r="C30" s="25"/>
      <c r="D30" s="28"/>
      <c r="E30"/>
      <c r="M30" s="128" cm="1">
        <f t="array" ref="M30">SUMPRODUCT(--(ISNUMBER(SEARCH($L30,$B$2:$B$1077))))</f>
        <v>0</v>
      </c>
    </row>
    <row r="31" spans="1:13" ht="22">
      <c r="A31" s="2">
        <f t="shared" si="2"/>
        <v>30</v>
      </c>
      <c r="B31" s="24"/>
      <c r="C31" s="25"/>
      <c r="D31" s="25"/>
      <c r="E31" s="14"/>
      <c r="M31" s="128" cm="1">
        <f t="array" ref="M31">SUMPRODUCT(--(ISNUMBER(SEARCH($L31,$B$2:$B$1077))))</f>
        <v>0</v>
      </c>
    </row>
    <row r="32" spans="1:13" ht="22">
      <c r="A32" s="2">
        <f t="shared" si="2"/>
        <v>31</v>
      </c>
      <c r="B32" s="24"/>
      <c r="C32" s="25"/>
      <c r="D32" s="25"/>
      <c r="E32"/>
      <c r="M32" s="128" cm="1">
        <f t="array" ref="M32">SUMPRODUCT(--(ISNUMBER(SEARCH($L32,$B$2:$B$1077))))</f>
        <v>0</v>
      </c>
    </row>
    <row r="33" spans="1:13" ht="22">
      <c r="A33" s="2">
        <f t="shared" si="2"/>
        <v>32</v>
      </c>
      <c r="B33" s="24"/>
      <c r="C33" s="25"/>
      <c r="D33" s="25"/>
      <c r="E33"/>
      <c r="M33" s="128" cm="1">
        <f t="array" ref="M33">SUMPRODUCT(--(ISNUMBER(SEARCH($L33,$B$2:$B$1077))))</f>
        <v>0</v>
      </c>
    </row>
    <row r="34" spans="1:13" ht="22">
      <c r="A34" s="2">
        <f t="shared" si="2"/>
        <v>33</v>
      </c>
      <c r="B34" s="24"/>
      <c r="C34" s="25"/>
      <c r="D34" s="25"/>
      <c r="E34"/>
      <c r="M34" s="128" cm="1">
        <f t="array" ref="M34">SUMPRODUCT(--(ISNUMBER(SEARCH($L34,$B$2:$B$1077))))</f>
        <v>0</v>
      </c>
    </row>
    <row r="35" spans="1:13" ht="22">
      <c r="A35" s="2">
        <f t="shared" si="2"/>
        <v>34</v>
      </c>
      <c r="B35" s="24"/>
      <c r="C35" s="25"/>
      <c r="D35" s="25"/>
      <c r="E35"/>
      <c r="M35" s="128" cm="1">
        <f t="array" ref="M35">SUMPRODUCT(--(ISNUMBER(SEARCH($L35,$B$2:$B$1077))))</f>
        <v>0</v>
      </c>
    </row>
    <row r="36" spans="1:13" ht="22">
      <c r="A36" s="2">
        <f t="shared" si="2"/>
        <v>35</v>
      </c>
      <c r="B36" s="24"/>
      <c r="C36" s="25"/>
      <c r="D36" s="28"/>
      <c r="E36"/>
      <c r="M36" s="128" cm="1">
        <f t="array" ref="M36">SUMPRODUCT(--(ISNUMBER(SEARCH($L36,$B$2:$B$1077))))</f>
        <v>0</v>
      </c>
    </row>
    <row r="37" spans="1:13" ht="22">
      <c r="A37" s="2">
        <f t="shared" si="2"/>
        <v>36</v>
      </c>
      <c r="B37" s="24"/>
      <c r="C37" s="28"/>
      <c r="D37" s="28"/>
      <c r="E37"/>
      <c r="M37" s="128" cm="1">
        <f t="array" ref="M37">SUMPRODUCT(--(ISNUMBER(SEARCH($L37,$B$2:$B$1077))))</f>
        <v>0</v>
      </c>
    </row>
    <row r="38" spans="1:13" ht="22">
      <c r="A38" s="2">
        <f t="shared" si="2"/>
        <v>37</v>
      </c>
      <c r="B38" s="31"/>
      <c r="C38" s="25"/>
      <c r="D38" s="25"/>
      <c r="E38"/>
      <c r="M38" s="128" cm="1">
        <f t="array" ref="M38">SUMPRODUCT(--(ISNUMBER(SEARCH($L38,$B$2:$B$1077))))</f>
        <v>0</v>
      </c>
    </row>
    <row r="39" spans="1:13" ht="22">
      <c r="A39" s="2">
        <f t="shared" si="2"/>
        <v>38</v>
      </c>
      <c r="B39" s="24"/>
      <c r="C39" s="25"/>
      <c r="D39" s="28"/>
      <c r="E39"/>
      <c r="M39" s="128" cm="1">
        <f t="array" ref="M39">SUMPRODUCT(--(ISNUMBER(SEARCH($L39,$B$2:$B$1077))))</f>
        <v>0</v>
      </c>
    </row>
    <row r="40" spans="1:13" ht="22">
      <c r="A40" s="2">
        <f t="shared" si="2"/>
        <v>39</v>
      </c>
      <c r="B40" s="24"/>
      <c r="C40" s="25"/>
      <c r="D40" s="25"/>
      <c r="E40"/>
      <c r="M40" s="128" cm="1">
        <f t="array" ref="M40">SUMPRODUCT(--(ISNUMBER(SEARCH($L40,$B$2:$B$1077))))</f>
        <v>0</v>
      </c>
    </row>
    <row r="41" spans="1:13" ht="22">
      <c r="A41" s="2">
        <f t="shared" si="2"/>
        <v>40</v>
      </c>
      <c r="B41" s="24"/>
      <c r="C41" s="25"/>
      <c r="D41" s="28"/>
      <c r="E41"/>
      <c r="M41" s="128" cm="1">
        <f t="array" ref="M41">SUMPRODUCT(--(ISNUMBER(SEARCH($L41,$B$2:$B$1077))))</f>
        <v>0</v>
      </c>
    </row>
    <row r="42" spans="1:13" ht="22">
      <c r="A42" s="2">
        <f t="shared" si="2"/>
        <v>41</v>
      </c>
      <c r="B42" s="24"/>
      <c r="C42" s="25"/>
      <c r="D42" s="25"/>
      <c r="E42"/>
      <c r="M42" s="128" cm="1">
        <f t="array" ref="M42">SUMPRODUCT(--(ISNUMBER(SEARCH($L42,$B$2:$B$1077))))</f>
        <v>0</v>
      </c>
    </row>
    <row r="43" spans="1:13" ht="22">
      <c r="A43" s="2">
        <f t="shared" si="2"/>
        <v>42</v>
      </c>
      <c r="B43" s="24"/>
      <c r="C43" s="35"/>
      <c r="D43" s="25"/>
      <c r="E43"/>
      <c r="M43" s="128" cm="1">
        <f t="array" ref="M43">SUMPRODUCT(--(ISNUMBER(SEARCH($L43,$B$2:$B$1077))))</f>
        <v>0</v>
      </c>
    </row>
    <row r="44" spans="1:13" ht="22">
      <c r="A44" s="2">
        <f t="shared" si="2"/>
        <v>43</v>
      </c>
      <c r="B44" s="24"/>
      <c r="C44" s="25"/>
      <c r="D44" s="25"/>
      <c r="E44"/>
      <c r="M44" s="128" cm="1">
        <f t="array" ref="M44">SUMPRODUCT(--(ISNUMBER(SEARCH($L44,$B$2:$B$1077))))</f>
        <v>0</v>
      </c>
    </row>
    <row r="45" spans="1:13" ht="22">
      <c r="A45" s="2">
        <f t="shared" si="2"/>
        <v>44</v>
      </c>
      <c r="B45" s="24"/>
      <c r="C45" s="25"/>
      <c r="D45" s="25"/>
      <c r="E45"/>
      <c r="M45" s="128" cm="1">
        <f t="array" ref="M45">SUMPRODUCT(--(ISNUMBER(SEARCH($L45,$B$2:$B$1077))))</f>
        <v>0</v>
      </c>
    </row>
    <row r="46" spans="1:13" ht="22">
      <c r="A46" s="2">
        <f t="shared" si="2"/>
        <v>45</v>
      </c>
      <c r="B46" s="24"/>
      <c r="C46" s="25"/>
      <c r="D46" s="25"/>
      <c r="E46"/>
      <c r="M46" s="128" cm="1">
        <f t="array" ref="M46">SUMPRODUCT(--(ISNUMBER(SEARCH($L46,$B$2:$B$1077))))</f>
        <v>0</v>
      </c>
    </row>
    <row r="47" spans="1:13" ht="22">
      <c r="A47" s="2">
        <f t="shared" si="2"/>
        <v>46</v>
      </c>
      <c r="B47" s="24"/>
      <c r="C47" s="28"/>
      <c r="D47" s="28"/>
      <c r="E47"/>
      <c r="M47" s="128" cm="1">
        <f t="array" ref="M47">SUMPRODUCT(--(ISNUMBER(SEARCH($L47,$B$2:$B$1077))))</f>
        <v>0</v>
      </c>
    </row>
    <row r="48" spans="1:13" ht="22">
      <c r="A48" s="2">
        <f t="shared" si="2"/>
        <v>47</v>
      </c>
      <c r="B48" s="24"/>
      <c r="C48" s="25"/>
      <c r="D48" s="25"/>
      <c r="E48"/>
      <c r="M48" s="128" cm="1">
        <f t="array" ref="M48">SUMPRODUCT(--(ISNUMBER(SEARCH($L48,$B$2:$B$1077))))</f>
        <v>0</v>
      </c>
    </row>
    <row r="49" spans="1:13" ht="22">
      <c r="A49" s="2">
        <f t="shared" si="2"/>
        <v>48</v>
      </c>
      <c r="B49" s="24"/>
      <c r="C49" s="25"/>
      <c r="D49" s="25"/>
      <c r="E49"/>
      <c r="M49" s="128" cm="1">
        <f t="array" ref="M49">SUMPRODUCT(--(ISNUMBER(SEARCH($L49,$B$2:$B$1077))))</f>
        <v>0</v>
      </c>
    </row>
    <row r="50" spans="1:13" ht="22">
      <c r="A50" s="2">
        <f t="shared" si="2"/>
        <v>49</v>
      </c>
      <c r="B50" s="24"/>
      <c r="C50" s="25"/>
      <c r="D50" s="28"/>
      <c r="E50"/>
      <c r="M50" s="128" cm="1">
        <f t="array" ref="M50">SUMPRODUCT(--(ISNUMBER(SEARCH($L50,$B$2:$B$1077))))</f>
        <v>0</v>
      </c>
    </row>
    <row r="51" spans="1:13" ht="22">
      <c r="A51" s="2">
        <f t="shared" si="2"/>
        <v>50</v>
      </c>
      <c r="B51" s="24"/>
      <c r="C51" s="25"/>
      <c r="D51" s="28"/>
      <c r="E51"/>
      <c r="M51" s="128" cm="1">
        <f t="array" ref="M51">SUMPRODUCT(--(ISNUMBER(SEARCH($L51,$B$2:$B$1077))))</f>
        <v>0</v>
      </c>
    </row>
    <row r="52" spans="1:13" ht="22">
      <c r="A52" s="2">
        <f t="shared" si="2"/>
        <v>51</v>
      </c>
      <c r="B52" s="24"/>
      <c r="C52" s="25"/>
      <c r="D52" s="28"/>
      <c r="E52"/>
      <c r="M52" s="128" cm="1">
        <f t="array" ref="M52">SUMPRODUCT(--(ISNUMBER(SEARCH($L52,$B$2:$B$1077))))</f>
        <v>0</v>
      </c>
    </row>
    <row r="53" spans="1:13" ht="22">
      <c r="A53" s="2">
        <f t="shared" si="2"/>
        <v>52</v>
      </c>
      <c r="B53" s="24"/>
      <c r="C53" s="25"/>
      <c r="D53" s="25"/>
      <c r="E53"/>
      <c r="M53" s="128" cm="1">
        <f t="array" ref="M53">SUMPRODUCT(--(ISNUMBER(SEARCH($L53,$B$2:$B$1077))))</f>
        <v>0</v>
      </c>
    </row>
    <row r="54" spans="1:13" ht="22">
      <c r="A54" s="2">
        <f t="shared" si="2"/>
        <v>53</v>
      </c>
      <c r="B54" s="24"/>
      <c r="C54" s="25"/>
      <c r="D54" s="25"/>
      <c r="E54"/>
      <c r="M54" s="128" cm="1">
        <f t="array" ref="M54">SUMPRODUCT(--(ISNUMBER(SEARCH($L54,$B$2:$B$1077))))</f>
        <v>0</v>
      </c>
    </row>
    <row r="55" spans="1:13" ht="22">
      <c r="A55" s="2">
        <f t="shared" si="2"/>
        <v>54</v>
      </c>
      <c r="B55" s="24"/>
      <c r="C55" s="28"/>
      <c r="D55" s="28"/>
      <c r="E55"/>
      <c r="M55" s="128" cm="1">
        <f t="array" ref="M55">SUMPRODUCT(--(ISNUMBER(SEARCH($L55,$B$2:$B$1077))))</f>
        <v>0</v>
      </c>
    </row>
    <row r="56" spans="1:13" ht="22">
      <c r="A56" s="2">
        <f t="shared" si="2"/>
        <v>55</v>
      </c>
      <c r="B56" s="24"/>
      <c r="C56" s="25"/>
      <c r="D56" s="25"/>
      <c r="E56"/>
      <c r="M56" s="128" cm="1">
        <f t="array" ref="M56">SUMPRODUCT(--(ISNUMBER(SEARCH($L56,$B$2:$B$1077))))</f>
        <v>0</v>
      </c>
    </row>
    <row r="57" spans="1:13" ht="22">
      <c r="A57" s="2">
        <f t="shared" si="2"/>
        <v>56</v>
      </c>
      <c r="B57" s="24"/>
      <c r="C57" s="25"/>
      <c r="D57" s="25"/>
      <c r="E57"/>
      <c r="M57" s="128" cm="1">
        <f t="array" ref="M57">SUMPRODUCT(--(ISNUMBER(SEARCH($L57,$B$2:$B$1077))))</f>
        <v>0</v>
      </c>
    </row>
    <row r="58" spans="1:13" ht="22">
      <c r="A58" s="2">
        <f t="shared" si="2"/>
        <v>57</v>
      </c>
      <c r="B58" s="24"/>
      <c r="C58" s="25"/>
      <c r="D58" s="25"/>
      <c r="E58"/>
      <c r="M58" s="128" cm="1">
        <f t="array" ref="M58">SUMPRODUCT(--(ISNUMBER(SEARCH($L58,$B$2:$B$1077))))</f>
        <v>0</v>
      </c>
    </row>
    <row r="59" spans="1:13" ht="22">
      <c r="A59" s="2">
        <f t="shared" si="2"/>
        <v>58</v>
      </c>
      <c r="B59" s="24"/>
      <c r="C59" s="25"/>
      <c r="D59" s="28"/>
      <c r="E59"/>
      <c r="M59" s="128" cm="1">
        <f t="array" ref="M59">SUMPRODUCT(--(ISNUMBER(SEARCH($L59,$B$2:$B$1077))))</f>
        <v>0</v>
      </c>
    </row>
    <row r="60" spans="1:13" ht="22">
      <c r="A60" s="2">
        <f t="shared" si="2"/>
        <v>59</v>
      </c>
      <c r="B60" s="24"/>
      <c r="C60" s="25"/>
      <c r="D60" s="25"/>
      <c r="E60"/>
      <c r="M60" s="128" cm="1">
        <f t="array" ref="M60">SUMPRODUCT(--(ISNUMBER(SEARCH($L60,$B$2:$B$1077))))</f>
        <v>0</v>
      </c>
    </row>
    <row r="61" spans="1:13" ht="22">
      <c r="A61" s="2">
        <f t="shared" si="2"/>
        <v>60</v>
      </c>
      <c r="B61" s="24"/>
      <c r="C61" s="25"/>
      <c r="D61" s="25"/>
      <c r="E61"/>
      <c r="M61" s="128" cm="1">
        <f t="array" ref="M61">SUMPRODUCT(--(ISNUMBER(SEARCH($L61,$B$2:$B$1077))))</f>
        <v>0</v>
      </c>
    </row>
    <row r="62" spans="1:13" ht="22">
      <c r="A62" s="2">
        <f t="shared" si="2"/>
        <v>61</v>
      </c>
      <c r="B62" s="24"/>
      <c r="C62" s="25"/>
      <c r="D62" s="25"/>
      <c r="E62"/>
      <c r="M62" s="128" cm="1">
        <f t="array" ref="M62">SUMPRODUCT(--(ISNUMBER(SEARCH($L62,$B$2:$B$1077))))</f>
        <v>0</v>
      </c>
    </row>
    <row r="63" spans="1:13" ht="22">
      <c r="A63" s="2">
        <f t="shared" si="2"/>
        <v>62</v>
      </c>
      <c r="B63" s="24"/>
      <c r="C63" s="25"/>
      <c r="D63" s="25"/>
      <c r="E63"/>
      <c r="M63" s="128" cm="1">
        <f t="array" ref="M63">SUMPRODUCT(--(ISNUMBER(SEARCH($L63,$B$2:$B$1077))))</f>
        <v>0</v>
      </c>
    </row>
    <row r="64" spans="1:13" ht="22">
      <c r="A64" s="2">
        <f t="shared" si="2"/>
        <v>63</v>
      </c>
      <c r="B64" s="24"/>
      <c r="C64" s="25"/>
      <c r="D64" s="25"/>
      <c r="E64"/>
      <c r="M64" s="128" cm="1">
        <f t="array" ref="M64">SUMPRODUCT(--(ISNUMBER(SEARCH($L64,$B$2:$B$1077))))</f>
        <v>0</v>
      </c>
    </row>
    <row r="65" spans="1:13" ht="22">
      <c r="A65" s="2">
        <f t="shared" si="2"/>
        <v>64</v>
      </c>
      <c r="B65" s="24"/>
      <c r="C65" s="25"/>
      <c r="D65" s="25"/>
      <c r="E65"/>
      <c r="M65" s="128" cm="1">
        <f t="array" ref="M65">SUMPRODUCT(--(ISNUMBER(SEARCH($L65,$B$2:$B$1077))))</f>
        <v>0</v>
      </c>
    </row>
    <row r="66" spans="1:13" ht="22">
      <c r="A66" s="2">
        <f t="shared" si="2"/>
        <v>65</v>
      </c>
      <c r="B66" s="24"/>
      <c r="C66" s="25"/>
      <c r="D66" s="25"/>
      <c r="E66"/>
      <c r="M66" s="128" cm="1">
        <f t="array" ref="M66">SUMPRODUCT(--(ISNUMBER(SEARCH($L66,$B$2:$B$1077))))</f>
        <v>0</v>
      </c>
    </row>
    <row r="67" spans="1:13" ht="22">
      <c r="A67" s="2">
        <f t="shared" si="2"/>
        <v>66</v>
      </c>
      <c r="B67" s="24"/>
      <c r="C67" s="25"/>
      <c r="D67" s="25"/>
      <c r="E67"/>
      <c r="M67" s="128" cm="1">
        <f t="array" ref="M67">SUMPRODUCT(--(ISNUMBER(SEARCH($L67,$B$2:$B$1077))))</f>
        <v>0</v>
      </c>
    </row>
    <row r="68" spans="1:13" ht="22">
      <c r="A68" s="2">
        <f t="shared" si="2"/>
        <v>67</v>
      </c>
      <c r="B68" s="24"/>
      <c r="C68" s="25"/>
      <c r="D68" s="25"/>
      <c r="E68"/>
      <c r="M68" s="128" cm="1">
        <f t="array" ref="M68">SUMPRODUCT(--(ISNUMBER(SEARCH($L68,$B$2:$B$1077))))</f>
        <v>0</v>
      </c>
    </row>
    <row r="69" spans="1:13" ht="22">
      <c r="A69" s="2">
        <f t="shared" si="2"/>
        <v>68</v>
      </c>
      <c r="B69" s="24"/>
      <c r="C69" s="25"/>
      <c r="D69" s="25"/>
      <c r="E69"/>
      <c r="M69" s="128" cm="1">
        <f t="array" ref="M69">SUMPRODUCT(--(ISNUMBER(SEARCH($L69,$B$2:$B$1077))))</f>
        <v>0</v>
      </c>
    </row>
    <row r="70" spans="1:13" ht="22">
      <c r="A70" s="2">
        <f t="shared" si="2"/>
        <v>69</v>
      </c>
      <c r="B70" s="24"/>
      <c r="C70" s="25"/>
      <c r="D70" s="25"/>
      <c r="E70"/>
      <c r="M70" s="128" cm="1">
        <f t="array" ref="M70">SUMPRODUCT(--(ISNUMBER(SEARCH($L70,$B$2:$B$1077))))</f>
        <v>0</v>
      </c>
    </row>
    <row r="71" spans="1:13" ht="22">
      <c r="A71" s="2">
        <f t="shared" si="2"/>
        <v>70</v>
      </c>
      <c r="B71" s="24"/>
      <c r="C71" s="25"/>
      <c r="D71" s="25"/>
      <c r="E71"/>
      <c r="M71" s="128" cm="1">
        <f t="array" ref="M71">SUMPRODUCT(--(ISNUMBER(SEARCH($L71,$B$2:$B$1077))))</f>
        <v>0</v>
      </c>
    </row>
    <row r="72" spans="1:13" ht="22">
      <c r="A72" s="2">
        <f t="shared" si="2"/>
        <v>71</v>
      </c>
      <c r="B72" s="24"/>
      <c r="C72" s="25"/>
      <c r="D72" s="25"/>
      <c r="E72"/>
      <c r="M72" s="128" cm="1">
        <f t="array" ref="M72">SUMPRODUCT(--(ISNUMBER(SEARCH($L72,$B$2:$B$1077))))</f>
        <v>0</v>
      </c>
    </row>
    <row r="73" spans="1:13" ht="22">
      <c r="A73" s="2">
        <f t="shared" si="2"/>
        <v>72</v>
      </c>
      <c r="B73" s="24"/>
      <c r="C73" s="25"/>
      <c r="D73" s="25"/>
      <c r="E73"/>
      <c r="M73" s="128" cm="1">
        <f t="array" ref="M73">SUMPRODUCT(--(ISNUMBER(SEARCH($L73,$B$2:$B$1077))))</f>
        <v>0</v>
      </c>
    </row>
    <row r="74" spans="1:13" ht="22">
      <c r="A74" s="2">
        <f t="shared" si="2"/>
        <v>73</v>
      </c>
      <c r="B74" s="31"/>
      <c r="C74" s="25"/>
      <c r="D74" s="28"/>
      <c r="E74"/>
      <c r="M74" s="128" cm="1">
        <f t="array" ref="M74">SUMPRODUCT(--(ISNUMBER(SEARCH($L74,$B$2:$B$1077))))</f>
        <v>0</v>
      </c>
    </row>
    <row r="75" spans="1:13" ht="22">
      <c r="A75" s="2">
        <f t="shared" ref="A75:A138" si="3">ROW()-1</f>
        <v>74</v>
      </c>
      <c r="B75" s="24"/>
      <c r="C75" s="25"/>
      <c r="D75" s="25"/>
      <c r="E75"/>
      <c r="M75" s="128" cm="1">
        <f t="array" ref="M75">SUMPRODUCT(--(ISNUMBER(SEARCH($L75,$B$2:$B$1077))))</f>
        <v>0</v>
      </c>
    </row>
    <row r="76" spans="1:13" ht="22">
      <c r="A76" s="2">
        <f t="shared" si="3"/>
        <v>75</v>
      </c>
      <c r="B76" s="24"/>
      <c r="C76" s="25"/>
      <c r="D76" s="25"/>
      <c r="E76"/>
      <c r="M76" s="128" cm="1">
        <f t="array" ref="M76">SUMPRODUCT(--(ISNUMBER(SEARCH($L76,$B$2:$B$1077))))</f>
        <v>0</v>
      </c>
    </row>
    <row r="77" spans="1:13" ht="22">
      <c r="A77" s="2">
        <f t="shared" si="3"/>
        <v>76</v>
      </c>
      <c r="B77" s="24"/>
      <c r="C77" s="25"/>
      <c r="D77" s="25"/>
      <c r="E77"/>
      <c r="M77" s="128" cm="1">
        <f t="array" ref="M77">SUMPRODUCT(--(ISNUMBER(SEARCH($L77,$B$2:$B$1077))))</f>
        <v>0</v>
      </c>
    </row>
    <row r="78" spans="1:13" ht="22">
      <c r="A78" s="2">
        <f t="shared" si="3"/>
        <v>77</v>
      </c>
      <c r="B78" s="24"/>
      <c r="C78" s="25"/>
      <c r="D78" s="25"/>
      <c r="E78"/>
      <c r="M78" s="128" cm="1">
        <f t="array" ref="M78">SUMPRODUCT(--(ISNUMBER(SEARCH($L78,$B$2:$B$1077))))</f>
        <v>0</v>
      </c>
    </row>
    <row r="79" spans="1:13" ht="22">
      <c r="A79" s="2">
        <f t="shared" si="3"/>
        <v>78</v>
      </c>
      <c r="B79" s="24"/>
      <c r="C79" s="25"/>
      <c r="D79" s="25"/>
      <c r="E79"/>
      <c r="M79" s="128" cm="1">
        <f t="array" ref="M79">SUMPRODUCT(--(ISNUMBER(SEARCH($L79,$B$2:$B$1077))))</f>
        <v>0</v>
      </c>
    </row>
    <row r="80" spans="1:13" ht="22">
      <c r="A80" s="2">
        <f t="shared" si="3"/>
        <v>79</v>
      </c>
      <c r="B80" s="24"/>
      <c r="C80" s="25"/>
      <c r="D80" s="25"/>
      <c r="E80"/>
      <c r="M80" s="128" cm="1">
        <f t="array" ref="M80">SUMPRODUCT(--(ISNUMBER(SEARCH($L80,$B$2:$B$1077))))</f>
        <v>0</v>
      </c>
    </row>
    <row r="81" spans="1:13" ht="22">
      <c r="A81" s="2">
        <f t="shared" si="3"/>
        <v>80</v>
      </c>
      <c r="B81" s="24"/>
      <c r="C81" s="25"/>
      <c r="D81" s="25"/>
      <c r="E81"/>
      <c r="M81" s="128" cm="1">
        <f t="array" ref="M81">SUMPRODUCT(--(ISNUMBER(SEARCH($L81,$B$2:$B$1077))))</f>
        <v>0</v>
      </c>
    </row>
    <row r="82" spans="1:13" ht="22">
      <c r="A82" s="2">
        <f t="shared" si="3"/>
        <v>81</v>
      </c>
      <c r="B82" s="24"/>
      <c r="C82" s="25"/>
      <c r="D82" s="25"/>
      <c r="E82"/>
      <c r="M82" s="128" cm="1">
        <f t="array" ref="M82">SUMPRODUCT(--(ISNUMBER(SEARCH($L82,$B$2:$B$1077))))</f>
        <v>0</v>
      </c>
    </row>
    <row r="83" spans="1:13" ht="22">
      <c r="A83" s="2">
        <f t="shared" si="3"/>
        <v>82</v>
      </c>
      <c r="B83" s="24"/>
      <c r="C83" s="25"/>
      <c r="D83" s="25"/>
      <c r="E83"/>
      <c r="M83" s="128" cm="1">
        <f t="array" ref="M83">SUMPRODUCT(--(ISNUMBER(SEARCH($L83,$B$2:$B$1077))))</f>
        <v>0</v>
      </c>
    </row>
    <row r="84" spans="1:13" ht="22">
      <c r="A84" s="2">
        <f t="shared" si="3"/>
        <v>83</v>
      </c>
      <c r="B84" s="24"/>
      <c r="C84" s="25"/>
      <c r="D84" s="28"/>
      <c r="E84"/>
      <c r="M84" s="128" cm="1">
        <f t="array" ref="M84">SUMPRODUCT(--(ISNUMBER(SEARCH($L84,$B$2:$B$1077))))</f>
        <v>0</v>
      </c>
    </row>
    <row r="85" spans="1:13" ht="22">
      <c r="A85" s="2">
        <f t="shared" si="3"/>
        <v>84</v>
      </c>
      <c r="B85" s="24"/>
      <c r="C85" s="25"/>
      <c r="D85" s="25"/>
      <c r="E85"/>
      <c r="M85" s="128" cm="1">
        <f t="array" ref="M85">SUMPRODUCT(--(ISNUMBER(SEARCH($L85,$B$2:$B$1077))))</f>
        <v>0</v>
      </c>
    </row>
    <row r="86" spans="1:13" ht="22">
      <c r="A86" s="2">
        <f t="shared" si="3"/>
        <v>85</v>
      </c>
      <c r="B86" s="24"/>
      <c r="C86" s="25"/>
      <c r="D86" s="25"/>
      <c r="E86"/>
      <c r="M86" s="128" cm="1">
        <f t="array" ref="M86">SUMPRODUCT(--(ISNUMBER(SEARCH($L86,$B$2:$B$1077))))</f>
        <v>0</v>
      </c>
    </row>
    <row r="87" spans="1:13" ht="22">
      <c r="A87" s="2">
        <f t="shared" si="3"/>
        <v>86</v>
      </c>
      <c r="B87" s="24"/>
      <c r="C87" s="25"/>
      <c r="D87" s="25"/>
      <c r="E87"/>
      <c r="M87" s="128" cm="1">
        <f t="array" ref="M87">SUMPRODUCT(--(ISNUMBER(SEARCH($L87,$B$2:$B$1077))))</f>
        <v>0</v>
      </c>
    </row>
    <row r="88" spans="1:13" ht="22">
      <c r="A88" s="2">
        <f t="shared" si="3"/>
        <v>87</v>
      </c>
      <c r="B88" s="24"/>
      <c r="C88" s="25"/>
      <c r="D88" s="25"/>
      <c r="E88"/>
      <c r="M88" s="128" cm="1">
        <f t="array" ref="M88">SUMPRODUCT(--(ISNUMBER(SEARCH($L88,$B$2:$B$1077))))</f>
        <v>0</v>
      </c>
    </row>
    <row r="89" spans="1:13" ht="22">
      <c r="A89" s="2">
        <f t="shared" si="3"/>
        <v>88</v>
      </c>
      <c r="B89" s="24"/>
      <c r="C89" s="25"/>
      <c r="D89" s="28"/>
      <c r="E89"/>
      <c r="M89" s="128" cm="1">
        <f t="array" ref="M89">SUMPRODUCT(--(ISNUMBER(SEARCH($L89,$B$2:$B$1077))))</f>
        <v>0</v>
      </c>
    </row>
    <row r="90" spans="1:13" ht="22">
      <c r="A90" s="2">
        <f t="shared" si="3"/>
        <v>89</v>
      </c>
      <c r="B90" s="24"/>
      <c r="C90" s="25"/>
      <c r="D90" s="25"/>
      <c r="E90"/>
      <c r="M90" s="128" cm="1">
        <f t="array" ref="M90">SUMPRODUCT(--(ISNUMBER(SEARCH($L90,$B$2:$B$1077))))</f>
        <v>0</v>
      </c>
    </row>
    <row r="91" spans="1:13" ht="22">
      <c r="A91" s="2">
        <f t="shared" si="3"/>
        <v>90</v>
      </c>
      <c r="B91" s="24"/>
      <c r="C91" s="25"/>
      <c r="D91" s="25"/>
      <c r="E91"/>
      <c r="M91" s="128" cm="1">
        <f t="array" ref="M91">SUMPRODUCT(--(ISNUMBER(SEARCH($L91,$B$2:$B$1077))))</f>
        <v>0</v>
      </c>
    </row>
    <row r="92" spans="1:13" ht="22">
      <c r="A92" s="2">
        <f t="shared" si="3"/>
        <v>91</v>
      </c>
      <c r="B92" s="24"/>
      <c r="C92" s="25"/>
      <c r="D92" s="25"/>
      <c r="E92"/>
      <c r="M92" s="128" cm="1">
        <f t="array" ref="M92">SUMPRODUCT(--(ISNUMBER(SEARCH($L92,$B$2:$B$1077))))</f>
        <v>0</v>
      </c>
    </row>
    <row r="93" spans="1:13" ht="22">
      <c r="A93" s="2">
        <f t="shared" si="3"/>
        <v>92</v>
      </c>
      <c r="B93" s="24"/>
      <c r="C93" s="25"/>
      <c r="D93" s="25"/>
      <c r="E93"/>
      <c r="M93" s="128" cm="1">
        <f t="array" ref="M93">SUMPRODUCT(--(ISNUMBER(SEARCH($L93,$B$2:$B$1077))))</f>
        <v>0</v>
      </c>
    </row>
    <row r="94" spans="1:13" ht="22">
      <c r="A94" s="2">
        <f t="shared" si="3"/>
        <v>93</v>
      </c>
      <c r="B94" s="24"/>
      <c r="C94" s="25"/>
      <c r="D94" s="25"/>
      <c r="E94"/>
      <c r="M94" s="128" cm="1">
        <f t="array" ref="M94">SUMPRODUCT(--(ISNUMBER(SEARCH($L94,$B$2:$B$1077))))</f>
        <v>0</v>
      </c>
    </row>
    <row r="95" spans="1:13" ht="22">
      <c r="A95" s="2">
        <f t="shared" si="3"/>
        <v>94</v>
      </c>
      <c r="B95" s="24"/>
      <c r="C95" s="28"/>
      <c r="D95" s="28"/>
      <c r="E95"/>
      <c r="M95" s="128" cm="1">
        <f t="array" ref="M95">SUMPRODUCT(--(ISNUMBER(SEARCH($L95,$B$2:$B$1077))))</f>
        <v>0</v>
      </c>
    </row>
    <row r="96" spans="1:13" ht="22">
      <c r="A96" s="2">
        <f t="shared" si="3"/>
        <v>95</v>
      </c>
      <c r="B96" s="24"/>
      <c r="C96" s="25"/>
      <c r="D96" s="25"/>
      <c r="E96"/>
      <c r="M96" s="128" cm="1">
        <f t="array" ref="M96">SUMPRODUCT(--(ISNUMBER(SEARCH($L96,$B$2:$B$1077))))</f>
        <v>0</v>
      </c>
    </row>
    <row r="97" spans="1:13" ht="22">
      <c r="A97" s="2">
        <f t="shared" si="3"/>
        <v>96</v>
      </c>
      <c r="B97" s="24"/>
      <c r="C97" s="25"/>
      <c r="D97" s="28"/>
      <c r="E97"/>
      <c r="M97" s="128" cm="1">
        <f t="array" ref="M97">SUMPRODUCT(--(ISNUMBER(SEARCH($L97,$B$2:$B$1077))))</f>
        <v>0</v>
      </c>
    </row>
    <row r="98" spans="1:13" ht="22">
      <c r="A98" s="2">
        <f t="shared" si="3"/>
        <v>97</v>
      </c>
      <c r="B98" s="24"/>
      <c r="C98" s="25"/>
      <c r="D98" s="25"/>
      <c r="E98"/>
      <c r="M98" s="128" cm="1">
        <f t="array" ref="M98">SUMPRODUCT(--(ISNUMBER(SEARCH($L98,$B$2:$B$1077))))</f>
        <v>0</v>
      </c>
    </row>
    <row r="99" spans="1:13" ht="22">
      <c r="A99" s="2">
        <f t="shared" si="3"/>
        <v>98</v>
      </c>
      <c r="B99" s="24"/>
      <c r="C99" s="25"/>
      <c r="D99" s="25"/>
      <c r="E99"/>
      <c r="M99" s="128" cm="1">
        <f t="array" ref="M99">SUMPRODUCT(--(ISNUMBER(SEARCH($L99,$B$2:$B$1077))))</f>
        <v>0</v>
      </c>
    </row>
    <row r="100" spans="1:13" ht="22">
      <c r="A100" s="2">
        <f t="shared" si="3"/>
        <v>99</v>
      </c>
      <c r="B100" s="24"/>
      <c r="C100" s="25"/>
      <c r="D100" s="25"/>
      <c r="E100"/>
      <c r="M100" s="128" cm="1">
        <f t="array" ref="M100">SUMPRODUCT(--(ISNUMBER(SEARCH($L100,$B$2:$B$1077))))</f>
        <v>0</v>
      </c>
    </row>
    <row r="101" spans="1:13" ht="22">
      <c r="A101" s="2">
        <f t="shared" si="3"/>
        <v>100</v>
      </c>
      <c r="B101" s="90"/>
      <c r="C101" s="25"/>
      <c r="D101" s="28"/>
      <c r="E101"/>
      <c r="M101" s="128" cm="1">
        <f t="array" ref="M101">SUMPRODUCT(--(ISNUMBER(SEARCH($L101,$B$2:$B$1077))))</f>
        <v>0</v>
      </c>
    </row>
    <row r="102" spans="1:13" ht="22">
      <c r="A102" s="2">
        <f t="shared" si="3"/>
        <v>101</v>
      </c>
      <c r="B102" s="24"/>
      <c r="C102" s="25"/>
      <c r="D102" s="25"/>
      <c r="E102"/>
      <c r="M102" s="128" cm="1">
        <f t="array" ref="M102">SUMPRODUCT(--(ISNUMBER(SEARCH($L102,$B$2:$B$1077))))</f>
        <v>0</v>
      </c>
    </row>
    <row r="103" spans="1:13" ht="22">
      <c r="A103" s="2">
        <f t="shared" si="3"/>
        <v>102</v>
      </c>
      <c r="B103" s="24"/>
      <c r="C103" s="25"/>
      <c r="D103" s="25"/>
      <c r="E103"/>
      <c r="M103" s="128" cm="1">
        <f t="array" ref="M103">SUMPRODUCT(--(ISNUMBER(SEARCH($L103,$B$2:$B$1077))))</f>
        <v>0</v>
      </c>
    </row>
    <row r="104" spans="1:13" ht="22">
      <c r="A104" s="2">
        <f t="shared" si="3"/>
        <v>103</v>
      </c>
      <c r="B104" s="24"/>
      <c r="C104" s="25"/>
      <c r="D104" s="25"/>
      <c r="E104"/>
      <c r="M104" s="128" cm="1">
        <f t="array" ref="M104">SUMPRODUCT(--(ISNUMBER(SEARCH($L104,$B$2:$B$1077))))</f>
        <v>0</v>
      </c>
    </row>
    <row r="105" spans="1:13" ht="22">
      <c r="A105" s="2">
        <f t="shared" si="3"/>
        <v>104</v>
      </c>
      <c r="M105" s="128" cm="1">
        <f t="array" ref="M105">SUMPRODUCT(--(ISNUMBER(SEARCH($L105,$B$2:$B$1077))))</f>
        <v>0</v>
      </c>
    </row>
    <row r="106" spans="1:13" ht="22">
      <c r="A106" s="2">
        <f t="shared" si="3"/>
        <v>105</v>
      </c>
      <c r="M106" s="128" cm="1">
        <f t="array" ref="M106">SUMPRODUCT(--(ISNUMBER(SEARCH($L106,$B$2:$B$1077))))</f>
        <v>0</v>
      </c>
    </row>
    <row r="107" spans="1:13" ht="22">
      <c r="A107" s="2">
        <f t="shared" si="3"/>
        <v>106</v>
      </c>
      <c r="M107" s="128" cm="1">
        <f t="array" ref="M107">SUMPRODUCT(--(ISNUMBER(SEARCH($L107,$B$2:$B$1077))))</f>
        <v>0</v>
      </c>
    </row>
    <row r="108" spans="1:13" ht="22">
      <c r="A108" s="2">
        <f t="shared" si="3"/>
        <v>107</v>
      </c>
      <c r="M108" s="128" cm="1">
        <f t="array" ref="M108">SUMPRODUCT(--(ISNUMBER(SEARCH($L108,$B$2:$B$1077))))</f>
        <v>0</v>
      </c>
    </row>
    <row r="109" spans="1:13" ht="22">
      <c r="A109" s="2">
        <f t="shared" si="3"/>
        <v>108</v>
      </c>
      <c r="M109" s="128" cm="1">
        <f t="array" ref="M109">SUMPRODUCT(--(ISNUMBER(SEARCH($L109,$B$2:$B$1077))))</f>
        <v>0</v>
      </c>
    </row>
    <row r="110" spans="1:13" ht="22">
      <c r="A110" s="2">
        <f t="shared" si="3"/>
        <v>109</v>
      </c>
      <c r="M110" s="128" cm="1">
        <f t="array" ref="M110">SUMPRODUCT(--(ISNUMBER(SEARCH($L110,$B$2:$B$1077))))</f>
        <v>0</v>
      </c>
    </row>
    <row r="111" spans="1:13" ht="22">
      <c r="A111" s="2">
        <f t="shared" si="3"/>
        <v>110</v>
      </c>
      <c r="M111" s="128" cm="1">
        <f t="array" ref="M111">SUMPRODUCT(--(ISNUMBER(SEARCH($L111,$B$2:$B$1077))))</f>
        <v>0</v>
      </c>
    </row>
    <row r="112" spans="1:13" ht="22">
      <c r="A112" s="2">
        <f t="shared" si="3"/>
        <v>111</v>
      </c>
      <c r="M112" s="128" cm="1">
        <f t="array" ref="M112">SUMPRODUCT(--(ISNUMBER(SEARCH($L112,$B$2:$B$1077))))</f>
        <v>0</v>
      </c>
    </row>
    <row r="113" spans="1:13" ht="22">
      <c r="A113" s="2">
        <f t="shared" si="3"/>
        <v>112</v>
      </c>
      <c r="M113" s="128" cm="1">
        <f t="array" ref="M113">SUMPRODUCT(--(ISNUMBER(SEARCH($L113,$B$2:$B$1077))))</f>
        <v>0</v>
      </c>
    </row>
    <row r="114" spans="1:13" ht="22">
      <c r="A114" s="2">
        <f t="shared" si="3"/>
        <v>113</v>
      </c>
      <c r="M114" s="128" cm="1">
        <f t="array" ref="M114">SUMPRODUCT(--(ISNUMBER(SEARCH($L114,$B$2:$B$1077))))</f>
        <v>0</v>
      </c>
    </row>
    <row r="115" spans="1:13" ht="22">
      <c r="A115" s="2">
        <f t="shared" si="3"/>
        <v>114</v>
      </c>
      <c r="M115" s="128" cm="1">
        <f t="array" ref="M115">SUMPRODUCT(--(ISNUMBER(SEARCH($L115,$B$2:$B$1077))))</f>
        <v>0</v>
      </c>
    </row>
    <row r="116" spans="1:13" ht="22">
      <c r="A116" s="2">
        <f t="shared" si="3"/>
        <v>115</v>
      </c>
      <c r="M116" s="128" cm="1">
        <f t="array" ref="M116">SUMPRODUCT(--(ISNUMBER(SEARCH($L116,$B$2:$B$1077))))</f>
        <v>0</v>
      </c>
    </row>
    <row r="117" spans="1:13" ht="22">
      <c r="A117" s="2">
        <f t="shared" si="3"/>
        <v>116</v>
      </c>
      <c r="M117" s="128" cm="1">
        <f t="array" ref="M117">SUMPRODUCT(--(ISNUMBER(SEARCH($L117,$B$2:$B$1077))))</f>
        <v>0</v>
      </c>
    </row>
    <row r="118" spans="1:13" ht="22">
      <c r="A118" s="2">
        <f t="shared" si="3"/>
        <v>117</v>
      </c>
      <c r="M118" s="128" cm="1">
        <f t="array" ref="M118">SUMPRODUCT(--(ISNUMBER(SEARCH($L118,$B$2:$B$1077))))</f>
        <v>0</v>
      </c>
    </row>
    <row r="119" spans="1:13" ht="22">
      <c r="A119" s="2">
        <f t="shared" si="3"/>
        <v>118</v>
      </c>
      <c r="M119" s="128" cm="1">
        <f t="array" ref="M119">SUMPRODUCT(--(ISNUMBER(SEARCH($L119,$B$2:$B$1077))))</f>
        <v>0</v>
      </c>
    </row>
    <row r="120" spans="1:13" ht="22">
      <c r="A120" s="2">
        <f t="shared" si="3"/>
        <v>119</v>
      </c>
      <c r="M120" s="128" cm="1">
        <f t="array" ref="M120">SUMPRODUCT(--(ISNUMBER(SEARCH($L120,$B$2:$B$1077))))</f>
        <v>0</v>
      </c>
    </row>
    <row r="121" spans="1:13" ht="22">
      <c r="A121" s="2">
        <f t="shared" si="3"/>
        <v>120</v>
      </c>
      <c r="M121" s="128" cm="1">
        <f t="array" ref="M121">SUMPRODUCT(--(ISNUMBER(SEARCH($L121,$B$2:$B$1077))))</f>
        <v>0</v>
      </c>
    </row>
    <row r="122" spans="1:13" ht="22">
      <c r="A122" s="2">
        <f t="shared" si="3"/>
        <v>121</v>
      </c>
      <c r="M122" s="128" cm="1">
        <f t="array" ref="M122">SUMPRODUCT(--(ISNUMBER(SEARCH($L122,$B$2:$B$1077))))</f>
        <v>0</v>
      </c>
    </row>
    <row r="123" spans="1:13" ht="22">
      <c r="A123" s="2">
        <f t="shared" si="3"/>
        <v>122</v>
      </c>
      <c r="M123" s="128" cm="1">
        <f t="array" ref="M123">SUMPRODUCT(--(ISNUMBER(SEARCH($L123,$B$2:$B$1077))))</f>
        <v>0</v>
      </c>
    </row>
    <row r="124" spans="1:13" ht="22">
      <c r="A124" s="2">
        <f t="shared" si="3"/>
        <v>123</v>
      </c>
      <c r="M124" s="128" cm="1">
        <f t="array" ref="M124">SUMPRODUCT(--(ISNUMBER(SEARCH($L124,$B$2:$B$1077))))</f>
        <v>0</v>
      </c>
    </row>
    <row r="125" spans="1:13" ht="22">
      <c r="A125" s="2">
        <f t="shared" si="3"/>
        <v>124</v>
      </c>
      <c r="M125" s="128" cm="1">
        <f t="array" ref="M125">SUMPRODUCT(--(ISNUMBER(SEARCH($L125,$B$2:$B$1077))))</f>
        <v>0</v>
      </c>
    </row>
    <row r="126" spans="1:13" ht="22">
      <c r="A126" s="2">
        <f t="shared" si="3"/>
        <v>125</v>
      </c>
      <c r="M126" s="128" cm="1">
        <f t="array" ref="M126">SUMPRODUCT(--(ISNUMBER(SEARCH($L126,$B$2:$B$1077))))</f>
        <v>0</v>
      </c>
    </row>
    <row r="127" spans="1:13" ht="22">
      <c r="A127" s="2">
        <f t="shared" si="3"/>
        <v>126</v>
      </c>
      <c r="M127" s="128" cm="1">
        <f t="array" ref="M127">SUMPRODUCT(--(ISNUMBER(SEARCH($L127,$B$2:$B$1077))))</f>
        <v>0</v>
      </c>
    </row>
    <row r="128" spans="1:13" ht="22">
      <c r="A128" s="2">
        <f t="shared" si="3"/>
        <v>127</v>
      </c>
      <c r="M128" s="128" cm="1">
        <f t="array" ref="M128">SUMPRODUCT(--(ISNUMBER(SEARCH($L128,$B$2:$B$1077))))</f>
        <v>0</v>
      </c>
    </row>
    <row r="129" spans="1:13" ht="22">
      <c r="A129" s="2">
        <f t="shared" si="3"/>
        <v>128</v>
      </c>
      <c r="M129" s="128" cm="1">
        <f t="array" ref="M129">SUMPRODUCT(--(ISNUMBER(SEARCH($L129,$B$2:$B$1077))))</f>
        <v>0</v>
      </c>
    </row>
    <row r="130" spans="1:13" ht="22">
      <c r="A130" s="2">
        <f t="shared" si="3"/>
        <v>129</v>
      </c>
      <c r="M130" s="128" cm="1">
        <f t="array" ref="M130">SUMPRODUCT(--(ISNUMBER(SEARCH($L130,$B$2:$B$1077))))</f>
        <v>0</v>
      </c>
    </row>
    <row r="131" spans="1:13" ht="22">
      <c r="A131" s="2">
        <f t="shared" si="3"/>
        <v>130</v>
      </c>
      <c r="M131" s="128" cm="1">
        <f t="array" ref="M131">SUMPRODUCT(--(ISNUMBER(SEARCH($L131,$B$2:$B$1077))))</f>
        <v>0</v>
      </c>
    </row>
    <row r="132" spans="1:13" ht="22">
      <c r="A132" s="2">
        <f t="shared" si="3"/>
        <v>131</v>
      </c>
      <c r="M132" s="128" cm="1">
        <f t="array" ref="M132">SUMPRODUCT(--(ISNUMBER(SEARCH($L132,$B$2:$B$1077))))</f>
        <v>0</v>
      </c>
    </row>
    <row r="133" spans="1:13" ht="22">
      <c r="A133" s="2">
        <f t="shared" si="3"/>
        <v>132</v>
      </c>
      <c r="M133" s="128" cm="1">
        <f t="array" ref="M133">SUMPRODUCT(--(ISNUMBER(SEARCH($L133,$B$2:$B$1077))))</f>
        <v>0</v>
      </c>
    </row>
    <row r="134" spans="1:13" ht="22">
      <c r="A134" s="2">
        <f t="shared" si="3"/>
        <v>133</v>
      </c>
      <c r="M134" s="128" cm="1">
        <f t="array" ref="M134">SUMPRODUCT(--(ISNUMBER(SEARCH($L134,$B$2:$B$1077))))</f>
        <v>0</v>
      </c>
    </row>
    <row r="135" spans="1:13" ht="22">
      <c r="A135" s="2">
        <f t="shared" si="3"/>
        <v>134</v>
      </c>
      <c r="M135" s="128" cm="1">
        <f t="array" ref="M135">SUMPRODUCT(--(ISNUMBER(SEARCH($L135,$B$2:$B$1077))))</f>
        <v>0</v>
      </c>
    </row>
    <row r="136" spans="1:13" ht="22">
      <c r="A136" s="2">
        <f t="shared" si="3"/>
        <v>135</v>
      </c>
      <c r="M136" s="128" cm="1">
        <f t="array" ref="M136">SUMPRODUCT(--(ISNUMBER(SEARCH($L136,$B$2:$B$1077))))</f>
        <v>0</v>
      </c>
    </row>
    <row r="137" spans="1:13" ht="22">
      <c r="A137" s="2">
        <f t="shared" si="3"/>
        <v>136</v>
      </c>
      <c r="M137" s="128" cm="1">
        <f t="array" ref="M137">SUMPRODUCT(--(ISNUMBER(SEARCH($L137,$B$2:$B$1077))))</f>
        <v>0</v>
      </c>
    </row>
    <row r="138" spans="1:13" ht="22">
      <c r="A138" s="2">
        <f t="shared" si="3"/>
        <v>137</v>
      </c>
      <c r="M138" s="128" cm="1">
        <f t="array" ref="M138">SUMPRODUCT(--(ISNUMBER(SEARCH($L138,$B$2:$B$1077))))</f>
        <v>0</v>
      </c>
    </row>
    <row r="139" spans="1:13" ht="22">
      <c r="A139" s="2">
        <f t="shared" ref="A139:A202" si="4">ROW()-1</f>
        <v>138</v>
      </c>
      <c r="M139" s="128" cm="1">
        <f t="array" ref="M139">SUMPRODUCT(--(ISNUMBER(SEARCH($L139,$B$2:$B$1077))))</f>
        <v>0</v>
      </c>
    </row>
    <row r="140" spans="1:13" ht="22">
      <c r="A140" s="2">
        <f t="shared" si="4"/>
        <v>139</v>
      </c>
      <c r="M140" s="128" cm="1">
        <f t="array" ref="M140">SUMPRODUCT(--(ISNUMBER(SEARCH($L140,$B$2:$B$1077))))</f>
        <v>0</v>
      </c>
    </row>
    <row r="141" spans="1:13" ht="22">
      <c r="A141" s="2">
        <f t="shared" si="4"/>
        <v>140</v>
      </c>
      <c r="M141" s="128" cm="1">
        <f t="array" ref="M141">SUMPRODUCT(--(ISNUMBER(SEARCH($L141,$B$2:$B$1077))))</f>
        <v>0</v>
      </c>
    </row>
    <row r="142" spans="1:13" ht="22">
      <c r="A142" s="2">
        <f t="shared" si="4"/>
        <v>141</v>
      </c>
      <c r="M142" s="128" cm="1">
        <f t="array" ref="M142">SUMPRODUCT(--(ISNUMBER(SEARCH($L142,$B$2:$B$1077))))</f>
        <v>0</v>
      </c>
    </row>
    <row r="143" spans="1:13" ht="22">
      <c r="A143" s="2">
        <f t="shared" si="4"/>
        <v>142</v>
      </c>
      <c r="M143" s="128" cm="1">
        <f t="array" ref="M143">SUMPRODUCT(--(ISNUMBER(SEARCH($L143,$B$2:$B$1077))))</f>
        <v>0</v>
      </c>
    </row>
    <row r="144" spans="1:13" ht="22">
      <c r="A144" s="2">
        <f t="shared" si="4"/>
        <v>143</v>
      </c>
      <c r="M144" s="128" cm="1">
        <f t="array" ref="M144">SUMPRODUCT(--(ISNUMBER(SEARCH($L144,$B$2:$B$1077))))</f>
        <v>0</v>
      </c>
    </row>
    <row r="145" spans="1:13" ht="22">
      <c r="A145" s="2">
        <f t="shared" si="4"/>
        <v>144</v>
      </c>
      <c r="M145" s="128" cm="1">
        <f t="array" ref="M145">SUMPRODUCT(--(ISNUMBER(SEARCH($L145,$B$2:$B$1077))))</f>
        <v>0</v>
      </c>
    </row>
    <row r="146" spans="1:13" ht="22">
      <c r="A146" s="2">
        <f t="shared" si="4"/>
        <v>145</v>
      </c>
      <c r="M146" s="128" cm="1">
        <f t="array" ref="M146">SUMPRODUCT(--(ISNUMBER(SEARCH($L146,$B$2:$B$1077))))</f>
        <v>0</v>
      </c>
    </row>
    <row r="147" spans="1:13" ht="22">
      <c r="A147" s="2">
        <f t="shared" si="4"/>
        <v>146</v>
      </c>
      <c r="M147" s="128" cm="1">
        <f t="array" ref="M147">SUMPRODUCT(--(ISNUMBER(SEARCH($L147,$B$2:$B$1077))))</f>
        <v>0</v>
      </c>
    </row>
    <row r="148" spans="1:13" ht="22">
      <c r="A148" s="2">
        <f t="shared" si="4"/>
        <v>147</v>
      </c>
      <c r="M148" s="128" cm="1">
        <f t="array" ref="M148">SUMPRODUCT(--(ISNUMBER(SEARCH($L148,$B$2:$B$1077))))</f>
        <v>0</v>
      </c>
    </row>
    <row r="149" spans="1:13" ht="22">
      <c r="A149" s="2">
        <f t="shared" si="4"/>
        <v>148</v>
      </c>
      <c r="M149" s="128" cm="1">
        <f t="array" ref="M149">SUMPRODUCT(--(ISNUMBER(SEARCH($L149,$B$2:$B$1077))))</f>
        <v>0</v>
      </c>
    </row>
    <row r="150" spans="1:13" ht="22">
      <c r="A150" s="2">
        <f t="shared" si="4"/>
        <v>149</v>
      </c>
      <c r="M150" s="128" cm="1">
        <f t="array" ref="M150">SUMPRODUCT(--(ISNUMBER(SEARCH($L150,$B$2:$B$1077))))</f>
        <v>0</v>
      </c>
    </row>
    <row r="151" spans="1:13" ht="22">
      <c r="A151" s="2">
        <f t="shared" si="4"/>
        <v>150</v>
      </c>
      <c r="M151" s="128" cm="1">
        <f t="array" ref="M151">SUMPRODUCT(--(ISNUMBER(SEARCH($L151,$B$2:$B$1077))))</f>
        <v>0</v>
      </c>
    </row>
    <row r="152" spans="1:13" ht="22">
      <c r="A152" s="2">
        <f t="shared" si="4"/>
        <v>151</v>
      </c>
      <c r="M152" s="128" cm="1">
        <f t="array" ref="M152">SUMPRODUCT(--(ISNUMBER(SEARCH($L152,$B$2:$B$1077))))</f>
        <v>0</v>
      </c>
    </row>
    <row r="153" spans="1:13" ht="22">
      <c r="A153" s="2">
        <f t="shared" si="4"/>
        <v>152</v>
      </c>
      <c r="M153" s="128" cm="1">
        <f t="array" ref="M153">SUMPRODUCT(--(ISNUMBER(SEARCH($L153,$B$2:$B$1077))))</f>
        <v>0</v>
      </c>
    </row>
    <row r="154" spans="1:13" ht="22">
      <c r="A154" s="2">
        <f t="shared" si="4"/>
        <v>153</v>
      </c>
      <c r="M154" s="128" cm="1">
        <f t="array" ref="M154">SUMPRODUCT(--(ISNUMBER(SEARCH($L154,$B$2:$B$1077))))</f>
        <v>0</v>
      </c>
    </row>
    <row r="155" spans="1:13" ht="22">
      <c r="A155" s="2">
        <f t="shared" si="4"/>
        <v>154</v>
      </c>
      <c r="M155" s="128" cm="1">
        <f t="array" ref="M155">SUMPRODUCT(--(ISNUMBER(SEARCH($L155,$B$2:$B$1077))))</f>
        <v>0</v>
      </c>
    </row>
    <row r="156" spans="1:13" ht="22">
      <c r="A156" s="2">
        <f t="shared" si="4"/>
        <v>155</v>
      </c>
      <c r="M156" s="128" cm="1">
        <f t="array" ref="M156">SUMPRODUCT(--(ISNUMBER(SEARCH($L156,$B$2:$B$1077))))</f>
        <v>0</v>
      </c>
    </row>
    <row r="157" spans="1:13" ht="22">
      <c r="A157" s="2">
        <f t="shared" si="4"/>
        <v>156</v>
      </c>
      <c r="M157" s="128" cm="1">
        <f t="array" ref="M157">SUMPRODUCT(--(ISNUMBER(SEARCH($L157,$B$2:$B$1077))))</f>
        <v>0</v>
      </c>
    </row>
    <row r="158" spans="1:13" ht="22">
      <c r="A158" s="2">
        <f t="shared" si="4"/>
        <v>157</v>
      </c>
      <c r="M158" s="128" cm="1">
        <f t="array" ref="M158">SUMPRODUCT(--(ISNUMBER(SEARCH($L158,$B$2:$B$1077))))</f>
        <v>0</v>
      </c>
    </row>
    <row r="159" spans="1:13" ht="22">
      <c r="A159" s="2">
        <f t="shared" si="4"/>
        <v>158</v>
      </c>
      <c r="M159" s="128" cm="1">
        <f t="array" ref="M159">SUMPRODUCT(--(ISNUMBER(SEARCH($L159,$B$2:$B$1077))))</f>
        <v>0</v>
      </c>
    </row>
    <row r="160" spans="1:13" ht="22">
      <c r="A160" s="2">
        <f t="shared" si="4"/>
        <v>159</v>
      </c>
      <c r="M160" s="128" cm="1">
        <f t="array" ref="M160">SUMPRODUCT(--(ISNUMBER(SEARCH($L160,$B$2:$B$1077))))</f>
        <v>0</v>
      </c>
    </row>
    <row r="161" spans="1:13" ht="22">
      <c r="A161" s="2">
        <f t="shared" si="4"/>
        <v>160</v>
      </c>
      <c r="M161" s="128" cm="1">
        <f t="array" ref="M161">SUMPRODUCT(--(ISNUMBER(SEARCH($L161,$B$2:$B$1077))))</f>
        <v>0</v>
      </c>
    </row>
    <row r="162" spans="1:13" ht="22">
      <c r="A162" s="2">
        <f t="shared" si="4"/>
        <v>161</v>
      </c>
      <c r="M162" s="128" cm="1">
        <f t="array" ref="M162">SUMPRODUCT(--(ISNUMBER(SEARCH($L162,$B$2:$B$1077))))</f>
        <v>0</v>
      </c>
    </row>
    <row r="163" spans="1:13" ht="22">
      <c r="A163" s="2">
        <f t="shared" si="4"/>
        <v>162</v>
      </c>
      <c r="M163" s="128" cm="1">
        <f t="array" ref="M163">SUMPRODUCT(--(ISNUMBER(SEARCH($L163,$B$2:$B$1077))))</f>
        <v>0</v>
      </c>
    </row>
    <row r="164" spans="1:13" ht="22">
      <c r="A164" s="2">
        <f t="shared" si="4"/>
        <v>163</v>
      </c>
      <c r="M164" s="128" cm="1">
        <f t="array" ref="M164">SUMPRODUCT(--(ISNUMBER(SEARCH($L164,$B$2:$B$1077))))</f>
        <v>0</v>
      </c>
    </row>
    <row r="165" spans="1:13" ht="22">
      <c r="A165" s="2">
        <f t="shared" si="4"/>
        <v>164</v>
      </c>
      <c r="M165" s="128" cm="1">
        <f t="array" ref="M165">SUMPRODUCT(--(ISNUMBER(SEARCH($L165,$B$2:$B$1077))))</f>
        <v>0</v>
      </c>
    </row>
    <row r="166" spans="1:13" ht="22">
      <c r="A166" s="2">
        <f t="shared" si="4"/>
        <v>165</v>
      </c>
      <c r="M166" s="128" cm="1">
        <f t="array" ref="M166">SUMPRODUCT(--(ISNUMBER(SEARCH($L166,$B$2:$B$1077))))</f>
        <v>0</v>
      </c>
    </row>
    <row r="167" spans="1:13" ht="22">
      <c r="A167" s="2">
        <f t="shared" si="4"/>
        <v>166</v>
      </c>
      <c r="M167" s="128" cm="1">
        <f t="array" ref="M167">SUMPRODUCT(--(ISNUMBER(SEARCH($L167,$B$2:$B$1077))))</f>
        <v>0</v>
      </c>
    </row>
    <row r="168" spans="1:13" ht="22">
      <c r="A168" s="2">
        <f t="shared" si="4"/>
        <v>167</v>
      </c>
      <c r="M168" s="128" cm="1">
        <f t="array" ref="M168">SUMPRODUCT(--(ISNUMBER(SEARCH($L168,$B$2:$B$1077))))</f>
        <v>0</v>
      </c>
    </row>
    <row r="169" spans="1:13" ht="22">
      <c r="A169" s="2">
        <f t="shared" si="4"/>
        <v>168</v>
      </c>
      <c r="M169" s="128" cm="1">
        <f t="array" ref="M169">SUMPRODUCT(--(ISNUMBER(SEARCH($L169,$B$2:$B$1077))))</f>
        <v>0</v>
      </c>
    </row>
    <row r="170" spans="1:13" ht="22">
      <c r="A170" s="2">
        <f t="shared" si="4"/>
        <v>169</v>
      </c>
      <c r="M170" s="128" cm="1">
        <f t="array" ref="M170">SUMPRODUCT(--(ISNUMBER(SEARCH($L170,$B$2:$B$1077))))</f>
        <v>0</v>
      </c>
    </row>
    <row r="171" spans="1:13" ht="22">
      <c r="A171" s="2">
        <f t="shared" si="4"/>
        <v>170</v>
      </c>
      <c r="M171" s="128" cm="1">
        <f t="array" ref="M171">SUMPRODUCT(--(ISNUMBER(SEARCH($L171,$B$2:$B$1077))))</f>
        <v>0</v>
      </c>
    </row>
    <row r="172" spans="1:13" ht="22">
      <c r="A172" s="2">
        <f t="shared" si="4"/>
        <v>171</v>
      </c>
      <c r="M172" s="128" cm="1">
        <f t="array" ref="M172">SUMPRODUCT(--(ISNUMBER(SEARCH($L172,$B$2:$B$1077))))</f>
        <v>0</v>
      </c>
    </row>
    <row r="173" spans="1:13" ht="22">
      <c r="A173" s="2">
        <f t="shared" si="4"/>
        <v>172</v>
      </c>
      <c r="M173" s="128" cm="1">
        <f t="array" ref="M173">SUMPRODUCT(--(ISNUMBER(SEARCH($L173,$B$2:$B$1077))))</f>
        <v>0</v>
      </c>
    </row>
    <row r="174" spans="1:13" ht="22">
      <c r="A174" s="2">
        <f t="shared" si="4"/>
        <v>173</v>
      </c>
      <c r="M174" s="128" cm="1">
        <f t="array" ref="M174">SUMPRODUCT(--(ISNUMBER(SEARCH($L174,$B$2:$B$1077))))</f>
        <v>0</v>
      </c>
    </row>
    <row r="175" spans="1:13" ht="22">
      <c r="A175" s="2">
        <f t="shared" si="4"/>
        <v>174</v>
      </c>
      <c r="M175" s="128" cm="1">
        <f t="array" ref="M175">SUMPRODUCT(--(ISNUMBER(SEARCH($L175,$B$2:$B$1077))))</f>
        <v>0</v>
      </c>
    </row>
    <row r="176" spans="1:13" ht="22">
      <c r="A176" s="2">
        <f t="shared" si="4"/>
        <v>175</v>
      </c>
      <c r="M176" s="128" cm="1">
        <f t="array" ref="M176">SUMPRODUCT(--(ISNUMBER(SEARCH($L176,$B$2:$B$1077))))</f>
        <v>0</v>
      </c>
    </row>
    <row r="177" spans="1:13" ht="22">
      <c r="A177" s="2">
        <f t="shared" si="4"/>
        <v>176</v>
      </c>
      <c r="M177" s="128" cm="1">
        <f t="array" ref="M177">SUMPRODUCT(--(ISNUMBER(SEARCH($L177,$B$2:$B$1077))))</f>
        <v>0</v>
      </c>
    </row>
    <row r="178" spans="1:13" ht="22">
      <c r="A178" s="2">
        <f t="shared" si="4"/>
        <v>177</v>
      </c>
      <c r="M178" s="128" cm="1">
        <f t="array" ref="M178">SUMPRODUCT(--(ISNUMBER(SEARCH($L178,$B$2:$B$1077))))</f>
        <v>0</v>
      </c>
    </row>
    <row r="179" spans="1:13" ht="22">
      <c r="A179" s="2">
        <f t="shared" si="4"/>
        <v>178</v>
      </c>
      <c r="M179" s="128" cm="1">
        <f t="array" ref="M179">SUMPRODUCT(--(ISNUMBER(SEARCH($L179,$B$2:$B$1077))))</f>
        <v>0</v>
      </c>
    </row>
    <row r="180" spans="1:13" ht="22">
      <c r="A180" s="2">
        <f t="shared" si="4"/>
        <v>179</v>
      </c>
      <c r="M180" s="128" cm="1">
        <f t="array" ref="M180">SUMPRODUCT(--(ISNUMBER(SEARCH($L180,$B$2:$B$1077))))</f>
        <v>0</v>
      </c>
    </row>
    <row r="181" spans="1:13" ht="22">
      <c r="A181" s="2">
        <f t="shared" si="4"/>
        <v>180</v>
      </c>
      <c r="M181" s="128" cm="1">
        <f t="array" ref="M181">SUMPRODUCT(--(ISNUMBER(SEARCH($L181,$B$2:$B$1077))))</f>
        <v>0</v>
      </c>
    </row>
    <row r="182" spans="1:13" ht="22">
      <c r="A182" s="2">
        <f t="shared" si="4"/>
        <v>181</v>
      </c>
      <c r="M182" s="128" cm="1">
        <f t="array" ref="M182">SUMPRODUCT(--(ISNUMBER(SEARCH($L182,$B$2:$B$1077))))</f>
        <v>0</v>
      </c>
    </row>
    <row r="183" spans="1:13" ht="22">
      <c r="A183" s="2">
        <f t="shared" si="4"/>
        <v>182</v>
      </c>
      <c r="M183" s="128" cm="1">
        <f t="array" ref="M183">SUMPRODUCT(--(ISNUMBER(SEARCH($L183,$B$2:$B$1077))))</f>
        <v>0</v>
      </c>
    </row>
    <row r="184" spans="1:13" ht="22">
      <c r="A184" s="2">
        <f t="shared" si="4"/>
        <v>183</v>
      </c>
      <c r="M184" s="128" cm="1">
        <f t="array" ref="M184">SUMPRODUCT(--(ISNUMBER(SEARCH($L184,$B$2:$B$1077))))</f>
        <v>0</v>
      </c>
    </row>
    <row r="185" spans="1:13" ht="22">
      <c r="A185" s="2">
        <f t="shared" si="4"/>
        <v>184</v>
      </c>
      <c r="M185" s="128" cm="1">
        <f t="array" ref="M185">SUMPRODUCT(--(ISNUMBER(SEARCH($L185,$B$2:$B$1077))))</f>
        <v>0</v>
      </c>
    </row>
    <row r="186" spans="1:13" ht="22">
      <c r="A186" s="2">
        <f t="shared" si="4"/>
        <v>185</v>
      </c>
      <c r="M186" s="128" cm="1">
        <f t="array" ref="M186">SUMPRODUCT(--(ISNUMBER(SEARCH($L186,$B$2:$B$1077))))</f>
        <v>0</v>
      </c>
    </row>
    <row r="187" spans="1:13" ht="22">
      <c r="A187" s="2">
        <f t="shared" si="4"/>
        <v>186</v>
      </c>
      <c r="M187" s="128" cm="1">
        <f t="array" ref="M187">SUMPRODUCT(--(ISNUMBER(SEARCH($L187,$B$2:$B$1077))))</f>
        <v>0</v>
      </c>
    </row>
    <row r="188" spans="1:13" ht="22">
      <c r="A188" s="2">
        <f t="shared" si="4"/>
        <v>187</v>
      </c>
      <c r="M188" s="128" cm="1">
        <f t="array" ref="M188">SUMPRODUCT(--(ISNUMBER(SEARCH($L188,$B$2:$B$1077))))</f>
        <v>0</v>
      </c>
    </row>
    <row r="189" spans="1:13" ht="22">
      <c r="A189" s="2">
        <f t="shared" si="4"/>
        <v>188</v>
      </c>
      <c r="M189" s="128" cm="1">
        <f t="array" ref="M189">SUMPRODUCT(--(ISNUMBER(SEARCH($L189,$B$2:$B$1077))))</f>
        <v>0</v>
      </c>
    </row>
    <row r="190" spans="1:13" ht="22">
      <c r="A190" s="2">
        <f t="shared" si="4"/>
        <v>189</v>
      </c>
      <c r="M190" s="128" cm="1">
        <f t="array" ref="M190">SUMPRODUCT(--(ISNUMBER(SEARCH($L190,$B$2:$B$1077))))</f>
        <v>0</v>
      </c>
    </row>
    <row r="191" spans="1:13" ht="22">
      <c r="A191" s="2">
        <f t="shared" si="4"/>
        <v>190</v>
      </c>
      <c r="M191" s="128" cm="1">
        <f t="array" ref="M191">SUMPRODUCT(--(ISNUMBER(SEARCH($L191,$B$2:$B$1077))))</f>
        <v>0</v>
      </c>
    </row>
    <row r="192" spans="1:13" ht="22">
      <c r="A192" s="2">
        <f t="shared" si="4"/>
        <v>191</v>
      </c>
      <c r="M192" s="128" cm="1">
        <f t="array" ref="M192">SUMPRODUCT(--(ISNUMBER(SEARCH($L192,$B$2:$B$1077))))</f>
        <v>0</v>
      </c>
    </row>
    <row r="193" spans="1:13" ht="22">
      <c r="A193" s="2">
        <f t="shared" si="4"/>
        <v>192</v>
      </c>
      <c r="M193" s="128" cm="1">
        <f t="array" ref="M193">SUMPRODUCT(--(ISNUMBER(SEARCH($L193,$B$2:$B$1077))))</f>
        <v>0</v>
      </c>
    </row>
    <row r="194" spans="1:13" ht="22">
      <c r="A194" s="2">
        <f t="shared" si="4"/>
        <v>193</v>
      </c>
      <c r="M194" s="128" cm="1">
        <f t="array" ref="M194">SUMPRODUCT(--(ISNUMBER(SEARCH($L194,$B$2:$B$1077))))</f>
        <v>0</v>
      </c>
    </row>
    <row r="195" spans="1:13" ht="22">
      <c r="A195" s="2">
        <f t="shared" si="4"/>
        <v>194</v>
      </c>
      <c r="M195" s="128" cm="1">
        <f t="array" ref="M195">SUMPRODUCT(--(ISNUMBER(SEARCH($L195,$B$2:$B$1077))))</f>
        <v>0</v>
      </c>
    </row>
    <row r="196" spans="1:13" ht="22">
      <c r="A196" s="2">
        <f t="shared" si="4"/>
        <v>195</v>
      </c>
      <c r="M196" s="128" cm="1">
        <f t="array" ref="M196">SUMPRODUCT(--(ISNUMBER(SEARCH($L196,$B$2:$B$1077))))</f>
        <v>0</v>
      </c>
    </row>
    <row r="197" spans="1:13" ht="22">
      <c r="A197" s="2">
        <f t="shared" si="4"/>
        <v>196</v>
      </c>
      <c r="M197" s="128" cm="1">
        <f t="array" ref="M197">SUMPRODUCT(--(ISNUMBER(SEARCH($L197,$B$2:$B$1077))))</f>
        <v>0</v>
      </c>
    </row>
    <row r="198" spans="1:13" ht="22">
      <c r="A198" s="2">
        <f t="shared" si="4"/>
        <v>197</v>
      </c>
      <c r="M198" s="128" cm="1">
        <f t="array" ref="M198">SUMPRODUCT(--(ISNUMBER(SEARCH($L198,$B$2:$B$1077))))</f>
        <v>0</v>
      </c>
    </row>
    <row r="199" spans="1:13" ht="22">
      <c r="A199" s="2">
        <f t="shared" si="4"/>
        <v>198</v>
      </c>
      <c r="M199" s="128" cm="1">
        <f t="array" ref="M199">SUMPRODUCT(--(ISNUMBER(SEARCH($L199,$B$2:$B$1077))))</f>
        <v>0</v>
      </c>
    </row>
    <row r="200" spans="1:13" ht="22">
      <c r="A200" s="2">
        <f t="shared" si="4"/>
        <v>199</v>
      </c>
      <c r="M200" s="128" cm="1">
        <f t="array" ref="M200">SUMPRODUCT(--(ISNUMBER(SEARCH($L200,$B$2:$B$1077))))</f>
        <v>0</v>
      </c>
    </row>
    <row r="201" spans="1:13" ht="22">
      <c r="A201" s="2">
        <f t="shared" si="4"/>
        <v>200</v>
      </c>
      <c r="M201" s="128" cm="1">
        <f t="array" ref="M201">SUMPRODUCT(--(ISNUMBER(SEARCH($L201,$B$2:$B$1077))))</f>
        <v>0</v>
      </c>
    </row>
    <row r="202" spans="1:13" ht="22">
      <c r="A202" s="2">
        <f t="shared" si="4"/>
        <v>201</v>
      </c>
      <c r="M202" s="128" cm="1">
        <f t="array" ref="M202">SUMPRODUCT(--(ISNUMBER(SEARCH($L202,$B$2:$B$1077))))</f>
        <v>0</v>
      </c>
    </row>
    <row r="203" spans="1:13" ht="22">
      <c r="A203" s="2">
        <f t="shared" ref="A203:A266" si="5">ROW()-1</f>
        <v>202</v>
      </c>
      <c r="M203" s="128" cm="1">
        <f t="array" ref="M203">SUMPRODUCT(--(ISNUMBER(SEARCH($L203,$B$2:$B$1077))))</f>
        <v>0</v>
      </c>
    </row>
    <row r="204" spans="1:13" ht="22">
      <c r="A204" s="2">
        <f t="shared" si="5"/>
        <v>203</v>
      </c>
      <c r="M204" s="128" cm="1">
        <f t="array" ref="M204">SUMPRODUCT(--(ISNUMBER(SEARCH($L204,$B$2:$B$1077))))</f>
        <v>0</v>
      </c>
    </row>
    <row r="205" spans="1:13" ht="22">
      <c r="A205" s="2">
        <f t="shared" si="5"/>
        <v>204</v>
      </c>
      <c r="M205" s="128" cm="1">
        <f t="array" ref="M205">SUMPRODUCT(--(ISNUMBER(SEARCH($L205,$B$2:$B$1077))))</f>
        <v>0</v>
      </c>
    </row>
    <row r="206" spans="1:13" ht="22">
      <c r="A206" s="2">
        <f t="shared" si="5"/>
        <v>205</v>
      </c>
      <c r="M206" s="128" cm="1">
        <f t="array" ref="M206">SUMPRODUCT(--(ISNUMBER(SEARCH($L206,$B$2:$B$1077))))</f>
        <v>0</v>
      </c>
    </row>
    <row r="207" spans="1:13" ht="22">
      <c r="A207" s="2">
        <f t="shared" si="5"/>
        <v>206</v>
      </c>
      <c r="M207" s="128" cm="1">
        <f t="array" ref="M207">SUMPRODUCT(--(ISNUMBER(SEARCH($L207,$B$2:$B$1077))))</f>
        <v>0</v>
      </c>
    </row>
    <row r="208" spans="1:13" ht="22">
      <c r="A208" s="2">
        <f t="shared" si="5"/>
        <v>207</v>
      </c>
      <c r="M208" s="128" cm="1">
        <f t="array" ref="M208">SUMPRODUCT(--(ISNUMBER(SEARCH($L208,$B$2:$B$1077))))</f>
        <v>0</v>
      </c>
    </row>
    <row r="209" spans="1:13" ht="22">
      <c r="A209" s="2">
        <f t="shared" si="5"/>
        <v>208</v>
      </c>
      <c r="M209" s="128" cm="1">
        <f t="array" ref="M209">SUMPRODUCT(--(ISNUMBER(SEARCH($L209,$B$2:$B$1077))))</f>
        <v>0</v>
      </c>
    </row>
    <row r="210" spans="1:13" ht="22">
      <c r="A210" s="2">
        <f t="shared" si="5"/>
        <v>209</v>
      </c>
      <c r="M210" s="128" cm="1">
        <f t="array" ref="M210">SUMPRODUCT(--(ISNUMBER(SEARCH($L210,$B$2:$B$1077))))</f>
        <v>0</v>
      </c>
    </row>
    <row r="211" spans="1:13" ht="22">
      <c r="A211" s="2">
        <f t="shared" si="5"/>
        <v>210</v>
      </c>
      <c r="M211" s="128" cm="1">
        <f t="array" ref="M211">SUMPRODUCT(--(ISNUMBER(SEARCH($L211,$B$2:$B$1077))))</f>
        <v>0</v>
      </c>
    </row>
    <row r="212" spans="1:13" ht="22">
      <c r="A212" s="2">
        <f t="shared" si="5"/>
        <v>211</v>
      </c>
      <c r="M212" s="128" cm="1">
        <f t="array" ref="M212">SUMPRODUCT(--(ISNUMBER(SEARCH($L212,$B$2:$B$1077))))</f>
        <v>0</v>
      </c>
    </row>
    <row r="213" spans="1:13" ht="22">
      <c r="A213" s="2">
        <f t="shared" si="5"/>
        <v>212</v>
      </c>
      <c r="M213" s="128" cm="1">
        <f t="array" ref="M213">SUMPRODUCT(--(ISNUMBER(SEARCH($L213,$B$2:$B$1077))))</f>
        <v>0</v>
      </c>
    </row>
    <row r="214" spans="1:13" ht="22">
      <c r="A214" s="2">
        <f t="shared" si="5"/>
        <v>213</v>
      </c>
      <c r="M214" s="128" cm="1">
        <f t="array" ref="M214">SUMPRODUCT(--(ISNUMBER(SEARCH($L214,$B$2:$B$1077))))</f>
        <v>0</v>
      </c>
    </row>
    <row r="215" spans="1:13" ht="22">
      <c r="A215" s="2">
        <f t="shared" si="5"/>
        <v>214</v>
      </c>
      <c r="M215" s="128" cm="1">
        <f t="array" ref="M215">SUMPRODUCT(--(ISNUMBER(SEARCH($L215,$B$2:$B$1077))))</f>
        <v>0</v>
      </c>
    </row>
    <row r="216" spans="1:13" ht="22">
      <c r="A216" s="2">
        <f t="shared" si="5"/>
        <v>215</v>
      </c>
      <c r="M216" s="128" cm="1">
        <f t="array" ref="M216">SUMPRODUCT(--(ISNUMBER(SEARCH($L216,$B$2:$B$1077))))</f>
        <v>0</v>
      </c>
    </row>
    <row r="217" spans="1:13" ht="22">
      <c r="A217" s="2">
        <f t="shared" si="5"/>
        <v>216</v>
      </c>
      <c r="M217" s="128" cm="1">
        <f t="array" ref="M217">SUMPRODUCT(--(ISNUMBER(SEARCH($L217,$B$2:$B$1077))))</f>
        <v>0</v>
      </c>
    </row>
    <row r="218" spans="1:13" ht="22">
      <c r="A218" s="2">
        <f t="shared" si="5"/>
        <v>217</v>
      </c>
      <c r="M218" s="128" cm="1">
        <f t="array" ref="M218">SUMPRODUCT(--(ISNUMBER(SEARCH($L218,$B$2:$B$1077))))</f>
        <v>0</v>
      </c>
    </row>
    <row r="219" spans="1:13" ht="22">
      <c r="A219" s="2">
        <f t="shared" si="5"/>
        <v>218</v>
      </c>
      <c r="M219" s="128" cm="1">
        <f t="array" ref="M219">SUMPRODUCT(--(ISNUMBER(SEARCH($L219,$B$2:$B$1077))))</f>
        <v>0</v>
      </c>
    </row>
    <row r="220" spans="1:13" ht="22">
      <c r="A220" s="2">
        <f t="shared" si="5"/>
        <v>219</v>
      </c>
      <c r="M220" s="128" cm="1">
        <f t="array" ref="M220">SUMPRODUCT(--(ISNUMBER(SEARCH($L220,$B$2:$B$1077))))</f>
        <v>0</v>
      </c>
    </row>
    <row r="221" spans="1:13" ht="22">
      <c r="A221" s="2">
        <f t="shared" si="5"/>
        <v>220</v>
      </c>
      <c r="M221" s="128" cm="1">
        <f t="array" ref="M221">SUMPRODUCT(--(ISNUMBER(SEARCH($L221,$B$2:$B$1077))))</f>
        <v>0</v>
      </c>
    </row>
    <row r="222" spans="1:13" ht="22">
      <c r="A222" s="2">
        <f t="shared" si="5"/>
        <v>221</v>
      </c>
      <c r="M222" s="128" cm="1">
        <f t="array" ref="M222">SUMPRODUCT(--(ISNUMBER(SEARCH($L222,$B$2:$B$1077))))</f>
        <v>0</v>
      </c>
    </row>
    <row r="223" spans="1:13" ht="22">
      <c r="A223" s="2">
        <f t="shared" si="5"/>
        <v>222</v>
      </c>
      <c r="M223" s="128" cm="1">
        <f t="array" ref="M223">SUMPRODUCT(--(ISNUMBER(SEARCH($L223,$B$2:$B$1077))))</f>
        <v>0</v>
      </c>
    </row>
    <row r="224" spans="1:13" ht="22">
      <c r="A224" s="2">
        <f t="shared" si="5"/>
        <v>223</v>
      </c>
      <c r="M224" s="128" cm="1">
        <f t="array" ref="M224">SUMPRODUCT(--(ISNUMBER(SEARCH($L224,$B$2:$B$1077))))</f>
        <v>0</v>
      </c>
    </row>
    <row r="225" spans="1:13" ht="22">
      <c r="A225" s="2">
        <f t="shared" si="5"/>
        <v>224</v>
      </c>
      <c r="M225" s="128" cm="1">
        <f t="array" ref="M225">SUMPRODUCT(--(ISNUMBER(SEARCH($L225,$B$2:$B$1077))))</f>
        <v>0</v>
      </c>
    </row>
    <row r="226" spans="1:13" ht="22">
      <c r="A226" s="2">
        <f t="shared" si="5"/>
        <v>225</v>
      </c>
      <c r="M226" s="128" cm="1">
        <f t="array" ref="M226">SUMPRODUCT(--(ISNUMBER(SEARCH($L226,$B$2:$B$1077))))</f>
        <v>0</v>
      </c>
    </row>
    <row r="227" spans="1:13" ht="22">
      <c r="A227" s="2">
        <f t="shared" si="5"/>
        <v>226</v>
      </c>
      <c r="M227" s="128" cm="1">
        <f t="array" ref="M227">SUMPRODUCT(--(ISNUMBER(SEARCH($L227,$B$2:$B$1077))))</f>
        <v>0</v>
      </c>
    </row>
    <row r="228" spans="1:13" ht="22">
      <c r="A228" s="2">
        <f t="shared" si="5"/>
        <v>227</v>
      </c>
      <c r="M228" s="128" cm="1">
        <f t="array" ref="M228">SUMPRODUCT(--(ISNUMBER(SEARCH($L228,$B$2:$B$1077))))</f>
        <v>0</v>
      </c>
    </row>
    <row r="229" spans="1:13" ht="22">
      <c r="A229" s="2">
        <f t="shared" si="5"/>
        <v>228</v>
      </c>
      <c r="M229" s="128" cm="1">
        <f t="array" ref="M229">SUMPRODUCT(--(ISNUMBER(SEARCH($L229,$B$2:$B$1077))))</f>
        <v>0</v>
      </c>
    </row>
    <row r="230" spans="1:13" ht="22">
      <c r="A230" s="2">
        <f t="shared" si="5"/>
        <v>229</v>
      </c>
      <c r="M230" s="128" cm="1">
        <f t="array" ref="M230">SUMPRODUCT(--(ISNUMBER(SEARCH($L230,$B$2:$B$1077))))</f>
        <v>0</v>
      </c>
    </row>
    <row r="231" spans="1:13" ht="22">
      <c r="A231" s="2">
        <f t="shared" si="5"/>
        <v>230</v>
      </c>
      <c r="M231" s="128" cm="1">
        <f t="array" ref="M231">SUMPRODUCT(--(ISNUMBER(SEARCH($L231,$B$2:$B$1077))))</f>
        <v>0</v>
      </c>
    </row>
    <row r="232" spans="1:13" ht="22">
      <c r="A232" s="2">
        <f t="shared" si="5"/>
        <v>231</v>
      </c>
      <c r="M232" s="128" cm="1">
        <f t="array" ref="M232">SUMPRODUCT(--(ISNUMBER(SEARCH($L232,$B$2:$B$1077))))</f>
        <v>0</v>
      </c>
    </row>
    <row r="233" spans="1:13">
      <c r="A233" s="2">
        <f t="shared" si="5"/>
        <v>232</v>
      </c>
    </row>
    <row r="234" spans="1:13">
      <c r="A234" s="2">
        <f t="shared" si="5"/>
        <v>233</v>
      </c>
    </row>
    <row r="235" spans="1:13">
      <c r="A235" s="2">
        <f t="shared" si="5"/>
        <v>234</v>
      </c>
    </row>
    <row r="236" spans="1:13">
      <c r="A236" s="2">
        <f t="shared" si="5"/>
        <v>235</v>
      </c>
    </row>
    <row r="237" spans="1:13">
      <c r="A237" s="2">
        <f t="shared" si="5"/>
        <v>236</v>
      </c>
    </row>
    <row r="238" spans="1:13">
      <c r="A238" s="2">
        <f t="shared" si="5"/>
        <v>237</v>
      </c>
    </row>
    <row r="239" spans="1:13">
      <c r="A239" s="2">
        <f t="shared" si="5"/>
        <v>238</v>
      </c>
    </row>
    <row r="240" spans="1:13">
      <c r="A240" s="2">
        <f t="shared" si="5"/>
        <v>239</v>
      </c>
    </row>
    <row r="241" spans="1:1">
      <c r="A241" s="2">
        <f t="shared" si="5"/>
        <v>240</v>
      </c>
    </row>
    <row r="242" spans="1:1">
      <c r="A242" s="2">
        <f t="shared" si="5"/>
        <v>241</v>
      </c>
    </row>
    <row r="243" spans="1:1">
      <c r="A243" s="2">
        <f t="shared" si="5"/>
        <v>242</v>
      </c>
    </row>
    <row r="244" spans="1:1">
      <c r="A244" s="2">
        <f t="shared" si="5"/>
        <v>243</v>
      </c>
    </row>
    <row r="245" spans="1:1">
      <c r="A245" s="2">
        <f t="shared" si="5"/>
        <v>244</v>
      </c>
    </row>
    <row r="246" spans="1:1">
      <c r="A246" s="2">
        <f t="shared" si="5"/>
        <v>245</v>
      </c>
    </row>
    <row r="247" spans="1:1">
      <c r="A247" s="2">
        <f t="shared" si="5"/>
        <v>246</v>
      </c>
    </row>
    <row r="248" spans="1:1">
      <c r="A248" s="2">
        <f t="shared" si="5"/>
        <v>247</v>
      </c>
    </row>
    <row r="249" spans="1:1">
      <c r="A249" s="2">
        <f t="shared" si="5"/>
        <v>248</v>
      </c>
    </row>
    <row r="250" spans="1:1">
      <c r="A250" s="2">
        <f t="shared" si="5"/>
        <v>249</v>
      </c>
    </row>
    <row r="251" spans="1:1">
      <c r="A251" s="2">
        <f t="shared" si="5"/>
        <v>250</v>
      </c>
    </row>
    <row r="252" spans="1:1">
      <c r="A252" s="2">
        <f t="shared" si="5"/>
        <v>251</v>
      </c>
    </row>
    <row r="253" spans="1:1">
      <c r="A253" s="2">
        <f t="shared" si="5"/>
        <v>252</v>
      </c>
    </row>
    <row r="254" spans="1:1">
      <c r="A254" s="2">
        <f t="shared" si="5"/>
        <v>253</v>
      </c>
    </row>
    <row r="255" spans="1:1">
      <c r="A255" s="2">
        <f t="shared" si="5"/>
        <v>254</v>
      </c>
    </row>
    <row r="256" spans="1:1">
      <c r="A256" s="2">
        <f t="shared" si="5"/>
        <v>255</v>
      </c>
    </row>
    <row r="257" spans="1:1">
      <c r="A257" s="2">
        <f t="shared" si="5"/>
        <v>256</v>
      </c>
    </row>
    <row r="258" spans="1:1">
      <c r="A258" s="2">
        <f t="shared" si="5"/>
        <v>257</v>
      </c>
    </row>
    <row r="259" spans="1:1">
      <c r="A259" s="2">
        <f t="shared" si="5"/>
        <v>258</v>
      </c>
    </row>
    <row r="260" spans="1:1">
      <c r="A260" s="2">
        <f t="shared" si="5"/>
        <v>259</v>
      </c>
    </row>
    <row r="261" spans="1:1">
      <c r="A261" s="2">
        <f t="shared" si="5"/>
        <v>260</v>
      </c>
    </row>
    <row r="262" spans="1:1">
      <c r="A262" s="2">
        <f t="shared" si="5"/>
        <v>261</v>
      </c>
    </row>
    <row r="263" spans="1:1">
      <c r="A263" s="2">
        <f t="shared" si="5"/>
        <v>262</v>
      </c>
    </row>
    <row r="264" spans="1:1">
      <c r="A264" s="2">
        <f t="shared" si="5"/>
        <v>263</v>
      </c>
    </row>
    <row r="265" spans="1:1">
      <c r="A265" s="2">
        <f t="shared" si="5"/>
        <v>264</v>
      </c>
    </row>
    <row r="266" spans="1:1">
      <c r="A266" s="2">
        <f t="shared" si="5"/>
        <v>265</v>
      </c>
    </row>
    <row r="267" spans="1:1">
      <c r="A267" s="2">
        <f t="shared" ref="A267:A330" si="6">ROW()-1</f>
        <v>266</v>
      </c>
    </row>
    <row r="268" spans="1:1">
      <c r="A268" s="2">
        <f t="shared" si="6"/>
        <v>267</v>
      </c>
    </row>
    <row r="269" spans="1:1">
      <c r="A269" s="2">
        <f t="shared" si="6"/>
        <v>268</v>
      </c>
    </row>
    <row r="270" spans="1:1">
      <c r="A270" s="2">
        <f t="shared" si="6"/>
        <v>269</v>
      </c>
    </row>
    <row r="271" spans="1:1">
      <c r="A271" s="2">
        <f t="shared" si="6"/>
        <v>270</v>
      </c>
    </row>
    <row r="272" spans="1:1">
      <c r="A272" s="2">
        <f t="shared" si="6"/>
        <v>271</v>
      </c>
    </row>
    <row r="273" spans="1:1">
      <c r="A273" s="2">
        <f t="shared" si="6"/>
        <v>272</v>
      </c>
    </row>
    <row r="274" spans="1:1">
      <c r="A274" s="2">
        <f t="shared" si="6"/>
        <v>273</v>
      </c>
    </row>
    <row r="275" spans="1:1">
      <c r="A275" s="2">
        <f t="shared" si="6"/>
        <v>274</v>
      </c>
    </row>
    <row r="276" spans="1:1">
      <c r="A276" s="2">
        <f t="shared" si="6"/>
        <v>275</v>
      </c>
    </row>
    <row r="277" spans="1:1">
      <c r="A277" s="2">
        <f t="shared" si="6"/>
        <v>276</v>
      </c>
    </row>
    <row r="278" spans="1:1">
      <c r="A278" s="2">
        <f t="shared" si="6"/>
        <v>277</v>
      </c>
    </row>
    <row r="279" spans="1:1">
      <c r="A279" s="2">
        <f t="shared" si="6"/>
        <v>278</v>
      </c>
    </row>
    <row r="280" spans="1:1">
      <c r="A280" s="2">
        <f t="shared" si="6"/>
        <v>279</v>
      </c>
    </row>
    <row r="281" spans="1:1">
      <c r="A281" s="2">
        <f t="shared" si="6"/>
        <v>280</v>
      </c>
    </row>
    <row r="282" spans="1:1">
      <c r="A282" s="2">
        <f t="shared" si="6"/>
        <v>281</v>
      </c>
    </row>
    <row r="283" spans="1:1">
      <c r="A283" s="2">
        <f t="shared" si="6"/>
        <v>282</v>
      </c>
    </row>
    <row r="284" spans="1:1">
      <c r="A284" s="2">
        <f t="shared" si="6"/>
        <v>283</v>
      </c>
    </row>
    <row r="285" spans="1:1">
      <c r="A285" s="2">
        <f t="shared" si="6"/>
        <v>284</v>
      </c>
    </row>
    <row r="286" spans="1:1">
      <c r="A286" s="2">
        <f t="shared" si="6"/>
        <v>285</v>
      </c>
    </row>
    <row r="287" spans="1:1">
      <c r="A287" s="2">
        <f t="shared" si="6"/>
        <v>286</v>
      </c>
    </row>
    <row r="288" spans="1:1">
      <c r="A288" s="2">
        <f t="shared" si="6"/>
        <v>287</v>
      </c>
    </row>
    <row r="289" spans="1:1">
      <c r="A289" s="2">
        <f t="shared" si="6"/>
        <v>288</v>
      </c>
    </row>
    <row r="290" spans="1:1">
      <c r="A290" s="2">
        <f t="shared" si="6"/>
        <v>289</v>
      </c>
    </row>
    <row r="291" spans="1:1">
      <c r="A291" s="2">
        <f t="shared" si="6"/>
        <v>290</v>
      </c>
    </row>
    <row r="292" spans="1:1">
      <c r="A292" s="2">
        <f t="shared" si="6"/>
        <v>291</v>
      </c>
    </row>
    <row r="293" spans="1:1">
      <c r="A293" s="2">
        <f t="shared" si="6"/>
        <v>292</v>
      </c>
    </row>
    <row r="294" spans="1:1">
      <c r="A294" s="2">
        <f t="shared" si="6"/>
        <v>293</v>
      </c>
    </row>
    <row r="295" spans="1:1">
      <c r="A295" s="2">
        <f t="shared" si="6"/>
        <v>294</v>
      </c>
    </row>
    <row r="296" spans="1:1">
      <c r="A296" s="2">
        <f t="shared" si="6"/>
        <v>295</v>
      </c>
    </row>
    <row r="297" spans="1:1">
      <c r="A297" s="2">
        <f t="shared" si="6"/>
        <v>296</v>
      </c>
    </row>
    <row r="298" spans="1:1">
      <c r="A298" s="2">
        <f t="shared" si="6"/>
        <v>297</v>
      </c>
    </row>
    <row r="299" spans="1:1">
      <c r="A299" s="2">
        <f t="shared" si="6"/>
        <v>298</v>
      </c>
    </row>
    <row r="300" spans="1:1">
      <c r="A300" s="2">
        <f t="shared" si="6"/>
        <v>299</v>
      </c>
    </row>
    <row r="301" spans="1:1">
      <c r="A301" s="2">
        <f t="shared" si="6"/>
        <v>300</v>
      </c>
    </row>
    <row r="302" spans="1:1">
      <c r="A302" s="2">
        <f t="shared" si="6"/>
        <v>301</v>
      </c>
    </row>
    <row r="303" spans="1:1">
      <c r="A303" s="2">
        <f t="shared" si="6"/>
        <v>302</v>
      </c>
    </row>
    <row r="304" spans="1:1">
      <c r="A304" s="2">
        <f t="shared" si="6"/>
        <v>303</v>
      </c>
    </row>
    <row r="305" spans="1:1">
      <c r="A305" s="2">
        <f t="shared" si="6"/>
        <v>304</v>
      </c>
    </row>
    <row r="306" spans="1:1">
      <c r="A306" s="2">
        <f t="shared" si="6"/>
        <v>305</v>
      </c>
    </row>
    <row r="307" spans="1:1">
      <c r="A307" s="2">
        <f t="shared" si="6"/>
        <v>306</v>
      </c>
    </row>
    <row r="308" spans="1:1">
      <c r="A308" s="2">
        <f t="shared" si="6"/>
        <v>307</v>
      </c>
    </row>
    <row r="309" spans="1:1">
      <c r="A309" s="2">
        <f t="shared" si="6"/>
        <v>308</v>
      </c>
    </row>
    <row r="310" spans="1:1">
      <c r="A310" s="2">
        <f t="shared" si="6"/>
        <v>309</v>
      </c>
    </row>
    <row r="311" spans="1:1">
      <c r="A311" s="2">
        <f t="shared" si="6"/>
        <v>310</v>
      </c>
    </row>
    <row r="312" spans="1:1">
      <c r="A312" s="2">
        <f t="shared" si="6"/>
        <v>311</v>
      </c>
    </row>
    <row r="313" spans="1:1">
      <c r="A313" s="2">
        <f t="shared" si="6"/>
        <v>312</v>
      </c>
    </row>
    <row r="314" spans="1:1">
      <c r="A314" s="2">
        <f t="shared" si="6"/>
        <v>313</v>
      </c>
    </row>
    <row r="315" spans="1:1">
      <c r="A315" s="2">
        <f t="shared" si="6"/>
        <v>314</v>
      </c>
    </row>
    <row r="316" spans="1:1">
      <c r="A316" s="2">
        <f t="shared" si="6"/>
        <v>315</v>
      </c>
    </row>
    <row r="317" spans="1:1">
      <c r="A317" s="2">
        <f t="shared" si="6"/>
        <v>316</v>
      </c>
    </row>
    <row r="318" spans="1:1">
      <c r="A318" s="2">
        <f t="shared" si="6"/>
        <v>317</v>
      </c>
    </row>
    <row r="319" spans="1:1">
      <c r="A319" s="2">
        <f t="shared" si="6"/>
        <v>318</v>
      </c>
    </row>
    <row r="320" spans="1:1">
      <c r="A320" s="2">
        <f t="shared" si="6"/>
        <v>319</v>
      </c>
    </row>
    <row r="321" spans="1:1">
      <c r="A321" s="2">
        <f t="shared" si="6"/>
        <v>320</v>
      </c>
    </row>
    <row r="322" spans="1:1">
      <c r="A322" s="2">
        <f t="shared" si="6"/>
        <v>321</v>
      </c>
    </row>
    <row r="323" spans="1:1">
      <c r="A323" s="2">
        <f t="shared" si="6"/>
        <v>322</v>
      </c>
    </row>
    <row r="324" spans="1:1">
      <c r="A324" s="2">
        <f t="shared" si="6"/>
        <v>323</v>
      </c>
    </row>
    <row r="325" spans="1:1">
      <c r="A325" s="2">
        <f t="shared" si="6"/>
        <v>324</v>
      </c>
    </row>
    <row r="326" spans="1:1">
      <c r="A326" s="2">
        <f t="shared" si="6"/>
        <v>325</v>
      </c>
    </row>
    <row r="327" spans="1:1">
      <c r="A327" s="2">
        <f t="shared" si="6"/>
        <v>326</v>
      </c>
    </row>
    <row r="328" spans="1:1">
      <c r="A328" s="2">
        <f t="shared" si="6"/>
        <v>327</v>
      </c>
    </row>
    <row r="329" spans="1:1">
      <c r="A329" s="2">
        <f t="shared" si="6"/>
        <v>328</v>
      </c>
    </row>
    <row r="330" spans="1:1">
      <c r="A330" s="2">
        <f t="shared" si="6"/>
        <v>329</v>
      </c>
    </row>
    <row r="331" spans="1:1">
      <c r="A331" s="2">
        <f t="shared" ref="A331:A394" si="7">ROW()-1</f>
        <v>330</v>
      </c>
    </row>
    <row r="332" spans="1:1">
      <c r="A332" s="2">
        <f t="shared" si="7"/>
        <v>331</v>
      </c>
    </row>
    <row r="333" spans="1:1">
      <c r="A333" s="2">
        <f t="shared" si="7"/>
        <v>332</v>
      </c>
    </row>
    <row r="334" spans="1:1">
      <c r="A334" s="2">
        <f t="shared" si="7"/>
        <v>333</v>
      </c>
    </row>
    <row r="335" spans="1:1">
      <c r="A335" s="2">
        <f t="shared" si="7"/>
        <v>334</v>
      </c>
    </row>
    <row r="336" spans="1:1">
      <c r="A336" s="2">
        <f t="shared" si="7"/>
        <v>335</v>
      </c>
    </row>
    <row r="337" spans="1:1">
      <c r="A337" s="2">
        <f t="shared" si="7"/>
        <v>336</v>
      </c>
    </row>
    <row r="338" spans="1:1">
      <c r="A338" s="2">
        <f t="shared" si="7"/>
        <v>337</v>
      </c>
    </row>
    <row r="339" spans="1:1">
      <c r="A339" s="2">
        <f t="shared" si="7"/>
        <v>338</v>
      </c>
    </row>
    <row r="340" spans="1:1">
      <c r="A340" s="2">
        <f t="shared" si="7"/>
        <v>339</v>
      </c>
    </row>
    <row r="341" spans="1:1">
      <c r="A341" s="2">
        <f t="shared" si="7"/>
        <v>340</v>
      </c>
    </row>
    <row r="342" spans="1:1">
      <c r="A342" s="2">
        <f t="shared" si="7"/>
        <v>341</v>
      </c>
    </row>
    <row r="343" spans="1:1">
      <c r="A343" s="2">
        <f t="shared" si="7"/>
        <v>342</v>
      </c>
    </row>
    <row r="344" spans="1:1">
      <c r="A344" s="2">
        <f t="shared" si="7"/>
        <v>343</v>
      </c>
    </row>
    <row r="345" spans="1:1">
      <c r="A345" s="2">
        <f t="shared" si="7"/>
        <v>344</v>
      </c>
    </row>
    <row r="346" spans="1:1">
      <c r="A346" s="2">
        <f t="shared" si="7"/>
        <v>345</v>
      </c>
    </row>
    <row r="347" spans="1:1">
      <c r="A347" s="2">
        <f t="shared" si="7"/>
        <v>346</v>
      </c>
    </row>
    <row r="348" spans="1:1">
      <c r="A348" s="2">
        <f t="shared" si="7"/>
        <v>347</v>
      </c>
    </row>
    <row r="349" spans="1:1">
      <c r="A349" s="2">
        <f t="shared" si="7"/>
        <v>348</v>
      </c>
    </row>
    <row r="350" spans="1:1">
      <c r="A350" s="2">
        <f t="shared" si="7"/>
        <v>349</v>
      </c>
    </row>
    <row r="351" spans="1:1">
      <c r="A351" s="2">
        <f t="shared" si="7"/>
        <v>350</v>
      </c>
    </row>
    <row r="352" spans="1:1">
      <c r="A352" s="2">
        <f t="shared" si="7"/>
        <v>351</v>
      </c>
    </row>
    <row r="353" spans="1:1">
      <c r="A353" s="2">
        <f t="shared" si="7"/>
        <v>352</v>
      </c>
    </row>
    <row r="354" spans="1:1">
      <c r="A354" s="2">
        <f t="shared" si="7"/>
        <v>353</v>
      </c>
    </row>
    <row r="355" spans="1:1">
      <c r="A355" s="2">
        <f t="shared" si="7"/>
        <v>354</v>
      </c>
    </row>
    <row r="356" spans="1:1">
      <c r="A356" s="2">
        <f t="shared" si="7"/>
        <v>355</v>
      </c>
    </row>
    <row r="357" spans="1:1">
      <c r="A357" s="2">
        <f t="shared" si="7"/>
        <v>356</v>
      </c>
    </row>
    <row r="358" spans="1:1">
      <c r="A358" s="2">
        <f t="shared" si="7"/>
        <v>357</v>
      </c>
    </row>
    <row r="359" spans="1:1">
      <c r="A359" s="2">
        <f t="shared" si="7"/>
        <v>358</v>
      </c>
    </row>
    <row r="360" spans="1:1">
      <c r="A360" s="2">
        <f t="shared" si="7"/>
        <v>359</v>
      </c>
    </row>
    <row r="361" spans="1:1">
      <c r="A361" s="2">
        <f t="shared" si="7"/>
        <v>360</v>
      </c>
    </row>
    <row r="362" spans="1:1">
      <c r="A362" s="2">
        <f t="shared" si="7"/>
        <v>361</v>
      </c>
    </row>
    <row r="363" spans="1:1">
      <c r="A363" s="2">
        <f t="shared" si="7"/>
        <v>362</v>
      </c>
    </row>
    <row r="364" spans="1:1">
      <c r="A364" s="2">
        <f t="shared" si="7"/>
        <v>363</v>
      </c>
    </row>
    <row r="365" spans="1:1">
      <c r="A365" s="2">
        <f t="shared" si="7"/>
        <v>364</v>
      </c>
    </row>
    <row r="366" spans="1:1">
      <c r="A366" s="2">
        <f t="shared" si="7"/>
        <v>365</v>
      </c>
    </row>
    <row r="367" spans="1:1">
      <c r="A367" s="2">
        <f t="shared" si="7"/>
        <v>366</v>
      </c>
    </row>
    <row r="368" spans="1:1">
      <c r="A368" s="2">
        <f t="shared" si="7"/>
        <v>367</v>
      </c>
    </row>
    <row r="369" spans="1:1">
      <c r="A369" s="2">
        <f t="shared" si="7"/>
        <v>368</v>
      </c>
    </row>
    <row r="370" spans="1:1">
      <c r="A370" s="2">
        <f t="shared" si="7"/>
        <v>369</v>
      </c>
    </row>
    <row r="371" spans="1:1">
      <c r="A371" s="2">
        <f t="shared" si="7"/>
        <v>370</v>
      </c>
    </row>
    <row r="372" spans="1:1">
      <c r="A372" s="2">
        <f t="shared" si="7"/>
        <v>371</v>
      </c>
    </row>
    <row r="373" spans="1:1">
      <c r="A373" s="2">
        <f t="shared" si="7"/>
        <v>372</v>
      </c>
    </row>
    <row r="374" spans="1:1">
      <c r="A374" s="2">
        <f t="shared" si="7"/>
        <v>373</v>
      </c>
    </row>
    <row r="375" spans="1:1">
      <c r="A375" s="2">
        <f t="shared" si="7"/>
        <v>374</v>
      </c>
    </row>
    <row r="376" spans="1:1">
      <c r="A376" s="2">
        <f t="shared" si="7"/>
        <v>375</v>
      </c>
    </row>
    <row r="377" spans="1:1">
      <c r="A377" s="2">
        <f t="shared" si="7"/>
        <v>376</v>
      </c>
    </row>
    <row r="378" spans="1:1">
      <c r="A378" s="2">
        <f t="shared" si="7"/>
        <v>377</v>
      </c>
    </row>
    <row r="379" spans="1:1">
      <c r="A379" s="2">
        <f t="shared" si="7"/>
        <v>378</v>
      </c>
    </row>
    <row r="380" spans="1:1">
      <c r="A380" s="2">
        <f t="shared" si="7"/>
        <v>379</v>
      </c>
    </row>
    <row r="381" spans="1:1">
      <c r="A381" s="2">
        <f t="shared" si="7"/>
        <v>380</v>
      </c>
    </row>
    <row r="382" spans="1:1">
      <c r="A382" s="2">
        <f t="shared" si="7"/>
        <v>381</v>
      </c>
    </row>
    <row r="383" spans="1:1">
      <c r="A383" s="2">
        <f t="shared" si="7"/>
        <v>382</v>
      </c>
    </row>
    <row r="384" spans="1:1">
      <c r="A384" s="2">
        <f t="shared" si="7"/>
        <v>383</v>
      </c>
    </row>
    <row r="385" spans="1:1">
      <c r="A385" s="2">
        <f t="shared" si="7"/>
        <v>384</v>
      </c>
    </row>
    <row r="386" spans="1:1">
      <c r="A386" s="2">
        <f t="shared" si="7"/>
        <v>385</v>
      </c>
    </row>
    <row r="387" spans="1:1">
      <c r="A387" s="2">
        <f t="shared" si="7"/>
        <v>386</v>
      </c>
    </row>
    <row r="388" spans="1:1">
      <c r="A388" s="2">
        <f t="shared" si="7"/>
        <v>387</v>
      </c>
    </row>
    <row r="389" spans="1:1">
      <c r="A389" s="2">
        <f t="shared" si="7"/>
        <v>388</v>
      </c>
    </row>
    <row r="390" spans="1:1">
      <c r="A390" s="2">
        <f t="shared" si="7"/>
        <v>389</v>
      </c>
    </row>
    <row r="391" spans="1:1">
      <c r="A391" s="2">
        <f t="shared" si="7"/>
        <v>390</v>
      </c>
    </row>
    <row r="392" spans="1:1">
      <c r="A392" s="2">
        <f t="shared" si="7"/>
        <v>391</v>
      </c>
    </row>
    <row r="393" spans="1:1">
      <c r="A393" s="2">
        <f t="shared" si="7"/>
        <v>392</v>
      </c>
    </row>
    <row r="394" spans="1:1">
      <c r="A394" s="2">
        <f t="shared" si="7"/>
        <v>393</v>
      </c>
    </row>
    <row r="395" spans="1:1">
      <c r="A395" s="2">
        <f t="shared" ref="A395:A458" si="8">ROW()-1</f>
        <v>394</v>
      </c>
    </row>
    <row r="396" spans="1:1">
      <c r="A396" s="2">
        <f t="shared" si="8"/>
        <v>395</v>
      </c>
    </row>
    <row r="397" spans="1:1">
      <c r="A397" s="2">
        <f t="shared" si="8"/>
        <v>396</v>
      </c>
    </row>
    <row r="398" spans="1:1">
      <c r="A398" s="2">
        <f t="shared" si="8"/>
        <v>397</v>
      </c>
    </row>
    <row r="399" spans="1:1">
      <c r="A399" s="2">
        <f t="shared" si="8"/>
        <v>398</v>
      </c>
    </row>
    <row r="400" spans="1:1">
      <c r="A400" s="2">
        <f t="shared" si="8"/>
        <v>399</v>
      </c>
    </row>
    <row r="401" spans="1:1">
      <c r="A401" s="2">
        <f t="shared" si="8"/>
        <v>400</v>
      </c>
    </row>
    <row r="402" spans="1:1">
      <c r="A402" s="2">
        <f t="shared" si="8"/>
        <v>401</v>
      </c>
    </row>
    <row r="403" spans="1:1">
      <c r="A403" s="2">
        <f t="shared" si="8"/>
        <v>402</v>
      </c>
    </row>
    <row r="404" spans="1:1">
      <c r="A404" s="2">
        <f t="shared" si="8"/>
        <v>403</v>
      </c>
    </row>
    <row r="405" spans="1:1">
      <c r="A405" s="2">
        <f t="shared" si="8"/>
        <v>404</v>
      </c>
    </row>
    <row r="406" spans="1:1">
      <c r="A406" s="2">
        <f t="shared" si="8"/>
        <v>405</v>
      </c>
    </row>
    <row r="407" spans="1:1">
      <c r="A407" s="2">
        <f t="shared" si="8"/>
        <v>406</v>
      </c>
    </row>
    <row r="408" spans="1:1">
      <c r="A408" s="2">
        <f t="shared" si="8"/>
        <v>407</v>
      </c>
    </row>
    <row r="409" spans="1:1">
      <c r="A409" s="2">
        <f t="shared" si="8"/>
        <v>408</v>
      </c>
    </row>
    <row r="410" spans="1:1">
      <c r="A410" s="2">
        <f t="shared" si="8"/>
        <v>409</v>
      </c>
    </row>
    <row r="411" spans="1:1">
      <c r="A411" s="2">
        <f t="shared" si="8"/>
        <v>410</v>
      </c>
    </row>
    <row r="412" spans="1:1">
      <c r="A412" s="2">
        <f t="shared" si="8"/>
        <v>411</v>
      </c>
    </row>
    <row r="413" spans="1:1">
      <c r="A413" s="2">
        <f t="shared" si="8"/>
        <v>412</v>
      </c>
    </row>
    <row r="414" spans="1:1">
      <c r="A414" s="2">
        <f t="shared" si="8"/>
        <v>413</v>
      </c>
    </row>
    <row r="415" spans="1:1">
      <c r="A415" s="2">
        <f t="shared" si="8"/>
        <v>414</v>
      </c>
    </row>
    <row r="416" spans="1:1">
      <c r="A416" s="2">
        <f t="shared" si="8"/>
        <v>415</v>
      </c>
    </row>
    <row r="417" spans="1:1">
      <c r="A417" s="2">
        <f t="shared" si="8"/>
        <v>416</v>
      </c>
    </row>
    <row r="418" spans="1:1">
      <c r="A418" s="2">
        <f t="shared" si="8"/>
        <v>417</v>
      </c>
    </row>
    <row r="419" spans="1:1">
      <c r="A419" s="2">
        <f t="shared" si="8"/>
        <v>418</v>
      </c>
    </row>
    <row r="420" spans="1:1">
      <c r="A420" s="2">
        <f t="shared" si="8"/>
        <v>419</v>
      </c>
    </row>
    <row r="421" spans="1:1">
      <c r="A421" s="2">
        <f t="shared" si="8"/>
        <v>420</v>
      </c>
    </row>
    <row r="422" spans="1:1">
      <c r="A422" s="2">
        <f t="shared" si="8"/>
        <v>421</v>
      </c>
    </row>
    <row r="423" spans="1:1">
      <c r="A423" s="2">
        <f t="shared" si="8"/>
        <v>422</v>
      </c>
    </row>
    <row r="424" spans="1:1">
      <c r="A424" s="2">
        <f t="shared" si="8"/>
        <v>423</v>
      </c>
    </row>
    <row r="425" spans="1:1">
      <c r="A425" s="2">
        <f t="shared" si="8"/>
        <v>424</v>
      </c>
    </row>
    <row r="426" spans="1:1">
      <c r="A426" s="2">
        <f t="shared" si="8"/>
        <v>425</v>
      </c>
    </row>
    <row r="427" spans="1:1">
      <c r="A427" s="2">
        <f t="shared" si="8"/>
        <v>426</v>
      </c>
    </row>
    <row r="428" spans="1:1">
      <c r="A428" s="2">
        <f t="shared" si="8"/>
        <v>427</v>
      </c>
    </row>
    <row r="429" spans="1:1">
      <c r="A429" s="2">
        <f t="shared" si="8"/>
        <v>428</v>
      </c>
    </row>
    <row r="430" spans="1:1">
      <c r="A430" s="2">
        <f t="shared" si="8"/>
        <v>429</v>
      </c>
    </row>
    <row r="431" spans="1:1">
      <c r="A431" s="2">
        <f t="shared" si="8"/>
        <v>430</v>
      </c>
    </row>
    <row r="432" spans="1:1">
      <c r="A432" s="2">
        <f t="shared" si="8"/>
        <v>431</v>
      </c>
    </row>
    <row r="433" spans="1:1">
      <c r="A433" s="2">
        <f t="shared" si="8"/>
        <v>432</v>
      </c>
    </row>
    <row r="434" spans="1:1">
      <c r="A434" s="2">
        <f t="shared" si="8"/>
        <v>433</v>
      </c>
    </row>
    <row r="435" spans="1:1">
      <c r="A435" s="2">
        <f t="shared" si="8"/>
        <v>434</v>
      </c>
    </row>
    <row r="436" spans="1:1">
      <c r="A436" s="2">
        <f t="shared" si="8"/>
        <v>435</v>
      </c>
    </row>
    <row r="437" spans="1:1">
      <c r="A437" s="2">
        <f t="shared" si="8"/>
        <v>436</v>
      </c>
    </row>
    <row r="438" spans="1:1">
      <c r="A438" s="2">
        <f t="shared" si="8"/>
        <v>437</v>
      </c>
    </row>
    <row r="439" spans="1:1">
      <c r="A439" s="2">
        <f t="shared" si="8"/>
        <v>438</v>
      </c>
    </row>
    <row r="440" spans="1:1">
      <c r="A440" s="2">
        <f t="shared" si="8"/>
        <v>439</v>
      </c>
    </row>
    <row r="441" spans="1:1">
      <c r="A441" s="2">
        <f t="shared" si="8"/>
        <v>440</v>
      </c>
    </row>
    <row r="442" spans="1:1">
      <c r="A442" s="2">
        <f t="shared" si="8"/>
        <v>441</v>
      </c>
    </row>
    <row r="443" spans="1:1">
      <c r="A443" s="2">
        <f t="shared" si="8"/>
        <v>442</v>
      </c>
    </row>
    <row r="444" spans="1:1">
      <c r="A444" s="2">
        <f t="shared" si="8"/>
        <v>443</v>
      </c>
    </row>
    <row r="445" spans="1:1">
      <c r="A445" s="2">
        <f t="shared" si="8"/>
        <v>444</v>
      </c>
    </row>
    <row r="446" spans="1:1">
      <c r="A446" s="2">
        <f t="shared" si="8"/>
        <v>445</v>
      </c>
    </row>
    <row r="447" spans="1:1">
      <c r="A447" s="2">
        <f t="shared" si="8"/>
        <v>446</v>
      </c>
    </row>
    <row r="448" spans="1:1">
      <c r="A448" s="2">
        <f t="shared" si="8"/>
        <v>447</v>
      </c>
    </row>
    <row r="449" spans="1:1">
      <c r="A449" s="2">
        <f t="shared" si="8"/>
        <v>448</v>
      </c>
    </row>
    <row r="450" spans="1:1">
      <c r="A450" s="2">
        <f t="shared" si="8"/>
        <v>449</v>
      </c>
    </row>
    <row r="451" spans="1:1">
      <c r="A451" s="2">
        <f t="shared" si="8"/>
        <v>450</v>
      </c>
    </row>
    <row r="452" spans="1:1">
      <c r="A452" s="2">
        <f t="shared" si="8"/>
        <v>451</v>
      </c>
    </row>
    <row r="453" spans="1:1">
      <c r="A453" s="2">
        <f t="shared" si="8"/>
        <v>452</v>
      </c>
    </row>
    <row r="454" spans="1:1">
      <c r="A454" s="2">
        <f t="shared" si="8"/>
        <v>453</v>
      </c>
    </row>
    <row r="455" spans="1:1">
      <c r="A455" s="2">
        <f t="shared" si="8"/>
        <v>454</v>
      </c>
    </row>
    <row r="456" spans="1:1">
      <c r="A456" s="2">
        <f t="shared" si="8"/>
        <v>455</v>
      </c>
    </row>
    <row r="457" spans="1:1">
      <c r="A457" s="2">
        <f t="shared" si="8"/>
        <v>456</v>
      </c>
    </row>
    <row r="458" spans="1:1">
      <c r="A458" s="2">
        <f t="shared" si="8"/>
        <v>457</v>
      </c>
    </row>
    <row r="459" spans="1:1">
      <c r="A459" s="2">
        <f t="shared" ref="A459:A500" si="9">ROW()-1</f>
        <v>458</v>
      </c>
    </row>
    <row r="460" spans="1:1">
      <c r="A460" s="2">
        <f t="shared" si="9"/>
        <v>459</v>
      </c>
    </row>
    <row r="461" spans="1:1">
      <c r="A461" s="2">
        <f t="shared" si="9"/>
        <v>460</v>
      </c>
    </row>
    <row r="462" spans="1:1">
      <c r="A462" s="2">
        <f t="shared" si="9"/>
        <v>461</v>
      </c>
    </row>
    <row r="463" spans="1:1">
      <c r="A463" s="2">
        <f t="shared" si="9"/>
        <v>462</v>
      </c>
    </row>
    <row r="464" spans="1:1">
      <c r="A464" s="2">
        <f t="shared" si="9"/>
        <v>463</v>
      </c>
    </row>
    <row r="465" spans="1:1">
      <c r="A465" s="2">
        <f t="shared" si="9"/>
        <v>464</v>
      </c>
    </row>
    <row r="466" spans="1:1">
      <c r="A466" s="2">
        <f t="shared" si="9"/>
        <v>465</v>
      </c>
    </row>
    <row r="467" spans="1:1">
      <c r="A467" s="2">
        <f t="shared" si="9"/>
        <v>466</v>
      </c>
    </row>
    <row r="468" spans="1:1">
      <c r="A468" s="2">
        <f t="shared" si="9"/>
        <v>467</v>
      </c>
    </row>
    <row r="469" spans="1:1">
      <c r="A469" s="2">
        <f t="shared" si="9"/>
        <v>468</v>
      </c>
    </row>
    <row r="470" spans="1:1">
      <c r="A470" s="2">
        <f t="shared" si="9"/>
        <v>469</v>
      </c>
    </row>
    <row r="471" spans="1:1">
      <c r="A471" s="2">
        <f t="shared" si="9"/>
        <v>470</v>
      </c>
    </row>
    <row r="472" spans="1:1">
      <c r="A472" s="2">
        <f t="shared" si="9"/>
        <v>471</v>
      </c>
    </row>
    <row r="473" spans="1:1">
      <c r="A473" s="2">
        <f t="shared" si="9"/>
        <v>472</v>
      </c>
    </row>
    <row r="474" spans="1:1">
      <c r="A474" s="2">
        <f t="shared" si="9"/>
        <v>473</v>
      </c>
    </row>
    <row r="475" spans="1:1">
      <c r="A475" s="2">
        <f t="shared" si="9"/>
        <v>474</v>
      </c>
    </row>
    <row r="476" spans="1:1">
      <c r="A476" s="2">
        <f t="shared" si="9"/>
        <v>475</v>
      </c>
    </row>
    <row r="477" spans="1:1">
      <c r="A477" s="2">
        <f t="shared" si="9"/>
        <v>476</v>
      </c>
    </row>
    <row r="478" spans="1:1">
      <c r="A478" s="2">
        <f t="shared" si="9"/>
        <v>477</v>
      </c>
    </row>
    <row r="479" spans="1:1">
      <c r="A479" s="2">
        <f t="shared" si="9"/>
        <v>478</v>
      </c>
    </row>
    <row r="480" spans="1:1">
      <c r="A480" s="2">
        <f t="shared" si="9"/>
        <v>479</v>
      </c>
    </row>
    <row r="481" spans="1:1">
      <c r="A481" s="2">
        <f t="shared" si="9"/>
        <v>480</v>
      </c>
    </row>
    <row r="482" spans="1:1">
      <c r="A482" s="2">
        <f t="shared" si="9"/>
        <v>481</v>
      </c>
    </row>
    <row r="483" spans="1:1">
      <c r="A483" s="2">
        <f t="shared" si="9"/>
        <v>482</v>
      </c>
    </row>
    <row r="484" spans="1:1">
      <c r="A484" s="2">
        <f t="shared" si="9"/>
        <v>483</v>
      </c>
    </row>
    <row r="485" spans="1:1">
      <c r="A485" s="2">
        <f t="shared" si="9"/>
        <v>484</v>
      </c>
    </row>
    <row r="486" spans="1:1">
      <c r="A486" s="2">
        <f t="shared" si="9"/>
        <v>485</v>
      </c>
    </row>
    <row r="487" spans="1:1">
      <c r="A487" s="2">
        <f t="shared" si="9"/>
        <v>486</v>
      </c>
    </row>
    <row r="488" spans="1:1">
      <c r="A488" s="2">
        <f t="shared" si="9"/>
        <v>487</v>
      </c>
    </row>
    <row r="489" spans="1:1">
      <c r="A489" s="2">
        <f t="shared" si="9"/>
        <v>488</v>
      </c>
    </row>
    <row r="490" spans="1:1">
      <c r="A490" s="2">
        <f t="shared" si="9"/>
        <v>489</v>
      </c>
    </row>
    <row r="491" spans="1:1">
      <c r="A491" s="2">
        <f t="shared" si="9"/>
        <v>490</v>
      </c>
    </row>
    <row r="492" spans="1:1">
      <c r="A492" s="2">
        <f t="shared" si="9"/>
        <v>491</v>
      </c>
    </row>
    <row r="493" spans="1:1">
      <c r="A493" s="2">
        <f t="shared" si="9"/>
        <v>492</v>
      </c>
    </row>
    <row r="494" spans="1:1">
      <c r="A494" s="2">
        <f t="shared" si="9"/>
        <v>493</v>
      </c>
    </row>
    <row r="495" spans="1:1">
      <c r="A495" s="2">
        <f t="shared" si="9"/>
        <v>494</v>
      </c>
    </row>
    <row r="496" spans="1:1">
      <c r="A496" s="2">
        <f t="shared" si="9"/>
        <v>495</v>
      </c>
    </row>
    <row r="497" spans="1:1">
      <c r="A497" s="2">
        <f t="shared" si="9"/>
        <v>496</v>
      </c>
    </row>
    <row r="498" spans="1:1">
      <c r="A498" s="2">
        <f t="shared" si="9"/>
        <v>497</v>
      </c>
    </row>
    <row r="499" spans="1:1">
      <c r="A499" s="2">
        <f t="shared" si="9"/>
        <v>498</v>
      </c>
    </row>
    <row r="500" spans="1:1">
      <c r="A500" s="2">
        <f t="shared" si="9"/>
        <v>499</v>
      </c>
    </row>
  </sheetData>
  <phoneticPr fontId="1"/>
  <conditionalFormatting sqref="E1 E11:E1048576">
    <cfRule type="duplicateValues" dxfId="15" priority="2"/>
  </conditionalFormatting>
  <conditionalFormatting sqref="E2:E10">
    <cfRule type="duplicateValues" dxfId="14" priority="1"/>
  </conditionalFormatting>
  <pageMargins left="0.78700000000000003" right="0.78700000000000003" top="0.98399999999999999" bottom="0.98399999999999999" header="0.51200000000000001" footer="0.51200000000000001"/>
  <pageSetup paperSize="8" orientation="portrait" horizontalDpi="4294967293"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C2685"/>
  <sheetViews>
    <sheetView workbookViewId="0">
      <pane xSplit="6" ySplit="1" topLeftCell="G1907" activePane="bottomRight" state="frozen"/>
      <selection pane="topRight" activeCell="F1" sqref="F1"/>
      <selection pane="bottomLeft" activeCell="A2" sqref="A2"/>
      <selection pane="bottomRight" activeCell="G459" sqref="G459"/>
    </sheetView>
  </sheetViews>
  <sheetFormatPr baseColWidth="10" defaultColWidth="9" defaultRowHeight="21" customHeight="1"/>
  <cols>
    <col min="1" max="1" width="4.6640625" style="18" customWidth="1"/>
    <col min="2" max="2" width="5.83203125" style="18" customWidth="1"/>
    <col min="3" max="3" width="10.83203125" style="18" customWidth="1"/>
    <col min="4" max="4" width="2.6640625" style="18" customWidth="1"/>
    <col min="5" max="5" width="9.1640625" style="18" customWidth="1"/>
    <col min="6" max="6" width="9.1640625" style="19" customWidth="1"/>
    <col min="7" max="7" width="42" style="19" customWidth="1"/>
    <col min="8" max="8" width="21.5" style="18" customWidth="1"/>
    <col min="9" max="9" width="14.6640625" style="18" hidden="1" customWidth="1"/>
    <col min="10" max="10" width="21.5" style="18" customWidth="1"/>
    <col min="11" max="11" width="14.6640625" style="18" hidden="1" customWidth="1"/>
    <col min="12" max="12" width="21.5" style="18" customWidth="1"/>
    <col min="13" max="13" width="14.6640625" style="18" hidden="1" customWidth="1"/>
    <col min="14" max="14" width="21.5" style="18" customWidth="1"/>
    <col min="15" max="15" width="14.6640625" style="18" hidden="1" customWidth="1"/>
    <col min="16" max="16" width="21.5" style="18" customWidth="1"/>
    <col min="17" max="17" width="14.6640625" style="18" hidden="1" customWidth="1"/>
    <col min="18" max="18" width="21.5" style="18" customWidth="1"/>
    <col min="19" max="19" width="14.6640625" style="18" hidden="1" customWidth="1"/>
    <col min="20" max="20" width="21.5" style="18" customWidth="1"/>
    <col min="21" max="21" width="14.6640625" style="18" hidden="1" customWidth="1"/>
    <col min="22" max="22" width="21.5" style="18" customWidth="1"/>
    <col min="23" max="23" width="14.6640625" style="18" hidden="1" customWidth="1"/>
    <col min="24" max="24" width="21.5" style="18" customWidth="1"/>
    <col min="25" max="25" width="14.6640625" style="18" hidden="1" customWidth="1"/>
    <col min="26" max="26" width="21.5" style="18" customWidth="1"/>
    <col min="27" max="27" width="14.6640625" style="18" hidden="1" customWidth="1"/>
    <col min="28" max="29" width="14.6640625" style="18" customWidth="1"/>
    <col min="30" max="16384" width="9" style="18"/>
  </cols>
  <sheetData>
    <row r="1" spans="1:29" s="17" customFormat="1" ht="21" customHeight="1">
      <c r="A1" s="20" t="s">
        <v>7</v>
      </c>
      <c r="B1" s="15"/>
      <c r="C1" s="16"/>
      <c r="D1" s="122"/>
      <c r="E1" s="122"/>
      <c r="F1" s="123"/>
      <c r="G1" s="41"/>
      <c r="H1" s="4" t="s">
        <v>8</v>
      </c>
      <c r="I1" s="42">
        <v>1</v>
      </c>
      <c r="J1" s="4" t="s">
        <v>9</v>
      </c>
      <c r="K1" s="42">
        <v>2</v>
      </c>
      <c r="L1" s="4" t="s">
        <v>10</v>
      </c>
      <c r="M1" s="42">
        <v>3</v>
      </c>
      <c r="N1" s="4" t="s">
        <v>11</v>
      </c>
      <c r="O1" s="42">
        <v>4</v>
      </c>
      <c r="P1" s="4" t="s">
        <v>12</v>
      </c>
      <c r="Q1" s="42">
        <v>5</v>
      </c>
      <c r="R1" s="4" t="s">
        <v>13</v>
      </c>
      <c r="S1" s="42">
        <v>6</v>
      </c>
      <c r="T1" s="4" t="s">
        <v>14</v>
      </c>
      <c r="U1" s="42">
        <v>7</v>
      </c>
      <c r="V1" s="4" t="s">
        <v>15</v>
      </c>
      <c r="W1" s="42">
        <v>8</v>
      </c>
      <c r="X1" s="4" t="s">
        <v>16</v>
      </c>
      <c r="Y1" s="42">
        <v>9</v>
      </c>
      <c r="Z1" s="5" t="s">
        <v>17</v>
      </c>
      <c r="AA1" s="42">
        <v>10</v>
      </c>
      <c r="AB1" s="42"/>
      <c r="AC1" s="42"/>
    </row>
    <row r="2" spans="1:29" ht="21" customHeight="1">
      <c r="A2" s="108">
        <v>1</v>
      </c>
      <c r="B2" s="110" t="s">
        <v>18</v>
      </c>
      <c r="C2" s="110"/>
      <c r="D2" s="111"/>
      <c r="E2" s="9" t="s">
        <v>19</v>
      </c>
      <c r="F2" s="8" t="s">
        <v>20</v>
      </c>
      <c r="G2" s="45" t="s">
        <v>21</v>
      </c>
      <c r="H2" s="56" t="s">
        <v>22</v>
      </c>
      <c r="I2" s="3" t="str">
        <f>IF(H3="-","",H3)</f>
        <v/>
      </c>
      <c r="J2" s="56" t="s">
        <v>22</v>
      </c>
      <c r="K2" s="3" t="str">
        <f>IF(J3="-","",J3)</f>
        <v/>
      </c>
      <c r="L2" s="56" t="s">
        <v>22</v>
      </c>
      <c r="M2" s="3" t="str">
        <f>IF(L3="-","",L3)</f>
        <v/>
      </c>
      <c r="N2" s="56" t="s">
        <v>22</v>
      </c>
      <c r="O2" s="3" t="str">
        <f>IF(N3="-","",N3)</f>
        <v/>
      </c>
      <c r="P2" s="56" t="s">
        <v>22</v>
      </c>
      <c r="Q2" s="3" t="str">
        <f>IF(P3="-","",P3)</f>
        <v/>
      </c>
      <c r="R2" s="56" t="s">
        <v>22</v>
      </c>
      <c r="S2" s="3" t="str">
        <f>IF(R3="-","",R3)</f>
        <v/>
      </c>
      <c r="T2" s="56" t="s">
        <v>22</v>
      </c>
      <c r="U2" s="3" t="str">
        <f>IF(T3="-","",T3)</f>
        <v/>
      </c>
      <c r="V2" s="56" t="s">
        <v>22</v>
      </c>
      <c r="W2" s="3" t="str">
        <f>IF(V3="-","",V3)</f>
        <v/>
      </c>
      <c r="X2" s="56" t="s">
        <v>22</v>
      </c>
      <c r="Y2" s="3" t="str">
        <f>IF(X3="-","",X3)</f>
        <v/>
      </c>
      <c r="Z2" s="57" t="s">
        <v>22</v>
      </c>
      <c r="AA2" s="3" t="str">
        <f>IF(Z3="-","",Z3)</f>
        <v/>
      </c>
      <c r="AB2" s="43"/>
      <c r="AC2" s="43"/>
    </row>
    <row r="3" spans="1:29" ht="21" customHeight="1">
      <c r="A3" s="109"/>
      <c r="B3" s="112" t="str">
        <f>IF(VLOOKUP($A2,入力マスター!$A$2:$N$65027,2,FALSE)="","",VLOOKUP($A2,入力マスター!$A$2:$N$65027,2,FALSE))</f>
        <v/>
      </c>
      <c r="C3" s="112"/>
      <c r="D3" s="113"/>
      <c r="E3" s="10"/>
      <c r="F3" s="7"/>
      <c r="G3" s="47"/>
      <c r="H3" s="46" t="s">
        <v>23</v>
      </c>
      <c r="I3" s="3"/>
      <c r="J3" s="46" t="s">
        <v>23</v>
      </c>
      <c r="K3" s="3"/>
      <c r="L3" s="46" t="s">
        <v>23</v>
      </c>
      <c r="M3" s="3"/>
      <c r="N3" s="46" t="s">
        <v>23</v>
      </c>
      <c r="O3" s="3"/>
      <c r="P3" s="46" t="s">
        <v>23</v>
      </c>
      <c r="Q3" s="3"/>
      <c r="R3" s="46" t="s">
        <v>23</v>
      </c>
      <c r="S3" s="3"/>
      <c r="T3" s="46" t="s">
        <v>23</v>
      </c>
      <c r="U3" s="3"/>
      <c r="V3" s="46" t="s">
        <v>23</v>
      </c>
      <c r="W3" s="3"/>
      <c r="X3" s="46" t="s">
        <v>23</v>
      </c>
      <c r="Y3" s="3"/>
      <c r="Z3" s="50" t="s">
        <v>23</v>
      </c>
      <c r="AA3" s="3"/>
      <c r="AB3" s="3"/>
      <c r="AC3" s="3"/>
    </row>
    <row r="4" spans="1:29" ht="21" customHeight="1">
      <c r="A4" s="106" t="s">
        <v>24</v>
      </c>
      <c r="B4" s="116" t="str">
        <f>IF(VLOOKUP($A2,入力マスター!$A$2:$N$65027,5,FALSE)="","",VLOOKUP($A2,入力マスター!$A$2:$N$65027,5,FALSE))</f>
        <v/>
      </c>
      <c r="C4" s="117"/>
      <c r="D4" s="118"/>
      <c r="E4" s="21" t="s">
        <v>2</v>
      </c>
      <c r="F4" s="22"/>
      <c r="G4" s="48"/>
      <c r="H4" s="51" t="s">
        <v>21</v>
      </c>
      <c r="I4" s="3"/>
      <c r="J4" s="51" t="s">
        <v>21</v>
      </c>
      <c r="K4" s="3"/>
      <c r="L4" s="51" t="s">
        <v>21</v>
      </c>
      <c r="M4" s="3"/>
      <c r="N4" s="51" t="s">
        <v>21</v>
      </c>
      <c r="O4" s="3"/>
      <c r="P4" s="51" t="s">
        <v>21</v>
      </c>
      <c r="Q4" s="3"/>
      <c r="R4" s="51" t="s">
        <v>21</v>
      </c>
      <c r="S4" s="3"/>
      <c r="T4" s="51" t="s">
        <v>21</v>
      </c>
      <c r="U4" s="3"/>
      <c r="V4" s="51" t="s">
        <v>21</v>
      </c>
      <c r="W4" s="3"/>
      <c r="X4" s="51" t="s">
        <v>21</v>
      </c>
      <c r="Y4" s="3"/>
      <c r="Z4" s="52" t="s">
        <v>21</v>
      </c>
      <c r="AA4" s="3"/>
      <c r="AB4" s="3"/>
      <c r="AC4" s="3"/>
    </row>
    <row r="5" spans="1:29" ht="21" customHeight="1">
      <c r="A5" s="107"/>
      <c r="B5" s="119"/>
      <c r="C5" s="120"/>
      <c r="D5" s="121"/>
      <c r="E5" s="114" t="str">
        <f>IF(VLOOKUP($A2,入力マスター!$A$2:$N$65027,3,FALSE)="","",VLOOKUP($A2,入力マスター!$A$2:$N$65027,3,FALSE))</f>
        <v/>
      </c>
      <c r="F5" s="115"/>
      <c r="G5" s="2"/>
      <c r="H5" s="92"/>
      <c r="I5" s="3"/>
      <c r="J5" s="92"/>
      <c r="K5" s="3"/>
      <c r="L5" s="92"/>
      <c r="M5" s="3"/>
      <c r="N5" s="92"/>
      <c r="O5" s="3"/>
      <c r="P5" s="92"/>
      <c r="Q5" s="3"/>
      <c r="R5" s="92"/>
      <c r="S5" s="3"/>
      <c r="T5" s="92"/>
      <c r="U5" s="3"/>
      <c r="V5" s="92"/>
      <c r="W5" s="3"/>
      <c r="X5" s="92"/>
      <c r="Y5" s="3"/>
      <c r="Z5" s="95"/>
      <c r="AA5" s="3"/>
      <c r="AB5" s="3"/>
      <c r="AC5" s="3"/>
    </row>
    <row r="6" spans="1:29" ht="21" customHeight="1">
      <c r="A6" s="98" t="s">
        <v>25</v>
      </c>
      <c r="B6" s="100" t="str">
        <f>IF(VLOOKUP($A2,入力マスター!$A$2:$N$65027,4,FALSE)="","",VLOOKUP($A2,入力マスター!$A$2:$N$65027,4,FALSE))</f>
        <v/>
      </c>
      <c r="C6" s="101"/>
      <c r="D6" s="101"/>
      <c r="E6" s="101"/>
      <c r="F6" s="102"/>
      <c r="G6" s="49" t="s">
        <v>26</v>
      </c>
      <c r="H6" s="93"/>
      <c r="I6" s="3"/>
      <c r="J6" s="93"/>
      <c r="K6" s="3"/>
      <c r="L6" s="93"/>
      <c r="M6" s="3"/>
      <c r="N6" s="93"/>
      <c r="O6" s="3"/>
      <c r="P6" s="93"/>
      <c r="Q6" s="3"/>
      <c r="R6" s="93"/>
      <c r="S6" s="3"/>
      <c r="T6" s="93"/>
      <c r="U6" s="3"/>
      <c r="V6" s="93"/>
      <c r="W6" s="3"/>
      <c r="X6" s="93"/>
      <c r="Y6" s="3"/>
      <c r="Z6" s="96"/>
      <c r="AA6" s="3"/>
      <c r="AB6" s="3"/>
      <c r="AC6" s="3"/>
    </row>
    <row r="7" spans="1:29" ht="21" customHeight="1">
      <c r="A7" s="99"/>
      <c r="B7" s="103"/>
      <c r="C7" s="104"/>
      <c r="D7" s="104"/>
      <c r="E7" s="104"/>
      <c r="F7" s="105"/>
      <c r="G7" s="44"/>
      <c r="H7" s="94"/>
      <c r="I7" s="3"/>
      <c r="J7" s="94"/>
      <c r="K7" s="3"/>
      <c r="L7" s="94"/>
      <c r="M7" s="3"/>
      <c r="N7" s="94"/>
      <c r="O7" s="3"/>
      <c r="P7" s="94"/>
      <c r="Q7" s="3"/>
      <c r="R7" s="94"/>
      <c r="S7" s="3"/>
      <c r="T7" s="94"/>
      <c r="U7" s="3"/>
      <c r="V7" s="94"/>
      <c r="W7" s="3"/>
      <c r="X7" s="94"/>
      <c r="Y7" s="3"/>
      <c r="Z7" s="97"/>
      <c r="AA7" s="3"/>
      <c r="AB7" s="3"/>
      <c r="AC7" s="3"/>
    </row>
    <row r="8" spans="1:29" ht="21" customHeight="1">
      <c r="A8" s="108">
        <f t="shared" ref="A8" si="0">A2+1</f>
        <v>2</v>
      </c>
      <c r="B8" s="110" t="s">
        <v>27</v>
      </c>
      <c r="C8" s="110"/>
      <c r="D8" s="111"/>
      <c r="E8" s="9" t="s">
        <v>28</v>
      </c>
      <c r="F8" s="8" t="s">
        <v>29</v>
      </c>
      <c r="G8" s="45" t="s">
        <v>30</v>
      </c>
      <c r="H8" s="56" t="s">
        <v>22</v>
      </c>
      <c r="I8" s="3" t="str">
        <f t="shared" ref="I8:AA68" si="1">IF(H9="-","",H9)</f>
        <v/>
      </c>
      <c r="J8" s="56" t="s">
        <v>22</v>
      </c>
      <c r="K8" s="3" t="str">
        <f t="shared" si="1"/>
        <v/>
      </c>
      <c r="L8" s="56" t="s">
        <v>22</v>
      </c>
      <c r="M8" s="3" t="str">
        <f t="shared" si="1"/>
        <v/>
      </c>
      <c r="N8" s="56" t="s">
        <v>22</v>
      </c>
      <c r="O8" s="3" t="str">
        <f t="shared" si="1"/>
        <v/>
      </c>
      <c r="P8" s="56" t="s">
        <v>22</v>
      </c>
      <c r="Q8" s="3" t="str">
        <f t="shared" si="1"/>
        <v/>
      </c>
      <c r="R8" s="56" t="s">
        <v>22</v>
      </c>
      <c r="S8" s="3" t="str">
        <f t="shared" si="1"/>
        <v/>
      </c>
      <c r="T8" s="56" t="s">
        <v>22</v>
      </c>
      <c r="U8" s="3" t="str">
        <f t="shared" si="1"/>
        <v/>
      </c>
      <c r="V8" s="56" t="s">
        <v>22</v>
      </c>
      <c r="W8" s="3" t="str">
        <f t="shared" si="1"/>
        <v/>
      </c>
      <c r="X8" s="56" t="s">
        <v>22</v>
      </c>
      <c r="Y8" s="3" t="str">
        <f t="shared" si="1"/>
        <v/>
      </c>
      <c r="Z8" s="57" t="s">
        <v>22</v>
      </c>
      <c r="AA8" s="3" t="str">
        <f t="shared" si="1"/>
        <v/>
      </c>
    </row>
    <row r="9" spans="1:29" ht="21" customHeight="1">
      <c r="A9" s="109"/>
      <c r="B9" s="112" t="str">
        <f>IF(VLOOKUP($A8,入力マスター!$A$2:$N$65027,2,FALSE)="","",VLOOKUP($A8,入力マスター!$A$2:$N$65027,2,FALSE))</f>
        <v/>
      </c>
      <c r="C9" s="112"/>
      <c r="D9" s="113"/>
      <c r="E9" s="10"/>
      <c r="F9" s="7"/>
      <c r="G9" s="47"/>
      <c r="H9" s="46" t="s">
        <v>23</v>
      </c>
      <c r="I9" s="3"/>
      <c r="J9" s="46" t="s">
        <v>23</v>
      </c>
      <c r="K9" s="3"/>
      <c r="L9" s="46" t="s">
        <v>23</v>
      </c>
      <c r="M9" s="3"/>
      <c r="N9" s="46" t="s">
        <v>23</v>
      </c>
      <c r="O9" s="3"/>
      <c r="P9" s="46" t="s">
        <v>23</v>
      </c>
      <c r="Q9" s="3"/>
      <c r="R9" s="46" t="s">
        <v>23</v>
      </c>
      <c r="S9" s="3"/>
      <c r="T9" s="46" t="s">
        <v>23</v>
      </c>
      <c r="U9" s="3"/>
      <c r="V9" s="46" t="s">
        <v>23</v>
      </c>
      <c r="W9" s="3"/>
      <c r="X9" s="46" t="s">
        <v>23</v>
      </c>
      <c r="Y9" s="3"/>
      <c r="Z9" s="50" t="s">
        <v>23</v>
      </c>
      <c r="AA9" s="3"/>
    </row>
    <row r="10" spans="1:29" ht="21" customHeight="1">
      <c r="A10" s="106" t="s">
        <v>24</v>
      </c>
      <c r="B10" s="116" t="str">
        <f>IF(VLOOKUP($A8,入力マスター!$A$2:$N$65027,5,FALSE)="","",VLOOKUP($A8,入力マスター!$A$2:$N$65027,5,FALSE))</f>
        <v/>
      </c>
      <c r="C10" s="117"/>
      <c r="D10" s="118"/>
      <c r="E10" s="21" t="s">
        <v>31</v>
      </c>
      <c r="F10" s="22"/>
      <c r="G10" s="48"/>
      <c r="H10" s="51" t="s">
        <v>21</v>
      </c>
      <c r="I10" s="3"/>
      <c r="J10" s="51" t="s">
        <v>21</v>
      </c>
      <c r="K10" s="3"/>
      <c r="L10" s="51" t="s">
        <v>21</v>
      </c>
      <c r="M10" s="3"/>
      <c r="N10" s="51" t="s">
        <v>21</v>
      </c>
      <c r="O10" s="3"/>
      <c r="P10" s="51" t="s">
        <v>21</v>
      </c>
      <c r="Q10" s="3"/>
      <c r="R10" s="51" t="s">
        <v>21</v>
      </c>
      <c r="S10" s="3"/>
      <c r="T10" s="51" t="s">
        <v>21</v>
      </c>
      <c r="U10" s="3"/>
      <c r="V10" s="51" t="s">
        <v>21</v>
      </c>
      <c r="W10" s="3"/>
      <c r="X10" s="51" t="s">
        <v>21</v>
      </c>
      <c r="Y10" s="3"/>
      <c r="Z10" s="52" t="s">
        <v>21</v>
      </c>
      <c r="AA10" s="3"/>
    </row>
    <row r="11" spans="1:29" ht="21" customHeight="1">
      <c r="A11" s="107"/>
      <c r="B11" s="119"/>
      <c r="C11" s="120"/>
      <c r="D11" s="121"/>
      <c r="E11" s="114" t="str">
        <f>IF(VLOOKUP($A8,入力マスター!$A$2:$N$65027,3,FALSE)="","",VLOOKUP($A8,入力マスター!$A$2:$N$65027,3,FALSE))</f>
        <v/>
      </c>
      <c r="F11" s="115"/>
      <c r="G11" s="2"/>
      <c r="H11" s="92"/>
      <c r="I11" s="3"/>
      <c r="J11" s="92"/>
      <c r="K11" s="3"/>
      <c r="L11" s="92"/>
      <c r="M11" s="3"/>
      <c r="N11" s="92"/>
      <c r="O11" s="3"/>
      <c r="P11" s="92"/>
      <c r="Q11" s="3"/>
      <c r="R11" s="92"/>
      <c r="S11" s="3"/>
      <c r="T11" s="92"/>
      <c r="U11" s="3"/>
      <c r="V11" s="92"/>
      <c r="W11" s="3"/>
      <c r="X11" s="92"/>
      <c r="Y11" s="3"/>
      <c r="Z11" s="95"/>
      <c r="AA11" s="3"/>
    </row>
    <row r="12" spans="1:29" ht="21" customHeight="1">
      <c r="A12" s="98" t="s">
        <v>32</v>
      </c>
      <c r="B12" s="100" t="str">
        <f>IF(VLOOKUP($A8,入力マスター!$A$2:$N$65027,4,FALSE)="","",VLOOKUP($A8,入力マスター!$A$2:$N$65027,4,FALSE))</f>
        <v/>
      </c>
      <c r="C12" s="101"/>
      <c r="D12" s="101"/>
      <c r="E12" s="101"/>
      <c r="F12" s="102"/>
      <c r="G12" s="49" t="s">
        <v>33</v>
      </c>
      <c r="H12" s="93"/>
      <c r="I12" s="3"/>
      <c r="J12" s="93"/>
      <c r="K12" s="3"/>
      <c r="L12" s="93"/>
      <c r="M12" s="3"/>
      <c r="N12" s="93"/>
      <c r="O12" s="3"/>
      <c r="P12" s="93"/>
      <c r="Q12" s="3"/>
      <c r="R12" s="93"/>
      <c r="S12" s="3"/>
      <c r="T12" s="93"/>
      <c r="U12" s="3"/>
      <c r="V12" s="93"/>
      <c r="W12" s="3"/>
      <c r="X12" s="93"/>
      <c r="Y12" s="3"/>
      <c r="Z12" s="96"/>
      <c r="AA12" s="3"/>
    </row>
    <row r="13" spans="1:29" ht="21" customHeight="1">
      <c r="A13" s="99"/>
      <c r="B13" s="103"/>
      <c r="C13" s="104"/>
      <c r="D13" s="104"/>
      <c r="E13" s="104"/>
      <c r="F13" s="105"/>
      <c r="G13" s="44"/>
      <c r="H13" s="94"/>
      <c r="I13" s="3"/>
      <c r="J13" s="94"/>
      <c r="K13" s="3"/>
      <c r="L13" s="94"/>
      <c r="M13" s="3"/>
      <c r="N13" s="94"/>
      <c r="O13" s="3"/>
      <c r="P13" s="94"/>
      <c r="Q13" s="3"/>
      <c r="R13" s="94"/>
      <c r="S13" s="3"/>
      <c r="T13" s="94"/>
      <c r="U13" s="3"/>
      <c r="V13" s="94"/>
      <c r="W13" s="3"/>
      <c r="X13" s="94"/>
      <c r="Y13" s="3"/>
      <c r="Z13" s="97"/>
      <c r="AA13" s="3"/>
    </row>
    <row r="14" spans="1:29" ht="21" customHeight="1">
      <c r="A14" s="108">
        <f t="shared" ref="A14" si="2">A8+1</f>
        <v>3</v>
      </c>
      <c r="B14" s="110" t="s">
        <v>18</v>
      </c>
      <c r="C14" s="110"/>
      <c r="D14" s="111"/>
      <c r="E14" s="9" t="s">
        <v>19</v>
      </c>
      <c r="F14" s="8" t="s">
        <v>20</v>
      </c>
      <c r="G14" s="45" t="s">
        <v>21</v>
      </c>
      <c r="H14" s="56" t="s">
        <v>22</v>
      </c>
      <c r="I14" s="3" t="str">
        <f t="shared" si="1"/>
        <v/>
      </c>
      <c r="J14" s="56" t="s">
        <v>22</v>
      </c>
      <c r="K14" s="3" t="str">
        <f t="shared" si="1"/>
        <v/>
      </c>
      <c r="L14" s="56" t="s">
        <v>22</v>
      </c>
      <c r="M14" s="3" t="str">
        <f t="shared" si="1"/>
        <v/>
      </c>
      <c r="N14" s="56" t="s">
        <v>22</v>
      </c>
      <c r="O14" s="3" t="str">
        <f t="shared" si="1"/>
        <v/>
      </c>
      <c r="P14" s="56" t="s">
        <v>22</v>
      </c>
      <c r="Q14" s="3" t="str">
        <f t="shared" si="1"/>
        <v/>
      </c>
      <c r="R14" s="56" t="s">
        <v>22</v>
      </c>
      <c r="S14" s="3" t="str">
        <f t="shared" si="1"/>
        <v/>
      </c>
      <c r="T14" s="56" t="s">
        <v>22</v>
      </c>
      <c r="U14" s="3" t="str">
        <f t="shared" si="1"/>
        <v/>
      </c>
      <c r="V14" s="56" t="s">
        <v>22</v>
      </c>
      <c r="W14" s="3" t="str">
        <f t="shared" si="1"/>
        <v/>
      </c>
      <c r="X14" s="56" t="s">
        <v>22</v>
      </c>
      <c r="Y14" s="3" t="str">
        <f t="shared" si="1"/>
        <v/>
      </c>
      <c r="Z14" s="57" t="s">
        <v>22</v>
      </c>
      <c r="AA14" s="3" t="str">
        <f t="shared" ref="AA14" si="3">IF(Z15="-","",Z15)</f>
        <v/>
      </c>
    </row>
    <row r="15" spans="1:29" ht="21" customHeight="1">
      <c r="A15" s="109"/>
      <c r="B15" s="112" t="str">
        <f>IF(VLOOKUP($A14,入力マスター!$A$2:$N$65027,2,FALSE)="","",VLOOKUP($A14,入力マスター!$A$2:$N$65027,2,FALSE))</f>
        <v/>
      </c>
      <c r="C15" s="112"/>
      <c r="D15" s="113"/>
      <c r="E15" s="10"/>
      <c r="F15" s="7"/>
      <c r="G15" s="47"/>
      <c r="H15" s="46" t="s">
        <v>23</v>
      </c>
      <c r="I15" s="3"/>
      <c r="J15" s="46" t="s">
        <v>23</v>
      </c>
      <c r="K15" s="3"/>
      <c r="L15" s="46" t="s">
        <v>23</v>
      </c>
      <c r="M15" s="3"/>
      <c r="N15" s="46" t="s">
        <v>23</v>
      </c>
      <c r="O15" s="3"/>
      <c r="P15" s="46" t="s">
        <v>23</v>
      </c>
      <c r="Q15" s="3"/>
      <c r="R15" s="46" t="s">
        <v>23</v>
      </c>
      <c r="S15" s="3"/>
      <c r="T15" s="46" t="s">
        <v>23</v>
      </c>
      <c r="U15" s="3"/>
      <c r="V15" s="46" t="s">
        <v>23</v>
      </c>
      <c r="W15" s="3"/>
      <c r="X15" s="46" t="s">
        <v>23</v>
      </c>
      <c r="Y15" s="3"/>
      <c r="Z15" s="50" t="s">
        <v>23</v>
      </c>
      <c r="AA15" s="3"/>
    </row>
    <row r="16" spans="1:29" ht="21" customHeight="1">
      <c r="A16" s="106" t="s">
        <v>24</v>
      </c>
      <c r="B16" s="116" t="str">
        <f>IF(VLOOKUP($A14,入力マスター!$A$2:$N$65027,5,FALSE)="","",VLOOKUP($A14,入力マスター!$A$2:$N$65027,5,FALSE))</f>
        <v/>
      </c>
      <c r="C16" s="117"/>
      <c r="D16" s="118"/>
      <c r="E16" s="21" t="s">
        <v>2</v>
      </c>
      <c r="F16" s="22"/>
      <c r="G16" s="48"/>
      <c r="H16" s="51" t="s">
        <v>21</v>
      </c>
      <c r="I16" s="3"/>
      <c r="J16" s="51" t="s">
        <v>21</v>
      </c>
      <c r="K16" s="3"/>
      <c r="L16" s="51" t="s">
        <v>21</v>
      </c>
      <c r="M16" s="3"/>
      <c r="N16" s="51" t="s">
        <v>21</v>
      </c>
      <c r="O16" s="3"/>
      <c r="P16" s="51" t="s">
        <v>21</v>
      </c>
      <c r="Q16" s="3"/>
      <c r="R16" s="51" t="s">
        <v>21</v>
      </c>
      <c r="S16" s="3"/>
      <c r="T16" s="51" t="s">
        <v>21</v>
      </c>
      <c r="U16" s="3"/>
      <c r="V16" s="51" t="s">
        <v>21</v>
      </c>
      <c r="W16" s="3"/>
      <c r="X16" s="51" t="s">
        <v>21</v>
      </c>
      <c r="Y16" s="3"/>
      <c r="Z16" s="52" t="s">
        <v>21</v>
      </c>
      <c r="AA16" s="3"/>
    </row>
    <row r="17" spans="1:27" ht="21" customHeight="1">
      <c r="A17" s="107"/>
      <c r="B17" s="119"/>
      <c r="C17" s="120"/>
      <c r="D17" s="121"/>
      <c r="E17" s="114" t="str">
        <f>IF(VLOOKUP($A14,入力マスター!$A$2:$N$65027,3,FALSE)="","",VLOOKUP($A14,入力マスター!$A$2:$N$65027,3,FALSE))</f>
        <v/>
      </c>
      <c r="F17" s="115"/>
      <c r="G17" s="2"/>
      <c r="H17" s="92"/>
      <c r="I17" s="3"/>
      <c r="J17" s="92"/>
      <c r="K17" s="3"/>
      <c r="L17" s="92"/>
      <c r="M17" s="3"/>
      <c r="N17" s="92"/>
      <c r="O17" s="3"/>
      <c r="P17" s="92"/>
      <c r="Q17" s="3"/>
      <c r="R17" s="92"/>
      <c r="S17" s="3"/>
      <c r="T17" s="92"/>
      <c r="U17" s="3"/>
      <c r="V17" s="92"/>
      <c r="W17" s="3"/>
      <c r="X17" s="92"/>
      <c r="Y17" s="3"/>
      <c r="Z17" s="95"/>
      <c r="AA17" s="3"/>
    </row>
    <row r="18" spans="1:27" ht="21" customHeight="1">
      <c r="A18" s="98" t="s">
        <v>25</v>
      </c>
      <c r="B18" s="100" t="str">
        <f>IF(VLOOKUP($A14,入力マスター!$A$2:$N$65027,4,FALSE)="","",VLOOKUP($A14,入力マスター!$A$2:$N$65027,4,FALSE))</f>
        <v/>
      </c>
      <c r="C18" s="101"/>
      <c r="D18" s="101"/>
      <c r="E18" s="101"/>
      <c r="F18" s="102"/>
      <c r="G18" s="49" t="s">
        <v>26</v>
      </c>
      <c r="H18" s="93"/>
      <c r="I18" s="3"/>
      <c r="J18" s="93"/>
      <c r="K18" s="3"/>
      <c r="L18" s="93"/>
      <c r="M18" s="3"/>
      <c r="N18" s="93"/>
      <c r="O18" s="3"/>
      <c r="P18" s="93"/>
      <c r="Q18" s="3"/>
      <c r="R18" s="93"/>
      <c r="S18" s="3"/>
      <c r="T18" s="93"/>
      <c r="U18" s="3"/>
      <c r="V18" s="93"/>
      <c r="W18" s="3"/>
      <c r="X18" s="93"/>
      <c r="Y18" s="3"/>
      <c r="Z18" s="96"/>
      <c r="AA18" s="3"/>
    </row>
    <row r="19" spans="1:27" ht="21" customHeight="1">
      <c r="A19" s="99"/>
      <c r="B19" s="103"/>
      <c r="C19" s="104"/>
      <c r="D19" s="104"/>
      <c r="E19" s="104"/>
      <c r="F19" s="105"/>
      <c r="G19" s="44"/>
      <c r="H19" s="94"/>
      <c r="I19" s="3"/>
      <c r="J19" s="94"/>
      <c r="K19" s="3"/>
      <c r="L19" s="94"/>
      <c r="M19" s="3"/>
      <c r="N19" s="94"/>
      <c r="O19" s="3"/>
      <c r="P19" s="94"/>
      <c r="Q19" s="3"/>
      <c r="R19" s="94"/>
      <c r="S19" s="3"/>
      <c r="T19" s="94"/>
      <c r="U19" s="3"/>
      <c r="V19" s="94"/>
      <c r="W19" s="3"/>
      <c r="X19" s="94"/>
      <c r="Y19" s="3"/>
      <c r="Z19" s="97"/>
      <c r="AA19" s="3"/>
    </row>
    <row r="20" spans="1:27" ht="21" customHeight="1">
      <c r="A20" s="108">
        <f t="shared" ref="A20" si="4">A14+1</f>
        <v>4</v>
      </c>
      <c r="B20" s="110" t="s">
        <v>18</v>
      </c>
      <c r="C20" s="110"/>
      <c r="D20" s="111"/>
      <c r="E20" s="9" t="s">
        <v>19</v>
      </c>
      <c r="F20" s="8" t="s">
        <v>20</v>
      </c>
      <c r="G20" s="45" t="s">
        <v>21</v>
      </c>
      <c r="H20" s="56" t="s">
        <v>22</v>
      </c>
      <c r="I20" s="3" t="str">
        <f t="shared" si="1"/>
        <v/>
      </c>
      <c r="J20" s="56" t="s">
        <v>22</v>
      </c>
      <c r="K20" s="3" t="str">
        <f t="shared" si="1"/>
        <v/>
      </c>
      <c r="L20" s="56" t="s">
        <v>22</v>
      </c>
      <c r="M20" s="3" t="str">
        <f t="shared" si="1"/>
        <v/>
      </c>
      <c r="N20" s="56" t="s">
        <v>22</v>
      </c>
      <c r="O20" s="3" t="str">
        <f t="shared" si="1"/>
        <v/>
      </c>
      <c r="P20" s="56" t="s">
        <v>22</v>
      </c>
      <c r="Q20" s="3" t="str">
        <f t="shared" si="1"/>
        <v/>
      </c>
      <c r="R20" s="56" t="s">
        <v>22</v>
      </c>
      <c r="S20" s="3" t="str">
        <f t="shared" si="1"/>
        <v/>
      </c>
      <c r="T20" s="56" t="s">
        <v>22</v>
      </c>
      <c r="U20" s="3" t="str">
        <f t="shared" si="1"/>
        <v/>
      </c>
      <c r="V20" s="56" t="s">
        <v>22</v>
      </c>
      <c r="W20" s="3" t="str">
        <f t="shared" si="1"/>
        <v/>
      </c>
      <c r="X20" s="56" t="s">
        <v>22</v>
      </c>
      <c r="Y20" s="3" t="str">
        <f t="shared" si="1"/>
        <v/>
      </c>
      <c r="Z20" s="57" t="s">
        <v>22</v>
      </c>
      <c r="AA20" s="3" t="str">
        <f t="shared" ref="AA20" si="5">IF(Z21="-","",Z21)</f>
        <v/>
      </c>
    </row>
    <row r="21" spans="1:27" ht="21" customHeight="1">
      <c r="A21" s="109"/>
      <c r="B21" s="112" t="str">
        <f>IF(VLOOKUP($A20,入力マスター!$A$2:$N$65027,2,FALSE)="","",VLOOKUP($A20,入力マスター!$A$2:$N$65027,2,FALSE))</f>
        <v/>
      </c>
      <c r="C21" s="112"/>
      <c r="D21" s="113"/>
      <c r="E21" s="10"/>
      <c r="F21" s="7"/>
      <c r="G21" s="47"/>
      <c r="H21" s="46" t="s">
        <v>23</v>
      </c>
      <c r="I21" s="3"/>
      <c r="J21" s="46" t="s">
        <v>23</v>
      </c>
      <c r="K21" s="3"/>
      <c r="L21" s="46" t="s">
        <v>23</v>
      </c>
      <c r="M21" s="3"/>
      <c r="N21" s="46" t="s">
        <v>23</v>
      </c>
      <c r="O21" s="3"/>
      <c r="P21" s="46" t="s">
        <v>23</v>
      </c>
      <c r="Q21" s="3"/>
      <c r="R21" s="46" t="s">
        <v>23</v>
      </c>
      <c r="S21" s="3"/>
      <c r="T21" s="46" t="s">
        <v>23</v>
      </c>
      <c r="U21" s="3"/>
      <c r="V21" s="46" t="s">
        <v>23</v>
      </c>
      <c r="W21" s="3"/>
      <c r="X21" s="46" t="s">
        <v>23</v>
      </c>
      <c r="Y21" s="3"/>
      <c r="Z21" s="50" t="s">
        <v>23</v>
      </c>
      <c r="AA21" s="3"/>
    </row>
    <row r="22" spans="1:27" ht="21" customHeight="1">
      <c r="A22" s="106" t="s">
        <v>24</v>
      </c>
      <c r="B22" s="116" t="str">
        <f>IF(VLOOKUP($A20,入力マスター!$A$2:$N$65027,5,FALSE)="","",VLOOKUP($A20,入力マスター!$A$2:$N$65027,5,FALSE))</f>
        <v/>
      </c>
      <c r="C22" s="117"/>
      <c r="D22" s="118"/>
      <c r="E22" s="21" t="s">
        <v>2</v>
      </c>
      <c r="F22" s="22"/>
      <c r="G22" s="48"/>
      <c r="H22" s="51" t="s">
        <v>21</v>
      </c>
      <c r="I22" s="3"/>
      <c r="J22" s="51" t="s">
        <v>21</v>
      </c>
      <c r="K22" s="3"/>
      <c r="L22" s="51" t="s">
        <v>21</v>
      </c>
      <c r="M22" s="3"/>
      <c r="N22" s="51" t="s">
        <v>21</v>
      </c>
      <c r="O22" s="3"/>
      <c r="P22" s="51" t="s">
        <v>21</v>
      </c>
      <c r="Q22" s="3"/>
      <c r="R22" s="51" t="s">
        <v>21</v>
      </c>
      <c r="S22" s="3"/>
      <c r="T22" s="51" t="s">
        <v>21</v>
      </c>
      <c r="U22" s="3"/>
      <c r="V22" s="51" t="s">
        <v>21</v>
      </c>
      <c r="W22" s="3"/>
      <c r="X22" s="51" t="s">
        <v>21</v>
      </c>
      <c r="Y22" s="3"/>
      <c r="Z22" s="52" t="s">
        <v>21</v>
      </c>
      <c r="AA22" s="3"/>
    </row>
    <row r="23" spans="1:27" ht="21" customHeight="1">
      <c r="A23" s="107"/>
      <c r="B23" s="119"/>
      <c r="C23" s="120"/>
      <c r="D23" s="121"/>
      <c r="E23" s="114" t="str">
        <f>IF(VLOOKUP($A20,入力マスター!$A$2:$N$65027,3,FALSE)="","",VLOOKUP($A20,入力マスター!$A$2:$N$65027,3,FALSE))</f>
        <v/>
      </c>
      <c r="F23" s="115"/>
      <c r="G23" s="2"/>
      <c r="H23" s="92"/>
      <c r="I23" s="3"/>
      <c r="J23" s="92"/>
      <c r="K23" s="3"/>
      <c r="L23" s="92"/>
      <c r="M23" s="3"/>
      <c r="N23" s="92"/>
      <c r="O23" s="3"/>
      <c r="P23" s="92"/>
      <c r="Q23" s="3"/>
      <c r="R23" s="92"/>
      <c r="S23" s="3"/>
      <c r="T23" s="92"/>
      <c r="U23" s="3"/>
      <c r="V23" s="92"/>
      <c r="W23" s="3"/>
      <c r="X23" s="92"/>
      <c r="Y23" s="3"/>
      <c r="Z23" s="95"/>
      <c r="AA23" s="3"/>
    </row>
    <row r="24" spans="1:27" ht="21" customHeight="1">
      <c r="A24" s="98" t="s">
        <v>25</v>
      </c>
      <c r="B24" s="100" t="str">
        <f>IF(VLOOKUP($A20,入力マスター!$A$2:$N$65027,4,FALSE)="","",VLOOKUP($A20,入力マスター!$A$2:$N$65027,4,FALSE))</f>
        <v/>
      </c>
      <c r="C24" s="101"/>
      <c r="D24" s="101"/>
      <c r="E24" s="101"/>
      <c r="F24" s="102"/>
      <c r="G24" s="49" t="s">
        <v>26</v>
      </c>
      <c r="H24" s="93"/>
      <c r="I24" s="3"/>
      <c r="J24" s="93"/>
      <c r="K24" s="3"/>
      <c r="L24" s="93"/>
      <c r="M24" s="3"/>
      <c r="N24" s="93"/>
      <c r="O24" s="3"/>
      <c r="P24" s="93"/>
      <c r="Q24" s="3"/>
      <c r="R24" s="93"/>
      <c r="S24" s="3"/>
      <c r="T24" s="93"/>
      <c r="U24" s="3"/>
      <c r="V24" s="93"/>
      <c r="W24" s="3"/>
      <c r="X24" s="93"/>
      <c r="Y24" s="3"/>
      <c r="Z24" s="96"/>
      <c r="AA24" s="3"/>
    </row>
    <row r="25" spans="1:27" ht="21" customHeight="1">
      <c r="A25" s="99"/>
      <c r="B25" s="103"/>
      <c r="C25" s="104"/>
      <c r="D25" s="104"/>
      <c r="E25" s="104"/>
      <c r="F25" s="105"/>
      <c r="G25" s="44"/>
      <c r="H25" s="94"/>
      <c r="I25" s="3"/>
      <c r="J25" s="94"/>
      <c r="K25" s="3"/>
      <c r="L25" s="94"/>
      <c r="M25" s="3"/>
      <c r="N25" s="94"/>
      <c r="O25" s="3"/>
      <c r="P25" s="94"/>
      <c r="Q25" s="3"/>
      <c r="R25" s="94"/>
      <c r="S25" s="3"/>
      <c r="T25" s="94"/>
      <c r="U25" s="3"/>
      <c r="V25" s="94"/>
      <c r="W25" s="3"/>
      <c r="X25" s="94"/>
      <c r="Y25" s="3"/>
      <c r="Z25" s="97"/>
      <c r="AA25" s="3"/>
    </row>
    <row r="26" spans="1:27" ht="21" customHeight="1">
      <c r="A26" s="108">
        <f t="shared" ref="A26" si="6">A20+1</f>
        <v>5</v>
      </c>
      <c r="B26" s="110" t="s">
        <v>18</v>
      </c>
      <c r="C26" s="110"/>
      <c r="D26" s="111"/>
      <c r="E26" s="9" t="s">
        <v>19</v>
      </c>
      <c r="F26" s="8" t="s">
        <v>20</v>
      </c>
      <c r="G26" s="45" t="s">
        <v>21</v>
      </c>
      <c r="H26" s="56" t="s">
        <v>22</v>
      </c>
      <c r="I26" s="3" t="str">
        <f t="shared" si="1"/>
        <v/>
      </c>
      <c r="J26" s="56" t="s">
        <v>22</v>
      </c>
      <c r="K26" s="3" t="str">
        <f t="shared" si="1"/>
        <v/>
      </c>
      <c r="L26" s="56" t="s">
        <v>22</v>
      </c>
      <c r="M26" s="3" t="str">
        <f t="shared" si="1"/>
        <v/>
      </c>
      <c r="N26" s="56" t="s">
        <v>22</v>
      </c>
      <c r="O26" s="3" t="str">
        <f t="shared" si="1"/>
        <v/>
      </c>
      <c r="P26" s="56" t="s">
        <v>22</v>
      </c>
      <c r="Q26" s="3" t="str">
        <f t="shared" si="1"/>
        <v/>
      </c>
      <c r="R26" s="56" t="s">
        <v>22</v>
      </c>
      <c r="S26" s="3" t="str">
        <f t="shared" si="1"/>
        <v/>
      </c>
      <c r="T26" s="56" t="s">
        <v>22</v>
      </c>
      <c r="U26" s="3" t="str">
        <f t="shared" si="1"/>
        <v/>
      </c>
      <c r="V26" s="56" t="s">
        <v>22</v>
      </c>
      <c r="W26" s="3" t="str">
        <f t="shared" si="1"/>
        <v/>
      </c>
      <c r="X26" s="56" t="s">
        <v>22</v>
      </c>
      <c r="Y26" s="3" t="str">
        <f t="shared" si="1"/>
        <v/>
      </c>
      <c r="Z26" s="57" t="s">
        <v>22</v>
      </c>
      <c r="AA26" s="3" t="str">
        <f t="shared" ref="AA26" si="7">IF(Z27="-","",Z27)</f>
        <v/>
      </c>
    </row>
    <row r="27" spans="1:27" ht="21" customHeight="1">
      <c r="A27" s="109"/>
      <c r="B27" s="112" t="str">
        <f>IF(VLOOKUP($A26,入力マスター!$A$2:$N$65027,2,FALSE)="","",VLOOKUP($A26,入力マスター!$A$2:$N$65027,2,FALSE))</f>
        <v/>
      </c>
      <c r="C27" s="112"/>
      <c r="D27" s="113"/>
      <c r="E27" s="10"/>
      <c r="F27" s="7"/>
      <c r="G27" s="47"/>
      <c r="H27" s="46" t="s">
        <v>23</v>
      </c>
      <c r="I27" s="3"/>
      <c r="J27" s="46" t="s">
        <v>23</v>
      </c>
      <c r="K27" s="3"/>
      <c r="L27" s="46" t="s">
        <v>23</v>
      </c>
      <c r="M27" s="3"/>
      <c r="N27" s="46" t="s">
        <v>23</v>
      </c>
      <c r="O27" s="3"/>
      <c r="P27" s="46" t="s">
        <v>23</v>
      </c>
      <c r="Q27" s="3"/>
      <c r="R27" s="46" t="s">
        <v>23</v>
      </c>
      <c r="S27" s="3"/>
      <c r="T27" s="46" t="s">
        <v>23</v>
      </c>
      <c r="U27" s="3"/>
      <c r="V27" s="46" t="s">
        <v>23</v>
      </c>
      <c r="W27" s="3"/>
      <c r="X27" s="46" t="s">
        <v>23</v>
      </c>
      <c r="Y27" s="3"/>
      <c r="Z27" s="50" t="s">
        <v>23</v>
      </c>
      <c r="AA27" s="3"/>
    </row>
    <row r="28" spans="1:27" ht="21" customHeight="1">
      <c r="A28" s="106" t="s">
        <v>24</v>
      </c>
      <c r="B28" s="116" t="str">
        <f>IF(VLOOKUP($A26,入力マスター!$A$2:$N$65027,5,FALSE)="","",VLOOKUP($A26,入力マスター!$A$2:$N$65027,5,FALSE))</f>
        <v/>
      </c>
      <c r="C28" s="117"/>
      <c r="D28" s="118"/>
      <c r="E28" s="21" t="s">
        <v>2</v>
      </c>
      <c r="F28" s="22"/>
      <c r="G28" s="48"/>
      <c r="H28" s="51" t="s">
        <v>21</v>
      </c>
      <c r="I28" s="3"/>
      <c r="J28" s="51" t="s">
        <v>21</v>
      </c>
      <c r="K28" s="3"/>
      <c r="L28" s="51" t="s">
        <v>21</v>
      </c>
      <c r="M28" s="3"/>
      <c r="N28" s="51" t="s">
        <v>21</v>
      </c>
      <c r="O28" s="3"/>
      <c r="P28" s="51" t="s">
        <v>21</v>
      </c>
      <c r="Q28" s="3"/>
      <c r="R28" s="51" t="s">
        <v>21</v>
      </c>
      <c r="S28" s="3"/>
      <c r="T28" s="51" t="s">
        <v>21</v>
      </c>
      <c r="U28" s="3"/>
      <c r="V28" s="51" t="s">
        <v>21</v>
      </c>
      <c r="W28" s="3"/>
      <c r="X28" s="51" t="s">
        <v>21</v>
      </c>
      <c r="Y28" s="3"/>
      <c r="Z28" s="52" t="s">
        <v>21</v>
      </c>
      <c r="AA28" s="3"/>
    </row>
    <row r="29" spans="1:27" ht="21" customHeight="1">
      <c r="A29" s="107"/>
      <c r="B29" s="119"/>
      <c r="C29" s="120"/>
      <c r="D29" s="121"/>
      <c r="E29" s="114" t="str">
        <f>IF(VLOOKUP($A26,入力マスター!$A$2:$N$65027,3,FALSE)="","",VLOOKUP($A26,入力マスター!$A$2:$N$65027,3,FALSE))</f>
        <v/>
      </c>
      <c r="F29" s="115"/>
      <c r="G29" s="2"/>
      <c r="H29" s="92"/>
      <c r="I29" s="3"/>
      <c r="J29" s="92"/>
      <c r="K29" s="3"/>
      <c r="L29" s="92"/>
      <c r="M29" s="3"/>
      <c r="N29" s="92"/>
      <c r="O29" s="3"/>
      <c r="P29" s="92"/>
      <c r="Q29" s="3"/>
      <c r="R29" s="92"/>
      <c r="S29" s="3"/>
      <c r="T29" s="92"/>
      <c r="U29" s="3"/>
      <c r="V29" s="92"/>
      <c r="W29" s="3"/>
      <c r="X29" s="92"/>
      <c r="Y29" s="3"/>
      <c r="Z29" s="95"/>
      <c r="AA29" s="3"/>
    </row>
    <row r="30" spans="1:27" ht="21" customHeight="1">
      <c r="A30" s="98" t="s">
        <v>25</v>
      </c>
      <c r="B30" s="100" t="str">
        <f>IF(VLOOKUP($A26,入力マスター!$A$2:$N$65027,4,FALSE)="","",VLOOKUP($A26,入力マスター!$A$2:$N$65027,4,FALSE))</f>
        <v/>
      </c>
      <c r="C30" s="101"/>
      <c r="D30" s="101"/>
      <c r="E30" s="101"/>
      <c r="F30" s="102"/>
      <c r="G30" s="49" t="s">
        <v>26</v>
      </c>
      <c r="H30" s="93"/>
      <c r="I30" s="3"/>
      <c r="J30" s="93"/>
      <c r="K30" s="3"/>
      <c r="L30" s="93"/>
      <c r="M30" s="3"/>
      <c r="N30" s="93"/>
      <c r="O30" s="3"/>
      <c r="P30" s="93"/>
      <c r="Q30" s="3"/>
      <c r="R30" s="93"/>
      <c r="S30" s="3"/>
      <c r="T30" s="93"/>
      <c r="U30" s="3"/>
      <c r="V30" s="93"/>
      <c r="W30" s="3"/>
      <c r="X30" s="93"/>
      <c r="Y30" s="3"/>
      <c r="Z30" s="96"/>
      <c r="AA30" s="3"/>
    </row>
    <row r="31" spans="1:27" ht="21" customHeight="1">
      <c r="A31" s="99"/>
      <c r="B31" s="103"/>
      <c r="C31" s="104"/>
      <c r="D31" s="104"/>
      <c r="E31" s="104"/>
      <c r="F31" s="105"/>
      <c r="G31" s="44"/>
      <c r="H31" s="94"/>
      <c r="I31" s="3"/>
      <c r="J31" s="94"/>
      <c r="K31" s="3"/>
      <c r="L31" s="94"/>
      <c r="M31" s="3"/>
      <c r="N31" s="94"/>
      <c r="O31" s="3"/>
      <c r="P31" s="94"/>
      <c r="Q31" s="3"/>
      <c r="R31" s="94"/>
      <c r="S31" s="3"/>
      <c r="T31" s="94"/>
      <c r="U31" s="3"/>
      <c r="V31" s="94"/>
      <c r="W31" s="3"/>
      <c r="X31" s="94"/>
      <c r="Y31" s="3"/>
      <c r="Z31" s="97"/>
      <c r="AA31" s="3"/>
    </row>
    <row r="32" spans="1:27" ht="21" customHeight="1">
      <c r="A32" s="108">
        <f t="shared" ref="A32" si="8">A26+1</f>
        <v>6</v>
      </c>
      <c r="B32" s="110" t="s">
        <v>18</v>
      </c>
      <c r="C32" s="110"/>
      <c r="D32" s="111"/>
      <c r="E32" s="9" t="s">
        <v>19</v>
      </c>
      <c r="F32" s="8" t="s">
        <v>20</v>
      </c>
      <c r="G32" s="45" t="s">
        <v>21</v>
      </c>
      <c r="H32" s="56" t="s">
        <v>22</v>
      </c>
      <c r="I32" s="3" t="str">
        <f t="shared" si="1"/>
        <v/>
      </c>
      <c r="J32" s="56" t="s">
        <v>22</v>
      </c>
      <c r="K32" s="3" t="str">
        <f t="shared" si="1"/>
        <v/>
      </c>
      <c r="L32" s="56" t="s">
        <v>22</v>
      </c>
      <c r="M32" s="3" t="str">
        <f t="shared" si="1"/>
        <v/>
      </c>
      <c r="N32" s="56" t="s">
        <v>22</v>
      </c>
      <c r="O32" s="3" t="str">
        <f t="shared" si="1"/>
        <v/>
      </c>
      <c r="P32" s="56" t="s">
        <v>22</v>
      </c>
      <c r="Q32" s="3" t="str">
        <f t="shared" si="1"/>
        <v/>
      </c>
      <c r="R32" s="56" t="s">
        <v>22</v>
      </c>
      <c r="S32" s="3" t="str">
        <f t="shared" si="1"/>
        <v/>
      </c>
      <c r="T32" s="56" t="s">
        <v>22</v>
      </c>
      <c r="U32" s="3" t="str">
        <f t="shared" si="1"/>
        <v/>
      </c>
      <c r="V32" s="56" t="s">
        <v>22</v>
      </c>
      <c r="W32" s="3" t="str">
        <f t="shared" si="1"/>
        <v/>
      </c>
      <c r="X32" s="56" t="s">
        <v>22</v>
      </c>
      <c r="Y32" s="3" t="str">
        <f t="shared" si="1"/>
        <v/>
      </c>
      <c r="Z32" s="57" t="s">
        <v>22</v>
      </c>
      <c r="AA32" s="3" t="str">
        <f t="shared" ref="AA32" si="9">IF(Z33="-","",Z33)</f>
        <v/>
      </c>
    </row>
    <row r="33" spans="1:27" ht="21" customHeight="1">
      <c r="A33" s="109"/>
      <c r="B33" s="112" t="str">
        <f>IF(VLOOKUP($A32,入力マスター!$A$2:$N$65027,2,FALSE)="","",VLOOKUP($A32,入力マスター!$A$2:$N$65027,2,FALSE))</f>
        <v/>
      </c>
      <c r="C33" s="112"/>
      <c r="D33" s="113"/>
      <c r="E33" s="10"/>
      <c r="F33" s="7"/>
      <c r="G33" s="47"/>
      <c r="H33" s="46" t="s">
        <v>23</v>
      </c>
      <c r="I33" s="3"/>
      <c r="J33" s="46" t="s">
        <v>23</v>
      </c>
      <c r="K33" s="3"/>
      <c r="L33" s="46" t="s">
        <v>23</v>
      </c>
      <c r="M33" s="3"/>
      <c r="N33" s="46" t="s">
        <v>23</v>
      </c>
      <c r="O33" s="3"/>
      <c r="P33" s="46" t="s">
        <v>23</v>
      </c>
      <c r="Q33" s="3"/>
      <c r="R33" s="46" t="s">
        <v>23</v>
      </c>
      <c r="S33" s="3"/>
      <c r="T33" s="46" t="s">
        <v>23</v>
      </c>
      <c r="U33" s="3"/>
      <c r="V33" s="46" t="s">
        <v>23</v>
      </c>
      <c r="W33" s="3"/>
      <c r="X33" s="46" t="s">
        <v>23</v>
      </c>
      <c r="Y33" s="3"/>
      <c r="Z33" s="50" t="s">
        <v>23</v>
      </c>
      <c r="AA33" s="3"/>
    </row>
    <row r="34" spans="1:27" ht="21" customHeight="1">
      <c r="A34" s="106" t="s">
        <v>24</v>
      </c>
      <c r="B34" s="116" t="str">
        <f>IF(VLOOKUP($A32,入力マスター!$A$2:$N$65027,5,FALSE)="","",VLOOKUP($A32,入力マスター!$A$2:$N$65027,5,FALSE))</f>
        <v/>
      </c>
      <c r="C34" s="117"/>
      <c r="D34" s="118"/>
      <c r="E34" s="21" t="s">
        <v>2</v>
      </c>
      <c r="F34" s="22"/>
      <c r="G34" s="48"/>
      <c r="H34" s="51" t="s">
        <v>21</v>
      </c>
      <c r="I34" s="3"/>
      <c r="J34" s="51" t="s">
        <v>21</v>
      </c>
      <c r="K34" s="3"/>
      <c r="L34" s="51" t="s">
        <v>21</v>
      </c>
      <c r="M34" s="3"/>
      <c r="N34" s="51" t="s">
        <v>21</v>
      </c>
      <c r="O34" s="3"/>
      <c r="P34" s="51" t="s">
        <v>21</v>
      </c>
      <c r="Q34" s="3"/>
      <c r="R34" s="51" t="s">
        <v>21</v>
      </c>
      <c r="S34" s="3"/>
      <c r="T34" s="51" t="s">
        <v>21</v>
      </c>
      <c r="U34" s="3"/>
      <c r="V34" s="51" t="s">
        <v>21</v>
      </c>
      <c r="W34" s="3"/>
      <c r="X34" s="51" t="s">
        <v>21</v>
      </c>
      <c r="Y34" s="3"/>
      <c r="Z34" s="52" t="s">
        <v>21</v>
      </c>
      <c r="AA34" s="3"/>
    </row>
    <row r="35" spans="1:27" ht="21" customHeight="1">
      <c r="A35" s="107"/>
      <c r="B35" s="119"/>
      <c r="C35" s="120"/>
      <c r="D35" s="121"/>
      <c r="E35" s="114" t="str">
        <f>IF(VLOOKUP($A32,入力マスター!$A$2:$N$65027,3,FALSE)="","",VLOOKUP($A32,入力マスター!$A$2:$N$65027,3,FALSE))</f>
        <v/>
      </c>
      <c r="F35" s="115"/>
      <c r="G35" s="2"/>
      <c r="H35" s="92"/>
      <c r="I35" s="3"/>
      <c r="J35" s="92"/>
      <c r="K35" s="3"/>
      <c r="L35" s="92"/>
      <c r="M35" s="3"/>
      <c r="N35" s="92"/>
      <c r="O35" s="3"/>
      <c r="P35" s="92"/>
      <c r="Q35" s="3"/>
      <c r="R35" s="92"/>
      <c r="S35" s="3"/>
      <c r="T35" s="92"/>
      <c r="U35" s="3"/>
      <c r="V35" s="92"/>
      <c r="W35" s="3"/>
      <c r="X35" s="92"/>
      <c r="Y35" s="3"/>
      <c r="Z35" s="95"/>
      <c r="AA35" s="3"/>
    </row>
    <row r="36" spans="1:27" ht="21" customHeight="1">
      <c r="A36" s="98" t="s">
        <v>25</v>
      </c>
      <c r="B36" s="100" t="str">
        <f>IF(VLOOKUP($A32,入力マスター!$A$2:$N$65027,4,FALSE)="","",VLOOKUP($A32,入力マスター!$A$2:$N$65027,4,FALSE))</f>
        <v/>
      </c>
      <c r="C36" s="101"/>
      <c r="D36" s="101"/>
      <c r="E36" s="101"/>
      <c r="F36" s="102"/>
      <c r="G36" s="49" t="s">
        <v>26</v>
      </c>
      <c r="H36" s="93"/>
      <c r="I36" s="3"/>
      <c r="J36" s="93"/>
      <c r="K36" s="3"/>
      <c r="L36" s="93"/>
      <c r="M36" s="3"/>
      <c r="N36" s="93"/>
      <c r="O36" s="3"/>
      <c r="P36" s="93"/>
      <c r="Q36" s="3"/>
      <c r="R36" s="93"/>
      <c r="S36" s="3"/>
      <c r="T36" s="93"/>
      <c r="U36" s="3"/>
      <c r="V36" s="93"/>
      <c r="W36" s="3"/>
      <c r="X36" s="93"/>
      <c r="Y36" s="3"/>
      <c r="Z36" s="96"/>
      <c r="AA36" s="3"/>
    </row>
    <row r="37" spans="1:27" ht="21" customHeight="1">
      <c r="A37" s="99"/>
      <c r="B37" s="103"/>
      <c r="C37" s="104"/>
      <c r="D37" s="104"/>
      <c r="E37" s="104"/>
      <c r="F37" s="105"/>
      <c r="G37" s="44"/>
      <c r="H37" s="94"/>
      <c r="I37" s="3"/>
      <c r="J37" s="94"/>
      <c r="K37" s="3"/>
      <c r="L37" s="94"/>
      <c r="M37" s="3"/>
      <c r="N37" s="94"/>
      <c r="O37" s="3"/>
      <c r="P37" s="94"/>
      <c r="Q37" s="3"/>
      <c r="R37" s="94"/>
      <c r="S37" s="3"/>
      <c r="T37" s="94"/>
      <c r="U37" s="3"/>
      <c r="V37" s="94"/>
      <c r="W37" s="3"/>
      <c r="X37" s="94"/>
      <c r="Y37" s="3"/>
      <c r="Z37" s="97"/>
      <c r="AA37" s="3"/>
    </row>
    <row r="38" spans="1:27" ht="21" customHeight="1">
      <c r="A38" s="108">
        <f t="shared" ref="A38" si="10">A32+1</f>
        <v>7</v>
      </c>
      <c r="B38" s="110" t="s">
        <v>18</v>
      </c>
      <c r="C38" s="110"/>
      <c r="D38" s="111"/>
      <c r="E38" s="9" t="s">
        <v>19</v>
      </c>
      <c r="F38" s="8" t="s">
        <v>20</v>
      </c>
      <c r="G38" s="45" t="s">
        <v>21</v>
      </c>
      <c r="H38" s="56" t="s">
        <v>22</v>
      </c>
      <c r="I38" s="3" t="str">
        <f t="shared" si="1"/>
        <v/>
      </c>
      <c r="J38" s="56" t="s">
        <v>22</v>
      </c>
      <c r="K38" s="3" t="str">
        <f t="shared" si="1"/>
        <v/>
      </c>
      <c r="L38" s="56" t="s">
        <v>22</v>
      </c>
      <c r="M38" s="3" t="str">
        <f t="shared" si="1"/>
        <v/>
      </c>
      <c r="N38" s="56" t="s">
        <v>22</v>
      </c>
      <c r="O38" s="3" t="str">
        <f t="shared" si="1"/>
        <v/>
      </c>
      <c r="P38" s="56" t="s">
        <v>22</v>
      </c>
      <c r="Q38" s="3" t="str">
        <f t="shared" si="1"/>
        <v/>
      </c>
      <c r="R38" s="56" t="s">
        <v>22</v>
      </c>
      <c r="S38" s="3" t="str">
        <f t="shared" si="1"/>
        <v/>
      </c>
      <c r="T38" s="56" t="s">
        <v>22</v>
      </c>
      <c r="U38" s="3" t="str">
        <f t="shared" si="1"/>
        <v/>
      </c>
      <c r="V38" s="56" t="s">
        <v>22</v>
      </c>
      <c r="W38" s="3" t="str">
        <f t="shared" si="1"/>
        <v/>
      </c>
      <c r="X38" s="56" t="s">
        <v>22</v>
      </c>
      <c r="Y38" s="3" t="str">
        <f t="shared" si="1"/>
        <v/>
      </c>
      <c r="Z38" s="57" t="s">
        <v>22</v>
      </c>
      <c r="AA38" s="3" t="str">
        <f t="shared" ref="AA38" si="11">IF(Z39="-","",Z39)</f>
        <v/>
      </c>
    </row>
    <row r="39" spans="1:27" ht="21" customHeight="1">
      <c r="A39" s="109"/>
      <c r="B39" s="112" t="str">
        <f>IF(VLOOKUP($A38,入力マスター!$A$2:$N$65027,2,FALSE)="","",VLOOKUP($A38,入力マスター!$A$2:$N$65027,2,FALSE))</f>
        <v/>
      </c>
      <c r="C39" s="112"/>
      <c r="D39" s="113"/>
      <c r="E39" s="10"/>
      <c r="F39" s="7"/>
      <c r="G39" s="47"/>
      <c r="H39" s="46" t="s">
        <v>23</v>
      </c>
      <c r="I39" s="3"/>
      <c r="J39" s="46" t="s">
        <v>23</v>
      </c>
      <c r="K39" s="3"/>
      <c r="L39" s="46" t="s">
        <v>23</v>
      </c>
      <c r="M39" s="3"/>
      <c r="N39" s="46" t="s">
        <v>23</v>
      </c>
      <c r="O39" s="3"/>
      <c r="P39" s="46" t="s">
        <v>23</v>
      </c>
      <c r="Q39" s="3"/>
      <c r="R39" s="46" t="s">
        <v>23</v>
      </c>
      <c r="S39" s="3"/>
      <c r="T39" s="46" t="s">
        <v>23</v>
      </c>
      <c r="U39" s="3"/>
      <c r="V39" s="46" t="s">
        <v>23</v>
      </c>
      <c r="W39" s="3"/>
      <c r="X39" s="46" t="s">
        <v>23</v>
      </c>
      <c r="Y39" s="3"/>
      <c r="Z39" s="50" t="s">
        <v>23</v>
      </c>
      <c r="AA39" s="3"/>
    </row>
    <row r="40" spans="1:27" ht="21" customHeight="1">
      <c r="A40" s="106" t="s">
        <v>24</v>
      </c>
      <c r="B40" s="116" t="str">
        <f>IF(VLOOKUP($A38,入力マスター!$A$2:$N$65027,5,FALSE)="","",VLOOKUP($A38,入力マスター!$A$2:$N$65027,5,FALSE))</f>
        <v/>
      </c>
      <c r="C40" s="117"/>
      <c r="D40" s="118"/>
      <c r="E40" s="21" t="s">
        <v>2</v>
      </c>
      <c r="F40" s="22"/>
      <c r="G40" s="48"/>
      <c r="H40" s="51" t="s">
        <v>21</v>
      </c>
      <c r="I40" s="3"/>
      <c r="J40" s="51" t="s">
        <v>21</v>
      </c>
      <c r="K40" s="3"/>
      <c r="L40" s="51" t="s">
        <v>21</v>
      </c>
      <c r="M40" s="3"/>
      <c r="N40" s="51" t="s">
        <v>21</v>
      </c>
      <c r="O40" s="3"/>
      <c r="P40" s="51" t="s">
        <v>21</v>
      </c>
      <c r="Q40" s="3"/>
      <c r="R40" s="51" t="s">
        <v>21</v>
      </c>
      <c r="S40" s="3"/>
      <c r="T40" s="51" t="s">
        <v>21</v>
      </c>
      <c r="U40" s="3"/>
      <c r="V40" s="51" t="s">
        <v>21</v>
      </c>
      <c r="W40" s="3"/>
      <c r="X40" s="51" t="s">
        <v>21</v>
      </c>
      <c r="Y40" s="3"/>
      <c r="Z40" s="52" t="s">
        <v>21</v>
      </c>
      <c r="AA40" s="3"/>
    </row>
    <row r="41" spans="1:27" ht="21" customHeight="1">
      <c r="A41" s="107"/>
      <c r="B41" s="119"/>
      <c r="C41" s="120"/>
      <c r="D41" s="121"/>
      <c r="E41" s="114" t="str">
        <f>IF(VLOOKUP($A38,入力マスター!$A$2:$N$65027,3,FALSE)="","",VLOOKUP($A38,入力マスター!$A$2:$N$65027,3,FALSE))</f>
        <v/>
      </c>
      <c r="F41" s="115"/>
      <c r="G41" s="2"/>
      <c r="H41" s="92"/>
      <c r="I41" s="3"/>
      <c r="J41" s="92"/>
      <c r="K41" s="3"/>
      <c r="L41" s="92"/>
      <c r="M41" s="3"/>
      <c r="N41" s="92"/>
      <c r="O41" s="3"/>
      <c r="P41" s="92"/>
      <c r="Q41" s="3"/>
      <c r="R41" s="92"/>
      <c r="S41" s="3"/>
      <c r="T41" s="92"/>
      <c r="U41" s="3"/>
      <c r="V41" s="92"/>
      <c r="W41" s="3"/>
      <c r="X41" s="92"/>
      <c r="Y41" s="3"/>
      <c r="Z41" s="95"/>
      <c r="AA41" s="3"/>
    </row>
    <row r="42" spans="1:27" ht="21" customHeight="1">
      <c r="A42" s="98" t="s">
        <v>25</v>
      </c>
      <c r="B42" s="100" t="str">
        <f>IF(VLOOKUP($A38,入力マスター!$A$2:$N$65027,4,FALSE)="","",VLOOKUP($A38,入力マスター!$A$2:$N$65027,4,FALSE))</f>
        <v/>
      </c>
      <c r="C42" s="101"/>
      <c r="D42" s="101"/>
      <c r="E42" s="101"/>
      <c r="F42" s="102"/>
      <c r="G42" s="49" t="s">
        <v>26</v>
      </c>
      <c r="H42" s="93"/>
      <c r="I42" s="3"/>
      <c r="J42" s="93"/>
      <c r="K42" s="3"/>
      <c r="L42" s="93"/>
      <c r="M42" s="3"/>
      <c r="N42" s="93"/>
      <c r="O42" s="3"/>
      <c r="P42" s="93"/>
      <c r="Q42" s="3"/>
      <c r="R42" s="93"/>
      <c r="S42" s="3"/>
      <c r="T42" s="93"/>
      <c r="U42" s="3"/>
      <c r="V42" s="93"/>
      <c r="W42" s="3"/>
      <c r="X42" s="93"/>
      <c r="Y42" s="3"/>
      <c r="Z42" s="96"/>
      <c r="AA42" s="3"/>
    </row>
    <row r="43" spans="1:27" ht="21" customHeight="1">
      <c r="A43" s="99"/>
      <c r="B43" s="103"/>
      <c r="C43" s="104"/>
      <c r="D43" s="104"/>
      <c r="E43" s="104"/>
      <c r="F43" s="105"/>
      <c r="G43" s="44"/>
      <c r="H43" s="94"/>
      <c r="I43" s="3"/>
      <c r="J43" s="94"/>
      <c r="K43" s="3"/>
      <c r="L43" s="94"/>
      <c r="M43" s="3"/>
      <c r="N43" s="94"/>
      <c r="O43" s="3"/>
      <c r="P43" s="94"/>
      <c r="Q43" s="3"/>
      <c r="R43" s="94"/>
      <c r="S43" s="3"/>
      <c r="T43" s="94"/>
      <c r="U43" s="3"/>
      <c r="V43" s="94"/>
      <c r="W43" s="3"/>
      <c r="X43" s="94"/>
      <c r="Y43" s="3"/>
      <c r="Z43" s="97"/>
      <c r="AA43" s="3"/>
    </row>
    <row r="44" spans="1:27" ht="21" customHeight="1">
      <c r="A44" s="108">
        <f t="shared" ref="A44" si="12">A38+1</f>
        <v>8</v>
      </c>
      <c r="B44" s="110" t="s">
        <v>18</v>
      </c>
      <c r="C44" s="110"/>
      <c r="D44" s="111"/>
      <c r="E44" s="9" t="s">
        <v>19</v>
      </c>
      <c r="F44" s="8" t="s">
        <v>20</v>
      </c>
      <c r="G44" s="45" t="s">
        <v>21</v>
      </c>
      <c r="H44" s="56" t="s">
        <v>22</v>
      </c>
      <c r="I44" s="3" t="str">
        <f t="shared" si="1"/>
        <v/>
      </c>
      <c r="J44" s="56" t="s">
        <v>22</v>
      </c>
      <c r="K44" s="3" t="str">
        <f t="shared" si="1"/>
        <v/>
      </c>
      <c r="L44" s="56" t="s">
        <v>22</v>
      </c>
      <c r="M44" s="3" t="str">
        <f t="shared" si="1"/>
        <v/>
      </c>
      <c r="N44" s="56" t="s">
        <v>22</v>
      </c>
      <c r="O44" s="3" t="str">
        <f t="shared" si="1"/>
        <v/>
      </c>
      <c r="P44" s="56" t="s">
        <v>22</v>
      </c>
      <c r="Q44" s="3" t="str">
        <f t="shared" si="1"/>
        <v/>
      </c>
      <c r="R44" s="56" t="s">
        <v>22</v>
      </c>
      <c r="S44" s="3" t="str">
        <f t="shared" si="1"/>
        <v/>
      </c>
      <c r="T44" s="56" t="s">
        <v>22</v>
      </c>
      <c r="U44" s="3" t="str">
        <f t="shared" si="1"/>
        <v/>
      </c>
      <c r="V44" s="56" t="s">
        <v>22</v>
      </c>
      <c r="W44" s="3" t="str">
        <f t="shared" si="1"/>
        <v/>
      </c>
      <c r="X44" s="56" t="s">
        <v>22</v>
      </c>
      <c r="Y44" s="3" t="str">
        <f t="shared" si="1"/>
        <v/>
      </c>
      <c r="Z44" s="57" t="s">
        <v>22</v>
      </c>
      <c r="AA44" s="3" t="str">
        <f t="shared" ref="AA44" si="13">IF(Z45="-","",Z45)</f>
        <v/>
      </c>
    </row>
    <row r="45" spans="1:27" ht="21" customHeight="1">
      <c r="A45" s="109"/>
      <c r="B45" s="112" t="str">
        <f>IF(VLOOKUP($A44,入力マスター!$A$2:$N$65027,2,FALSE)="","",VLOOKUP($A44,入力マスター!$A$2:$N$65027,2,FALSE))</f>
        <v/>
      </c>
      <c r="C45" s="112"/>
      <c r="D45" s="113"/>
      <c r="E45" s="10"/>
      <c r="F45" s="7"/>
      <c r="G45" s="47"/>
      <c r="H45" s="46" t="s">
        <v>23</v>
      </c>
      <c r="I45" s="3"/>
      <c r="J45" s="46" t="s">
        <v>23</v>
      </c>
      <c r="K45" s="3"/>
      <c r="L45" s="46" t="s">
        <v>23</v>
      </c>
      <c r="M45" s="3"/>
      <c r="N45" s="46" t="s">
        <v>23</v>
      </c>
      <c r="O45" s="3"/>
      <c r="P45" s="46" t="s">
        <v>23</v>
      </c>
      <c r="Q45" s="3"/>
      <c r="R45" s="46" t="s">
        <v>23</v>
      </c>
      <c r="S45" s="3"/>
      <c r="T45" s="46" t="s">
        <v>23</v>
      </c>
      <c r="U45" s="3"/>
      <c r="V45" s="46" t="s">
        <v>23</v>
      </c>
      <c r="W45" s="3"/>
      <c r="X45" s="46" t="s">
        <v>23</v>
      </c>
      <c r="Y45" s="3"/>
      <c r="Z45" s="50" t="s">
        <v>23</v>
      </c>
      <c r="AA45" s="3"/>
    </row>
    <row r="46" spans="1:27" ht="21" customHeight="1">
      <c r="A46" s="106" t="s">
        <v>24</v>
      </c>
      <c r="B46" s="116" t="str">
        <f>IF(VLOOKUP($A44,入力マスター!$A$2:$N$65027,5,FALSE)="","",VLOOKUP($A44,入力マスター!$A$2:$N$65027,5,FALSE))</f>
        <v/>
      </c>
      <c r="C46" s="117"/>
      <c r="D46" s="118"/>
      <c r="E46" s="21" t="s">
        <v>2</v>
      </c>
      <c r="F46" s="22"/>
      <c r="G46" s="48"/>
      <c r="H46" s="51" t="s">
        <v>21</v>
      </c>
      <c r="I46" s="3"/>
      <c r="J46" s="51" t="s">
        <v>21</v>
      </c>
      <c r="K46" s="3"/>
      <c r="L46" s="51" t="s">
        <v>21</v>
      </c>
      <c r="M46" s="3"/>
      <c r="N46" s="51" t="s">
        <v>21</v>
      </c>
      <c r="O46" s="3"/>
      <c r="P46" s="51" t="s">
        <v>21</v>
      </c>
      <c r="Q46" s="3"/>
      <c r="R46" s="51" t="s">
        <v>21</v>
      </c>
      <c r="S46" s="3"/>
      <c r="T46" s="51" t="s">
        <v>21</v>
      </c>
      <c r="U46" s="3"/>
      <c r="V46" s="51" t="s">
        <v>21</v>
      </c>
      <c r="W46" s="3"/>
      <c r="X46" s="51" t="s">
        <v>21</v>
      </c>
      <c r="Y46" s="3"/>
      <c r="Z46" s="52" t="s">
        <v>21</v>
      </c>
      <c r="AA46" s="3"/>
    </row>
    <row r="47" spans="1:27" ht="21" customHeight="1">
      <c r="A47" s="107"/>
      <c r="B47" s="119"/>
      <c r="C47" s="120"/>
      <c r="D47" s="121"/>
      <c r="E47" s="114" t="str">
        <f>IF(VLOOKUP($A44,入力マスター!$A$2:$N$65027,3,FALSE)="","",VLOOKUP($A44,入力マスター!$A$2:$N$65027,3,FALSE))</f>
        <v/>
      </c>
      <c r="F47" s="115"/>
      <c r="G47" s="2"/>
      <c r="H47" s="92"/>
      <c r="I47" s="3"/>
      <c r="J47" s="92"/>
      <c r="K47" s="3"/>
      <c r="L47" s="92"/>
      <c r="M47" s="3"/>
      <c r="N47" s="92"/>
      <c r="O47" s="3"/>
      <c r="P47" s="92"/>
      <c r="Q47" s="3"/>
      <c r="R47" s="92"/>
      <c r="S47" s="3"/>
      <c r="T47" s="92"/>
      <c r="U47" s="3"/>
      <c r="V47" s="92"/>
      <c r="W47" s="3"/>
      <c r="X47" s="92"/>
      <c r="Y47" s="3"/>
      <c r="Z47" s="95"/>
      <c r="AA47" s="3"/>
    </row>
    <row r="48" spans="1:27" ht="21" customHeight="1">
      <c r="A48" s="98" t="s">
        <v>25</v>
      </c>
      <c r="B48" s="100" t="str">
        <f>IF(VLOOKUP($A44,入力マスター!$A$2:$N$65027,4,FALSE)="","",VLOOKUP($A44,入力マスター!$A$2:$N$65027,4,FALSE))</f>
        <v/>
      </c>
      <c r="C48" s="101"/>
      <c r="D48" s="101"/>
      <c r="E48" s="101"/>
      <c r="F48" s="102"/>
      <c r="G48" s="49" t="s">
        <v>26</v>
      </c>
      <c r="H48" s="93"/>
      <c r="I48" s="3"/>
      <c r="J48" s="93"/>
      <c r="K48" s="3"/>
      <c r="L48" s="93"/>
      <c r="M48" s="3"/>
      <c r="N48" s="93"/>
      <c r="O48" s="3"/>
      <c r="P48" s="93"/>
      <c r="Q48" s="3"/>
      <c r="R48" s="93"/>
      <c r="S48" s="3"/>
      <c r="T48" s="93"/>
      <c r="U48" s="3"/>
      <c r="V48" s="93"/>
      <c r="W48" s="3"/>
      <c r="X48" s="93"/>
      <c r="Y48" s="3"/>
      <c r="Z48" s="96"/>
      <c r="AA48" s="3"/>
    </row>
    <row r="49" spans="1:27" ht="21" customHeight="1">
      <c r="A49" s="99"/>
      <c r="B49" s="103"/>
      <c r="C49" s="104"/>
      <c r="D49" s="104"/>
      <c r="E49" s="104"/>
      <c r="F49" s="105"/>
      <c r="G49" s="44"/>
      <c r="H49" s="94"/>
      <c r="I49" s="3"/>
      <c r="J49" s="94"/>
      <c r="K49" s="3"/>
      <c r="L49" s="94"/>
      <c r="M49" s="3"/>
      <c r="N49" s="94"/>
      <c r="O49" s="3"/>
      <c r="P49" s="94"/>
      <c r="Q49" s="3"/>
      <c r="R49" s="94"/>
      <c r="S49" s="3"/>
      <c r="T49" s="94"/>
      <c r="U49" s="3"/>
      <c r="V49" s="94"/>
      <c r="W49" s="3"/>
      <c r="X49" s="94"/>
      <c r="Y49" s="3"/>
      <c r="Z49" s="97"/>
      <c r="AA49" s="3"/>
    </row>
    <row r="50" spans="1:27" ht="21" customHeight="1">
      <c r="A50" s="108">
        <f t="shared" ref="A50" si="14">A44+1</f>
        <v>9</v>
      </c>
      <c r="B50" s="110" t="s">
        <v>18</v>
      </c>
      <c r="C50" s="110"/>
      <c r="D50" s="111"/>
      <c r="E50" s="9" t="s">
        <v>19</v>
      </c>
      <c r="F50" s="8" t="s">
        <v>20</v>
      </c>
      <c r="G50" s="45" t="s">
        <v>21</v>
      </c>
      <c r="H50" s="56" t="s">
        <v>22</v>
      </c>
      <c r="I50" s="3" t="str">
        <f t="shared" si="1"/>
        <v/>
      </c>
      <c r="J50" s="56" t="s">
        <v>22</v>
      </c>
      <c r="K50" s="3" t="str">
        <f t="shared" si="1"/>
        <v/>
      </c>
      <c r="L50" s="56" t="s">
        <v>22</v>
      </c>
      <c r="M50" s="3" t="str">
        <f t="shared" si="1"/>
        <v/>
      </c>
      <c r="N50" s="56" t="s">
        <v>22</v>
      </c>
      <c r="O50" s="3" t="str">
        <f t="shared" si="1"/>
        <v/>
      </c>
      <c r="P50" s="56" t="s">
        <v>22</v>
      </c>
      <c r="Q50" s="3" t="str">
        <f t="shared" si="1"/>
        <v/>
      </c>
      <c r="R50" s="56" t="s">
        <v>22</v>
      </c>
      <c r="S50" s="3" t="str">
        <f t="shared" si="1"/>
        <v/>
      </c>
      <c r="T50" s="56" t="s">
        <v>22</v>
      </c>
      <c r="U50" s="3" t="str">
        <f t="shared" si="1"/>
        <v/>
      </c>
      <c r="V50" s="56" t="s">
        <v>22</v>
      </c>
      <c r="W50" s="3" t="str">
        <f t="shared" si="1"/>
        <v/>
      </c>
      <c r="X50" s="56" t="s">
        <v>22</v>
      </c>
      <c r="Y50" s="3" t="str">
        <f t="shared" si="1"/>
        <v/>
      </c>
      <c r="Z50" s="57" t="s">
        <v>22</v>
      </c>
      <c r="AA50" s="3" t="str">
        <f t="shared" ref="AA50" si="15">IF(Z51="-","",Z51)</f>
        <v/>
      </c>
    </row>
    <row r="51" spans="1:27" ht="21" customHeight="1">
      <c r="A51" s="109"/>
      <c r="B51" s="112" t="str">
        <f>IF(VLOOKUP($A50,入力マスター!$A$2:$N$65027,2,FALSE)="","",VLOOKUP($A50,入力マスター!$A$2:$N$65027,2,FALSE))</f>
        <v/>
      </c>
      <c r="C51" s="112"/>
      <c r="D51" s="113"/>
      <c r="E51" s="10"/>
      <c r="F51" s="7"/>
      <c r="G51" s="47"/>
      <c r="H51" s="46" t="s">
        <v>23</v>
      </c>
      <c r="I51" s="3"/>
      <c r="J51" s="46" t="s">
        <v>23</v>
      </c>
      <c r="K51" s="3"/>
      <c r="L51" s="46" t="s">
        <v>23</v>
      </c>
      <c r="M51" s="3"/>
      <c r="N51" s="46" t="s">
        <v>23</v>
      </c>
      <c r="O51" s="3"/>
      <c r="P51" s="46" t="s">
        <v>23</v>
      </c>
      <c r="Q51" s="3"/>
      <c r="R51" s="46" t="s">
        <v>23</v>
      </c>
      <c r="S51" s="3"/>
      <c r="T51" s="46" t="s">
        <v>23</v>
      </c>
      <c r="U51" s="3"/>
      <c r="V51" s="46" t="s">
        <v>23</v>
      </c>
      <c r="W51" s="3"/>
      <c r="X51" s="46" t="s">
        <v>23</v>
      </c>
      <c r="Y51" s="3"/>
      <c r="Z51" s="50" t="s">
        <v>23</v>
      </c>
      <c r="AA51" s="3"/>
    </row>
    <row r="52" spans="1:27" ht="21" customHeight="1">
      <c r="A52" s="106" t="s">
        <v>24</v>
      </c>
      <c r="B52" s="116" t="str">
        <f>IF(VLOOKUP($A50,入力マスター!$A$2:$N$65027,5,FALSE)="","",VLOOKUP($A50,入力マスター!$A$2:$N$65027,5,FALSE))</f>
        <v/>
      </c>
      <c r="C52" s="117"/>
      <c r="D52" s="118"/>
      <c r="E52" s="21" t="s">
        <v>2</v>
      </c>
      <c r="F52" s="22"/>
      <c r="G52" s="48"/>
      <c r="H52" s="51" t="s">
        <v>21</v>
      </c>
      <c r="I52" s="3"/>
      <c r="J52" s="51" t="s">
        <v>21</v>
      </c>
      <c r="K52" s="3"/>
      <c r="L52" s="51" t="s">
        <v>21</v>
      </c>
      <c r="M52" s="3"/>
      <c r="N52" s="51" t="s">
        <v>21</v>
      </c>
      <c r="O52" s="3"/>
      <c r="P52" s="51" t="s">
        <v>21</v>
      </c>
      <c r="Q52" s="3"/>
      <c r="R52" s="51" t="s">
        <v>21</v>
      </c>
      <c r="S52" s="3"/>
      <c r="T52" s="51" t="s">
        <v>21</v>
      </c>
      <c r="U52" s="3"/>
      <c r="V52" s="51" t="s">
        <v>21</v>
      </c>
      <c r="W52" s="3"/>
      <c r="X52" s="51" t="s">
        <v>21</v>
      </c>
      <c r="Y52" s="3"/>
      <c r="Z52" s="52" t="s">
        <v>21</v>
      </c>
      <c r="AA52" s="3"/>
    </row>
    <row r="53" spans="1:27" ht="21" customHeight="1">
      <c r="A53" s="107"/>
      <c r="B53" s="119"/>
      <c r="C53" s="120"/>
      <c r="D53" s="121"/>
      <c r="E53" s="114" t="str">
        <f>IF(VLOOKUP($A50,入力マスター!$A$2:$N$65027,3,FALSE)="","",VLOOKUP($A50,入力マスター!$A$2:$N$65027,3,FALSE))</f>
        <v/>
      </c>
      <c r="F53" s="115"/>
      <c r="G53" s="2"/>
      <c r="H53" s="92"/>
      <c r="I53" s="3"/>
      <c r="J53" s="92"/>
      <c r="K53" s="3"/>
      <c r="L53" s="92"/>
      <c r="M53" s="3"/>
      <c r="N53" s="92"/>
      <c r="O53" s="3"/>
      <c r="P53" s="92"/>
      <c r="Q53" s="3"/>
      <c r="R53" s="92"/>
      <c r="S53" s="3"/>
      <c r="T53" s="92"/>
      <c r="U53" s="3"/>
      <c r="V53" s="92"/>
      <c r="W53" s="3"/>
      <c r="X53" s="92"/>
      <c r="Y53" s="3"/>
      <c r="Z53" s="95"/>
      <c r="AA53" s="3"/>
    </row>
    <row r="54" spans="1:27" ht="21" customHeight="1">
      <c r="A54" s="98" t="s">
        <v>25</v>
      </c>
      <c r="B54" s="100" t="str">
        <f>IF(VLOOKUP($A50,入力マスター!$A$2:$N$65027,4,FALSE)="","",VLOOKUP($A50,入力マスター!$A$2:$N$65027,4,FALSE))</f>
        <v/>
      </c>
      <c r="C54" s="101"/>
      <c r="D54" s="101"/>
      <c r="E54" s="101"/>
      <c r="F54" s="102"/>
      <c r="G54" s="49" t="s">
        <v>26</v>
      </c>
      <c r="H54" s="93"/>
      <c r="I54" s="3"/>
      <c r="J54" s="93"/>
      <c r="K54" s="3"/>
      <c r="L54" s="93"/>
      <c r="M54" s="3"/>
      <c r="N54" s="93"/>
      <c r="O54" s="3"/>
      <c r="P54" s="93"/>
      <c r="Q54" s="3"/>
      <c r="R54" s="93"/>
      <c r="S54" s="3"/>
      <c r="T54" s="93"/>
      <c r="U54" s="3"/>
      <c r="V54" s="93"/>
      <c r="W54" s="3"/>
      <c r="X54" s="93"/>
      <c r="Y54" s="3"/>
      <c r="Z54" s="96"/>
      <c r="AA54" s="3"/>
    </row>
    <row r="55" spans="1:27" ht="21" customHeight="1">
      <c r="A55" s="99"/>
      <c r="B55" s="103"/>
      <c r="C55" s="104"/>
      <c r="D55" s="104"/>
      <c r="E55" s="104"/>
      <c r="F55" s="105"/>
      <c r="G55" s="44"/>
      <c r="H55" s="94"/>
      <c r="I55" s="3"/>
      <c r="J55" s="94"/>
      <c r="K55" s="3"/>
      <c r="L55" s="94"/>
      <c r="M55" s="3"/>
      <c r="N55" s="94"/>
      <c r="O55" s="3"/>
      <c r="P55" s="94"/>
      <c r="Q55" s="3"/>
      <c r="R55" s="94"/>
      <c r="S55" s="3"/>
      <c r="T55" s="94"/>
      <c r="U55" s="3"/>
      <c r="V55" s="94"/>
      <c r="W55" s="3"/>
      <c r="X55" s="94"/>
      <c r="Y55" s="3"/>
      <c r="Z55" s="97"/>
      <c r="AA55" s="3"/>
    </row>
    <row r="56" spans="1:27" ht="21" customHeight="1">
      <c r="A56" s="108">
        <f t="shared" ref="A56" si="16">A50+1</f>
        <v>10</v>
      </c>
      <c r="B56" s="110" t="s">
        <v>18</v>
      </c>
      <c r="C56" s="110"/>
      <c r="D56" s="111"/>
      <c r="E56" s="9" t="s">
        <v>19</v>
      </c>
      <c r="F56" s="8" t="s">
        <v>20</v>
      </c>
      <c r="G56" s="45" t="s">
        <v>21</v>
      </c>
      <c r="H56" s="56" t="s">
        <v>22</v>
      </c>
      <c r="I56" s="3" t="str">
        <f t="shared" si="1"/>
        <v/>
      </c>
      <c r="J56" s="56" t="s">
        <v>22</v>
      </c>
      <c r="K56" s="3" t="str">
        <f t="shared" si="1"/>
        <v/>
      </c>
      <c r="L56" s="56" t="s">
        <v>22</v>
      </c>
      <c r="M56" s="3" t="str">
        <f t="shared" si="1"/>
        <v/>
      </c>
      <c r="N56" s="56" t="s">
        <v>22</v>
      </c>
      <c r="O56" s="3" t="str">
        <f t="shared" si="1"/>
        <v/>
      </c>
      <c r="P56" s="56" t="s">
        <v>22</v>
      </c>
      <c r="Q56" s="3" t="str">
        <f t="shared" si="1"/>
        <v/>
      </c>
      <c r="R56" s="56" t="s">
        <v>22</v>
      </c>
      <c r="S56" s="3" t="str">
        <f t="shared" si="1"/>
        <v/>
      </c>
      <c r="T56" s="56" t="s">
        <v>22</v>
      </c>
      <c r="U56" s="3" t="str">
        <f t="shared" si="1"/>
        <v/>
      </c>
      <c r="V56" s="56" t="s">
        <v>22</v>
      </c>
      <c r="W56" s="3" t="str">
        <f t="shared" si="1"/>
        <v/>
      </c>
      <c r="X56" s="56" t="s">
        <v>22</v>
      </c>
      <c r="Y56" s="3" t="str">
        <f t="shared" si="1"/>
        <v/>
      </c>
      <c r="Z56" s="57" t="s">
        <v>22</v>
      </c>
      <c r="AA56" s="3" t="str">
        <f t="shared" ref="AA56" si="17">IF(Z57="-","",Z57)</f>
        <v/>
      </c>
    </row>
    <row r="57" spans="1:27" ht="21" customHeight="1">
      <c r="A57" s="109"/>
      <c r="B57" s="112" t="str">
        <f>IF(VLOOKUP($A56,入力マスター!$A$2:$N$65027,2,FALSE)="","",VLOOKUP($A56,入力マスター!$A$2:$N$65027,2,FALSE))</f>
        <v/>
      </c>
      <c r="C57" s="112"/>
      <c r="D57" s="113"/>
      <c r="E57" s="10"/>
      <c r="F57" s="7"/>
      <c r="G57" s="47"/>
      <c r="H57" s="46" t="s">
        <v>23</v>
      </c>
      <c r="I57" s="3"/>
      <c r="J57" s="46" t="s">
        <v>23</v>
      </c>
      <c r="K57" s="3"/>
      <c r="L57" s="46" t="s">
        <v>23</v>
      </c>
      <c r="M57" s="3"/>
      <c r="N57" s="46" t="s">
        <v>23</v>
      </c>
      <c r="O57" s="3"/>
      <c r="P57" s="46" t="s">
        <v>23</v>
      </c>
      <c r="Q57" s="3"/>
      <c r="R57" s="46" t="s">
        <v>23</v>
      </c>
      <c r="S57" s="3"/>
      <c r="T57" s="46" t="s">
        <v>23</v>
      </c>
      <c r="U57" s="3"/>
      <c r="V57" s="46" t="s">
        <v>23</v>
      </c>
      <c r="W57" s="3"/>
      <c r="X57" s="46" t="s">
        <v>23</v>
      </c>
      <c r="Y57" s="3"/>
      <c r="Z57" s="50" t="s">
        <v>23</v>
      </c>
      <c r="AA57" s="3"/>
    </row>
    <row r="58" spans="1:27" ht="21" customHeight="1">
      <c r="A58" s="106" t="s">
        <v>24</v>
      </c>
      <c r="B58" s="116" t="str">
        <f>IF(VLOOKUP($A56,入力マスター!$A$2:$N$65027,5,FALSE)="","",VLOOKUP($A56,入力マスター!$A$2:$N$65027,5,FALSE))</f>
        <v/>
      </c>
      <c r="C58" s="117"/>
      <c r="D58" s="118"/>
      <c r="E58" s="21" t="s">
        <v>2</v>
      </c>
      <c r="F58" s="22"/>
      <c r="G58" s="48"/>
      <c r="H58" s="51" t="s">
        <v>21</v>
      </c>
      <c r="I58" s="3"/>
      <c r="J58" s="51" t="s">
        <v>21</v>
      </c>
      <c r="K58" s="3"/>
      <c r="L58" s="51" t="s">
        <v>21</v>
      </c>
      <c r="M58" s="3"/>
      <c r="N58" s="51" t="s">
        <v>21</v>
      </c>
      <c r="O58" s="3"/>
      <c r="P58" s="51" t="s">
        <v>21</v>
      </c>
      <c r="Q58" s="3"/>
      <c r="R58" s="51" t="s">
        <v>21</v>
      </c>
      <c r="S58" s="3"/>
      <c r="T58" s="51" t="s">
        <v>21</v>
      </c>
      <c r="U58" s="3"/>
      <c r="V58" s="51" t="s">
        <v>21</v>
      </c>
      <c r="W58" s="3"/>
      <c r="X58" s="51" t="s">
        <v>21</v>
      </c>
      <c r="Y58" s="3"/>
      <c r="Z58" s="52" t="s">
        <v>21</v>
      </c>
      <c r="AA58" s="3"/>
    </row>
    <row r="59" spans="1:27" ht="21" customHeight="1">
      <c r="A59" s="107"/>
      <c r="B59" s="119"/>
      <c r="C59" s="120"/>
      <c r="D59" s="121"/>
      <c r="E59" s="114" t="str">
        <f>IF(VLOOKUP($A56,入力マスター!$A$2:$N$65027,3,FALSE)="","",VLOOKUP($A56,入力マスター!$A$2:$N$65027,3,FALSE))</f>
        <v/>
      </c>
      <c r="F59" s="115"/>
      <c r="G59" s="2"/>
      <c r="H59" s="92"/>
      <c r="I59" s="3"/>
      <c r="J59" s="92"/>
      <c r="K59" s="3"/>
      <c r="L59" s="92"/>
      <c r="M59" s="3"/>
      <c r="N59" s="92"/>
      <c r="O59" s="3"/>
      <c r="P59" s="92"/>
      <c r="Q59" s="3"/>
      <c r="R59" s="92"/>
      <c r="S59" s="3"/>
      <c r="T59" s="92"/>
      <c r="U59" s="3"/>
      <c r="V59" s="92"/>
      <c r="W59" s="3"/>
      <c r="X59" s="92"/>
      <c r="Y59" s="3"/>
      <c r="Z59" s="95"/>
      <c r="AA59" s="3"/>
    </row>
    <row r="60" spans="1:27" ht="21" customHeight="1">
      <c r="A60" s="98" t="s">
        <v>25</v>
      </c>
      <c r="B60" s="100" t="str">
        <f>IF(VLOOKUP($A56,入力マスター!$A$2:$N$65027,4,FALSE)="","",VLOOKUP($A56,入力マスター!$A$2:$N$65027,4,FALSE))</f>
        <v/>
      </c>
      <c r="C60" s="101"/>
      <c r="D60" s="101"/>
      <c r="E60" s="101"/>
      <c r="F60" s="102"/>
      <c r="G60" s="49" t="s">
        <v>26</v>
      </c>
      <c r="H60" s="93"/>
      <c r="I60" s="3"/>
      <c r="J60" s="93"/>
      <c r="K60" s="3"/>
      <c r="L60" s="93"/>
      <c r="M60" s="3"/>
      <c r="N60" s="93"/>
      <c r="O60" s="3"/>
      <c r="P60" s="93"/>
      <c r="Q60" s="3"/>
      <c r="R60" s="93"/>
      <c r="S60" s="3"/>
      <c r="T60" s="93"/>
      <c r="U60" s="3"/>
      <c r="V60" s="93"/>
      <c r="W60" s="3"/>
      <c r="X60" s="93"/>
      <c r="Y60" s="3"/>
      <c r="Z60" s="96"/>
      <c r="AA60" s="3"/>
    </row>
    <row r="61" spans="1:27" ht="21" customHeight="1">
      <c r="A61" s="99"/>
      <c r="B61" s="103"/>
      <c r="C61" s="104"/>
      <c r="D61" s="104"/>
      <c r="E61" s="104"/>
      <c r="F61" s="105"/>
      <c r="G61" s="44"/>
      <c r="H61" s="94"/>
      <c r="I61" s="3"/>
      <c r="J61" s="94"/>
      <c r="K61" s="3"/>
      <c r="L61" s="94"/>
      <c r="M61" s="3"/>
      <c r="N61" s="94"/>
      <c r="O61" s="3"/>
      <c r="P61" s="94"/>
      <c r="Q61" s="3"/>
      <c r="R61" s="94"/>
      <c r="S61" s="3"/>
      <c r="T61" s="94"/>
      <c r="U61" s="3"/>
      <c r="V61" s="94"/>
      <c r="W61" s="3"/>
      <c r="X61" s="94"/>
      <c r="Y61" s="3"/>
      <c r="Z61" s="97"/>
      <c r="AA61" s="3"/>
    </row>
    <row r="62" spans="1:27" ht="21" customHeight="1">
      <c r="A62" s="108">
        <f t="shared" ref="A62" si="18">A56+1</f>
        <v>11</v>
      </c>
      <c r="B62" s="110" t="s">
        <v>18</v>
      </c>
      <c r="C62" s="110"/>
      <c r="D62" s="111"/>
      <c r="E62" s="9" t="s">
        <v>19</v>
      </c>
      <c r="F62" s="8" t="s">
        <v>20</v>
      </c>
      <c r="G62" s="45" t="s">
        <v>21</v>
      </c>
      <c r="H62" s="56" t="s">
        <v>22</v>
      </c>
      <c r="I62" s="3" t="str">
        <f t="shared" si="1"/>
        <v/>
      </c>
      <c r="J62" s="56" t="s">
        <v>22</v>
      </c>
      <c r="K62" s="3" t="str">
        <f t="shared" si="1"/>
        <v/>
      </c>
      <c r="L62" s="56" t="s">
        <v>22</v>
      </c>
      <c r="M62" s="3" t="str">
        <f t="shared" si="1"/>
        <v/>
      </c>
      <c r="N62" s="56" t="s">
        <v>22</v>
      </c>
      <c r="O62" s="3" t="str">
        <f t="shared" si="1"/>
        <v/>
      </c>
      <c r="P62" s="56" t="s">
        <v>22</v>
      </c>
      <c r="Q62" s="3" t="str">
        <f t="shared" si="1"/>
        <v/>
      </c>
      <c r="R62" s="56" t="s">
        <v>22</v>
      </c>
      <c r="S62" s="3" t="str">
        <f t="shared" si="1"/>
        <v/>
      </c>
      <c r="T62" s="56" t="s">
        <v>22</v>
      </c>
      <c r="U62" s="3" t="str">
        <f t="shared" si="1"/>
        <v/>
      </c>
      <c r="V62" s="56" t="s">
        <v>22</v>
      </c>
      <c r="W62" s="3" t="str">
        <f t="shared" si="1"/>
        <v/>
      </c>
      <c r="X62" s="56" t="s">
        <v>22</v>
      </c>
      <c r="Y62" s="3" t="str">
        <f t="shared" si="1"/>
        <v/>
      </c>
      <c r="Z62" s="57" t="s">
        <v>22</v>
      </c>
      <c r="AA62" s="3" t="str">
        <f t="shared" ref="AA62" si="19">IF(Z63="-","",Z63)</f>
        <v/>
      </c>
    </row>
    <row r="63" spans="1:27" ht="21" customHeight="1">
      <c r="A63" s="109"/>
      <c r="B63" s="112" t="str">
        <f>IF(VLOOKUP($A62,入力マスター!$A$2:$N$65027,2,FALSE)="","",VLOOKUP($A62,入力マスター!$A$2:$N$65027,2,FALSE))</f>
        <v/>
      </c>
      <c r="C63" s="112"/>
      <c r="D63" s="113"/>
      <c r="E63" s="10"/>
      <c r="F63" s="7"/>
      <c r="G63" s="47"/>
      <c r="H63" s="46" t="s">
        <v>23</v>
      </c>
      <c r="I63" s="3"/>
      <c r="J63" s="46" t="s">
        <v>23</v>
      </c>
      <c r="K63" s="3"/>
      <c r="L63" s="46" t="s">
        <v>23</v>
      </c>
      <c r="M63" s="3"/>
      <c r="N63" s="46" t="s">
        <v>23</v>
      </c>
      <c r="O63" s="3"/>
      <c r="P63" s="46" t="s">
        <v>23</v>
      </c>
      <c r="Q63" s="3"/>
      <c r="R63" s="46" t="s">
        <v>23</v>
      </c>
      <c r="S63" s="3"/>
      <c r="T63" s="46" t="s">
        <v>23</v>
      </c>
      <c r="U63" s="3"/>
      <c r="V63" s="46" t="s">
        <v>23</v>
      </c>
      <c r="W63" s="3"/>
      <c r="X63" s="46" t="s">
        <v>23</v>
      </c>
      <c r="Y63" s="3"/>
      <c r="Z63" s="50" t="s">
        <v>23</v>
      </c>
      <c r="AA63" s="3"/>
    </row>
    <row r="64" spans="1:27" ht="21" customHeight="1">
      <c r="A64" s="106" t="s">
        <v>24</v>
      </c>
      <c r="B64" s="116" t="str">
        <f>IF(VLOOKUP($A62,入力マスター!$A$2:$N$65027,5,FALSE)="","",VLOOKUP($A62,入力マスター!$A$2:$N$65027,5,FALSE))</f>
        <v/>
      </c>
      <c r="C64" s="117"/>
      <c r="D64" s="118"/>
      <c r="E64" s="21" t="s">
        <v>2</v>
      </c>
      <c r="F64" s="22"/>
      <c r="G64" s="48"/>
      <c r="H64" s="51" t="s">
        <v>21</v>
      </c>
      <c r="I64" s="3"/>
      <c r="J64" s="51" t="s">
        <v>21</v>
      </c>
      <c r="K64" s="3"/>
      <c r="L64" s="51" t="s">
        <v>21</v>
      </c>
      <c r="M64" s="3"/>
      <c r="N64" s="51" t="s">
        <v>21</v>
      </c>
      <c r="O64" s="3"/>
      <c r="P64" s="51" t="s">
        <v>21</v>
      </c>
      <c r="Q64" s="3"/>
      <c r="R64" s="51" t="s">
        <v>21</v>
      </c>
      <c r="S64" s="3"/>
      <c r="T64" s="51" t="s">
        <v>21</v>
      </c>
      <c r="U64" s="3"/>
      <c r="V64" s="51" t="s">
        <v>21</v>
      </c>
      <c r="W64" s="3"/>
      <c r="X64" s="51" t="s">
        <v>21</v>
      </c>
      <c r="Y64" s="3"/>
      <c r="Z64" s="52" t="s">
        <v>21</v>
      </c>
      <c r="AA64" s="3"/>
    </row>
    <row r="65" spans="1:27" ht="21" customHeight="1">
      <c r="A65" s="107"/>
      <c r="B65" s="119"/>
      <c r="C65" s="120"/>
      <c r="D65" s="121"/>
      <c r="E65" s="114" t="str">
        <f>IF(VLOOKUP($A62,入力マスター!$A$2:$N$65027,3,FALSE)="","",VLOOKUP($A62,入力マスター!$A$2:$N$65027,3,FALSE))</f>
        <v/>
      </c>
      <c r="F65" s="115"/>
      <c r="G65" s="2"/>
      <c r="H65" s="92"/>
      <c r="I65" s="3"/>
      <c r="J65" s="92"/>
      <c r="K65" s="3"/>
      <c r="L65" s="92"/>
      <c r="M65" s="3"/>
      <c r="N65" s="92"/>
      <c r="O65" s="3"/>
      <c r="P65" s="92"/>
      <c r="Q65" s="3"/>
      <c r="R65" s="92"/>
      <c r="S65" s="3"/>
      <c r="T65" s="92"/>
      <c r="U65" s="3"/>
      <c r="V65" s="92"/>
      <c r="W65" s="3"/>
      <c r="X65" s="92"/>
      <c r="Y65" s="3"/>
      <c r="Z65" s="95"/>
      <c r="AA65" s="3"/>
    </row>
    <row r="66" spans="1:27" ht="21" customHeight="1">
      <c r="A66" s="98" t="s">
        <v>25</v>
      </c>
      <c r="B66" s="100" t="str">
        <f>IF(VLOOKUP($A62,入力マスター!$A$2:$N$65027,4,FALSE)="","",VLOOKUP($A62,入力マスター!$A$2:$N$65027,4,FALSE))</f>
        <v/>
      </c>
      <c r="C66" s="101"/>
      <c r="D66" s="101"/>
      <c r="E66" s="101"/>
      <c r="F66" s="102"/>
      <c r="G66" s="49" t="s">
        <v>26</v>
      </c>
      <c r="H66" s="93"/>
      <c r="I66" s="3"/>
      <c r="J66" s="93"/>
      <c r="K66" s="3"/>
      <c r="L66" s="93"/>
      <c r="M66" s="3"/>
      <c r="N66" s="93"/>
      <c r="O66" s="3"/>
      <c r="P66" s="93"/>
      <c r="Q66" s="3"/>
      <c r="R66" s="93"/>
      <c r="S66" s="3"/>
      <c r="T66" s="93"/>
      <c r="U66" s="3"/>
      <c r="V66" s="93"/>
      <c r="W66" s="3"/>
      <c r="X66" s="93"/>
      <c r="Y66" s="3"/>
      <c r="Z66" s="96"/>
      <c r="AA66" s="3"/>
    </row>
    <row r="67" spans="1:27" ht="21" customHeight="1">
      <c r="A67" s="99"/>
      <c r="B67" s="103"/>
      <c r="C67" s="104"/>
      <c r="D67" s="104"/>
      <c r="E67" s="104"/>
      <c r="F67" s="105"/>
      <c r="G67" s="44"/>
      <c r="H67" s="94"/>
      <c r="I67" s="3"/>
      <c r="J67" s="94"/>
      <c r="K67" s="3"/>
      <c r="L67" s="94"/>
      <c r="M67" s="3"/>
      <c r="N67" s="94"/>
      <c r="O67" s="3"/>
      <c r="P67" s="94"/>
      <c r="Q67" s="3"/>
      <c r="R67" s="94"/>
      <c r="S67" s="3"/>
      <c r="T67" s="94"/>
      <c r="U67" s="3"/>
      <c r="V67" s="94"/>
      <c r="W67" s="3"/>
      <c r="X67" s="94"/>
      <c r="Y67" s="3"/>
      <c r="Z67" s="97"/>
      <c r="AA67" s="3"/>
    </row>
    <row r="68" spans="1:27" ht="21" customHeight="1">
      <c r="A68" s="108">
        <f t="shared" ref="A68" si="20">A62+1</f>
        <v>12</v>
      </c>
      <c r="B68" s="110" t="s">
        <v>18</v>
      </c>
      <c r="C68" s="110"/>
      <c r="D68" s="111"/>
      <c r="E68" s="9" t="s">
        <v>19</v>
      </c>
      <c r="F68" s="8" t="s">
        <v>20</v>
      </c>
      <c r="G68" s="45" t="s">
        <v>21</v>
      </c>
      <c r="H68" s="56" t="s">
        <v>22</v>
      </c>
      <c r="I68" s="3" t="str">
        <f t="shared" si="1"/>
        <v/>
      </c>
      <c r="J68" s="56" t="s">
        <v>22</v>
      </c>
      <c r="K68" s="3" t="str">
        <f t="shared" si="1"/>
        <v/>
      </c>
      <c r="L68" s="56" t="s">
        <v>22</v>
      </c>
      <c r="M68" s="3" t="str">
        <f t="shared" si="1"/>
        <v/>
      </c>
      <c r="N68" s="56" t="s">
        <v>22</v>
      </c>
      <c r="O68" s="3" t="str">
        <f t="shared" si="1"/>
        <v/>
      </c>
      <c r="P68" s="56" t="s">
        <v>22</v>
      </c>
      <c r="Q68" s="3" t="str">
        <f t="shared" si="1"/>
        <v/>
      </c>
      <c r="R68" s="56" t="s">
        <v>22</v>
      </c>
      <c r="S68" s="3" t="str">
        <f t="shared" si="1"/>
        <v/>
      </c>
      <c r="T68" s="56" t="s">
        <v>22</v>
      </c>
      <c r="U68" s="3" t="str">
        <f t="shared" si="1"/>
        <v/>
      </c>
      <c r="V68" s="56" t="s">
        <v>22</v>
      </c>
      <c r="W68" s="3" t="str">
        <f t="shared" si="1"/>
        <v/>
      </c>
      <c r="X68" s="56" t="s">
        <v>22</v>
      </c>
      <c r="Y68" s="3" t="str">
        <f t="shared" si="1"/>
        <v/>
      </c>
      <c r="Z68" s="57" t="s">
        <v>22</v>
      </c>
      <c r="AA68" s="3" t="str">
        <f t="shared" ref="AA68" si="21">IF(Z69="-","",Z69)</f>
        <v/>
      </c>
    </row>
    <row r="69" spans="1:27" ht="21" customHeight="1">
      <c r="A69" s="109"/>
      <c r="B69" s="112" t="str">
        <f>IF(VLOOKUP($A68,入力マスター!$A$2:$N$65027,2,FALSE)="","",VLOOKUP($A68,入力マスター!$A$2:$N$65027,2,FALSE))</f>
        <v/>
      </c>
      <c r="C69" s="112"/>
      <c r="D69" s="113"/>
      <c r="E69" s="10"/>
      <c r="F69" s="7"/>
      <c r="G69" s="47"/>
      <c r="H69" s="46" t="s">
        <v>23</v>
      </c>
      <c r="I69" s="3"/>
      <c r="J69" s="46" t="s">
        <v>23</v>
      </c>
      <c r="K69" s="3"/>
      <c r="L69" s="46" t="s">
        <v>23</v>
      </c>
      <c r="M69" s="3"/>
      <c r="N69" s="46" t="s">
        <v>23</v>
      </c>
      <c r="O69" s="3"/>
      <c r="P69" s="46" t="s">
        <v>23</v>
      </c>
      <c r="Q69" s="3"/>
      <c r="R69" s="46" t="s">
        <v>23</v>
      </c>
      <c r="S69" s="3"/>
      <c r="T69" s="46" t="s">
        <v>23</v>
      </c>
      <c r="U69" s="3"/>
      <c r="V69" s="46" t="s">
        <v>23</v>
      </c>
      <c r="W69" s="3"/>
      <c r="X69" s="46" t="s">
        <v>23</v>
      </c>
      <c r="Y69" s="3"/>
      <c r="Z69" s="50" t="s">
        <v>23</v>
      </c>
      <c r="AA69" s="3"/>
    </row>
    <row r="70" spans="1:27" ht="21" customHeight="1">
      <c r="A70" s="106" t="s">
        <v>24</v>
      </c>
      <c r="B70" s="116" t="str">
        <f>IF(VLOOKUP($A68,入力マスター!$A$2:$N$65027,5,FALSE)="","",VLOOKUP($A68,入力マスター!$A$2:$N$65027,5,FALSE))</f>
        <v/>
      </c>
      <c r="C70" s="117"/>
      <c r="D70" s="118"/>
      <c r="E70" s="21" t="s">
        <v>2</v>
      </c>
      <c r="F70" s="22"/>
      <c r="G70" s="48"/>
      <c r="H70" s="51" t="s">
        <v>21</v>
      </c>
      <c r="I70" s="3"/>
      <c r="J70" s="51" t="s">
        <v>21</v>
      </c>
      <c r="K70" s="3"/>
      <c r="L70" s="51" t="s">
        <v>21</v>
      </c>
      <c r="M70" s="3"/>
      <c r="N70" s="51" t="s">
        <v>21</v>
      </c>
      <c r="O70" s="3"/>
      <c r="P70" s="51" t="s">
        <v>21</v>
      </c>
      <c r="Q70" s="3"/>
      <c r="R70" s="51" t="s">
        <v>21</v>
      </c>
      <c r="S70" s="3"/>
      <c r="T70" s="51" t="s">
        <v>21</v>
      </c>
      <c r="U70" s="3"/>
      <c r="V70" s="51" t="s">
        <v>21</v>
      </c>
      <c r="W70" s="3"/>
      <c r="X70" s="51" t="s">
        <v>21</v>
      </c>
      <c r="Y70" s="3"/>
      <c r="Z70" s="52" t="s">
        <v>21</v>
      </c>
      <c r="AA70" s="3"/>
    </row>
    <row r="71" spans="1:27" ht="21" customHeight="1">
      <c r="A71" s="107"/>
      <c r="B71" s="119"/>
      <c r="C71" s="120"/>
      <c r="D71" s="121"/>
      <c r="E71" s="114" t="str">
        <f>IF(VLOOKUP($A68,入力マスター!$A$2:$N$65027,3,FALSE)="","",VLOOKUP($A68,入力マスター!$A$2:$N$65027,3,FALSE))</f>
        <v/>
      </c>
      <c r="F71" s="115"/>
      <c r="G71" s="2"/>
      <c r="H71" s="92"/>
      <c r="I71" s="3"/>
      <c r="J71" s="92"/>
      <c r="K71" s="3"/>
      <c r="L71" s="92"/>
      <c r="M71" s="3"/>
      <c r="N71" s="92"/>
      <c r="O71" s="3"/>
      <c r="P71" s="92"/>
      <c r="Q71" s="3"/>
      <c r="R71" s="92"/>
      <c r="S71" s="3"/>
      <c r="T71" s="92"/>
      <c r="U71" s="3"/>
      <c r="V71" s="92"/>
      <c r="W71" s="3"/>
      <c r="X71" s="92"/>
      <c r="Y71" s="3"/>
      <c r="Z71" s="95"/>
      <c r="AA71" s="3"/>
    </row>
    <row r="72" spans="1:27" ht="21" customHeight="1">
      <c r="A72" s="98" t="s">
        <v>25</v>
      </c>
      <c r="B72" s="100" t="str">
        <f>IF(VLOOKUP($A68,入力マスター!$A$2:$N$65027,4,FALSE)="","",VLOOKUP($A68,入力マスター!$A$2:$N$65027,4,FALSE))</f>
        <v/>
      </c>
      <c r="C72" s="101"/>
      <c r="D72" s="101"/>
      <c r="E72" s="101"/>
      <c r="F72" s="102"/>
      <c r="G72" s="49" t="s">
        <v>26</v>
      </c>
      <c r="H72" s="93"/>
      <c r="I72" s="3"/>
      <c r="J72" s="93"/>
      <c r="K72" s="3"/>
      <c r="L72" s="93"/>
      <c r="M72" s="3"/>
      <c r="N72" s="93"/>
      <c r="O72" s="3"/>
      <c r="P72" s="93"/>
      <c r="Q72" s="3"/>
      <c r="R72" s="93"/>
      <c r="S72" s="3"/>
      <c r="T72" s="93"/>
      <c r="U72" s="3"/>
      <c r="V72" s="93"/>
      <c r="W72" s="3"/>
      <c r="X72" s="93"/>
      <c r="Y72" s="3"/>
      <c r="Z72" s="96"/>
      <c r="AA72" s="3"/>
    </row>
    <row r="73" spans="1:27" ht="21" customHeight="1">
      <c r="A73" s="99"/>
      <c r="B73" s="103"/>
      <c r="C73" s="104"/>
      <c r="D73" s="104"/>
      <c r="E73" s="104"/>
      <c r="F73" s="105"/>
      <c r="G73" s="44"/>
      <c r="H73" s="94"/>
      <c r="I73" s="3"/>
      <c r="J73" s="94"/>
      <c r="K73" s="3"/>
      <c r="L73" s="94"/>
      <c r="M73" s="3"/>
      <c r="N73" s="94"/>
      <c r="O73" s="3"/>
      <c r="P73" s="94"/>
      <c r="Q73" s="3"/>
      <c r="R73" s="94"/>
      <c r="S73" s="3"/>
      <c r="T73" s="94"/>
      <c r="U73" s="3"/>
      <c r="V73" s="94"/>
      <c r="W73" s="3"/>
      <c r="X73" s="94"/>
      <c r="Y73" s="3"/>
      <c r="Z73" s="97"/>
      <c r="AA73" s="3"/>
    </row>
    <row r="74" spans="1:27" ht="21" customHeight="1">
      <c r="A74" s="108">
        <f t="shared" ref="A74" si="22">A68+1</f>
        <v>13</v>
      </c>
      <c r="B74" s="110" t="s">
        <v>18</v>
      </c>
      <c r="C74" s="110"/>
      <c r="D74" s="111"/>
      <c r="E74" s="9" t="s">
        <v>19</v>
      </c>
      <c r="F74" s="8" t="s">
        <v>20</v>
      </c>
      <c r="G74" s="45" t="s">
        <v>21</v>
      </c>
      <c r="H74" s="56" t="s">
        <v>22</v>
      </c>
      <c r="I74" s="3" t="str">
        <f t="shared" ref="I74:W74" si="23">IF(H75="-","",H75)</f>
        <v/>
      </c>
      <c r="J74" s="56" t="s">
        <v>22</v>
      </c>
      <c r="K74" s="3" t="str">
        <f t="shared" si="23"/>
        <v/>
      </c>
      <c r="L74" s="56" t="s">
        <v>22</v>
      </c>
      <c r="M74" s="3" t="str">
        <f t="shared" si="23"/>
        <v/>
      </c>
      <c r="N74" s="56" t="s">
        <v>22</v>
      </c>
      <c r="O74" s="3" t="str">
        <f t="shared" si="23"/>
        <v/>
      </c>
      <c r="P74" s="56" t="s">
        <v>22</v>
      </c>
      <c r="Q74" s="3" t="str">
        <f t="shared" si="23"/>
        <v/>
      </c>
      <c r="R74" s="56" t="s">
        <v>22</v>
      </c>
      <c r="S74" s="3" t="str">
        <f t="shared" si="23"/>
        <v/>
      </c>
      <c r="T74" s="56" t="s">
        <v>22</v>
      </c>
      <c r="U74" s="3" t="str">
        <f t="shared" si="23"/>
        <v/>
      </c>
      <c r="V74" s="56" t="s">
        <v>22</v>
      </c>
      <c r="W74" s="3" t="str">
        <f t="shared" si="23"/>
        <v/>
      </c>
      <c r="X74" s="56" t="s">
        <v>22</v>
      </c>
      <c r="Y74" s="3" t="str">
        <f t="shared" ref="I74:Y134" si="24">IF(X75="-","",X75)</f>
        <v/>
      </c>
      <c r="Z74" s="57" t="s">
        <v>22</v>
      </c>
      <c r="AA74" s="3" t="str">
        <f t="shared" ref="AA74" si="25">IF(Z75="-","",Z75)</f>
        <v/>
      </c>
    </row>
    <row r="75" spans="1:27" ht="21" customHeight="1">
      <c r="A75" s="109"/>
      <c r="B75" s="112" t="str">
        <f>IF(VLOOKUP($A74,入力マスター!$A$2:$N$65027,2,FALSE)="","",VLOOKUP($A74,入力マスター!$A$2:$N$65027,2,FALSE))</f>
        <v/>
      </c>
      <c r="C75" s="112"/>
      <c r="D75" s="113"/>
      <c r="E75" s="10"/>
      <c r="F75" s="7"/>
      <c r="G75" s="47"/>
      <c r="H75" s="46" t="s">
        <v>23</v>
      </c>
      <c r="I75" s="3"/>
      <c r="J75" s="46" t="s">
        <v>23</v>
      </c>
      <c r="K75" s="3"/>
      <c r="L75" s="46" t="s">
        <v>23</v>
      </c>
      <c r="M75" s="3"/>
      <c r="N75" s="46" t="s">
        <v>23</v>
      </c>
      <c r="O75" s="3"/>
      <c r="P75" s="46" t="s">
        <v>23</v>
      </c>
      <c r="Q75" s="3"/>
      <c r="R75" s="46" t="s">
        <v>23</v>
      </c>
      <c r="S75" s="3"/>
      <c r="T75" s="46" t="s">
        <v>23</v>
      </c>
      <c r="U75" s="3"/>
      <c r="V75" s="46" t="s">
        <v>23</v>
      </c>
      <c r="W75" s="3"/>
      <c r="X75" s="46" t="s">
        <v>23</v>
      </c>
      <c r="Y75" s="3"/>
      <c r="Z75" s="50" t="s">
        <v>23</v>
      </c>
      <c r="AA75" s="3"/>
    </row>
    <row r="76" spans="1:27" ht="21" customHeight="1">
      <c r="A76" s="106" t="s">
        <v>24</v>
      </c>
      <c r="B76" s="116" t="str">
        <f>IF(VLOOKUP($A74,入力マスター!$A$2:$N$65027,5,FALSE)="","",VLOOKUP($A74,入力マスター!$A$2:$N$65027,5,FALSE))</f>
        <v/>
      </c>
      <c r="C76" s="117"/>
      <c r="D76" s="118"/>
      <c r="E76" s="21" t="s">
        <v>2</v>
      </c>
      <c r="F76" s="22"/>
      <c r="G76" s="48"/>
      <c r="H76" s="51" t="s">
        <v>21</v>
      </c>
      <c r="I76" s="3"/>
      <c r="J76" s="51" t="s">
        <v>21</v>
      </c>
      <c r="K76" s="3"/>
      <c r="L76" s="51" t="s">
        <v>21</v>
      </c>
      <c r="M76" s="3"/>
      <c r="N76" s="51" t="s">
        <v>21</v>
      </c>
      <c r="O76" s="3"/>
      <c r="P76" s="51" t="s">
        <v>21</v>
      </c>
      <c r="Q76" s="3"/>
      <c r="R76" s="51" t="s">
        <v>21</v>
      </c>
      <c r="S76" s="3"/>
      <c r="T76" s="51" t="s">
        <v>21</v>
      </c>
      <c r="U76" s="3"/>
      <c r="V76" s="51" t="s">
        <v>21</v>
      </c>
      <c r="W76" s="3"/>
      <c r="X76" s="51" t="s">
        <v>21</v>
      </c>
      <c r="Y76" s="3"/>
      <c r="Z76" s="52" t="s">
        <v>21</v>
      </c>
      <c r="AA76" s="3"/>
    </row>
    <row r="77" spans="1:27" ht="21" customHeight="1">
      <c r="A77" s="107"/>
      <c r="B77" s="119"/>
      <c r="C77" s="120"/>
      <c r="D77" s="121"/>
      <c r="E77" s="114" t="str">
        <f>IF(VLOOKUP($A74,入力マスター!$A$2:$N$65027,3,FALSE)="","",VLOOKUP($A74,入力マスター!$A$2:$N$65027,3,FALSE))</f>
        <v/>
      </c>
      <c r="F77" s="115"/>
      <c r="G77" s="2"/>
      <c r="H77" s="92"/>
      <c r="I77" s="3"/>
      <c r="J77" s="92"/>
      <c r="K77" s="3"/>
      <c r="L77" s="92"/>
      <c r="M77" s="3"/>
      <c r="N77" s="92"/>
      <c r="O77" s="3"/>
      <c r="P77" s="92"/>
      <c r="Q77" s="3"/>
      <c r="R77" s="92"/>
      <c r="S77" s="3"/>
      <c r="T77" s="92"/>
      <c r="U77" s="3"/>
      <c r="V77" s="92"/>
      <c r="W77" s="3"/>
      <c r="X77" s="92"/>
      <c r="Y77" s="3"/>
      <c r="Z77" s="95"/>
      <c r="AA77" s="3"/>
    </row>
    <row r="78" spans="1:27" ht="21" customHeight="1">
      <c r="A78" s="98" t="s">
        <v>25</v>
      </c>
      <c r="B78" s="100" t="str">
        <f>IF(VLOOKUP($A74,入力マスター!$A$2:$N$65027,4,FALSE)="","",VLOOKUP($A74,入力マスター!$A$2:$N$65027,4,FALSE))</f>
        <v/>
      </c>
      <c r="C78" s="101"/>
      <c r="D78" s="101"/>
      <c r="E78" s="101"/>
      <c r="F78" s="102"/>
      <c r="G78" s="49" t="s">
        <v>26</v>
      </c>
      <c r="H78" s="93"/>
      <c r="I78" s="3"/>
      <c r="J78" s="93"/>
      <c r="K78" s="3"/>
      <c r="L78" s="93"/>
      <c r="M78" s="3"/>
      <c r="N78" s="93"/>
      <c r="O78" s="3"/>
      <c r="P78" s="93"/>
      <c r="Q78" s="3"/>
      <c r="R78" s="93"/>
      <c r="S78" s="3"/>
      <c r="T78" s="93"/>
      <c r="U78" s="3"/>
      <c r="V78" s="93"/>
      <c r="W78" s="3"/>
      <c r="X78" s="93"/>
      <c r="Y78" s="3"/>
      <c r="Z78" s="96"/>
      <c r="AA78" s="3"/>
    </row>
    <row r="79" spans="1:27" ht="21" customHeight="1">
      <c r="A79" s="99"/>
      <c r="B79" s="103"/>
      <c r="C79" s="104"/>
      <c r="D79" s="104"/>
      <c r="E79" s="104"/>
      <c r="F79" s="105"/>
      <c r="G79" s="44"/>
      <c r="H79" s="94"/>
      <c r="I79" s="3"/>
      <c r="J79" s="94"/>
      <c r="K79" s="3"/>
      <c r="L79" s="94"/>
      <c r="M79" s="3"/>
      <c r="N79" s="94"/>
      <c r="O79" s="3"/>
      <c r="P79" s="94"/>
      <c r="Q79" s="3"/>
      <c r="R79" s="94"/>
      <c r="S79" s="3"/>
      <c r="T79" s="94"/>
      <c r="U79" s="3"/>
      <c r="V79" s="94"/>
      <c r="W79" s="3"/>
      <c r="X79" s="94"/>
      <c r="Y79" s="3"/>
      <c r="Z79" s="97"/>
      <c r="AA79" s="3"/>
    </row>
    <row r="80" spans="1:27" ht="21" customHeight="1">
      <c r="A80" s="108">
        <f t="shared" ref="A80" si="26">A74+1</f>
        <v>14</v>
      </c>
      <c r="B80" s="110" t="s">
        <v>18</v>
      </c>
      <c r="C80" s="110"/>
      <c r="D80" s="111"/>
      <c r="E80" s="9" t="s">
        <v>19</v>
      </c>
      <c r="F80" s="8" t="s">
        <v>20</v>
      </c>
      <c r="G80" s="45" t="s">
        <v>21</v>
      </c>
      <c r="H80" s="56" t="s">
        <v>22</v>
      </c>
      <c r="I80" s="3" t="str">
        <f t="shared" si="24"/>
        <v/>
      </c>
      <c r="J80" s="56" t="s">
        <v>22</v>
      </c>
      <c r="K80" s="3" t="str">
        <f t="shared" si="24"/>
        <v/>
      </c>
      <c r="L80" s="56" t="s">
        <v>22</v>
      </c>
      <c r="M80" s="3" t="str">
        <f t="shared" si="24"/>
        <v/>
      </c>
      <c r="N80" s="56" t="s">
        <v>22</v>
      </c>
      <c r="O80" s="3" t="str">
        <f t="shared" si="24"/>
        <v/>
      </c>
      <c r="P80" s="56" t="s">
        <v>22</v>
      </c>
      <c r="Q80" s="3" t="str">
        <f t="shared" si="24"/>
        <v/>
      </c>
      <c r="R80" s="56" t="s">
        <v>22</v>
      </c>
      <c r="S80" s="3" t="str">
        <f t="shared" si="24"/>
        <v/>
      </c>
      <c r="T80" s="56" t="s">
        <v>22</v>
      </c>
      <c r="U80" s="3" t="str">
        <f t="shared" si="24"/>
        <v/>
      </c>
      <c r="V80" s="56" t="s">
        <v>22</v>
      </c>
      <c r="W80" s="3" t="str">
        <f t="shared" si="24"/>
        <v/>
      </c>
      <c r="X80" s="56" t="s">
        <v>22</v>
      </c>
      <c r="Y80" s="3" t="str">
        <f t="shared" si="24"/>
        <v/>
      </c>
      <c r="Z80" s="57" t="s">
        <v>22</v>
      </c>
      <c r="AA80" s="3" t="str">
        <f t="shared" ref="AA80" si="27">IF(Z81="-","",Z81)</f>
        <v/>
      </c>
    </row>
    <row r="81" spans="1:27" ht="21" customHeight="1">
      <c r="A81" s="109"/>
      <c r="B81" s="112" t="str">
        <f>IF(VLOOKUP($A80,入力マスター!$A$2:$N$65027,2,FALSE)="","",VLOOKUP($A80,入力マスター!$A$2:$N$65027,2,FALSE))</f>
        <v/>
      </c>
      <c r="C81" s="112"/>
      <c r="D81" s="113"/>
      <c r="E81" s="10"/>
      <c r="F81" s="7"/>
      <c r="G81" s="47"/>
      <c r="H81" s="46" t="s">
        <v>23</v>
      </c>
      <c r="I81" s="3"/>
      <c r="J81" s="46" t="s">
        <v>23</v>
      </c>
      <c r="K81" s="3"/>
      <c r="L81" s="46" t="s">
        <v>23</v>
      </c>
      <c r="M81" s="3"/>
      <c r="N81" s="46" t="s">
        <v>23</v>
      </c>
      <c r="O81" s="3"/>
      <c r="P81" s="46" t="s">
        <v>23</v>
      </c>
      <c r="Q81" s="3"/>
      <c r="R81" s="46" t="s">
        <v>23</v>
      </c>
      <c r="S81" s="3"/>
      <c r="T81" s="46" t="s">
        <v>23</v>
      </c>
      <c r="U81" s="3"/>
      <c r="V81" s="46" t="s">
        <v>23</v>
      </c>
      <c r="W81" s="3"/>
      <c r="X81" s="46" t="s">
        <v>23</v>
      </c>
      <c r="Y81" s="3"/>
      <c r="Z81" s="50" t="s">
        <v>23</v>
      </c>
      <c r="AA81" s="3"/>
    </row>
    <row r="82" spans="1:27" ht="21" customHeight="1">
      <c r="A82" s="106" t="s">
        <v>24</v>
      </c>
      <c r="B82" s="116" t="str">
        <f>IF(VLOOKUP($A80,入力マスター!$A$2:$N$65027,5,FALSE)="","",VLOOKUP($A80,入力マスター!$A$2:$N$65027,5,FALSE))</f>
        <v/>
      </c>
      <c r="C82" s="117"/>
      <c r="D82" s="118"/>
      <c r="E82" s="21" t="s">
        <v>2</v>
      </c>
      <c r="F82" s="22"/>
      <c r="G82" s="48"/>
      <c r="H82" s="51" t="s">
        <v>21</v>
      </c>
      <c r="I82" s="3"/>
      <c r="J82" s="51" t="s">
        <v>21</v>
      </c>
      <c r="K82" s="3"/>
      <c r="L82" s="51" t="s">
        <v>21</v>
      </c>
      <c r="M82" s="3"/>
      <c r="N82" s="51" t="s">
        <v>21</v>
      </c>
      <c r="O82" s="3"/>
      <c r="P82" s="51" t="s">
        <v>21</v>
      </c>
      <c r="Q82" s="3"/>
      <c r="R82" s="51" t="s">
        <v>21</v>
      </c>
      <c r="S82" s="3"/>
      <c r="T82" s="51" t="s">
        <v>21</v>
      </c>
      <c r="U82" s="3"/>
      <c r="V82" s="51" t="s">
        <v>21</v>
      </c>
      <c r="W82" s="3"/>
      <c r="X82" s="51" t="s">
        <v>21</v>
      </c>
      <c r="Y82" s="3"/>
      <c r="Z82" s="52" t="s">
        <v>21</v>
      </c>
      <c r="AA82" s="3"/>
    </row>
    <row r="83" spans="1:27" ht="21" customHeight="1">
      <c r="A83" s="107"/>
      <c r="B83" s="119"/>
      <c r="C83" s="120"/>
      <c r="D83" s="121"/>
      <c r="E83" s="114" t="str">
        <f>IF(VLOOKUP($A80,入力マスター!$A$2:$N$65027,3,FALSE)="","",VLOOKUP($A80,入力マスター!$A$2:$N$65027,3,FALSE))</f>
        <v/>
      </c>
      <c r="F83" s="115"/>
      <c r="G83" s="2"/>
      <c r="H83" s="92"/>
      <c r="I83" s="3"/>
      <c r="J83" s="92"/>
      <c r="K83" s="3"/>
      <c r="L83" s="92"/>
      <c r="M83" s="3"/>
      <c r="N83" s="92"/>
      <c r="O83" s="3"/>
      <c r="P83" s="92"/>
      <c r="Q83" s="3"/>
      <c r="R83" s="92"/>
      <c r="S83" s="3"/>
      <c r="T83" s="92"/>
      <c r="U83" s="3"/>
      <c r="V83" s="92"/>
      <c r="W83" s="3"/>
      <c r="X83" s="92"/>
      <c r="Y83" s="3"/>
      <c r="Z83" s="95"/>
      <c r="AA83" s="3"/>
    </row>
    <row r="84" spans="1:27" ht="21" customHeight="1">
      <c r="A84" s="98" t="s">
        <v>25</v>
      </c>
      <c r="B84" s="100" t="str">
        <f>IF(VLOOKUP($A80,入力マスター!$A$2:$N$65027,4,FALSE)="","",VLOOKUP($A80,入力マスター!$A$2:$N$65027,4,FALSE))</f>
        <v/>
      </c>
      <c r="C84" s="101"/>
      <c r="D84" s="101"/>
      <c r="E84" s="101"/>
      <c r="F84" s="102"/>
      <c r="G84" s="49" t="s">
        <v>26</v>
      </c>
      <c r="H84" s="93"/>
      <c r="I84" s="3"/>
      <c r="J84" s="93"/>
      <c r="K84" s="3"/>
      <c r="L84" s="93"/>
      <c r="M84" s="3"/>
      <c r="N84" s="93"/>
      <c r="O84" s="3"/>
      <c r="P84" s="93"/>
      <c r="Q84" s="3"/>
      <c r="R84" s="93"/>
      <c r="S84" s="3"/>
      <c r="T84" s="93"/>
      <c r="U84" s="3"/>
      <c r="V84" s="93"/>
      <c r="W84" s="3"/>
      <c r="X84" s="93"/>
      <c r="Y84" s="3"/>
      <c r="Z84" s="96"/>
      <c r="AA84" s="3"/>
    </row>
    <row r="85" spans="1:27" ht="21" customHeight="1">
      <c r="A85" s="99"/>
      <c r="B85" s="103"/>
      <c r="C85" s="104"/>
      <c r="D85" s="104"/>
      <c r="E85" s="104"/>
      <c r="F85" s="105"/>
      <c r="G85" s="44"/>
      <c r="H85" s="94"/>
      <c r="I85" s="3"/>
      <c r="J85" s="94"/>
      <c r="K85" s="3"/>
      <c r="L85" s="94"/>
      <c r="M85" s="3"/>
      <c r="N85" s="94"/>
      <c r="O85" s="3"/>
      <c r="P85" s="94"/>
      <c r="Q85" s="3"/>
      <c r="R85" s="94"/>
      <c r="S85" s="3"/>
      <c r="T85" s="94"/>
      <c r="U85" s="3"/>
      <c r="V85" s="94"/>
      <c r="W85" s="3"/>
      <c r="X85" s="94"/>
      <c r="Y85" s="3"/>
      <c r="Z85" s="97"/>
      <c r="AA85" s="3"/>
    </row>
    <row r="86" spans="1:27" ht="21" customHeight="1">
      <c r="A86" s="108">
        <f t="shared" ref="A86" si="28">A80+1</f>
        <v>15</v>
      </c>
      <c r="B86" s="110" t="s">
        <v>18</v>
      </c>
      <c r="C86" s="110"/>
      <c r="D86" s="111"/>
      <c r="E86" s="9" t="s">
        <v>19</v>
      </c>
      <c r="F86" s="8" t="s">
        <v>20</v>
      </c>
      <c r="G86" s="45" t="s">
        <v>21</v>
      </c>
      <c r="H86" s="56" t="s">
        <v>22</v>
      </c>
      <c r="I86" s="3" t="str">
        <f t="shared" si="24"/>
        <v/>
      </c>
      <c r="J86" s="56" t="s">
        <v>22</v>
      </c>
      <c r="K86" s="3" t="str">
        <f t="shared" si="24"/>
        <v/>
      </c>
      <c r="L86" s="56" t="s">
        <v>22</v>
      </c>
      <c r="M86" s="3" t="str">
        <f t="shared" si="24"/>
        <v/>
      </c>
      <c r="N86" s="56" t="s">
        <v>22</v>
      </c>
      <c r="O86" s="3" t="str">
        <f t="shared" si="24"/>
        <v/>
      </c>
      <c r="P86" s="56" t="s">
        <v>22</v>
      </c>
      <c r="Q86" s="3" t="str">
        <f t="shared" si="24"/>
        <v/>
      </c>
      <c r="R86" s="56" t="s">
        <v>22</v>
      </c>
      <c r="S86" s="3" t="str">
        <f t="shared" si="24"/>
        <v/>
      </c>
      <c r="T86" s="56" t="s">
        <v>22</v>
      </c>
      <c r="U86" s="3" t="str">
        <f t="shared" si="24"/>
        <v/>
      </c>
      <c r="V86" s="56" t="s">
        <v>22</v>
      </c>
      <c r="W86" s="3" t="str">
        <f t="shared" si="24"/>
        <v/>
      </c>
      <c r="X86" s="56" t="s">
        <v>22</v>
      </c>
      <c r="Y86" s="3" t="str">
        <f t="shared" si="24"/>
        <v/>
      </c>
      <c r="Z86" s="57" t="s">
        <v>22</v>
      </c>
      <c r="AA86" s="3" t="str">
        <f t="shared" ref="AA86" si="29">IF(Z87="-","",Z87)</f>
        <v/>
      </c>
    </row>
    <row r="87" spans="1:27" ht="21" customHeight="1">
      <c r="A87" s="109"/>
      <c r="B87" s="112" t="str">
        <f>IF(VLOOKUP($A86,入力マスター!$A$2:$N$65027,2,FALSE)="","",VLOOKUP($A86,入力マスター!$A$2:$N$65027,2,FALSE))</f>
        <v/>
      </c>
      <c r="C87" s="112"/>
      <c r="D87" s="113"/>
      <c r="E87" s="10"/>
      <c r="F87" s="7"/>
      <c r="G87" s="47"/>
      <c r="H87" s="46" t="s">
        <v>23</v>
      </c>
      <c r="I87" s="3"/>
      <c r="J87" s="46" t="s">
        <v>23</v>
      </c>
      <c r="K87" s="3"/>
      <c r="L87" s="46" t="s">
        <v>23</v>
      </c>
      <c r="M87" s="3"/>
      <c r="N87" s="46" t="s">
        <v>23</v>
      </c>
      <c r="O87" s="3"/>
      <c r="P87" s="46" t="s">
        <v>23</v>
      </c>
      <c r="Q87" s="3"/>
      <c r="R87" s="46" t="s">
        <v>23</v>
      </c>
      <c r="S87" s="3"/>
      <c r="T87" s="46" t="s">
        <v>23</v>
      </c>
      <c r="U87" s="3"/>
      <c r="V87" s="46" t="s">
        <v>23</v>
      </c>
      <c r="W87" s="3"/>
      <c r="X87" s="46" t="s">
        <v>23</v>
      </c>
      <c r="Y87" s="3"/>
      <c r="Z87" s="50" t="s">
        <v>23</v>
      </c>
      <c r="AA87" s="3"/>
    </row>
    <row r="88" spans="1:27" ht="21" customHeight="1">
      <c r="A88" s="106" t="s">
        <v>24</v>
      </c>
      <c r="B88" s="116" t="str">
        <f>IF(VLOOKUP($A86,入力マスター!$A$2:$N$65027,5,FALSE)="","",VLOOKUP($A86,入力マスター!$A$2:$N$65027,5,FALSE))</f>
        <v/>
      </c>
      <c r="C88" s="117"/>
      <c r="D88" s="118"/>
      <c r="E88" s="21" t="s">
        <v>2</v>
      </c>
      <c r="F88" s="22"/>
      <c r="G88" s="48"/>
      <c r="H88" s="51" t="s">
        <v>21</v>
      </c>
      <c r="I88" s="3"/>
      <c r="J88" s="51" t="s">
        <v>21</v>
      </c>
      <c r="K88" s="3"/>
      <c r="L88" s="51" t="s">
        <v>21</v>
      </c>
      <c r="M88" s="3"/>
      <c r="N88" s="51" t="s">
        <v>21</v>
      </c>
      <c r="O88" s="3"/>
      <c r="P88" s="51" t="s">
        <v>21</v>
      </c>
      <c r="Q88" s="3"/>
      <c r="R88" s="51" t="s">
        <v>21</v>
      </c>
      <c r="S88" s="3"/>
      <c r="T88" s="51" t="s">
        <v>21</v>
      </c>
      <c r="U88" s="3"/>
      <c r="V88" s="51" t="s">
        <v>21</v>
      </c>
      <c r="W88" s="3"/>
      <c r="X88" s="51" t="s">
        <v>21</v>
      </c>
      <c r="Y88" s="3"/>
      <c r="Z88" s="52" t="s">
        <v>21</v>
      </c>
      <c r="AA88" s="3"/>
    </row>
    <row r="89" spans="1:27" ht="21" customHeight="1">
      <c r="A89" s="107"/>
      <c r="B89" s="119"/>
      <c r="C89" s="120"/>
      <c r="D89" s="121"/>
      <c r="E89" s="114" t="str">
        <f>IF(VLOOKUP($A86,入力マスター!$A$2:$N$65027,3,FALSE)="","",VLOOKUP($A86,入力マスター!$A$2:$N$65027,3,FALSE))</f>
        <v/>
      </c>
      <c r="F89" s="115"/>
      <c r="G89" s="2"/>
      <c r="H89" s="92"/>
      <c r="I89" s="3"/>
      <c r="J89" s="92"/>
      <c r="K89" s="3"/>
      <c r="L89" s="92"/>
      <c r="M89" s="3"/>
      <c r="N89" s="92"/>
      <c r="O89" s="3"/>
      <c r="P89" s="92"/>
      <c r="Q89" s="3"/>
      <c r="R89" s="92"/>
      <c r="S89" s="3"/>
      <c r="T89" s="92"/>
      <c r="U89" s="3"/>
      <c r="V89" s="92"/>
      <c r="W89" s="3"/>
      <c r="X89" s="92"/>
      <c r="Y89" s="3"/>
      <c r="Z89" s="95"/>
      <c r="AA89" s="3"/>
    </row>
    <row r="90" spans="1:27" ht="21" customHeight="1">
      <c r="A90" s="98" t="s">
        <v>25</v>
      </c>
      <c r="B90" s="100" t="str">
        <f>IF(VLOOKUP($A86,入力マスター!$A$2:$N$65027,4,FALSE)="","",VLOOKUP($A86,入力マスター!$A$2:$N$65027,4,FALSE))</f>
        <v/>
      </c>
      <c r="C90" s="101"/>
      <c r="D90" s="101"/>
      <c r="E90" s="101"/>
      <c r="F90" s="102"/>
      <c r="G90" s="49" t="s">
        <v>26</v>
      </c>
      <c r="H90" s="93"/>
      <c r="I90" s="3"/>
      <c r="J90" s="93"/>
      <c r="K90" s="3"/>
      <c r="L90" s="93"/>
      <c r="M90" s="3"/>
      <c r="N90" s="93"/>
      <c r="O90" s="3"/>
      <c r="P90" s="93"/>
      <c r="Q90" s="3"/>
      <c r="R90" s="93"/>
      <c r="S90" s="3"/>
      <c r="T90" s="93"/>
      <c r="U90" s="3"/>
      <c r="V90" s="93"/>
      <c r="W90" s="3"/>
      <c r="X90" s="93"/>
      <c r="Y90" s="3"/>
      <c r="Z90" s="96"/>
      <c r="AA90" s="3"/>
    </row>
    <row r="91" spans="1:27" ht="21" customHeight="1">
      <c r="A91" s="99"/>
      <c r="B91" s="103"/>
      <c r="C91" s="104"/>
      <c r="D91" s="104"/>
      <c r="E91" s="104"/>
      <c r="F91" s="105"/>
      <c r="G91" s="44"/>
      <c r="H91" s="94"/>
      <c r="I91" s="3"/>
      <c r="J91" s="94"/>
      <c r="K91" s="3"/>
      <c r="L91" s="94"/>
      <c r="M91" s="3"/>
      <c r="N91" s="94"/>
      <c r="O91" s="3"/>
      <c r="P91" s="94"/>
      <c r="Q91" s="3"/>
      <c r="R91" s="94"/>
      <c r="S91" s="3"/>
      <c r="T91" s="94"/>
      <c r="U91" s="3"/>
      <c r="V91" s="94"/>
      <c r="W91" s="3"/>
      <c r="X91" s="94"/>
      <c r="Y91" s="3"/>
      <c r="Z91" s="97"/>
      <c r="AA91" s="3"/>
    </row>
    <row r="92" spans="1:27" ht="21" customHeight="1">
      <c r="A92" s="108">
        <f t="shared" ref="A92" si="30">A86+1</f>
        <v>16</v>
      </c>
      <c r="B92" s="110" t="s">
        <v>18</v>
      </c>
      <c r="C92" s="110"/>
      <c r="D92" s="111"/>
      <c r="E92" s="9" t="s">
        <v>19</v>
      </c>
      <c r="F92" s="8" t="s">
        <v>20</v>
      </c>
      <c r="G92" s="45" t="s">
        <v>21</v>
      </c>
      <c r="H92" s="56" t="s">
        <v>22</v>
      </c>
      <c r="I92" s="3" t="str">
        <f t="shared" si="24"/>
        <v/>
      </c>
      <c r="J92" s="56" t="s">
        <v>22</v>
      </c>
      <c r="K92" s="3" t="str">
        <f t="shared" si="24"/>
        <v/>
      </c>
      <c r="L92" s="56" t="s">
        <v>22</v>
      </c>
      <c r="M92" s="3" t="str">
        <f t="shared" si="24"/>
        <v/>
      </c>
      <c r="N92" s="56" t="s">
        <v>22</v>
      </c>
      <c r="O92" s="3" t="str">
        <f t="shared" si="24"/>
        <v/>
      </c>
      <c r="P92" s="56" t="s">
        <v>22</v>
      </c>
      <c r="Q92" s="3" t="str">
        <f t="shared" si="24"/>
        <v/>
      </c>
      <c r="R92" s="56" t="s">
        <v>22</v>
      </c>
      <c r="S92" s="3" t="str">
        <f t="shared" si="24"/>
        <v/>
      </c>
      <c r="T92" s="56" t="s">
        <v>22</v>
      </c>
      <c r="U92" s="3" t="str">
        <f t="shared" si="24"/>
        <v/>
      </c>
      <c r="V92" s="56" t="s">
        <v>22</v>
      </c>
      <c r="W92" s="3" t="str">
        <f t="shared" si="24"/>
        <v/>
      </c>
      <c r="X92" s="56" t="s">
        <v>22</v>
      </c>
      <c r="Y92" s="3" t="str">
        <f t="shared" si="24"/>
        <v/>
      </c>
      <c r="Z92" s="57" t="s">
        <v>22</v>
      </c>
      <c r="AA92" s="3" t="str">
        <f t="shared" ref="AA92" si="31">IF(Z93="-","",Z93)</f>
        <v/>
      </c>
    </row>
    <row r="93" spans="1:27" ht="21" customHeight="1">
      <c r="A93" s="109"/>
      <c r="B93" s="112" t="str">
        <f>IF(VLOOKUP($A92,入力マスター!$A$2:$N$65027,2,FALSE)="","",VLOOKUP($A92,入力マスター!$A$2:$N$65027,2,FALSE))</f>
        <v/>
      </c>
      <c r="C93" s="112"/>
      <c r="D93" s="113"/>
      <c r="E93" s="10"/>
      <c r="F93" s="7"/>
      <c r="G93" s="47"/>
      <c r="H93" s="46" t="s">
        <v>23</v>
      </c>
      <c r="I93" s="3"/>
      <c r="J93" s="46" t="s">
        <v>23</v>
      </c>
      <c r="K93" s="3"/>
      <c r="L93" s="46" t="s">
        <v>23</v>
      </c>
      <c r="M93" s="3"/>
      <c r="N93" s="46" t="s">
        <v>23</v>
      </c>
      <c r="O93" s="3"/>
      <c r="P93" s="46" t="s">
        <v>23</v>
      </c>
      <c r="Q93" s="3"/>
      <c r="R93" s="46" t="s">
        <v>23</v>
      </c>
      <c r="S93" s="3"/>
      <c r="T93" s="46" t="s">
        <v>23</v>
      </c>
      <c r="U93" s="3"/>
      <c r="V93" s="46" t="s">
        <v>23</v>
      </c>
      <c r="W93" s="3"/>
      <c r="X93" s="46" t="s">
        <v>23</v>
      </c>
      <c r="Y93" s="3"/>
      <c r="Z93" s="50" t="s">
        <v>23</v>
      </c>
      <c r="AA93" s="3"/>
    </row>
    <row r="94" spans="1:27" ht="21" customHeight="1">
      <c r="A94" s="106" t="s">
        <v>24</v>
      </c>
      <c r="B94" s="116" t="str">
        <f>IF(VLOOKUP($A92,入力マスター!$A$2:$N$65027,5,FALSE)="","",VLOOKUP($A92,入力マスター!$A$2:$N$65027,5,FALSE))</f>
        <v/>
      </c>
      <c r="C94" s="117"/>
      <c r="D94" s="118"/>
      <c r="E94" s="21" t="s">
        <v>2</v>
      </c>
      <c r="F94" s="22"/>
      <c r="G94" s="48"/>
      <c r="H94" s="51" t="s">
        <v>21</v>
      </c>
      <c r="I94" s="3"/>
      <c r="J94" s="51" t="s">
        <v>21</v>
      </c>
      <c r="K94" s="3"/>
      <c r="L94" s="51" t="s">
        <v>21</v>
      </c>
      <c r="M94" s="3"/>
      <c r="N94" s="51" t="s">
        <v>21</v>
      </c>
      <c r="O94" s="3"/>
      <c r="P94" s="51" t="s">
        <v>21</v>
      </c>
      <c r="Q94" s="3"/>
      <c r="R94" s="51" t="s">
        <v>21</v>
      </c>
      <c r="S94" s="3"/>
      <c r="T94" s="51" t="s">
        <v>21</v>
      </c>
      <c r="U94" s="3"/>
      <c r="V94" s="51" t="s">
        <v>21</v>
      </c>
      <c r="W94" s="3"/>
      <c r="X94" s="51" t="s">
        <v>21</v>
      </c>
      <c r="Y94" s="3"/>
      <c r="Z94" s="52" t="s">
        <v>21</v>
      </c>
      <c r="AA94" s="3"/>
    </row>
    <row r="95" spans="1:27" ht="21" customHeight="1">
      <c r="A95" s="107"/>
      <c r="B95" s="119"/>
      <c r="C95" s="120"/>
      <c r="D95" s="121"/>
      <c r="E95" s="114" t="str">
        <f>IF(VLOOKUP($A92,入力マスター!$A$2:$N$65027,3,FALSE)="","",VLOOKUP($A92,入力マスター!$A$2:$N$65027,3,FALSE))</f>
        <v/>
      </c>
      <c r="F95" s="115"/>
      <c r="G95" s="2"/>
      <c r="H95" s="92"/>
      <c r="I95" s="3"/>
      <c r="J95" s="92"/>
      <c r="K95" s="3"/>
      <c r="L95" s="92"/>
      <c r="M95" s="3"/>
      <c r="N95" s="92"/>
      <c r="O95" s="3"/>
      <c r="P95" s="92"/>
      <c r="Q95" s="3"/>
      <c r="R95" s="92"/>
      <c r="S95" s="3"/>
      <c r="T95" s="92"/>
      <c r="U95" s="3"/>
      <c r="V95" s="92"/>
      <c r="W95" s="3"/>
      <c r="X95" s="92"/>
      <c r="Y95" s="3"/>
      <c r="Z95" s="95"/>
      <c r="AA95" s="3"/>
    </row>
    <row r="96" spans="1:27" ht="21" customHeight="1">
      <c r="A96" s="98" t="s">
        <v>25</v>
      </c>
      <c r="B96" s="100" t="str">
        <f>IF(VLOOKUP($A92,入力マスター!$A$2:$N$65027,4,FALSE)="","",VLOOKUP($A92,入力マスター!$A$2:$N$65027,4,FALSE))</f>
        <v/>
      </c>
      <c r="C96" s="101"/>
      <c r="D96" s="101"/>
      <c r="E96" s="101"/>
      <c r="F96" s="102"/>
      <c r="G96" s="49" t="s">
        <v>26</v>
      </c>
      <c r="H96" s="93"/>
      <c r="I96" s="3"/>
      <c r="J96" s="93"/>
      <c r="K96" s="3"/>
      <c r="L96" s="93"/>
      <c r="M96" s="3"/>
      <c r="N96" s="93"/>
      <c r="O96" s="3"/>
      <c r="P96" s="93"/>
      <c r="Q96" s="3"/>
      <c r="R96" s="93"/>
      <c r="S96" s="3"/>
      <c r="T96" s="93"/>
      <c r="U96" s="3"/>
      <c r="V96" s="93"/>
      <c r="W96" s="3"/>
      <c r="X96" s="93"/>
      <c r="Y96" s="3"/>
      <c r="Z96" s="96"/>
      <c r="AA96" s="3"/>
    </row>
    <row r="97" spans="1:27" ht="21" customHeight="1">
      <c r="A97" s="99"/>
      <c r="B97" s="103"/>
      <c r="C97" s="104"/>
      <c r="D97" s="104"/>
      <c r="E97" s="104"/>
      <c r="F97" s="105"/>
      <c r="G97" s="44"/>
      <c r="H97" s="94"/>
      <c r="I97" s="3"/>
      <c r="J97" s="94"/>
      <c r="K97" s="3"/>
      <c r="L97" s="94"/>
      <c r="M97" s="3"/>
      <c r="N97" s="94"/>
      <c r="O97" s="3"/>
      <c r="P97" s="94"/>
      <c r="Q97" s="3"/>
      <c r="R97" s="94"/>
      <c r="S97" s="3"/>
      <c r="T97" s="94"/>
      <c r="U97" s="3"/>
      <c r="V97" s="94"/>
      <c r="W97" s="3"/>
      <c r="X97" s="94"/>
      <c r="Y97" s="3"/>
      <c r="Z97" s="97"/>
      <c r="AA97" s="3"/>
    </row>
    <row r="98" spans="1:27" ht="21" customHeight="1">
      <c r="A98" s="108">
        <f t="shared" ref="A98" si="32">A92+1</f>
        <v>17</v>
      </c>
      <c r="B98" s="110" t="s">
        <v>18</v>
      </c>
      <c r="C98" s="110"/>
      <c r="D98" s="111"/>
      <c r="E98" s="9" t="s">
        <v>19</v>
      </c>
      <c r="F98" s="8" t="s">
        <v>20</v>
      </c>
      <c r="G98" s="45" t="s">
        <v>21</v>
      </c>
      <c r="H98" s="56" t="s">
        <v>22</v>
      </c>
      <c r="I98" s="3" t="str">
        <f t="shared" si="24"/>
        <v/>
      </c>
      <c r="J98" s="56" t="s">
        <v>22</v>
      </c>
      <c r="K98" s="3" t="str">
        <f t="shared" si="24"/>
        <v/>
      </c>
      <c r="L98" s="56" t="s">
        <v>22</v>
      </c>
      <c r="M98" s="3" t="str">
        <f t="shared" si="24"/>
        <v/>
      </c>
      <c r="N98" s="56" t="s">
        <v>22</v>
      </c>
      <c r="O98" s="3" t="str">
        <f t="shared" si="24"/>
        <v/>
      </c>
      <c r="P98" s="56" t="s">
        <v>22</v>
      </c>
      <c r="Q98" s="3" t="str">
        <f t="shared" si="24"/>
        <v/>
      </c>
      <c r="R98" s="56" t="s">
        <v>22</v>
      </c>
      <c r="S98" s="3" t="str">
        <f t="shared" si="24"/>
        <v/>
      </c>
      <c r="T98" s="56" t="s">
        <v>22</v>
      </c>
      <c r="U98" s="3" t="str">
        <f t="shared" si="24"/>
        <v/>
      </c>
      <c r="V98" s="56" t="s">
        <v>22</v>
      </c>
      <c r="W98" s="3" t="str">
        <f t="shared" si="24"/>
        <v/>
      </c>
      <c r="X98" s="56" t="s">
        <v>22</v>
      </c>
      <c r="Y98" s="3" t="str">
        <f t="shared" si="24"/>
        <v/>
      </c>
      <c r="Z98" s="57" t="s">
        <v>22</v>
      </c>
      <c r="AA98" s="3" t="str">
        <f t="shared" ref="AA98" si="33">IF(Z99="-","",Z99)</f>
        <v/>
      </c>
    </row>
    <row r="99" spans="1:27" ht="21" customHeight="1">
      <c r="A99" s="109"/>
      <c r="B99" s="112" t="str">
        <f>IF(VLOOKUP($A98,入力マスター!$A$2:$N$65027,2,FALSE)="","",VLOOKUP($A98,入力マスター!$A$2:$N$65027,2,FALSE))</f>
        <v/>
      </c>
      <c r="C99" s="112"/>
      <c r="D99" s="113"/>
      <c r="E99" s="10"/>
      <c r="F99" s="7"/>
      <c r="G99" s="47"/>
      <c r="H99" s="46" t="s">
        <v>23</v>
      </c>
      <c r="I99" s="3"/>
      <c r="J99" s="46" t="s">
        <v>23</v>
      </c>
      <c r="K99" s="3"/>
      <c r="L99" s="46" t="s">
        <v>23</v>
      </c>
      <c r="M99" s="3"/>
      <c r="N99" s="46" t="s">
        <v>23</v>
      </c>
      <c r="O99" s="3"/>
      <c r="P99" s="46" t="s">
        <v>23</v>
      </c>
      <c r="Q99" s="3"/>
      <c r="R99" s="46" t="s">
        <v>23</v>
      </c>
      <c r="S99" s="3"/>
      <c r="T99" s="46" t="s">
        <v>23</v>
      </c>
      <c r="U99" s="3"/>
      <c r="V99" s="46" t="s">
        <v>23</v>
      </c>
      <c r="W99" s="3"/>
      <c r="X99" s="46" t="s">
        <v>23</v>
      </c>
      <c r="Y99" s="3"/>
      <c r="Z99" s="50" t="s">
        <v>23</v>
      </c>
      <c r="AA99" s="3"/>
    </row>
    <row r="100" spans="1:27" ht="21" customHeight="1">
      <c r="A100" s="106" t="s">
        <v>24</v>
      </c>
      <c r="B100" s="116" t="str">
        <f>IF(VLOOKUP($A98,入力マスター!$A$2:$N$65027,5,FALSE)="","",VLOOKUP($A98,入力マスター!$A$2:$N$65027,5,FALSE))</f>
        <v/>
      </c>
      <c r="C100" s="117"/>
      <c r="D100" s="118"/>
      <c r="E100" s="21" t="s">
        <v>2</v>
      </c>
      <c r="F100" s="22"/>
      <c r="G100" s="48"/>
      <c r="H100" s="51" t="s">
        <v>21</v>
      </c>
      <c r="I100" s="3"/>
      <c r="J100" s="51" t="s">
        <v>21</v>
      </c>
      <c r="K100" s="3"/>
      <c r="L100" s="51" t="s">
        <v>21</v>
      </c>
      <c r="M100" s="3"/>
      <c r="N100" s="51" t="s">
        <v>21</v>
      </c>
      <c r="O100" s="3"/>
      <c r="P100" s="51" t="s">
        <v>21</v>
      </c>
      <c r="Q100" s="3"/>
      <c r="R100" s="51" t="s">
        <v>21</v>
      </c>
      <c r="S100" s="3"/>
      <c r="T100" s="51" t="s">
        <v>21</v>
      </c>
      <c r="U100" s="3"/>
      <c r="V100" s="51" t="s">
        <v>21</v>
      </c>
      <c r="W100" s="3"/>
      <c r="X100" s="51" t="s">
        <v>21</v>
      </c>
      <c r="Y100" s="3"/>
      <c r="Z100" s="52" t="s">
        <v>21</v>
      </c>
      <c r="AA100" s="3"/>
    </row>
    <row r="101" spans="1:27" ht="21" customHeight="1">
      <c r="A101" s="107"/>
      <c r="B101" s="119"/>
      <c r="C101" s="120"/>
      <c r="D101" s="121"/>
      <c r="E101" s="114" t="str">
        <f>IF(VLOOKUP($A98,入力マスター!$A$2:$N$65027,3,FALSE)="","",VLOOKUP($A98,入力マスター!$A$2:$N$65027,3,FALSE))</f>
        <v/>
      </c>
      <c r="F101" s="115"/>
      <c r="G101" s="2"/>
      <c r="H101" s="92"/>
      <c r="I101" s="3"/>
      <c r="J101" s="92"/>
      <c r="K101" s="3"/>
      <c r="L101" s="92"/>
      <c r="M101" s="3"/>
      <c r="N101" s="92"/>
      <c r="O101" s="3"/>
      <c r="P101" s="92"/>
      <c r="Q101" s="3"/>
      <c r="R101" s="92"/>
      <c r="S101" s="3"/>
      <c r="T101" s="92"/>
      <c r="U101" s="3"/>
      <c r="V101" s="92"/>
      <c r="W101" s="3"/>
      <c r="X101" s="92"/>
      <c r="Y101" s="3"/>
      <c r="Z101" s="95"/>
      <c r="AA101" s="3"/>
    </row>
    <row r="102" spans="1:27" ht="21" customHeight="1">
      <c r="A102" s="98" t="s">
        <v>25</v>
      </c>
      <c r="B102" s="100" t="str">
        <f>IF(VLOOKUP($A98,入力マスター!$A$2:$N$65027,4,FALSE)="","",VLOOKUP($A98,入力マスター!$A$2:$N$65027,4,FALSE))</f>
        <v/>
      </c>
      <c r="C102" s="101"/>
      <c r="D102" s="101"/>
      <c r="E102" s="101"/>
      <c r="F102" s="102"/>
      <c r="G102" s="49" t="s">
        <v>26</v>
      </c>
      <c r="H102" s="93"/>
      <c r="I102" s="3"/>
      <c r="J102" s="93"/>
      <c r="K102" s="3"/>
      <c r="L102" s="93"/>
      <c r="M102" s="3"/>
      <c r="N102" s="93"/>
      <c r="O102" s="3"/>
      <c r="P102" s="93"/>
      <c r="Q102" s="3"/>
      <c r="R102" s="93"/>
      <c r="S102" s="3"/>
      <c r="T102" s="93"/>
      <c r="U102" s="3"/>
      <c r="V102" s="93"/>
      <c r="W102" s="3"/>
      <c r="X102" s="93"/>
      <c r="Y102" s="3"/>
      <c r="Z102" s="96"/>
      <c r="AA102" s="3"/>
    </row>
    <row r="103" spans="1:27" ht="21" customHeight="1">
      <c r="A103" s="99"/>
      <c r="B103" s="103"/>
      <c r="C103" s="104"/>
      <c r="D103" s="104"/>
      <c r="E103" s="104"/>
      <c r="F103" s="105"/>
      <c r="G103" s="44"/>
      <c r="H103" s="94"/>
      <c r="I103" s="3"/>
      <c r="J103" s="94"/>
      <c r="K103" s="3"/>
      <c r="L103" s="94"/>
      <c r="M103" s="3"/>
      <c r="N103" s="94"/>
      <c r="O103" s="3"/>
      <c r="P103" s="94"/>
      <c r="Q103" s="3"/>
      <c r="R103" s="94"/>
      <c r="S103" s="3"/>
      <c r="T103" s="94"/>
      <c r="U103" s="3"/>
      <c r="V103" s="94"/>
      <c r="W103" s="3"/>
      <c r="X103" s="94"/>
      <c r="Y103" s="3"/>
      <c r="Z103" s="97"/>
      <c r="AA103" s="3"/>
    </row>
    <row r="104" spans="1:27" ht="21" customHeight="1">
      <c r="A104" s="108">
        <f t="shared" ref="A104" si="34">A98+1</f>
        <v>18</v>
      </c>
      <c r="B104" s="110" t="s">
        <v>18</v>
      </c>
      <c r="C104" s="110"/>
      <c r="D104" s="111"/>
      <c r="E104" s="9" t="s">
        <v>19</v>
      </c>
      <c r="F104" s="8" t="s">
        <v>20</v>
      </c>
      <c r="G104" s="45" t="s">
        <v>21</v>
      </c>
      <c r="H104" s="56" t="s">
        <v>22</v>
      </c>
      <c r="I104" s="3" t="str">
        <f t="shared" si="24"/>
        <v/>
      </c>
      <c r="J104" s="56" t="s">
        <v>22</v>
      </c>
      <c r="K104" s="3" t="str">
        <f t="shared" si="24"/>
        <v/>
      </c>
      <c r="L104" s="56" t="s">
        <v>22</v>
      </c>
      <c r="M104" s="3" t="str">
        <f t="shared" si="24"/>
        <v/>
      </c>
      <c r="N104" s="56" t="s">
        <v>22</v>
      </c>
      <c r="O104" s="3" t="str">
        <f t="shared" si="24"/>
        <v/>
      </c>
      <c r="P104" s="56" t="s">
        <v>22</v>
      </c>
      <c r="Q104" s="3" t="str">
        <f t="shared" si="24"/>
        <v/>
      </c>
      <c r="R104" s="56" t="s">
        <v>22</v>
      </c>
      <c r="S104" s="3" t="str">
        <f t="shared" si="24"/>
        <v/>
      </c>
      <c r="T104" s="56" t="s">
        <v>22</v>
      </c>
      <c r="U104" s="3" t="str">
        <f t="shared" si="24"/>
        <v/>
      </c>
      <c r="V104" s="56" t="s">
        <v>22</v>
      </c>
      <c r="W104" s="3" t="str">
        <f t="shared" si="24"/>
        <v/>
      </c>
      <c r="X104" s="56" t="s">
        <v>22</v>
      </c>
      <c r="Y104" s="3" t="str">
        <f t="shared" si="24"/>
        <v/>
      </c>
      <c r="Z104" s="57" t="s">
        <v>22</v>
      </c>
      <c r="AA104" s="3" t="str">
        <f t="shared" ref="AA104" si="35">IF(Z105="-","",Z105)</f>
        <v/>
      </c>
    </row>
    <row r="105" spans="1:27" ht="21" customHeight="1">
      <c r="A105" s="109"/>
      <c r="B105" s="112" t="str">
        <f>IF(VLOOKUP($A104,入力マスター!$A$2:$N$65027,2,FALSE)="","",VLOOKUP($A104,入力マスター!$A$2:$N$65027,2,FALSE))</f>
        <v/>
      </c>
      <c r="C105" s="112"/>
      <c r="D105" s="113"/>
      <c r="E105" s="10"/>
      <c r="F105" s="7"/>
      <c r="G105" s="47"/>
      <c r="H105" s="46" t="s">
        <v>23</v>
      </c>
      <c r="I105" s="3"/>
      <c r="J105" s="46" t="s">
        <v>23</v>
      </c>
      <c r="K105" s="3"/>
      <c r="L105" s="46" t="s">
        <v>23</v>
      </c>
      <c r="M105" s="3"/>
      <c r="N105" s="46" t="s">
        <v>23</v>
      </c>
      <c r="O105" s="3"/>
      <c r="P105" s="46" t="s">
        <v>23</v>
      </c>
      <c r="Q105" s="3"/>
      <c r="R105" s="46" t="s">
        <v>23</v>
      </c>
      <c r="S105" s="3"/>
      <c r="T105" s="46" t="s">
        <v>23</v>
      </c>
      <c r="U105" s="3"/>
      <c r="V105" s="46" t="s">
        <v>23</v>
      </c>
      <c r="W105" s="3"/>
      <c r="X105" s="46" t="s">
        <v>23</v>
      </c>
      <c r="Y105" s="3"/>
      <c r="Z105" s="50" t="s">
        <v>23</v>
      </c>
      <c r="AA105" s="3"/>
    </row>
    <row r="106" spans="1:27" ht="21" customHeight="1">
      <c r="A106" s="106" t="s">
        <v>24</v>
      </c>
      <c r="B106" s="116" t="str">
        <f>IF(VLOOKUP($A104,入力マスター!$A$2:$N$65027,5,FALSE)="","",VLOOKUP($A104,入力マスター!$A$2:$N$65027,5,FALSE))</f>
        <v/>
      </c>
      <c r="C106" s="117"/>
      <c r="D106" s="118"/>
      <c r="E106" s="21" t="s">
        <v>2</v>
      </c>
      <c r="F106" s="22"/>
      <c r="G106" s="48"/>
      <c r="H106" s="51" t="s">
        <v>21</v>
      </c>
      <c r="I106" s="3"/>
      <c r="J106" s="51" t="s">
        <v>21</v>
      </c>
      <c r="K106" s="3"/>
      <c r="L106" s="51" t="s">
        <v>21</v>
      </c>
      <c r="M106" s="3"/>
      <c r="N106" s="51" t="s">
        <v>21</v>
      </c>
      <c r="O106" s="3"/>
      <c r="P106" s="51" t="s">
        <v>21</v>
      </c>
      <c r="Q106" s="3"/>
      <c r="R106" s="51" t="s">
        <v>21</v>
      </c>
      <c r="S106" s="3"/>
      <c r="T106" s="51" t="s">
        <v>21</v>
      </c>
      <c r="U106" s="3"/>
      <c r="V106" s="51" t="s">
        <v>21</v>
      </c>
      <c r="W106" s="3"/>
      <c r="X106" s="51" t="s">
        <v>21</v>
      </c>
      <c r="Y106" s="3"/>
      <c r="Z106" s="52" t="s">
        <v>21</v>
      </c>
      <c r="AA106" s="3"/>
    </row>
    <row r="107" spans="1:27" ht="21" customHeight="1">
      <c r="A107" s="107"/>
      <c r="B107" s="119"/>
      <c r="C107" s="120"/>
      <c r="D107" s="121"/>
      <c r="E107" s="114" t="str">
        <f>IF(VLOOKUP($A104,入力マスター!$A$2:$N$65027,3,FALSE)="","",VLOOKUP($A104,入力マスター!$A$2:$N$65027,3,FALSE))</f>
        <v/>
      </c>
      <c r="F107" s="115"/>
      <c r="G107" s="2"/>
      <c r="H107" s="92"/>
      <c r="I107" s="3"/>
      <c r="J107" s="92"/>
      <c r="K107" s="3"/>
      <c r="L107" s="92"/>
      <c r="M107" s="3"/>
      <c r="N107" s="92"/>
      <c r="O107" s="3"/>
      <c r="P107" s="92"/>
      <c r="Q107" s="3"/>
      <c r="R107" s="92"/>
      <c r="S107" s="3"/>
      <c r="T107" s="92"/>
      <c r="U107" s="3"/>
      <c r="V107" s="92"/>
      <c r="W107" s="3"/>
      <c r="X107" s="92"/>
      <c r="Y107" s="3"/>
      <c r="Z107" s="95"/>
      <c r="AA107" s="3"/>
    </row>
    <row r="108" spans="1:27" ht="21" customHeight="1">
      <c r="A108" s="98" t="s">
        <v>25</v>
      </c>
      <c r="B108" s="100" t="str">
        <f>IF(VLOOKUP($A104,入力マスター!$A$2:$N$65027,4,FALSE)="","",VLOOKUP($A104,入力マスター!$A$2:$N$65027,4,FALSE))</f>
        <v/>
      </c>
      <c r="C108" s="101"/>
      <c r="D108" s="101"/>
      <c r="E108" s="101"/>
      <c r="F108" s="102"/>
      <c r="G108" s="49" t="s">
        <v>26</v>
      </c>
      <c r="H108" s="93"/>
      <c r="I108" s="3"/>
      <c r="J108" s="93"/>
      <c r="K108" s="3"/>
      <c r="L108" s="93"/>
      <c r="M108" s="3"/>
      <c r="N108" s="93"/>
      <c r="O108" s="3"/>
      <c r="P108" s="93"/>
      <c r="Q108" s="3"/>
      <c r="R108" s="93"/>
      <c r="S108" s="3"/>
      <c r="T108" s="93"/>
      <c r="U108" s="3"/>
      <c r="V108" s="93"/>
      <c r="W108" s="3"/>
      <c r="X108" s="93"/>
      <c r="Y108" s="3"/>
      <c r="Z108" s="96"/>
      <c r="AA108" s="3"/>
    </row>
    <row r="109" spans="1:27" ht="21" customHeight="1">
      <c r="A109" s="99"/>
      <c r="B109" s="103"/>
      <c r="C109" s="104"/>
      <c r="D109" s="104"/>
      <c r="E109" s="104"/>
      <c r="F109" s="105"/>
      <c r="G109" s="44"/>
      <c r="H109" s="94"/>
      <c r="I109" s="3"/>
      <c r="J109" s="94"/>
      <c r="K109" s="3"/>
      <c r="L109" s="94"/>
      <c r="M109" s="3"/>
      <c r="N109" s="94"/>
      <c r="O109" s="3"/>
      <c r="P109" s="94"/>
      <c r="Q109" s="3"/>
      <c r="R109" s="94"/>
      <c r="S109" s="3"/>
      <c r="T109" s="94"/>
      <c r="U109" s="3"/>
      <c r="V109" s="94"/>
      <c r="W109" s="3"/>
      <c r="X109" s="94"/>
      <c r="Y109" s="3"/>
      <c r="Z109" s="97"/>
      <c r="AA109" s="3"/>
    </row>
    <row r="110" spans="1:27" ht="21" customHeight="1">
      <c r="A110" s="108">
        <f t="shared" ref="A110" si="36">A104+1</f>
        <v>19</v>
      </c>
      <c r="B110" s="110" t="s">
        <v>18</v>
      </c>
      <c r="C110" s="110"/>
      <c r="D110" s="111"/>
      <c r="E110" s="9" t="s">
        <v>19</v>
      </c>
      <c r="F110" s="8" t="s">
        <v>20</v>
      </c>
      <c r="G110" s="45" t="s">
        <v>21</v>
      </c>
      <c r="H110" s="56" t="s">
        <v>22</v>
      </c>
      <c r="I110" s="3" t="str">
        <f t="shared" si="24"/>
        <v/>
      </c>
      <c r="J110" s="56" t="s">
        <v>22</v>
      </c>
      <c r="K110" s="3" t="str">
        <f t="shared" si="24"/>
        <v/>
      </c>
      <c r="L110" s="56" t="s">
        <v>22</v>
      </c>
      <c r="M110" s="3" t="str">
        <f t="shared" si="24"/>
        <v/>
      </c>
      <c r="N110" s="56" t="s">
        <v>22</v>
      </c>
      <c r="O110" s="3" t="str">
        <f t="shared" si="24"/>
        <v/>
      </c>
      <c r="P110" s="56" t="s">
        <v>22</v>
      </c>
      <c r="Q110" s="3" t="str">
        <f t="shared" si="24"/>
        <v/>
      </c>
      <c r="R110" s="56" t="s">
        <v>22</v>
      </c>
      <c r="S110" s="3" t="str">
        <f t="shared" si="24"/>
        <v/>
      </c>
      <c r="T110" s="56" t="s">
        <v>22</v>
      </c>
      <c r="U110" s="3" t="str">
        <f t="shared" si="24"/>
        <v/>
      </c>
      <c r="V110" s="56" t="s">
        <v>22</v>
      </c>
      <c r="W110" s="3" t="str">
        <f t="shared" si="24"/>
        <v/>
      </c>
      <c r="X110" s="56" t="s">
        <v>22</v>
      </c>
      <c r="Y110" s="3" t="str">
        <f t="shared" si="24"/>
        <v/>
      </c>
      <c r="Z110" s="57" t="s">
        <v>22</v>
      </c>
      <c r="AA110" s="3" t="str">
        <f t="shared" ref="AA110" si="37">IF(Z111="-","",Z111)</f>
        <v/>
      </c>
    </row>
    <row r="111" spans="1:27" ht="21" customHeight="1">
      <c r="A111" s="109"/>
      <c r="B111" s="112" t="str">
        <f>IF(VLOOKUP($A110,入力マスター!$A$2:$N$65027,2,FALSE)="","",VLOOKUP($A110,入力マスター!$A$2:$N$65027,2,FALSE))</f>
        <v/>
      </c>
      <c r="C111" s="112"/>
      <c r="D111" s="113"/>
      <c r="E111" s="10"/>
      <c r="F111" s="7"/>
      <c r="G111" s="47"/>
      <c r="H111" s="46" t="s">
        <v>23</v>
      </c>
      <c r="I111" s="3"/>
      <c r="J111" s="46" t="s">
        <v>23</v>
      </c>
      <c r="K111" s="3"/>
      <c r="L111" s="46" t="s">
        <v>23</v>
      </c>
      <c r="M111" s="3"/>
      <c r="N111" s="46" t="s">
        <v>23</v>
      </c>
      <c r="O111" s="3"/>
      <c r="P111" s="46" t="s">
        <v>23</v>
      </c>
      <c r="Q111" s="3"/>
      <c r="R111" s="46" t="s">
        <v>23</v>
      </c>
      <c r="S111" s="3"/>
      <c r="T111" s="46" t="s">
        <v>23</v>
      </c>
      <c r="U111" s="3"/>
      <c r="V111" s="46" t="s">
        <v>23</v>
      </c>
      <c r="W111" s="3"/>
      <c r="X111" s="46" t="s">
        <v>23</v>
      </c>
      <c r="Y111" s="3"/>
      <c r="Z111" s="50" t="s">
        <v>23</v>
      </c>
      <c r="AA111" s="3"/>
    </row>
    <row r="112" spans="1:27" ht="21" customHeight="1">
      <c r="A112" s="106" t="s">
        <v>24</v>
      </c>
      <c r="B112" s="116" t="str">
        <f>IF(VLOOKUP($A110,入力マスター!$A$2:$N$65027,5,FALSE)="","",VLOOKUP($A110,入力マスター!$A$2:$N$65027,5,FALSE))</f>
        <v/>
      </c>
      <c r="C112" s="117"/>
      <c r="D112" s="118"/>
      <c r="E112" s="21" t="s">
        <v>2</v>
      </c>
      <c r="F112" s="22"/>
      <c r="G112" s="48"/>
      <c r="H112" s="51" t="s">
        <v>21</v>
      </c>
      <c r="I112" s="3"/>
      <c r="J112" s="51" t="s">
        <v>21</v>
      </c>
      <c r="K112" s="3"/>
      <c r="L112" s="51" t="s">
        <v>21</v>
      </c>
      <c r="M112" s="3"/>
      <c r="N112" s="51" t="s">
        <v>21</v>
      </c>
      <c r="O112" s="3"/>
      <c r="P112" s="51" t="s">
        <v>21</v>
      </c>
      <c r="Q112" s="3"/>
      <c r="R112" s="51" t="s">
        <v>21</v>
      </c>
      <c r="S112" s="3"/>
      <c r="T112" s="51" t="s">
        <v>21</v>
      </c>
      <c r="U112" s="3"/>
      <c r="V112" s="51" t="s">
        <v>21</v>
      </c>
      <c r="W112" s="3"/>
      <c r="X112" s="51" t="s">
        <v>21</v>
      </c>
      <c r="Y112" s="3"/>
      <c r="Z112" s="52" t="s">
        <v>21</v>
      </c>
      <c r="AA112" s="3"/>
    </row>
    <row r="113" spans="1:27" ht="21" customHeight="1">
      <c r="A113" s="107"/>
      <c r="B113" s="119"/>
      <c r="C113" s="120"/>
      <c r="D113" s="121"/>
      <c r="E113" s="114" t="str">
        <f>IF(VLOOKUP($A110,入力マスター!$A$2:$N$65027,3,FALSE)="","",VLOOKUP($A110,入力マスター!$A$2:$N$65027,3,FALSE))</f>
        <v/>
      </c>
      <c r="F113" s="115"/>
      <c r="G113" s="2"/>
      <c r="H113" s="92"/>
      <c r="I113" s="3"/>
      <c r="J113" s="92"/>
      <c r="K113" s="3"/>
      <c r="L113" s="92"/>
      <c r="M113" s="3"/>
      <c r="N113" s="92"/>
      <c r="O113" s="3"/>
      <c r="P113" s="92"/>
      <c r="Q113" s="3"/>
      <c r="R113" s="92"/>
      <c r="S113" s="3"/>
      <c r="T113" s="92"/>
      <c r="U113" s="3"/>
      <c r="V113" s="92"/>
      <c r="W113" s="3"/>
      <c r="X113" s="92"/>
      <c r="Y113" s="3"/>
      <c r="Z113" s="95"/>
      <c r="AA113" s="3"/>
    </row>
    <row r="114" spans="1:27" ht="21" customHeight="1">
      <c r="A114" s="98" t="s">
        <v>25</v>
      </c>
      <c r="B114" s="100" t="str">
        <f>IF(VLOOKUP($A110,入力マスター!$A$2:$N$65027,4,FALSE)="","",VLOOKUP($A110,入力マスター!$A$2:$N$65027,4,FALSE))</f>
        <v/>
      </c>
      <c r="C114" s="101"/>
      <c r="D114" s="101"/>
      <c r="E114" s="101"/>
      <c r="F114" s="102"/>
      <c r="G114" s="49" t="s">
        <v>26</v>
      </c>
      <c r="H114" s="93"/>
      <c r="I114" s="3"/>
      <c r="J114" s="93"/>
      <c r="K114" s="3"/>
      <c r="L114" s="93"/>
      <c r="M114" s="3"/>
      <c r="N114" s="93"/>
      <c r="O114" s="3"/>
      <c r="P114" s="93"/>
      <c r="Q114" s="3"/>
      <c r="R114" s="93"/>
      <c r="S114" s="3"/>
      <c r="T114" s="93"/>
      <c r="U114" s="3"/>
      <c r="V114" s="93"/>
      <c r="W114" s="3"/>
      <c r="X114" s="93"/>
      <c r="Y114" s="3"/>
      <c r="Z114" s="96"/>
      <c r="AA114" s="3"/>
    </row>
    <row r="115" spans="1:27" ht="21" customHeight="1">
      <c r="A115" s="99"/>
      <c r="B115" s="103"/>
      <c r="C115" s="104"/>
      <c r="D115" s="104"/>
      <c r="E115" s="104"/>
      <c r="F115" s="105"/>
      <c r="G115" s="44"/>
      <c r="H115" s="94"/>
      <c r="I115" s="3"/>
      <c r="J115" s="94"/>
      <c r="K115" s="3"/>
      <c r="L115" s="94"/>
      <c r="M115" s="3"/>
      <c r="N115" s="94"/>
      <c r="O115" s="3"/>
      <c r="P115" s="94"/>
      <c r="Q115" s="3"/>
      <c r="R115" s="94"/>
      <c r="S115" s="3"/>
      <c r="T115" s="94"/>
      <c r="U115" s="3"/>
      <c r="V115" s="94"/>
      <c r="W115" s="3"/>
      <c r="X115" s="94"/>
      <c r="Y115" s="3"/>
      <c r="Z115" s="97"/>
      <c r="AA115" s="3"/>
    </row>
    <row r="116" spans="1:27" ht="21" customHeight="1">
      <c r="A116" s="108">
        <f t="shared" ref="A116" si="38">A110+1</f>
        <v>20</v>
      </c>
      <c r="B116" s="110" t="s">
        <v>18</v>
      </c>
      <c r="C116" s="110"/>
      <c r="D116" s="111"/>
      <c r="E116" s="9" t="s">
        <v>19</v>
      </c>
      <c r="F116" s="8" t="s">
        <v>20</v>
      </c>
      <c r="G116" s="45" t="s">
        <v>21</v>
      </c>
      <c r="H116" s="56" t="s">
        <v>22</v>
      </c>
      <c r="I116" s="3" t="str">
        <f t="shared" si="24"/>
        <v/>
      </c>
      <c r="J116" s="56" t="s">
        <v>22</v>
      </c>
      <c r="K116" s="3" t="str">
        <f t="shared" si="24"/>
        <v/>
      </c>
      <c r="L116" s="56" t="s">
        <v>22</v>
      </c>
      <c r="M116" s="3" t="str">
        <f t="shared" si="24"/>
        <v/>
      </c>
      <c r="N116" s="56" t="s">
        <v>22</v>
      </c>
      <c r="O116" s="3" t="str">
        <f t="shared" si="24"/>
        <v/>
      </c>
      <c r="P116" s="56" t="s">
        <v>22</v>
      </c>
      <c r="Q116" s="3" t="str">
        <f t="shared" si="24"/>
        <v/>
      </c>
      <c r="R116" s="56" t="s">
        <v>22</v>
      </c>
      <c r="S116" s="3" t="str">
        <f t="shared" si="24"/>
        <v/>
      </c>
      <c r="T116" s="56" t="s">
        <v>22</v>
      </c>
      <c r="U116" s="3" t="str">
        <f t="shared" si="24"/>
        <v/>
      </c>
      <c r="V116" s="56" t="s">
        <v>22</v>
      </c>
      <c r="W116" s="3" t="str">
        <f t="shared" si="24"/>
        <v/>
      </c>
      <c r="X116" s="56" t="s">
        <v>22</v>
      </c>
      <c r="Y116" s="3" t="str">
        <f t="shared" si="24"/>
        <v/>
      </c>
      <c r="Z116" s="57" t="s">
        <v>22</v>
      </c>
      <c r="AA116" s="3" t="str">
        <f t="shared" ref="AA116" si="39">IF(Z117="-","",Z117)</f>
        <v/>
      </c>
    </row>
    <row r="117" spans="1:27" ht="21" customHeight="1">
      <c r="A117" s="109"/>
      <c r="B117" s="112" t="str">
        <f>IF(VLOOKUP($A116,入力マスター!$A$2:$N$65027,2,FALSE)="","",VLOOKUP($A116,入力マスター!$A$2:$N$65027,2,FALSE))</f>
        <v/>
      </c>
      <c r="C117" s="112"/>
      <c r="D117" s="113"/>
      <c r="E117" s="10"/>
      <c r="F117" s="7"/>
      <c r="G117" s="47"/>
      <c r="H117" s="46" t="s">
        <v>23</v>
      </c>
      <c r="I117" s="3"/>
      <c r="J117" s="46" t="s">
        <v>23</v>
      </c>
      <c r="K117" s="3"/>
      <c r="L117" s="46" t="s">
        <v>23</v>
      </c>
      <c r="M117" s="3"/>
      <c r="N117" s="46" t="s">
        <v>23</v>
      </c>
      <c r="O117" s="3"/>
      <c r="P117" s="46" t="s">
        <v>23</v>
      </c>
      <c r="Q117" s="3"/>
      <c r="R117" s="46" t="s">
        <v>23</v>
      </c>
      <c r="S117" s="3"/>
      <c r="T117" s="46" t="s">
        <v>23</v>
      </c>
      <c r="U117" s="3"/>
      <c r="V117" s="46" t="s">
        <v>23</v>
      </c>
      <c r="W117" s="3"/>
      <c r="X117" s="46" t="s">
        <v>23</v>
      </c>
      <c r="Y117" s="3"/>
      <c r="Z117" s="50" t="s">
        <v>23</v>
      </c>
      <c r="AA117" s="3"/>
    </row>
    <row r="118" spans="1:27" ht="21" customHeight="1">
      <c r="A118" s="106" t="s">
        <v>24</v>
      </c>
      <c r="B118" s="116" t="str">
        <f>IF(VLOOKUP($A116,入力マスター!$A$2:$N$65027,5,FALSE)="","",VLOOKUP($A116,入力マスター!$A$2:$N$65027,5,FALSE))</f>
        <v/>
      </c>
      <c r="C118" s="117"/>
      <c r="D118" s="118"/>
      <c r="E118" s="21" t="s">
        <v>2</v>
      </c>
      <c r="F118" s="22"/>
      <c r="G118" s="48"/>
      <c r="H118" s="51" t="s">
        <v>21</v>
      </c>
      <c r="I118" s="3"/>
      <c r="J118" s="51" t="s">
        <v>21</v>
      </c>
      <c r="K118" s="3"/>
      <c r="L118" s="51" t="s">
        <v>21</v>
      </c>
      <c r="M118" s="3"/>
      <c r="N118" s="51" t="s">
        <v>21</v>
      </c>
      <c r="O118" s="3"/>
      <c r="P118" s="51" t="s">
        <v>21</v>
      </c>
      <c r="Q118" s="3"/>
      <c r="R118" s="51" t="s">
        <v>21</v>
      </c>
      <c r="S118" s="3"/>
      <c r="T118" s="51" t="s">
        <v>21</v>
      </c>
      <c r="U118" s="3"/>
      <c r="V118" s="51" t="s">
        <v>21</v>
      </c>
      <c r="W118" s="3"/>
      <c r="X118" s="51" t="s">
        <v>21</v>
      </c>
      <c r="Y118" s="3"/>
      <c r="Z118" s="52" t="s">
        <v>21</v>
      </c>
      <c r="AA118" s="3"/>
    </row>
    <row r="119" spans="1:27" ht="21" customHeight="1">
      <c r="A119" s="107"/>
      <c r="B119" s="119"/>
      <c r="C119" s="120"/>
      <c r="D119" s="121"/>
      <c r="E119" s="114" t="str">
        <f>IF(VLOOKUP($A116,入力マスター!$A$2:$N$65027,3,FALSE)="","",VLOOKUP($A116,入力マスター!$A$2:$N$65027,3,FALSE))</f>
        <v/>
      </c>
      <c r="F119" s="115"/>
      <c r="G119" s="2"/>
      <c r="H119" s="92"/>
      <c r="I119" s="3"/>
      <c r="J119" s="92"/>
      <c r="K119" s="3"/>
      <c r="L119" s="92"/>
      <c r="M119" s="3"/>
      <c r="N119" s="92"/>
      <c r="O119" s="3"/>
      <c r="P119" s="92"/>
      <c r="Q119" s="3"/>
      <c r="R119" s="92"/>
      <c r="S119" s="3"/>
      <c r="T119" s="92"/>
      <c r="U119" s="3"/>
      <c r="V119" s="92"/>
      <c r="W119" s="3"/>
      <c r="X119" s="92"/>
      <c r="Y119" s="3"/>
      <c r="Z119" s="95"/>
      <c r="AA119" s="3"/>
    </row>
    <row r="120" spans="1:27" ht="21" customHeight="1">
      <c r="A120" s="98" t="s">
        <v>25</v>
      </c>
      <c r="B120" s="100" t="str">
        <f>IF(VLOOKUP($A116,入力マスター!$A$2:$N$65027,4,FALSE)="","",VLOOKUP($A116,入力マスター!$A$2:$N$65027,4,FALSE))</f>
        <v/>
      </c>
      <c r="C120" s="101"/>
      <c r="D120" s="101"/>
      <c r="E120" s="101"/>
      <c r="F120" s="102"/>
      <c r="G120" s="49" t="s">
        <v>26</v>
      </c>
      <c r="H120" s="93"/>
      <c r="I120" s="3"/>
      <c r="J120" s="93"/>
      <c r="K120" s="3"/>
      <c r="L120" s="93"/>
      <c r="M120" s="3"/>
      <c r="N120" s="93"/>
      <c r="O120" s="3"/>
      <c r="P120" s="93"/>
      <c r="Q120" s="3"/>
      <c r="R120" s="93"/>
      <c r="S120" s="3"/>
      <c r="T120" s="93"/>
      <c r="U120" s="3"/>
      <c r="V120" s="93"/>
      <c r="W120" s="3"/>
      <c r="X120" s="93"/>
      <c r="Y120" s="3"/>
      <c r="Z120" s="96"/>
      <c r="AA120" s="3"/>
    </row>
    <row r="121" spans="1:27" ht="21" customHeight="1">
      <c r="A121" s="99"/>
      <c r="B121" s="103"/>
      <c r="C121" s="104"/>
      <c r="D121" s="104"/>
      <c r="E121" s="104"/>
      <c r="F121" s="105"/>
      <c r="G121" s="44"/>
      <c r="H121" s="94"/>
      <c r="I121" s="3"/>
      <c r="J121" s="94"/>
      <c r="K121" s="3"/>
      <c r="L121" s="94"/>
      <c r="M121" s="3"/>
      <c r="N121" s="94"/>
      <c r="O121" s="3"/>
      <c r="P121" s="94"/>
      <c r="Q121" s="3"/>
      <c r="R121" s="94"/>
      <c r="S121" s="3"/>
      <c r="T121" s="94"/>
      <c r="U121" s="3"/>
      <c r="V121" s="94"/>
      <c r="W121" s="3"/>
      <c r="X121" s="94"/>
      <c r="Y121" s="3"/>
      <c r="Z121" s="97"/>
      <c r="AA121" s="3"/>
    </row>
    <row r="122" spans="1:27" ht="21" customHeight="1">
      <c r="A122" s="108">
        <f t="shared" ref="A122" si="40">A116+1</f>
        <v>21</v>
      </c>
      <c r="B122" s="110" t="s">
        <v>18</v>
      </c>
      <c r="C122" s="110"/>
      <c r="D122" s="111"/>
      <c r="E122" s="9" t="s">
        <v>19</v>
      </c>
      <c r="F122" s="8" t="s">
        <v>20</v>
      </c>
      <c r="G122" s="45" t="s">
        <v>21</v>
      </c>
      <c r="H122" s="56" t="s">
        <v>22</v>
      </c>
      <c r="I122" s="3" t="str">
        <f t="shared" si="24"/>
        <v/>
      </c>
      <c r="J122" s="56" t="s">
        <v>22</v>
      </c>
      <c r="K122" s="3" t="str">
        <f t="shared" si="24"/>
        <v/>
      </c>
      <c r="L122" s="56" t="s">
        <v>22</v>
      </c>
      <c r="M122" s="3" t="str">
        <f t="shared" si="24"/>
        <v/>
      </c>
      <c r="N122" s="56" t="s">
        <v>22</v>
      </c>
      <c r="O122" s="3" t="str">
        <f t="shared" si="24"/>
        <v/>
      </c>
      <c r="P122" s="56" t="s">
        <v>22</v>
      </c>
      <c r="Q122" s="3" t="str">
        <f t="shared" si="24"/>
        <v/>
      </c>
      <c r="R122" s="56" t="s">
        <v>22</v>
      </c>
      <c r="S122" s="3" t="str">
        <f t="shared" si="24"/>
        <v/>
      </c>
      <c r="T122" s="56" t="s">
        <v>22</v>
      </c>
      <c r="U122" s="3" t="str">
        <f t="shared" si="24"/>
        <v/>
      </c>
      <c r="V122" s="56" t="s">
        <v>22</v>
      </c>
      <c r="W122" s="3" t="str">
        <f t="shared" si="24"/>
        <v/>
      </c>
      <c r="X122" s="56" t="s">
        <v>22</v>
      </c>
      <c r="Y122" s="3" t="str">
        <f t="shared" si="24"/>
        <v/>
      </c>
      <c r="Z122" s="57" t="s">
        <v>22</v>
      </c>
      <c r="AA122" s="3" t="str">
        <f t="shared" ref="AA122" si="41">IF(Z123="-","",Z123)</f>
        <v/>
      </c>
    </row>
    <row r="123" spans="1:27" ht="21" customHeight="1">
      <c r="A123" s="109"/>
      <c r="B123" s="112" t="str">
        <f>IF(VLOOKUP($A122,入力マスター!$A$2:$N$65027,2,FALSE)="","",VLOOKUP($A122,入力マスター!$A$2:$N$65027,2,FALSE))</f>
        <v/>
      </c>
      <c r="C123" s="112"/>
      <c r="D123" s="113"/>
      <c r="E123" s="10"/>
      <c r="F123" s="7"/>
      <c r="G123" s="47"/>
      <c r="H123" s="46" t="s">
        <v>23</v>
      </c>
      <c r="I123" s="3"/>
      <c r="J123" s="46" t="s">
        <v>23</v>
      </c>
      <c r="K123" s="3"/>
      <c r="L123" s="46" t="s">
        <v>23</v>
      </c>
      <c r="M123" s="3"/>
      <c r="N123" s="46" t="s">
        <v>23</v>
      </c>
      <c r="O123" s="3"/>
      <c r="P123" s="46" t="s">
        <v>23</v>
      </c>
      <c r="Q123" s="3"/>
      <c r="R123" s="46" t="s">
        <v>23</v>
      </c>
      <c r="S123" s="3"/>
      <c r="T123" s="46" t="s">
        <v>23</v>
      </c>
      <c r="U123" s="3"/>
      <c r="V123" s="46" t="s">
        <v>23</v>
      </c>
      <c r="W123" s="3"/>
      <c r="X123" s="46" t="s">
        <v>23</v>
      </c>
      <c r="Y123" s="3"/>
      <c r="Z123" s="50" t="s">
        <v>23</v>
      </c>
      <c r="AA123" s="3"/>
    </row>
    <row r="124" spans="1:27" ht="21" customHeight="1">
      <c r="A124" s="106" t="s">
        <v>24</v>
      </c>
      <c r="B124" s="116" t="str">
        <f>IF(VLOOKUP($A122,入力マスター!$A$2:$N$65027,5,FALSE)="","",VLOOKUP($A122,入力マスター!$A$2:$N$65027,5,FALSE))</f>
        <v/>
      </c>
      <c r="C124" s="117"/>
      <c r="D124" s="118"/>
      <c r="E124" s="21" t="s">
        <v>2</v>
      </c>
      <c r="F124" s="22"/>
      <c r="G124" s="48"/>
      <c r="H124" s="51" t="s">
        <v>21</v>
      </c>
      <c r="I124" s="3"/>
      <c r="J124" s="51" t="s">
        <v>21</v>
      </c>
      <c r="K124" s="3"/>
      <c r="L124" s="51" t="s">
        <v>21</v>
      </c>
      <c r="M124" s="3"/>
      <c r="N124" s="51" t="s">
        <v>21</v>
      </c>
      <c r="O124" s="3"/>
      <c r="P124" s="51" t="s">
        <v>21</v>
      </c>
      <c r="Q124" s="3"/>
      <c r="R124" s="51" t="s">
        <v>21</v>
      </c>
      <c r="S124" s="3"/>
      <c r="T124" s="51" t="s">
        <v>21</v>
      </c>
      <c r="U124" s="3"/>
      <c r="V124" s="51" t="s">
        <v>21</v>
      </c>
      <c r="W124" s="3"/>
      <c r="X124" s="51" t="s">
        <v>21</v>
      </c>
      <c r="Y124" s="3"/>
      <c r="Z124" s="52" t="s">
        <v>21</v>
      </c>
      <c r="AA124" s="3"/>
    </row>
    <row r="125" spans="1:27" ht="21" customHeight="1">
      <c r="A125" s="107"/>
      <c r="B125" s="119"/>
      <c r="C125" s="120"/>
      <c r="D125" s="121"/>
      <c r="E125" s="114" t="str">
        <f>IF(VLOOKUP($A122,入力マスター!$A$2:$N$65027,3,FALSE)="","",VLOOKUP($A122,入力マスター!$A$2:$N$65027,3,FALSE))</f>
        <v/>
      </c>
      <c r="F125" s="115"/>
      <c r="G125" s="2"/>
      <c r="H125" s="92"/>
      <c r="I125" s="3"/>
      <c r="J125" s="92"/>
      <c r="K125" s="3"/>
      <c r="L125" s="92"/>
      <c r="M125" s="3"/>
      <c r="N125" s="92"/>
      <c r="O125" s="3"/>
      <c r="P125" s="92"/>
      <c r="Q125" s="3"/>
      <c r="R125" s="92"/>
      <c r="S125" s="3"/>
      <c r="T125" s="92"/>
      <c r="U125" s="3"/>
      <c r="V125" s="92"/>
      <c r="W125" s="3"/>
      <c r="X125" s="92"/>
      <c r="Y125" s="3"/>
      <c r="Z125" s="95"/>
      <c r="AA125" s="3"/>
    </row>
    <row r="126" spans="1:27" ht="21" customHeight="1">
      <c r="A126" s="98" t="s">
        <v>25</v>
      </c>
      <c r="B126" s="100" t="str">
        <f>IF(VLOOKUP($A122,入力マスター!$A$2:$N$65027,4,FALSE)="","",VLOOKUP($A122,入力マスター!$A$2:$N$65027,4,FALSE))</f>
        <v/>
      </c>
      <c r="C126" s="101"/>
      <c r="D126" s="101"/>
      <c r="E126" s="101"/>
      <c r="F126" s="102"/>
      <c r="G126" s="49" t="s">
        <v>26</v>
      </c>
      <c r="H126" s="93"/>
      <c r="I126" s="3"/>
      <c r="J126" s="93"/>
      <c r="K126" s="3"/>
      <c r="L126" s="93"/>
      <c r="M126" s="3"/>
      <c r="N126" s="93"/>
      <c r="O126" s="3"/>
      <c r="P126" s="93"/>
      <c r="Q126" s="3"/>
      <c r="R126" s="93"/>
      <c r="S126" s="3"/>
      <c r="T126" s="93"/>
      <c r="U126" s="3"/>
      <c r="V126" s="93"/>
      <c r="W126" s="3"/>
      <c r="X126" s="93"/>
      <c r="Y126" s="3"/>
      <c r="Z126" s="96"/>
      <c r="AA126" s="3"/>
    </row>
    <row r="127" spans="1:27" ht="21" customHeight="1">
      <c r="A127" s="99"/>
      <c r="B127" s="103"/>
      <c r="C127" s="104"/>
      <c r="D127" s="104"/>
      <c r="E127" s="104"/>
      <c r="F127" s="105"/>
      <c r="G127" s="44"/>
      <c r="H127" s="94"/>
      <c r="I127" s="3"/>
      <c r="J127" s="94"/>
      <c r="K127" s="3"/>
      <c r="L127" s="94"/>
      <c r="M127" s="3"/>
      <c r="N127" s="94"/>
      <c r="O127" s="3"/>
      <c r="P127" s="94"/>
      <c r="Q127" s="3"/>
      <c r="R127" s="94"/>
      <c r="S127" s="3"/>
      <c r="T127" s="94"/>
      <c r="U127" s="3"/>
      <c r="V127" s="94"/>
      <c r="W127" s="3"/>
      <c r="X127" s="94"/>
      <c r="Y127" s="3"/>
      <c r="Z127" s="97"/>
      <c r="AA127" s="3"/>
    </row>
    <row r="128" spans="1:27" ht="21" customHeight="1">
      <c r="A128" s="108">
        <f t="shared" ref="A128" si="42">A122+1</f>
        <v>22</v>
      </c>
      <c r="B128" s="110" t="s">
        <v>18</v>
      </c>
      <c r="C128" s="110"/>
      <c r="D128" s="111"/>
      <c r="E128" s="9" t="s">
        <v>19</v>
      </c>
      <c r="F128" s="8" t="s">
        <v>20</v>
      </c>
      <c r="G128" s="45" t="s">
        <v>21</v>
      </c>
      <c r="H128" s="56" t="s">
        <v>22</v>
      </c>
      <c r="I128" s="3" t="str">
        <f t="shared" si="24"/>
        <v/>
      </c>
      <c r="J128" s="56" t="s">
        <v>22</v>
      </c>
      <c r="K128" s="3" t="str">
        <f t="shared" si="24"/>
        <v/>
      </c>
      <c r="L128" s="56" t="s">
        <v>22</v>
      </c>
      <c r="M128" s="3" t="str">
        <f t="shared" si="24"/>
        <v/>
      </c>
      <c r="N128" s="56" t="s">
        <v>22</v>
      </c>
      <c r="O128" s="3" t="str">
        <f t="shared" si="24"/>
        <v/>
      </c>
      <c r="P128" s="56" t="s">
        <v>22</v>
      </c>
      <c r="Q128" s="3" t="str">
        <f t="shared" si="24"/>
        <v/>
      </c>
      <c r="R128" s="56" t="s">
        <v>22</v>
      </c>
      <c r="S128" s="3" t="str">
        <f t="shared" si="24"/>
        <v/>
      </c>
      <c r="T128" s="56" t="s">
        <v>22</v>
      </c>
      <c r="U128" s="3" t="str">
        <f t="shared" si="24"/>
        <v/>
      </c>
      <c r="V128" s="56" t="s">
        <v>22</v>
      </c>
      <c r="W128" s="3" t="str">
        <f t="shared" si="24"/>
        <v/>
      </c>
      <c r="X128" s="56" t="s">
        <v>22</v>
      </c>
      <c r="Y128" s="3" t="str">
        <f t="shared" si="24"/>
        <v/>
      </c>
      <c r="Z128" s="57" t="s">
        <v>22</v>
      </c>
      <c r="AA128" s="3" t="str">
        <f t="shared" ref="AA128" si="43">IF(Z129="-","",Z129)</f>
        <v/>
      </c>
    </row>
    <row r="129" spans="1:27" ht="21" customHeight="1">
      <c r="A129" s="109"/>
      <c r="B129" s="112" t="str">
        <f>IF(VLOOKUP($A128,入力マスター!$A$2:$N$65027,2,FALSE)="","",VLOOKUP($A128,入力マスター!$A$2:$N$65027,2,FALSE))</f>
        <v/>
      </c>
      <c r="C129" s="112"/>
      <c r="D129" s="113"/>
      <c r="E129" s="10"/>
      <c r="F129" s="7"/>
      <c r="G129" s="47"/>
      <c r="H129" s="46" t="s">
        <v>23</v>
      </c>
      <c r="I129" s="3"/>
      <c r="J129" s="46" t="s">
        <v>23</v>
      </c>
      <c r="K129" s="3"/>
      <c r="L129" s="46" t="s">
        <v>23</v>
      </c>
      <c r="M129" s="3"/>
      <c r="N129" s="46" t="s">
        <v>23</v>
      </c>
      <c r="O129" s="3"/>
      <c r="P129" s="46" t="s">
        <v>23</v>
      </c>
      <c r="Q129" s="3"/>
      <c r="R129" s="46" t="s">
        <v>23</v>
      </c>
      <c r="S129" s="3"/>
      <c r="T129" s="46" t="s">
        <v>23</v>
      </c>
      <c r="U129" s="3"/>
      <c r="V129" s="46" t="s">
        <v>23</v>
      </c>
      <c r="W129" s="3"/>
      <c r="X129" s="46" t="s">
        <v>23</v>
      </c>
      <c r="Y129" s="3"/>
      <c r="Z129" s="50" t="s">
        <v>23</v>
      </c>
      <c r="AA129" s="3"/>
    </row>
    <row r="130" spans="1:27" ht="21" customHeight="1">
      <c r="A130" s="106" t="s">
        <v>24</v>
      </c>
      <c r="B130" s="116" t="str">
        <f>IF(VLOOKUP($A128,入力マスター!$A$2:$N$65027,5,FALSE)="","",VLOOKUP($A128,入力マスター!$A$2:$N$65027,5,FALSE))</f>
        <v/>
      </c>
      <c r="C130" s="117"/>
      <c r="D130" s="118"/>
      <c r="E130" s="21" t="s">
        <v>2</v>
      </c>
      <c r="F130" s="22"/>
      <c r="G130" s="48"/>
      <c r="H130" s="51" t="s">
        <v>21</v>
      </c>
      <c r="I130" s="3"/>
      <c r="J130" s="51" t="s">
        <v>21</v>
      </c>
      <c r="K130" s="3"/>
      <c r="L130" s="51" t="s">
        <v>21</v>
      </c>
      <c r="M130" s="3"/>
      <c r="N130" s="51" t="s">
        <v>21</v>
      </c>
      <c r="O130" s="3"/>
      <c r="P130" s="51" t="s">
        <v>21</v>
      </c>
      <c r="Q130" s="3"/>
      <c r="R130" s="51" t="s">
        <v>21</v>
      </c>
      <c r="S130" s="3"/>
      <c r="T130" s="51" t="s">
        <v>21</v>
      </c>
      <c r="U130" s="3"/>
      <c r="V130" s="51" t="s">
        <v>21</v>
      </c>
      <c r="W130" s="3"/>
      <c r="X130" s="51" t="s">
        <v>21</v>
      </c>
      <c r="Y130" s="3"/>
      <c r="Z130" s="52" t="s">
        <v>21</v>
      </c>
      <c r="AA130" s="3"/>
    </row>
    <row r="131" spans="1:27" ht="21" customHeight="1">
      <c r="A131" s="107"/>
      <c r="B131" s="119"/>
      <c r="C131" s="120"/>
      <c r="D131" s="121"/>
      <c r="E131" s="114" t="str">
        <f>IF(VLOOKUP($A128,入力マスター!$A$2:$N$65027,3,FALSE)="","",VLOOKUP($A128,入力マスター!$A$2:$N$65027,3,FALSE))</f>
        <v/>
      </c>
      <c r="F131" s="115"/>
      <c r="G131" s="2"/>
      <c r="H131" s="92"/>
      <c r="I131" s="3"/>
      <c r="J131" s="92"/>
      <c r="K131" s="3"/>
      <c r="L131" s="92"/>
      <c r="M131" s="3"/>
      <c r="N131" s="92"/>
      <c r="O131" s="3"/>
      <c r="P131" s="92"/>
      <c r="Q131" s="3"/>
      <c r="R131" s="92"/>
      <c r="S131" s="3"/>
      <c r="T131" s="92"/>
      <c r="U131" s="3"/>
      <c r="V131" s="92"/>
      <c r="W131" s="3"/>
      <c r="X131" s="92"/>
      <c r="Y131" s="3"/>
      <c r="Z131" s="95"/>
      <c r="AA131" s="3"/>
    </row>
    <row r="132" spans="1:27" ht="21" customHeight="1">
      <c r="A132" s="98" t="s">
        <v>25</v>
      </c>
      <c r="B132" s="100" t="str">
        <f>IF(VLOOKUP($A128,入力マスター!$A$2:$N$65027,4,FALSE)="","",VLOOKUP($A128,入力マスター!$A$2:$N$65027,4,FALSE))</f>
        <v/>
      </c>
      <c r="C132" s="101"/>
      <c r="D132" s="101"/>
      <c r="E132" s="101"/>
      <c r="F132" s="102"/>
      <c r="G132" s="49" t="s">
        <v>26</v>
      </c>
      <c r="H132" s="93"/>
      <c r="I132" s="3"/>
      <c r="J132" s="93"/>
      <c r="K132" s="3"/>
      <c r="L132" s="93"/>
      <c r="M132" s="3"/>
      <c r="N132" s="93"/>
      <c r="O132" s="3"/>
      <c r="P132" s="93"/>
      <c r="Q132" s="3"/>
      <c r="R132" s="93"/>
      <c r="S132" s="3"/>
      <c r="T132" s="93"/>
      <c r="U132" s="3"/>
      <c r="V132" s="93"/>
      <c r="W132" s="3"/>
      <c r="X132" s="93"/>
      <c r="Y132" s="3"/>
      <c r="Z132" s="96"/>
      <c r="AA132" s="3"/>
    </row>
    <row r="133" spans="1:27" ht="21" customHeight="1">
      <c r="A133" s="99"/>
      <c r="B133" s="103"/>
      <c r="C133" s="104"/>
      <c r="D133" s="104"/>
      <c r="E133" s="104"/>
      <c r="F133" s="105"/>
      <c r="G133" s="44"/>
      <c r="H133" s="94"/>
      <c r="I133" s="3"/>
      <c r="J133" s="94"/>
      <c r="K133" s="3"/>
      <c r="L133" s="94"/>
      <c r="M133" s="3"/>
      <c r="N133" s="94"/>
      <c r="O133" s="3"/>
      <c r="P133" s="94"/>
      <c r="Q133" s="3"/>
      <c r="R133" s="94"/>
      <c r="S133" s="3"/>
      <c r="T133" s="94"/>
      <c r="U133" s="3"/>
      <c r="V133" s="94"/>
      <c r="W133" s="3"/>
      <c r="X133" s="94"/>
      <c r="Y133" s="3"/>
      <c r="Z133" s="97"/>
      <c r="AA133" s="3"/>
    </row>
    <row r="134" spans="1:27" ht="21" customHeight="1">
      <c r="A134" s="108">
        <f t="shared" ref="A134" si="44">A128+1</f>
        <v>23</v>
      </c>
      <c r="B134" s="110" t="s">
        <v>18</v>
      </c>
      <c r="C134" s="110"/>
      <c r="D134" s="111"/>
      <c r="E134" s="9" t="s">
        <v>19</v>
      </c>
      <c r="F134" s="8" t="s">
        <v>20</v>
      </c>
      <c r="G134" s="45" t="s">
        <v>21</v>
      </c>
      <c r="H134" s="56" t="s">
        <v>22</v>
      </c>
      <c r="I134" s="3" t="str">
        <f t="shared" si="24"/>
        <v/>
      </c>
      <c r="J134" s="56" t="s">
        <v>22</v>
      </c>
      <c r="K134" s="3" t="str">
        <f t="shared" si="24"/>
        <v/>
      </c>
      <c r="L134" s="56" t="s">
        <v>22</v>
      </c>
      <c r="M134" s="3" t="str">
        <f t="shared" si="24"/>
        <v/>
      </c>
      <c r="N134" s="56" t="s">
        <v>22</v>
      </c>
      <c r="O134" s="3" t="str">
        <f t="shared" si="24"/>
        <v/>
      </c>
      <c r="P134" s="56" t="s">
        <v>22</v>
      </c>
      <c r="Q134" s="3" t="str">
        <f t="shared" si="24"/>
        <v/>
      </c>
      <c r="R134" s="56" t="s">
        <v>22</v>
      </c>
      <c r="S134" s="3" t="str">
        <f t="shared" si="24"/>
        <v/>
      </c>
      <c r="T134" s="56" t="s">
        <v>22</v>
      </c>
      <c r="U134" s="3" t="str">
        <f t="shared" si="24"/>
        <v/>
      </c>
      <c r="V134" s="56" t="s">
        <v>22</v>
      </c>
      <c r="W134" s="3" t="str">
        <f t="shared" si="24"/>
        <v/>
      </c>
      <c r="X134" s="56" t="s">
        <v>22</v>
      </c>
      <c r="Y134" s="3" t="str">
        <f t="shared" si="24"/>
        <v/>
      </c>
      <c r="Z134" s="57" t="s">
        <v>22</v>
      </c>
      <c r="AA134" s="3" t="str">
        <f t="shared" ref="AA134" si="45">IF(Z135="-","",Z135)</f>
        <v/>
      </c>
    </row>
    <row r="135" spans="1:27" ht="21" customHeight="1">
      <c r="A135" s="109"/>
      <c r="B135" s="112" t="str">
        <f>IF(VLOOKUP($A134,入力マスター!$A$2:$N$65027,2,FALSE)="","",VLOOKUP($A134,入力マスター!$A$2:$N$65027,2,FALSE))</f>
        <v/>
      </c>
      <c r="C135" s="112"/>
      <c r="D135" s="113"/>
      <c r="E135" s="10"/>
      <c r="F135" s="7"/>
      <c r="G135" s="47"/>
      <c r="H135" s="46" t="s">
        <v>23</v>
      </c>
      <c r="I135" s="3"/>
      <c r="J135" s="46" t="s">
        <v>23</v>
      </c>
      <c r="K135" s="3"/>
      <c r="L135" s="46" t="s">
        <v>23</v>
      </c>
      <c r="M135" s="3"/>
      <c r="N135" s="46" t="s">
        <v>23</v>
      </c>
      <c r="O135" s="3"/>
      <c r="P135" s="46" t="s">
        <v>23</v>
      </c>
      <c r="Q135" s="3"/>
      <c r="R135" s="46" t="s">
        <v>23</v>
      </c>
      <c r="S135" s="3"/>
      <c r="T135" s="46" t="s">
        <v>23</v>
      </c>
      <c r="U135" s="3"/>
      <c r="V135" s="46" t="s">
        <v>23</v>
      </c>
      <c r="W135" s="3"/>
      <c r="X135" s="46" t="s">
        <v>23</v>
      </c>
      <c r="Y135" s="3"/>
      <c r="Z135" s="50" t="s">
        <v>23</v>
      </c>
      <c r="AA135" s="3"/>
    </row>
    <row r="136" spans="1:27" ht="21" customHeight="1">
      <c r="A136" s="106" t="s">
        <v>24</v>
      </c>
      <c r="B136" s="116" t="str">
        <f>IF(VLOOKUP($A134,入力マスター!$A$2:$N$65027,5,FALSE)="","",VLOOKUP($A134,入力マスター!$A$2:$N$65027,5,FALSE))</f>
        <v/>
      </c>
      <c r="C136" s="117"/>
      <c r="D136" s="118"/>
      <c r="E136" s="21" t="s">
        <v>2</v>
      </c>
      <c r="F136" s="22"/>
      <c r="G136" s="48"/>
      <c r="H136" s="51" t="s">
        <v>21</v>
      </c>
      <c r="I136" s="3"/>
      <c r="J136" s="51" t="s">
        <v>21</v>
      </c>
      <c r="K136" s="3"/>
      <c r="L136" s="51" t="s">
        <v>21</v>
      </c>
      <c r="M136" s="3"/>
      <c r="N136" s="51" t="s">
        <v>21</v>
      </c>
      <c r="O136" s="3"/>
      <c r="P136" s="51" t="s">
        <v>21</v>
      </c>
      <c r="Q136" s="3"/>
      <c r="R136" s="51" t="s">
        <v>21</v>
      </c>
      <c r="S136" s="3"/>
      <c r="T136" s="51" t="s">
        <v>21</v>
      </c>
      <c r="U136" s="3"/>
      <c r="V136" s="51" t="s">
        <v>21</v>
      </c>
      <c r="W136" s="3"/>
      <c r="X136" s="51" t="s">
        <v>21</v>
      </c>
      <c r="Y136" s="3"/>
      <c r="Z136" s="52" t="s">
        <v>21</v>
      </c>
      <c r="AA136" s="3"/>
    </row>
    <row r="137" spans="1:27" ht="21" customHeight="1">
      <c r="A137" s="107"/>
      <c r="B137" s="119"/>
      <c r="C137" s="120"/>
      <c r="D137" s="121"/>
      <c r="E137" s="114" t="str">
        <f>IF(VLOOKUP($A134,入力マスター!$A$2:$N$65027,3,FALSE)="","",VLOOKUP($A134,入力マスター!$A$2:$N$65027,3,FALSE))</f>
        <v/>
      </c>
      <c r="F137" s="115"/>
      <c r="G137" s="2"/>
      <c r="H137" s="92"/>
      <c r="I137" s="3"/>
      <c r="J137" s="92"/>
      <c r="K137" s="3"/>
      <c r="L137" s="92"/>
      <c r="M137" s="3"/>
      <c r="N137" s="92"/>
      <c r="O137" s="3"/>
      <c r="P137" s="92"/>
      <c r="Q137" s="3"/>
      <c r="R137" s="92"/>
      <c r="S137" s="3"/>
      <c r="T137" s="92"/>
      <c r="U137" s="3"/>
      <c r="V137" s="92"/>
      <c r="W137" s="3"/>
      <c r="X137" s="92"/>
      <c r="Y137" s="3"/>
      <c r="Z137" s="95"/>
      <c r="AA137" s="3"/>
    </row>
    <row r="138" spans="1:27" ht="21" customHeight="1">
      <c r="A138" s="98" t="s">
        <v>25</v>
      </c>
      <c r="B138" s="100" t="str">
        <f>IF(VLOOKUP($A134,入力マスター!$A$2:$N$65027,4,FALSE)="","",VLOOKUP($A134,入力マスター!$A$2:$N$65027,4,FALSE))</f>
        <v/>
      </c>
      <c r="C138" s="101"/>
      <c r="D138" s="101"/>
      <c r="E138" s="101"/>
      <c r="F138" s="102"/>
      <c r="G138" s="49" t="s">
        <v>26</v>
      </c>
      <c r="H138" s="93"/>
      <c r="I138" s="3"/>
      <c r="J138" s="93"/>
      <c r="K138" s="3"/>
      <c r="L138" s="93"/>
      <c r="M138" s="3"/>
      <c r="N138" s="93"/>
      <c r="O138" s="3"/>
      <c r="P138" s="93"/>
      <c r="Q138" s="3"/>
      <c r="R138" s="93"/>
      <c r="S138" s="3"/>
      <c r="T138" s="93"/>
      <c r="U138" s="3"/>
      <c r="V138" s="93"/>
      <c r="W138" s="3"/>
      <c r="X138" s="93"/>
      <c r="Y138" s="3"/>
      <c r="Z138" s="96"/>
      <c r="AA138" s="3"/>
    </row>
    <row r="139" spans="1:27" ht="21" customHeight="1">
      <c r="A139" s="99"/>
      <c r="B139" s="103"/>
      <c r="C139" s="104"/>
      <c r="D139" s="104"/>
      <c r="E139" s="104"/>
      <c r="F139" s="105"/>
      <c r="G139" s="44"/>
      <c r="H139" s="94"/>
      <c r="I139" s="3"/>
      <c r="J139" s="94"/>
      <c r="K139" s="3"/>
      <c r="L139" s="94"/>
      <c r="M139" s="3"/>
      <c r="N139" s="94"/>
      <c r="O139" s="3"/>
      <c r="P139" s="94"/>
      <c r="Q139" s="3"/>
      <c r="R139" s="94"/>
      <c r="S139" s="3"/>
      <c r="T139" s="94"/>
      <c r="U139" s="3"/>
      <c r="V139" s="94"/>
      <c r="W139" s="3"/>
      <c r="X139" s="94"/>
      <c r="Y139" s="3"/>
      <c r="Z139" s="97"/>
      <c r="AA139" s="3"/>
    </row>
    <row r="140" spans="1:27" ht="21" customHeight="1">
      <c r="A140" s="108">
        <f t="shared" ref="A140" si="46">A134+1</f>
        <v>24</v>
      </c>
      <c r="B140" s="110" t="s">
        <v>18</v>
      </c>
      <c r="C140" s="110"/>
      <c r="D140" s="111"/>
      <c r="E140" s="9" t="s">
        <v>19</v>
      </c>
      <c r="F140" s="8" t="s">
        <v>20</v>
      </c>
      <c r="G140" s="45" t="s">
        <v>21</v>
      </c>
      <c r="H140" s="56" t="s">
        <v>22</v>
      </c>
      <c r="I140" s="3" t="str">
        <f t="shared" ref="I140:W140" si="47">IF(H141="-","",H141)</f>
        <v/>
      </c>
      <c r="J140" s="56" t="s">
        <v>22</v>
      </c>
      <c r="K140" s="3" t="str">
        <f t="shared" si="47"/>
        <v/>
      </c>
      <c r="L140" s="56" t="s">
        <v>22</v>
      </c>
      <c r="M140" s="3" t="str">
        <f t="shared" si="47"/>
        <v/>
      </c>
      <c r="N140" s="56" t="s">
        <v>22</v>
      </c>
      <c r="O140" s="3" t="str">
        <f t="shared" si="47"/>
        <v/>
      </c>
      <c r="P140" s="56" t="s">
        <v>22</v>
      </c>
      <c r="Q140" s="3" t="str">
        <f t="shared" si="47"/>
        <v/>
      </c>
      <c r="R140" s="56" t="s">
        <v>22</v>
      </c>
      <c r="S140" s="3" t="str">
        <f t="shared" si="47"/>
        <v/>
      </c>
      <c r="T140" s="56" t="s">
        <v>22</v>
      </c>
      <c r="U140" s="3" t="str">
        <f t="shared" si="47"/>
        <v/>
      </c>
      <c r="V140" s="56" t="s">
        <v>22</v>
      </c>
      <c r="W140" s="3" t="str">
        <f t="shared" si="47"/>
        <v/>
      </c>
      <c r="X140" s="56" t="s">
        <v>22</v>
      </c>
      <c r="Y140" s="3" t="str">
        <f t="shared" ref="I140:Y200" si="48">IF(X141="-","",X141)</f>
        <v/>
      </c>
      <c r="Z140" s="57" t="s">
        <v>22</v>
      </c>
      <c r="AA140" s="3" t="str">
        <f t="shared" ref="AA140" si="49">IF(Z141="-","",Z141)</f>
        <v/>
      </c>
    </row>
    <row r="141" spans="1:27" ht="21" customHeight="1">
      <c r="A141" s="109"/>
      <c r="B141" s="112" t="str">
        <f>IF(VLOOKUP($A140,入力マスター!$A$2:$N$65027,2,FALSE)="","",VLOOKUP($A140,入力マスター!$A$2:$N$65027,2,FALSE))</f>
        <v/>
      </c>
      <c r="C141" s="112"/>
      <c r="D141" s="113"/>
      <c r="E141" s="10"/>
      <c r="F141" s="7"/>
      <c r="G141" s="47"/>
      <c r="H141" s="46" t="s">
        <v>23</v>
      </c>
      <c r="I141" s="3"/>
      <c r="J141" s="46" t="s">
        <v>23</v>
      </c>
      <c r="K141" s="3"/>
      <c r="L141" s="46" t="s">
        <v>23</v>
      </c>
      <c r="M141" s="3"/>
      <c r="N141" s="46" t="s">
        <v>23</v>
      </c>
      <c r="O141" s="3"/>
      <c r="P141" s="46" t="s">
        <v>23</v>
      </c>
      <c r="Q141" s="3"/>
      <c r="R141" s="46" t="s">
        <v>23</v>
      </c>
      <c r="S141" s="3"/>
      <c r="T141" s="46" t="s">
        <v>23</v>
      </c>
      <c r="U141" s="3"/>
      <c r="V141" s="46" t="s">
        <v>23</v>
      </c>
      <c r="W141" s="3"/>
      <c r="X141" s="46" t="s">
        <v>23</v>
      </c>
      <c r="Y141" s="3"/>
      <c r="Z141" s="50" t="s">
        <v>23</v>
      </c>
      <c r="AA141" s="3"/>
    </row>
    <row r="142" spans="1:27" ht="21" customHeight="1">
      <c r="A142" s="106" t="s">
        <v>24</v>
      </c>
      <c r="B142" s="116" t="str">
        <f>IF(VLOOKUP($A140,入力マスター!$A$2:$N$65027,5,FALSE)="","",VLOOKUP($A140,入力マスター!$A$2:$N$65027,5,FALSE))</f>
        <v/>
      </c>
      <c r="C142" s="117"/>
      <c r="D142" s="118"/>
      <c r="E142" s="21" t="s">
        <v>2</v>
      </c>
      <c r="F142" s="22"/>
      <c r="G142" s="48"/>
      <c r="H142" s="51" t="s">
        <v>21</v>
      </c>
      <c r="I142" s="3"/>
      <c r="J142" s="51" t="s">
        <v>21</v>
      </c>
      <c r="K142" s="3"/>
      <c r="L142" s="51" t="s">
        <v>21</v>
      </c>
      <c r="M142" s="3"/>
      <c r="N142" s="51" t="s">
        <v>21</v>
      </c>
      <c r="O142" s="3"/>
      <c r="P142" s="51" t="s">
        <v>21</v>
      </c>
      <c r="Q142" s="3"/>
      <c r="R142" s="51" t="s">
        <v>21</v>
      </c>
      <c r="S142" s="3"/>
      <c r="T142" s="51" t="s">
        <v>21</v>
      </c>
      <c r="U142" s="3"/>
      <c r="V142" s="51" t="s">
        <v>21</v>
      </c>
      <c r="W142" s="3"/>
      <c r="X142" s="51" t="s">
        <v>21</v>
      </c>
      <c r="Y142" s="3"/>
      <c r="Z142" s="52" t="s">
        <v>21</v>
      </c>
      <c r="AA142" s="3"/>
    </row>
    <row r="143" spans="1:27" ht="21" customHeight="1">
      <c r="A143" s="107"/>
      <c r="B143" s="119"/>
      <c r="C143" s="120"/>
      <c r="D143" s="121"/>
      <c r="E143" s="114" t="str">
        <f>IF(VLOOKUP($A140,入力マスター!$A$2:$N$65027,3,FALSE)="","",VLOOKUP($A140,入力マスター!$A$2:$N$65027,3,FALSE))</f>
        <v/>
      </c>
      <c r="F143" s="115"/>
      <c r="G143" s="2"/>
      <c r="H143" s="92"/>
      <c r="I143" s="3"/>
      <c r="J143" s="92"/>
      <c r="K143" s="3"/>
      <c r="L143" s="92"/>
      <c r="M143" s="3"/>
      <c r="N143" s="92"/>
      <c r="O143" s="3"/>
      <c r="P143" s="92"/>
      <c r="Q143" s="3"/>
      <c r="R143" s="92"/>
      <c r="S143" s="3"/>
      <c r="T143" s="92"/>
      <c r="U143" s="3"/>
      <c r="V143" s="92"/>
      <c r="W143" s="3"/>
      <c r="X143" s="92"/>
      <c r="Y143" s="3"/>
      <c r="Z143" s="95"/>
      <c r="AA143" s="3"/>
    </row>
    <row r="144" spans="1:27" ht="21" customHeight="1">
      <c r="A144" s="98" t="s">
        <v>25</v>
      </c>
      <c r="B144" s="100" t="str">
        <f>IF(VLOOKUP($A140,入力マスター!$A$2:$N$65027,4,FALSE)="","",VLOOKUP($A140,入力マスター!$A$2:$N$65027,4,FALSE))</f>
        <v/>
      </c>
      <c r="C144" s="101"/>
      <c r="D144" s="101"/>
      <c r="E144" s="101"/>
      <c r="F144" s="102"/>
      <c r="G144" s="49" t="s">
        <v>26</v>
      </c>
      <c r="H144" s="93"/>
      <c r="I144" s="3"/>
      <c r="J144" s="93"/>
      <c r="K144" s="3"/>
      <c r="L144" s="93"/>
      <c r="M144" s="3"/>
      <c r="N144" s="93"/>
      <c r="O144" s="3"/>
      <c r="P144" s="93"/>
      <c r="Q144" s="3"/>
      <c r="R144" s="93"/>
      <c r="S144" s="3"/>
      <c r="T144" s="93"/>
      <c r="U144" s="3"/>
      <c r="V144" s="93"/>
      <c r="W144" s="3"/>
      <c r="X144" s="93"/>
      <c r="Y144" s="3"/>
      <c r="Z144" s="96"/>
      <c r="AA144" s="3"/>
    </row>
    <row r="145" spans="1:27" ht="21" customHeight="1">
      <c r="A145" s="99"/>
      <c r="B145" s="103"/>
      <c r="C145" s="104"/>
      <c r="D145" s="104"/>
      <c r="E145" s="104"/>
      <c r="F145" s="105"/>
      <c r="G145" s="44"/>
      <c r="H145" s="94"/>
      <c r="I145" s="3"/>
      <c r="J145" s="94"/>
      <c r="K145" s="3"/>
      <c r="L145" s="94"/>
      <c r="M145" s="3"/>
      <c r="N145" s="94"/>
      <c r="O145" s="3"/>
      <c r="P145" s="94"/>
      <c r="Q145" s="3"/>
      <c r="R145" s="94"/>
      <c r="S145" s="3"/>
      <c r="T145" s="94"/>
      <c r="U145" s="3"/>
      <c r="V145" s="94"/>
      <c r="W145" s="3"/>
      <c r="X145" s="94"/>
      <c r="Y145" s="3"/>
      <c r="Z145" s="97"/>
      <c r="AA145" s="3"/>
    </row>
    <row r="146" spans="1:27" ht="21" customHeight="1">
      <c r="A146" s="108">
        <f t="shared" ref="A146" si="50">A140+1</f>
        <v>25</v>
      </c>
      <c r="B146" s="110" t="s">
        <v>18</v>
      </c>
      <c r="C146" s="110"/>
      <c r="D146" s="111"/>
      <c r="E146" s="9" t="s">
        <v>19</v>
      </c>
      <c r="F146" s="8" t="s">
        <v>20</v>
      </c>
      <c r="G146" s="45" t="s">
        <v>21</v>
      </c>
      <c r="H146" s="56" t="s">
        <v>22</v>
      </c>
      <c r="I146" s="3" t="str">
        <f t="shared" si="48"/>
        <v/>
      </c>
      <c r="J146" s="56" t="s">
        <v>22</v>
      </c>
      <c r="K146" s="3" t="str">
        <f t="shared" si="48"/>
        <v/>
      </c>
      <c r="L146" s="56" t="s">
        <v>22</v>
      </c>
      <c r="M146" s="3" t="str">
        <f t="shared" si="48"/>
        <v/>
      </c>
      <c r="N146" s="56" t="s">
        <v>22</v>
      </c>
      <c r="O146" s="3" t="str">
        <f t="shared" si="48"/>
        <v/>
      </c>
      <c r="P146" s="56" t="s">
        <v>22</v>
      </c>
      <c r="Q146" s="3" t="str">
        <f t="shared" si="48"/>
        <v/>
      </c>
      <c r="R146" s="56" t="s">
        <v>22</v>
      </c>
      <c r="S146" s="3" t="str">
        <f t="shared" si="48"/>
        <v/>
      </c>
      <c r="T146" s="56" t="s">
        <v>22</v>
      </c>
      <c r="U146" s="3" t="str">
        <f t="shared" si="48"/>
        <v/>
      </c>
      <c r="V146" s="56" t="s">
        <v>22</v>
      </c>
      <c r="W146" s="3" t="str">
        <f t="shared" si="48"/>
        <v/>
      </c>
      <c r="X146" s="56" t="s">
        <v>22</v>
      </c>
      <c r="Y146" s="3" t="str">
        <f t="shared" si="48"/>
        <v/>
      </c>
      <c r="Z146" s="57" t="s">
        <v>22</v>
      </c>
      <c r="AA146" s="3" t="str">
        <f t="shared" ref="AA146" si="51">IF(Z147="-","",Z147)</f>
        <v/>
      </c>
    </row>
    <row r="147" spans="1:27" ht="21" customHeight="1">
      <c r="A147" s="109"/>
      <c r="B147" s="112" t="str">
        <f>IF(VLOOKUP($A146,入力マスター!$A$2:$N$65027,2,FALSE)="","",VLOOKUP($A146,入力マスター!$A$2:$N$65027,2,FALSE))</f>
        <v/>
      </c>
      <c r="C147" s="112"/>
      <c r="D147" s="113"/>
      <c r="E147" s="10"/>
      <c r="F147" s="7"/>
      <c r="G147" s="47"/>
      <c r="H147" s="46" t="s">
        <v>23</v>
      </c>
      <c r="I147" s="3"/>
      <c r="J147" s="46" t="s">
        <v>23</v>
      </c>
      <c r="K147" s="3"/>
      <c r="L147" s="46" t="s">
        <v>23</v>
      </c>
      <c r="M147" s="3"/>
      <c r="N147" s="46" t="s">
        <v>23</v>
      </c>
      <c r="O147" s="3"/>
      <c r="P147" s="46" t="s">
        <v>23</v>
      </c>
      <c r="Q147" s="3"/>
      <c r="R147" s="46" t="s">
        <v>23</v>
      </c>
      <c r="S147" s="3"/>
      <c r="T147" s="46" t="s">
        <v>23</v>
      </c>
      <c r="U147" s="3"/>
      <c r="V147" s="46" t="s">
        <v>23</v>
      </c>
      <c r="W147" s="3"/>
      <c r="X147" s="46" t="s">
        <v>23</v>
      </c>
      <c r="Y147" s="3"/>
      <c r="Z147" s="50" t="s">
        <v>23</v>
      </c>
      <c r="AA147" s="3"/>
    </row>
    <row r="148" spans="1:27" ht="21" customHeight="1">
      <c r="A148" s="106" t="s">
        <v>24</v>
      </c>
      <c r="B148" s="116" t="str">
        <f>IF(VLOOKUP($A146,入力マスター!$A$2:$N$65027,5,FALSE)="","",VLOOKUP($A146,入力マスター!$A$2:$N$65027,5,FALSE))</f>
        <v/>
      </c>
      <c r="C148" s="117"/>
      <c r="D148" s="118"/>
      <c r="E148" s="21" t="s">
        <v>2</v>
      </c>
      <c r="F148" s="22"/>
      <c r="G148" s="48"/>
      <c r="H148" s="51" t="s">
        <v>21</v>
      </c>
      <c r="I148" s="3"/>
      <c r="J148" s="51" t="s">
        <v>21</v>
      </c>
      <c r="K148" s="3"/>
      <c r="L148" s="51" t="s">
        <v>21</v>
      </c>
      <c r="M148" s="3"/>
      <c r="N148" s="51" t="s">
        <v>21</v>
      </c>
      <c r="O148" s="3"/>
      <c r="P148" s="51" t="s">
        <v>21</v>
      </c>
      <c r="Q148" s="3"/>
      <c r="R148" s="51" t="s">
        <v>21</v>
      </c>
      <c r="S148" s="3"/>
      <c r="T148" s="51" t="s">
        <v>21</v>
      </c>
      <c r="U148" s="3"/>
      <c r="V148" s="51" t="s">
        <v>21</v>
      </c>
      <c r="W148" s="3"/>
      <c r="X148" s="51" t="s">
        <v>21</v>
      </c>
      <c r="Y148" s="3"/>
      <c r="Z148" s="52" t="s">
        <v>21</v>
      </c>
      <c r="AA148" s="3"/>
    </row>
    <row r="149" spans="1:27" ht="21" customHeight="1">
      <c r="A149" s="107"/>
      <c r="B149" s="119"/>
      <c r="C149" s="120"/>
      <c r="D149" s="121"/>
      <c r="E149" s="114" t="str">
        <f>IF(VLOOKUP($A146,入力マスター!$A$2:$N$65027,3,FALSE)="","",VLOOKUP($A146,入力マスター!$A$2:$N$65027,3,FALSE))</f>
        <v/>
      </c>
      <c r="F149" s="115"/>
      <c r="G149" s="2"/>
      <c r="H149" s="92"/>
      <c r="I149" s="3"/>
      <c r="J149" s="92"/>
      <c r="K149" s="3"/>
      <c r="L149" s="92"/>
      <c r="M149" s="3"/>
      <c r="N149" s="92"/>
      <c r="O149" s="3"/>
      <c r="P149" s="92"/>
      <c r="Q149" s="3"/>
      <c r="R149" s="92"/>
      <c r="S149" s="3"/>
      <c r="T149" s="92"/>
      <c r="U149" s="3"/>
      <c r="V149" s="92"/>
      <c r="W149" s="3"/>
      <c r="X149" s="92"/>
      <c r="Y149" s="3"/>
      <c r="Z149" s="95"/>
      <c r="AA149" s="3"/>
    </row>
    <row r="150" spans="1:27" ht="21" customHeight="1">
      <c r="A150" s="98" t="s">
        <v>25</v>
      </c>
      <c r="B150" s="100" t="str">
        <f>IF(VLOOKUP($A146,入力マスター!$A$2:$N$65027,4,FALSE)="","",VLOOKUP($A146,入力マスター!$A$2:$N$65027,4,FALSE))</f>
        <v/>
      </c>
      <c r="C150" s="101"/>
      <c r="D150" s="101"/>
      <c r="E150" s="101"/>
      <c r="F150" s="102"/>
      <c r="G150" s="49" t="s">
        <v>26</v>
      </c>
      <c r="H150" s="93"/>
      <c r="I150" s="3"/>
      <c r="J150" s="93"/>
      <c r="K150" s="3"/>
      <c r="L150" s="93"/>
      <c r="M150" s="3"/>
      <c r="N150" s="93"/>
      <c r="O150" s="3"/>
      <c r="P150" s="93"/>
      <c r="Q150" s="3"/>
      <c r="R150" s="93"/>
      <c r="S150" s="3"/>
      <c r="T150" s="93"/>
      <c r="U150" s="3"/>
      <c r="V150" s="93"/>
      <c r="W150" s="3"/>
      <c r="X150" s="93"/>
      <c r="Y150" s="3"/>
      <c r="Z150" s="96"/>
      <c r="AA150" s="3"/>
    </row>
    <row r="151" spans="1:27" ht="21" customHeight="1">
      <c r="A151" s="99"/>
      <c r="B151" s="103"/>
      <c r="C151" s="104"/>
      <c r="D151" s="104"/>
      <c r="E151" s="104"/>
      <c r="F151" s="105"/>
      <c r="G151" s="44"/>
      <c r="H151" s="94"/>
      <c r="I151" s="3"/>
      <c r="J151" s="94"/>
      <c r="K151" s="3"/>
      <c r="L151" s="94"/>
      <c r="M151" s="3"/>
      <c r="N151" s="94"/>
      <c r="O151" s="3"/>
      <c r="P151" s="94"/>
      <c r="Q151" s="3"/>
      <c r="R151" s="94"/>
      <c r="S151" s="3"/>
      <c r="T151" s="94"/>
      <c r="U151" s="3"/>
      <c r="V151" s="94"/>
      <c r="W151" s="3"/>
      <c r="X151" s="94"/>
      <c r="Y151" s="3"/>
      <c r="Z151" s="97"/>
      <c r="AA151" s="3"/>
    </row>
    <row r="152" spans="1:27" ht="21" customHeight="1">
      <c r="A152" s="108">
        <f t="shared" ref="A152" si="52">A146+1</f>
        <v>26</v>
      </c>
      <c r="B152" s="110" t="s">
        <v>18</v>
      </c>
      <c r="C152" s="110"/>
      <c r="D152" s="111"/>
      <c r="E152" s="9" t="s">
        <v>19</v>
      </c>
      <c r="F152" s="8" t="s">
        <v>20</v>
      </c>
      <c r="G152" s="45" t="s">
        <v>21</v>
      </c>
      <c r="H152" s="56" t="s">
        <v>22</v>
      </c>
      <c r="I152" s="3" t="str">
        <f t="shared" si="48"/>
        <v/>
      </c>
      <c r="J152" s="56" t="s">
        <v>22</v>
      </c>
      <c r="K152" s="3" t="str">
        <f t="shared" si="48"/>
        <v/>
      </c>
      <c r="L152" s="56" t="s">
        <v>22</v>
      </c>
      <c r="M152" s="3" t="str">
        <f t="shared" si="48"/>
        <v/>
      </c>
      <c r="N152" s="56" t="s">
        <v>22</v>
      </c>
      <c r="O152" s="3" t="str">
        <f t="shared" si="48"/>
        <v/>
      </c>
      <c r="P152" s="56" t="s">
        <v>22</v>
      </c>
      <c r="Q152" s="3" t="str">
        <f t="shared" si="48"/>
        <v/>
      </c>
      <c r="R152" s="56" t="s">
        <v>22</v>
      </c>
      <c r="S152" s="3" t="str">
        <f t="shared" si="48"/>
        <v/>
      </c>
      <c r="T152" s="56" t="s">
        <v>22</v>
      </c>
      <c r="U152" s="3" t="str">
        <f t="shared" si="48"/>
        <v/>
      </c>
      <c r="V152" s="56" t="s">
        <v>22</v>
      </c>
      <c r="W152" s="3" t="str">
        <f t="shared" si="48"/>
        <v/>
      </c>
      <c r="X152" s="56" t="s">
        <v>22</v>
      </c>
      <c r="Y152" s="3" t="str">
        <f t="shared" si="48"/>
        <v/>
      </c>
      <c r="Z152" s="57" t="s">
        <v>22</v>
      </c>
      <c r="AA152" s="3" t="str">
        <f t="shared" ref="AA152" si="53">IF(Z153="-","",Z153)</f>
        <v/>
      </c>
    </row>
    <row r="153" spans="1:27" ht="21" customHeight="1">
      <c r="A153" s="109"/>
      <c r="B153" s="112" t="str">
        <f>IF(VLOOKUP($A152,入力マスター!$A$2:$N$65027,2,FALSE)="","",VLOOKUP($A152,入力マスター!$A$2:$N$65027,2,FALSE))</f>
        <v/>
      </c>
      <c r="C153" s="112"/>
      <c r="D153" s="113"/>
      <c r="E153" s="10"/>
      <c r="F153" s="7"/>
      <c r="G153" s="47"/>
      <c r="H153" s="46" t="s">
        <v>23</v>
      </c>
      <c r="I153" s="3"/>
      <c r="J153" s="46" t="s">
        <v>23</v>
      </c>
      <c r="K153" s="3"/>
      <c r="L153" s="46" t="s">
        <v>23</v>
      </c>
      <c r="M153" s="3"/>
      <c r="N153" s="46" t="s">
        <v>23</v>
      </c>
      <c r="O153" s="3"/>
      <c r="P153" s="46" t="s">
        <v>23</v>
      </c>
      <c r="Q153" s="3"/>
      <c r="R153" s="46" t="s">
        <v>23</v>
      </c>
      <c r="S153" s="3"/>
      <c r="T153" s="46" t="s">
        <v>23</v>
      </c>
      <c r="U153" s="3"/>
      <c r="V153" s="46" t="s">
        <v>23</v>
      </c>
      <c r="W153" s="3"/>
      <c r="X153" s="46" t="s">
        <v>23</v>
      </c>
      <c r="Y153" s="3"/>
      <c r="Z153" s="50" t="s">
        <v>23</v>
      </c>
      <c r="AA153" s="3"/>
    </row>
    <row r="154" spans="1:27" ht="21" customHeight="1">
      <c r="A154" s="106" t="s">
        <v>24</v>
      </c>
      <c r="B154" s="116" t="str">
        <f>IF(VLOOKUP($A152,入力マスター!$A$2:$N$65027,5,FALSE)="","",VLOOKUP($A152,入力マスター!$A$2:$N$65027,5,FALSE))</f>
        <v/>
      </c>
      <c r="C154" s="117"/>
      <c r="D154" s="118"/>
      <c r="E154" s="21" t="s">
        <v>2</v>
      </c>
      <c r="F154" s="22"/>
      <c r="G154" s="48"/>
      <c r="H154" s="51" t="s">
        <v>21</v>
      </c>
      <c r="I154" s="3"/>
      <c r="J154" s="51" t="s">
        <v>21</v>
      </c>
      <c r="K154" s="3"/>
      <c r="L154" s="51" t="s">
        <v>21</v>
      </c>
      <c r="M154" s="3"/>
      <c r="N154" s="51" t="s">
        <v>21</v>
      </c>
      <c r="O154" s="3"/>
      <c r="P154" s="51" t="s">
        <v>21</v>
      </c>
      <c r="Q154" s="3"/>
      <c r="R154" s="51" t="s">
        <v>21</v>
      </c>
      <c r="S154" s="3"/>
      <c r="T154" s="51" t="s">
        <v>21</v>
      </c>
      <c r="U154" s="3"/>
      <c r="V154" s="51" t="s">
        <v>21</v>
      </c>
      <c r="W154" s="3"/>
      <c r="X154" s="51" t="s">
        <v>21</v>
      </c>
      <c r="Y154" s="3"/>
      <c r="Z154" s="52" t="s">
        <v>21</v>
      </c>
      <c r="AA154" s="3"/>
    </row>
    <row r="155" spans="1:27" ht="21" customHeight="1">
      <c r="A155" s="107"/>
      <c r="B155" s="119"/>
      <c r="C155" s="120"/>
      <c r="D155" s="121"/>
      <c r="E155" s="114" t="str">
        <f>IF(VLOOKUP($A152,入力マスター!$A$2:$N$65027,3,FALSE)="","",VLOOKUP($A152,入力マスター!$A$2:$N$65027,3,FALSE))</f>
        <v/>
      </c>
      <c r="F155" s="115"/>
      <c r="G155" s="2"/>
      <c r="H155" s="92"/>
      <c r="I155" s="3"/>
      <c r="J155" s="92"/>
      <c r="K155" s="3"/>
      <c r="L155" s="92"/>
      <c r="M155" s="3"/>
      <c r="N155" s="92"/>
      <c r="O155" s="3"/>
      <c r="P155" s="92"/>
      <c r="Q155" s="3"/>
      <c r="R155" s="92"/>
      <c r="S155" s="3"/>
      <c r="T155" s="92"/>
      <c r="U155" s="3"/>
      <c r="V155" s="92"/>
      <c r="W155" s="3"/>
      <c r="X155" s="92"/>
      <c r="Y155" s="3"/>
      <c r="Z155" s="95"/>
      <c r="AA155" s="3"/>
    </row>
    <row r="156" spans="1:27" ht="21" customHeight="1">
      <c r="A156" s="98" t="s">
        <v>25</v>
      </c>
      <c r="B156" s="100" t="str">
        <f>IF(VLOOKUP($A152,入力マスター!$A$2:$N$65027,4,FALSE)="","",VLOOKUP($A152,入力マスター!$A$2:$N$65027,4,FALSE))</f>
        <v/>
      </c>
      <c r="C156" s="101"/>
      <c r="D156" s="101"/>
      <c r="E156" s="101"/>
      <c r="F156" s="102"/>
      <c r="G156" s="49" t="s">
        <v>26</v>
      </c>
      <c r="H156" s="93"/>
      <c r="I156" s="3"/>
      <c r="J156" s="93"/>
      <c r="K156" s="3"/>
      <c r="L156" s="93"/>
      <c r="M156" s="3"/>
      <c r="N156" s="93"/>
      <c r="O156" s="3"/>
      <c r="P156" s="93"/>
      <c r="Q156" s="3"/>
      <c r="R156" s="93"/>
      <c r="S156" s="3"/>
      <c r="T156" s="93"/>
      <c r="U156" s="3"/>
      <c r="V156" s="93"/>
      <c r="W156" s="3"/>
      <c r="X156" s="93"/>
      <c r="Y156" s="3"/>
      <c r="Z156" s="96"/>
      <c r="AA156" s="3"/>
    </row>
    <row r="157" spans="1:27" ht="21" customHeight="1">
      <c r="A157" s="99"/>
      <c r="B157" s="103"/>
      <c r="C157" s="104"/>
      <c r="D157" s="104"/>
      <c r="E157" s="104"/>
      <c r="F157" s="105"/>
      <c r="G157" s="44"/>
      <c r="H157" s="94"/>
      <c r="I157" s="3"/>
      <c r="J157" s="94"/>
      <c r="K157" s="3"/>
      <c r="L157" s="94"/>
      <c r="M157" s="3"/>
      <c r="N157" s="94"/>
      <c r="O157" s="3"/>
      <c r="P157" s="94"/>
      <c r="Q157" s="3"/>
      <c r="R157" s="94"/>
      <c r="S157" s="3"/>
      <c r="T157" s="94"/>
      <c r="U157" s="3"/>
      <c r="V157" s="94"/>
      <c r="W157" s="3"/>
      <c r="X157" s="94"/>
      <c r="Y157" s="3"/>
      <c r="Z157" s="97"/>
      <c r="AA157" s="3"/>
    </row>
    <row r="158" spans="1:27" ht="21" customHeight="1">
      <c r="A158" s="108">
        <f t="shared" ref="A158" si="54">A152+1</f>
        <v>27</v>
      </c>
      <c r="B158" s="110" t="s">
        <v>18</v>
      </c>
      <c r="C158" s="110"/>
      <c r="D158" s="111"/>
      <c r="E158" s="9" t="s">
        <v>19</v>
      </c>
      <c r="F158" s="8" t="s">
        <v>20</v>
      </c>
      <c r="G158" s="45" t="s">
        <v>21</v>
      </c>
      <c r="H158" s="56" t="s">
        <v>22</v>
      </c>
      <c r="I158" s="3" t="str">
        <f t="shared" si="48"/>
        <v/>
      </c>
      <c r="J158" s="56" t="s">
        <v>22</v>
      </c>
      <c r="K158" s="3" t="str">
        <f t="shared" si="48"/>
        <v/>
      </c>
      <c r="L158" s="56" t="s">
        <v>22</v>
      </c>
      <c r="M158" s="3" t="str">
        <f t="shared" si="48"/>
        <v/>
      </c>
      <c r="N158" s="56" t="s">
        <v>22</v>
      </c>
      <c r="O158" s="3" t="str">
        <f t="shared" si="48"/>
        <v/>
      </c>
      <c r="P158" s="56" t="s">
        <v>22</v>
      </c>
      <c r="Q158" s="3" t="str">
        <f t="shared" si="48"/>
        <v/>
      </c>
      <c r="R158" s="56" t="s">
        <v>22</v>
      </c>
      <c r="S158" s="3" t="str">
        <f t="shared" si="48"/>
        <v/>
      </c>
      <c r="T158" s="56" t="s">
        <v>22</v>
      </c>
      <c r="U158" s="3" t="str">
        <f t="shared" si="48"/>
        <v/>
      </c>
      <c r="V158" s="56" t="s">
        <v>22</v>
      </c>
      <c r="W158" s="3" t="str">
        <f t="shared" si="48"/>
        <v/>
      </c>
      <c r="X158" s="56" t="s">
        <v>22</v>
      </c>
      <c r="Y158" s="3" t="str">
        <f t="shared" si="48"/>
        <v/>
      </c>
      <c r="Z158" s="57" t="s">
        <v>22</v>
      </c>
      <c r="AA158" s="3" t="str">
        <f t="shared" ref="AA158" si="55">IF(Z159="-","",Z159)</f>
        <v/>
      </c>
    </row>
    <row r="159" spans="1:27" ht="21" customHeight="1">
      <c r="A159" s="109"/>
      <c r="B159" s="112" t="str">
        <f>IF(VLOOKUP($A158,入力マスター!$A$2:$N$65027,2,FALSE)="","",VLOOKUP($A158,入力マスター!$A$2:$N$65027,2,FALSE))</f>
        <v/>
      </c>
      <c r="C159" s="112"/>
      <c r="D159" s="113"/>
      <c r="E159" s="10"/>
      <c r="F159" s="7"/>
      <c r="G159" s="47"/>
      <c r="H159" s="46" t="s">
        <v>23</v>
      </c>
      <c r="I159" s="3"/>
      <c r="J159" s="46" t="s">
        <v>23</v>
      </c>
      <c r="K159" s="3"/>
      <c r="L159" s="46" t="s">
        <v>23</v>
      </c>
      <c r="M159" s="3"/>
      <c r="N159" s="46" t="s">
        <v>23</v>
      </c>
      <c r="O159" s="3"/>
      <c r="P159" s="46" t="s">
        <v>23</v>
      </c>
      <c r="Q159" s="3"/>
      <c r="R159" s="46" t="s">
        <v>23</v>
      </c>
      <c r="S159" s="3"/>
      <c r="T159" s="46" t="s">
        <v>23</v>
      </c>
      <c r="U159" s="3"/>
      <c r="V159" s="46" t="s">
        <v>23</v>
      </c>
      <c r="W159" s="3"/>
      <c r="X159" s="46" t="s">
        <v>23</v>
      </c>
      <c r="Y159" s="3"/>
      <c r="Z159" s="50" t="s">
        <v>23</v>
      </c>
      <c r="AA159" s="3"/>
    </row>
    <row r="160" spans="1:27" ht="21" customHeight="1">
      <c r="A160" s="106" t="s">
        <v>24</v>
      </c>
      <c r="B160" s="116" t="str">
        <f>IF(VLOOKUP($A158,入力マスター!$A$2:$N$65027,5,FALSE)="","",VLOOKUP($A158,入力マスター!$A$2:$N$65027,5,FALSE))</f>
        <v/>
      </c>
      <c r="C160" s="117"/>
      <c r="D160" s="118"/>
      <c r="E160" s="21" t="s">
        <v>2</v>
      </c>
      <c r="F160" s="22"/>
      <c r="G160" s="48"/>
      <c r="H160" s="51" t="s">
        <v>21</v>
      </c>
      <c r="I160" s="3"/>
      <c r="J160" s="51" t="s">
        <v>21</v>
      </c>
      <c r="K160" s="3"/>
      <c r="L160" s="51" t="s">
        <v>21</v>
      </c>
      <c r="M160" s="3"/>
      <c r="N160" s="51" t="s">
        <v>21</v>
      </c>
      <c r="O160" s="3"/>
      <c r="P160" s="51" t="s">
        <v>21</v>
      </c>
      <c r="Q160" s="3"/>
      <c r="R160" s="51" t="s">
        <v>21</v>
      </c>
      <c r="S160" s="3"/>
      <c r="T160" s="51" t="s">
        <v>21</v>
      </c>
      <c r="U160" s="3"/>
      <c r="V160" s="51" t="s">
        <v>21</v>
      </c>
      <c r="W160" s="3"/>
      <c r="X160" s="51" t="s">
        <v>21</v>
      </c>
      <c r="Y160" s="3"/>
      <c r="Z160" s="52" t="s">
        <v>21</v>
      </c>
      <c r="AA160" s="3"/>
    </row>
    <row r="161" spans="1:27" ht="21" customHeight="1">
      <c r="A161" s="107"/>
      <c r="B161" s="119"/>
      <c r="C161" s="120"/>
      <c r="D161" s="121"/>
      <c r="E161" s="114" t="str">
        <f>IF(VLOOKUP($A158,入力マスター!$A$2:$N$65027,3,FALSE)="","",VLOOKUP($A158,入力マスター!$A$2:$N$65027,3,FALSE))</f>
        <v/>
      </c>
      <c r="F161" s="115"/>
      <c r="G161" s="2"/>
      <c r="H161" s="92"/>
      <c r="I161" s="3"/>
      <c r="J161" s="92"/>
      <c r="K161" s="3"/>
      <c r="L161" s="92"/>
      <c r="M161" s="3"/>
      <c r="N161" s="92"/>
      <c r="O161" s="3"/>
      <c r="P161" s="92"/>
      <c r="Q161" s="3"/>
      <c r="R161" s="92"/>
      <c r="S161" s="3"/>
      <c r="T161" s="92"/>
      <c r="U161" s="3"/>
      <c r="V161" s="92"/>
      <c r="W161" s="3"/>
      <c r="X161" s="92"/>
      <c r="Y161" s="3"/>
      <c r="Z161" s="95"/>
      <c r="AA161" s="3"/>
    </row>
    <row r="162" spans="1:27" ht="21" customHeight="1">
      <c r="A162" s="98" t="s">
        <v>25</v>
      </c>
      <c r="B162" s="100" t="str">
        <f>IF(VLOOKUP($A158,入力マスター!$A$2:$N$65027,4,FALSE)="","",VLOOKUP($A158,入力マスター!$A$2:$N$65027,4,FALSE))</f>
        <v/>
      </c>
      <c r="C162" s="101"/>
      <c r="D162" s="101"/>
      <c r="E162" s="101"/>
      <c r="F162" s="102"/>
      <c r="G162" s="49" t="s">
        <v>26</v>
      </c>
      <c r="H162" s="93"/>
      <c r="I162" s="3"/>
      <c r="J162" s="93"/>
      <c r="K162" s="3"/>
      <c r="L162" s="93"/>
      <c r="M162" s="3"/>
      <c r="N162" s="93"/>
      <c r="O162" s="3"/>
      <c r="P162" s="93"/>
      <c r="Q162" s="3"/>
      <c r="R162" s="93"/>
      <c r="S162" s="3"/>
      <c r="T162" s="93"/>
      <c r="U162" s="3"/>
      <c r="V162" s="93"/>
      <c r="W162" s="3"/>
      <c r="X162" s="93"/>
      <c r="Y162" s="3"/>
      <c r="Z162" s="96"/>
      <c r="AA162" s="3"/>
    </row>
    <row r="163" spans="1:27" ht="21" customHeight="1">
      <c r="A163" s="99"/>
      <c r="B163" s="103"/>
      <c r="C163" s="104"/>
      <c r="D163" s="104"/>
      <c r="E163" s="104"/>
      <c r="F163" s="105"/>
      <c r="G163" s="44"/>
      <c r="H163" s="94"/>
      <c r="I163" s="3"/>
      <c r="J163" s="94"/>
      <c r="K163" s="3"/>
      <c r="L163" s="94"/>
      <c r="M163" s="3"/>
      <c r="N163" s="94"/>
      <c r="O163" s="3"/>
      <c r="P163" s="94"/>
      <c r="Q163" s="3"/>
      <c r="R163" s="94"/>
      <c r="S163" s="3"/>
      <c r="T163" s="94"/>
      <c r="U163" s="3"/>
      <c r="V163" s="94"/>
      <c r="W163" s="3"/>
      <c r="X163" s="94"/>
      <c r="Y163" s="3"/>
      <c r="Z163" s="97"/>
      <c r="AA163" s="3"/>
    </row>
    <row r="164" spans="1:27" ht="21" customHeight="1">
      <c r="A164" s="108">
        <f t="shared" ref="A164" si="56">A158+1</f>
        <v>28</v>
      </c>
      <c r="B164" s="110" t="s">
        <v>18</v>
      </c>
      <c r="C164" s="110"/>
      <c r="D164" s="111"/>
      <c r="E164" s="9" t="s">
        <v>19</v>
      </c>
      <c r="F164" s="8" t="s">
        <v>20</v>
      </c>
      <c r="G164" s="45" t="s">
        <v>21</v>
      </c>
      <c r="H164" s="56" t="s">
        <v>22</v>
      </c>
      <c r="I164" s="3" t="str">
        <f t="shared" si="48"/>
        <v/>
      </c>
      <c r="J164" s="56" t="s">
        <v>22</v>
      </c>
      <c r="K164" s="3" t="str">
        <f t="shared" si="48"/>
        <v/>
      </c>
      <c r="L164" s="56" t="s">
        <v>22</v>
      </c>
      <c r="M164" s="3" t="str">
        <f t="shared" si="48"/>
        <v/>
      </c>
      <c r="N164" s="56" t="s">
        <v>22</v>
      </c>
      <c r="O164" s="3" t="str">
        <f t="shared" si="48"/>
        <v/>
      </c>
      <c r="P164" s="56" t="s">
        <v>22</v>
      </c>
      <c r="Q164" s="3" t="str">
        <f t="shared" si="48"/>
        <v/>
      </c>
      <c r="R164" s="56" t="s">
        <v>22</v>
      </c>
      <c r="S164" s="3" t="str">
        <f t="shared" si="48"/>
        <v/>
      </c>
      <c r="T164" s="56" t="s">
        <v>22</v>
      </c>
      <c r="U164" s="3" t="str">
        <f t="shared" si="48"/>
        <v/>
      </c>
      <c r="V164" s="56" t="s">
        <v>22</v>
      </c>
      <c r="W164" s="3" t="str">
        <f t="shared" si="48"/>
        <v/>
      </c>
      <c r="X164" s="56" t="s">
        <v>22</v>
      </c>
      <c r="Y164" s="3" t="str">
        <f t="shared" si="48"/>
        <v/>
      </c>
      <c r="Z164" s="57" t="s">
        <v>22</v>
      </c>
      <c r="AA164" s="3" t="str">
        <f t="shared" ref="AA164" si="57">IF(Z165="-","",Z165)</f>
        <v/>
      </c>
    </row>
    <row r="165" spans="1:27" ht="21" customHeight="1">
      <c r="A165" s="109"/>
      <c r="B165" s="112" t="str">
        <f>IF(VLOOKUP($A164,入力マスター!$A$2:$N$65027,2,FALSE)="","",VLOOKUP($A164,入力マスター!$A$2:$N$65027,2,FALSE))</f>
        <v/>
      </c>
      <c r="C165" s="112"/>
      <c r="D165" s="113"/>
      <c r="E165" s="10"/>
      <c r="F165" s="7"/>
      <c r="G165" s="47"/>
      <c r="H165" s="46" t="s">
        <v>23</v>
      </c>
      <c r="I165" s="3"/>
      <c r="J165" s="46" t="s">
        <v>23</v>
      </c>
      <c r="K165" s="3"/>
      <c r="L165" s="46" t="s">
        <v>23</v>
      </c>
      <c r="M165" s="3"/>
      <c r="N165" s="46" t="s">
        <v>23</v>
      </c>
      <c r="O165" s="3"/>
      <c r="P165" s="46" t="s">
        <v>23</v>
      </c>
      <c r="Q165" s="3"/>
      <c r="R165" s="46" t="s">
        <v>23</v>
      </c>
      <c r="S165" s="3"/>
      <c r="T165" s="46" t="s">
        <v>23</v>
      </c>
      <c r="U165" s="3"/>
      <c r="V165" s="46" t="s">
        <v>23</v>
      </c>
      <c r="W165" s="3"/>
      <c r="X165" s="46" t="s">
        <v>23</v>
      </c>
      <c r="Y165" s="3"/>
      <c r="Z165" s="50" t="s">
        <v>23</v>
      </c>
      <c r="AA165" s="3"/>
    </row>
    <row r="166" spans="1:27" ht="21" customHeight="1">
      <c r="A166" s="106" t="s">
        <v>24</v>
      </c>
      <c r="B166" s="116" t="str">
        <f>IF(VLOOKUP($A164,入力マスター!$A$2:$N$65027,5,FALSE)="","",VLOOKUP($A164,入力マスター!$A$2:$N$65027,5,FALSE))</f>
        <v/>
      </c>
      <c r="C166" s="117"/>
      <c r="D166" s="118"/>
      <c r="E166" s="21" t="s">
        <v>2</v>
      </c>
      <c r="F166" s="22"/>
      <c r="G166" s="48"/>
      <c r="H166" s="51" t="s">
        <v>21</v>
      </c>
      <c r="I166" s="3"/>
      <c r="J166" s="51" t="s">
        <v>21</v>
      </c>
      <c r="K166" s="3"/>
      <c r="L166" s="51" t="s">
        <v>21</v>
      </c>
      <c r="M166" s="3"/>
      <c r="N166" s="51" t="s">
        <v>21</v>
      </c>
      <c r="O166" s="3"/>
      <c r="P166" s="51" t="s">
        <v>21</v>
      </c>
      <c r="Q166" s="3"/>
      <c r="R166" s="51" t="s">
        <v>21</v>
      </c>
      <c r="S166" s="3"/>
      <c r="T166" s="51" t="s">
        <v>21</v>
      </c>
      <c r="U166" s="3"/>
      <c r="V166" s="51" t="s">
        <v>21</v>
      </c>
      <c r="W166" s="3"/>
      <c r="X166" s="51" t="s">
        <v>21</v>
      </c>
      <c r="Y166" s="3"/>
      <c r="Z166" s="52" t="s">
        <v>21</v>
      </c>
      <c r="AA166" s="3"/>
    </row>
    <row r="167" spans="1:27" ht="21" customHeight="1">
      <c r="A167" s="107"/>
      <c r="B167" s="119"/>
      <c r="C167" s="120"/>
      <c r="D167" s="121"/>
      <c r="E167" s="114" t="str">
        <f>IF(VLOOKUP($A164,入力マスター!$A$2:$N$65027,3,FALSE)="","",VLOOKUP($A164,入力マスター!$A$2:$N$65027,3,FALSE))</f>
        <v/>
      </c>
      <c r="F167" s="115"/>
      <c r="G167" s="2"/>
      <c r="H167" s="92"/>
      <c r="I167" s="3"/>
      <c r="J167" s="92"/>
      <c r="K167" s="3"/>
      <c r="L167" s="92"/>
      <c r="M167" s="3"/>
      <c r="N167" s="92"/>
      <c r="O167" s="3"/>
      <c r="P167" s="92"/>
      <c r="Q167" s="3"/>
      <c r="R167" s="92"/>
      <c r="S167" s="3"/>
      <c r="T167" s="92"/>
      <c r="U167" s="3"/>
      <c r="V167" s="92"/>
      <c r="W167" s="3"/>
      <c r="X167" s="92"/>
      <c r="Y167" s="3"/>
      <c r="Z167" s="95"/>
      <c r="AA167" s="3"/>
    </row>
    <row r="168" spans="1:27" ht="21" customHeight="1">
      <c r="A168" s="98" t="s">
        <v>25</v>
      </c>
      <c r="B168" s="100" t="str">
        <f>IF(VLOOKUP($A164,入力マスター!$A$2:$N$65027,4,FALSE)="","",VLOOKUP($A164,入力マスター!$A$2:$N$65027,4,FALSE))</f>
        <v/>
      </c>
      <c r="C168" s="101"/>
      <c r="D168" s="101"/>
      <c r="E168" s="101"/>
      <c r="F168" s="102"/>
      <c r="G168" s="49" t="s">
        <v>26</v>
      </c>
      <c r="H168" s="93"/>
      <c r="I168" s="3"/>
      <c r="J168" s="93"/>
      <c r="K168" s="3"/>
      <c r="L168" s="93"/>
      <c r="M168" s="3"/>
      <c r="N168" s="93"/>
      <c r="O168" s="3"/>
      <c r="P168" s="93"/>
      <c r="Q168" s="3"/>
      <c r="R168" s="93"/>
      <c r="S168" s="3"/>
      <c r="T168" s="93"/>
      <c r="U168" s="3"/>
      <c r="V168" s="93"/>
      <c r="W168" s="3"/>
      <c r="X168" s="93"/>
      <c r="Y168" s="3"/>
      <c r="Z168" s="96"/>
      <c r="AA168" s="3"/>
    </row>
    <row r="169" spans="1:27" ht="21" customHeight="1">
      <c r="A169" s="99"/>
      <c r="B169" s="103"/>
      <c r="C169" s="104"/>
      <c r="D169" s="104"/>
      <c r="E169" s="104"/>
      <c r="F169" s="105"/>
      <c r="G169" s="44"/>
      <c r="H169" s="94"/>
      <c r="I169" s="3"/>
      <c r="J169" s="94"/>
      <c r="K169" s="3"/>
      <c r="L169" s="94"/>
      <c r="M169" s="3"/>
      <c r="N169" s="94"/>
      <c r="O169" s="3"/>
      <c r="P169" s="94"/>
      <c r="Q169" s="3"/>
      <c r="R169" s="94"/>
      <c r="S169" s="3"/>
      <c r="T169" s="94"/>
      <c r="U169" s="3"/>
      <c r="V169" s="94"/>
      <c r="W169" s="3"/>
      <c r="X169" s="94"/>
      <c r="Y169" s="3"/>
      <c r="Z169" s="97"/>
      <c r="AA169" s="3"/>
    </row>
    <row r="170" spans="1:27" ht="21" customHeight="1">
      <c r="A170" s="108">
        <f t="shared" ref="A170" si="58">A164+1</f>
        <v>29</v>
      </c>
      <c r="B170" s="110" t="s">
        <v>18</v>
      </c>
      <c r="C170" s="110"/>
      <c r="D170" s="111"/>
      <c r="E170" s="9" t="s">
        <v>19</v>
      </c>
      <c r="F170" s="8" t="s">
        <v>20</v>
      </c>
      <c r="G170" s="45" t="s">
        <v>21</v>
      </c>
      <c r="H170" s="56" t="s">
        <v>22</v>
      </c>
      <c r="I170" s="3" t="str">
        <f t="shared" si="48"/>
        <v/>
      </c>
      <c r="J170" s="56" t="s">
        <v>22</v>
      </c>
      <c r="K170" s="3" t="str">
        <f t="shared" si="48"/>
        <v/>
      </c>
      <c r="L170" s="56" t="s">
        <v>22</v>
      </c>
      <c r="M170" s="3" t="str">
        <f t="shared" si="48"/>
        <v/>
      </c>
      <c r="N170" s="56" t="s">
        <v>22</v>
      </c>
      <c r="O170" s="3" t="str">
        <f t="shared" si="48"/>
        <v/>
      </c>
      <c r="P170" s="56" t="s">
        <v>22</v>
      </c>
      <c r="Q170" s="3" t="str">
        <f t="shared" si="48"/>
        <v/>
      </c>
      <c r="R170" s="56" t="s">
        <v>22</v>
      </c>
      <c r="S170" s="3" t="str">
        <f t="shared" si="48"/>
        <v/>
      </c>
      <c r="T170" s="56" t="s">
        <v>22</v>
      </c>
      <c r="U170" s="3" t="str">
        <f t="shared" si="48"/>
        <v/>
      </c>
      <c r="V170" s="56" t="s">
        <v>22</v>
      </c>
      <c r="W170" s="3" t="str">
        <f t="shared" si="48"/>
        <v/>
      </c>
      <c r="X170" s="56" t="s">
        <v>22</v>
      </c>
      <c r="Y170" s="3" t="str">
        <f t="shared" si="48"/>
        <v/>
      </c>
      <c r="Z170" s="57" t="s">
        <v>22</v>
      </c>
      <c r="AA170" s="3" t="str">
        <f t="shared" ref="AA170" si="59">IF(Z171="-","",Z171)</f>
        <v/>
      </c>
    </row>
    <row r="171" spans="1:27" ht="21" customHeight="1">
      <c r="A171" s="109"/>
      <c r="B171" s="112" t="str">
        <f>IF(VLOOKUP($A170,入力マスター!$A$2:$N$65027,2,FALSE)="","",VLOOKUP($A170,入力マスター!$A$2:$N$65027,2,FALSE))</f>
        <v/>
      </c>
      <c r="C171" s="112"/>
      <c r="D171" s="113"/>
      <c r="E171" s="10"/>
      <c r="F171" s="7"/>
      <c r="G171" s="47"/>
      <c r="H171" s="46" t="s">
        <v>23</v>
      </c>
      <c r="I171" s="3"/>
      <c r="J171" s="46" t="s">
        <v>23</v>
      </c>
      <c r="K171" s="3"/>
      <c r="L171" s="46" t="s">
        <v>23</v>
      </c>
      <c r="M171" s="3"/>
      <c r="N171" s="46" t="s">
        <v>23</v>
      </c>
      <c r="O171" s="3"/>
      <c r="P171" s="46" t="s">
        <v>23</v>
      </c>
      <c r="Q171" s="3"/>
      <c r="R171" s="46" t="s">
        <v>23</v>
      </c>
      <c r="S171" s="3"/>
      <c r="T171" s="46" t="s">
        <v>23</v>
      </c>
      <c r="U171" s="3"/>
      <c r="V171" s="46" t="s">
        <v>23</v>
      </c>
      <c r="W171" s="3"/>
      <c r="X171" s="46" t="s">
        <v>23</v>
      </c>
      <c r="Y171" s="3"/>
      <c r="Z171" s="50" t="s">
        <v>23</v>
      </c>
      <c r="AA171" s="3"/>
    </row>
    <row r="172" spans="1:27" ht="21" customHeight="1">
      <c r="A172" s="106" t="s">
        <v>24</v>
      </c>
      <c r="B172" s="116" t="str">
        <f>IF(VLOOKUP($A170,入力マスター!$A$2:$N$65027,5,FALSE)="","",VLOOKUP($A170,入力マスター!$A$2:$N$65027,5,FALSE))</f>
        <v/>
      </c>
      <c r="C172" s="117"/>
      <c r="D172" s="118"/>
      <c r="E172" s="21" t="s">
        <v>2</v>
      </c>
      <c r="F172" s="22"/>
      <c r="G172" s="48"/>
      <c r="H172" s="51" t="s">
        <v>21</v>
      </c>
      <c r="I172" s="3"/>
      <c r="J172" s="51" t="s">
        <v>21</v>
      </c>
      <c r="K172" s="3"/>
      <c r="L172" s="51" t="s">
        <v>21</v>
      </c>
      <c r="M172" s="3"/>
      <c r="N172" s="51" t="s">
        <v>21</v>
      </c>
      <c r="O172" s="3"/>
      <c r="P172" s="51" t="s">
        <v>21</v>
      </c>
      <c r="Q172" s="3"/>
      <c r="R172" s="51" t="s">
        <v>21</v>
      </c>
      <c r="S172" s="3"/>
      <c r="T172" s="51" t="s">
        <v>21</v>
      </c>
      <c r="U172" s="3"/>
      <c r="V172" s="51" t="s">
        <v>21</v>
      </c>
      <c r="W172" s="3"/>
      <c r="X172" s="51" t="s">
        <v>21</v>
      </c>
      <c r="Y172" s="3"/>
      <c r="Z172" s="52" t="s">
        <v>21</v>
      </c>
      <c r="AA172" s="3"/>
    </row>
    <row r="173" spans="1:27" ht="21" customHeight="1">
      <c r="A173" s="107"/>
      <c r="B173" s="119"/>
      <c r="C173" s="120"/>
      <c r="D173" s="121"/>
      <c r="E173" s="114" t="str">
        <f>IF(VLOOKUP($A170,入力マスター!$A$2:$N$65027,3,FALSE)="","",VLOOKUP($A170,入力マスター!$A$2:$N$65027,3,FALSE))</f>
        <v/>
      </c>
      <c r="F173" s="115"/>
      <c r="G173" s="2"/>
      <c r="H173" s="92"/>
      <c r="I173" s="3"/>
      <c r="J173" s="92"/>
      <c r="K173" s="3"/>
      <c r="L173" s="92"/>
      <c r="M173" s="3"/>
      <c r="N173" s="92"/>
      <c r="O173" s="3"/>
      <c r="P173" s="92"/>
      <c r="Q173" s="3"/>
      <c r="R173" s="92"/>
      <c r="S173" s="3"/>
      <c r="T173" s="92"/>
      <c r="U173" s="3"/>
      <c r="V173" s="92"/>
      <c r="W173" s="3"/>
      <c r="X173" s="92"/>
      <c r="Y173" s="3"/>
      <c r="Z173" s="95"/>
      <c r="AA173" s="3"/>
    </row>
    <row r="174" spans="1:27" ht="21" customHeight="1">
      <c r="A174" s="98" t="s">
        <v>25</v>
      </c>
      <c r="B174" s="100" t="str">
        <f>IF(VLOOKUP($A170,入力マスター!$A$2:$N$65027,4,FALSE)="","",VLOOKUP($A170,入力マスター!$A$2:$N$65027,4,FALSE))</f>
        <v/>
      </c>
      <c r="C174" s="101"/>
      <c r="D174" s="101"/>
      <c r="E174" s="101"/>
      <c r="F174" s="102"/>
      <c r="G174" s="49" t="s">
        <v>26</v>
      </c>
      <c r="H174" s="93"/>
      <c r="I174" s="3"/>
      <c r="J174" s="93"/>
      <c r="K174" s="3"/>
      <c r="L174" s="93"/>
      <c r="M174" s="3"/>
      <c r="N174" s="93"/>
      <c r="O174" s="3"/>
      <c r="P174" s="93"/>
      <c r="Q174" s="3"/>
      <c r="R174" s="93"/>
      <c r="S174" s="3"/>
      <c r="T174" s="93"/>
      <c r="U174" s="3"/>
      <c r="V174" s="93"/>
      <c r="W174" s="3"/>
      <c r="X174" s="93"/>
      <c r="Y174" s="3"/>
      <c r="Z174" s="96"/>
      <c r="AA174" s="3"/>
    </row>
    <row r="175" spans="1:27" ht="21" customHeight="1">
      <c r="A175" s="99"/>
      <c r="B175" s="103"/>
      <c r="C175" s="104"/>
      <c r="D175" s="104"/>
      <c r="E175" s="104"/>
      <c r="F175" s="105"/>
      <c r="G175" s="44"/>
      <c r="H175" s="94"/>
      <c r="I175" s="3"/>
      <c r="J175" s="94"/>
      <c r="K175" s="3"/>
      <c r="L175" s="94"/>
      <c r="M175" s="3"/>
      <c r="N175" s="94"/>
      <c r="O175" s="3"/>
      <c r="P175" s="94"/>
      <c r="Q175" s="3"/>
      <c r="R175" s="94"/>
      <c r="S175" s="3"/>
      <c r="T175" s="94"/>
      <c r="U175" s="3"/>
      <c r="V175" s="94"/>
      <c r="W175" s="3"/>
      <c r="X175" s="94"/>
      <c r="Y175" s="3"/>
      <c r="Z175" s="97"/>
      <c r="AA175" s="3"/>
    </row>
    <row r="176" spans="1:27" ht="21" customHeight="1">
      <c r="A176" s="108">
        <f t="shared" ref="A176" si="60">A170+1</f>
        <v>30</v>
      </c>
      <c r="B176" s="110" t="s">
        <v>18</v>
      </c>
      <c r="C176" s="110"/>
      <c r="D176" s="111"/>
      <c r="E176" s="9" t="s">
        <v>19</v>
      </c>
      <c r="F176" s="8" t="s">
        <v>20</v>
      </c>
      <c r="G176" s="45" t="s">
        <v>21</v>
      </c>
      <c r="H176" s="56" t="s">
        <v>22</v>
      </c>
      <c r="I176" s="3" t="str">
        <f t="shared" si="48"/>
        <v/>
      </c>
      <c r="J176" s="56" t="s">
        <v>22</v>
      </c>
      <c r="K176" s="3" t="str">
        <f t="shared" si="48"/>
        <v/>
      </c>
      <c r="L176" s="56" t="s">
        <v>22</v>
      </c>
      <c r="M176" s="3" t="str">
        <f t="shared" si="48"/>
        <v/>
      </c>
      <c r="N176" s="56" t="s">
        <v>22</v>
      </c>
      <c r="O176" s="3" t="str">
        <f t="shared" si="48"/>
        <v/>
      </c>
      <c r="P176" s="56" t="s">
        <v>22</v>
      </c>
      <c r="Q176" s="3" t="str">
        <f t="shared" si="48"/>
        <v/>
      </c>
      <c r="R176" s="56" t="s">
        <v>22</v>
      </c>
      <c r="S176" s="3" t="str">
        <f t="shared" si="48"/>
        <v/>
      </c>
      <c r="T176" s="56" t="s">
        <v>22</v>
      </c>
      <c r="U176" s="3" t="str">
        <f t="shared" si="48"/>
        <v/>
      </c>
      <c r="V176" s="56" t="s">
        <v>22</v>
      </c>
      <c r="W176" s="3" t="str">
        <f t="shared" si="48"/>
        <v/>
      </c>
      <c r="X176" s="56" t="s">
        <v>22</v>
      </c>
      <c r="Y176" s="3" t="str">
        <f t="shared" si="48"/>
        <v/>
      </c>
      <c r="Z176" s="57" t="s">
        <v>22</v>
      </c>
      <c r="AA176" s="3" t="str">
        <f t="shared" ref="AA176" si="61">IF(Z177="-","",Z177)</f>
        <v/>
      </c>
    </row>
    <row r="177" spans="1:27" ht="21" customHeight="1">
      <c r="A177" s="109"/>
      <c r="B177" s="112" t="str">
        <f>IF(VLOOKUP($A176,入力マスター!$A$2:$N$65027,2,FALSE)="","",VLOOKUP($A176,入力マスター!$A$2:$N$65027,2,FALSE))</f>
        <v/>
      </c>
      <c r="C177" s="112"/>
      <c r="D177" s="113"/>
      <c r="E177" s="10"/>
      <c r="F177" s="7"/>
      <c r="G177" s="47"/>
      <c r="H177" s="46" t="s">
        <v>23</v>
      </c>
      <c r="I177" s="3"/>
      <c r="J177" s="46" t="s">
        <v>23</v>
      </c>
      <c r="K177" s="3"/>
      <c r="L177" s="46" t="s">
        <v>23</v>
      </c>
      <c r="M177" s="3"/>
      <c r="N177" s="46" t="s">
        <v>23</v>
      </c>
      <c r="O177" s="3"/>
      <c r="P177" s="46" t="s">
        <v>23</v>
      </c>
      <c r="Q177" s="3"/>
      <c r="R177" s="46" t="s">
        <v>23</v>
      </c>
      <c r="S177" s="3"/>
      <c r="T177" s="46" t="s">
        <v>23</v>
      </c>
      <c r="U177" s="3"/>
      <c r="V177" s="46" t="s">
        <v>23</v>
      </c>
      <c r="W177" s="3"/>
      <c r="X177" s="46" t="s">
        <v>23</v>
      </c>
      <c r="Y177" s="3"/>
      <c r="Z177" s="50" t="s">
        <v>23</v>
      </c>
      <c r="AA177" s="3"/>
    </row>
    <row r="178" spans="1:27" ht="21" customHeight="1">
      <c r="A178" s="106" t="s">
        <v>24</v>
      </c>
      <c r="B178" s="116" t="str">
        <f>IF(VLOOKUP($A176,入力マスター!$A$2:$N$65027,5,FALSE)="","",VLOOKUP($A176,入力マスター!$A$2:$N$65027,5,FALSE))</f>
        <v/>
      </c>
      <c r="C178" s="117"/>
      <c r="D178" s="118"/>
      <c r="E178" s="21" t="s">
        <v>2</v>
      </c>
      <c r="F178" s="22"/>
      <c r="G178" s="48"/>
      <c r="H178" s="51" t="s">
        <v>21</v>
      </c>
      <c r="I178" s="3"/>
      <c r="J178" s="51" t="s">
        <v>21</v>
      </c>
      <c r="K178" s="3"/>
      <c r="L178" s="51" t="s">
        <v>21</v>
      </c>
      <c r="M178" s="3"/>
      <c r="N178" s="51" t="s">
        <v>21</v>
      </c>
      <c r="O178" s="3"/>
      <c r="P178" s="51" t="s">
        <v>21</v>
      </c>
      <c r="Q178" s="3"/>
      <c r="R178" s="51" t="s">
        <v>21</v>
      </c>
      <c r="S178" s="3"/>
      <c r="T178" s="51" t="s">
        <v>21</v>
      </c>
      <c r="U178" s="3"/>
      <c r="V178" s="51" t="s">
        <v>21</v>
      </c>
      <c r="W178" s="3"/>
      <c r="X178" s="51" t="s">
        <v>21</v>
      </c>
      <c r="Y178" s="3"/>
      <c r="Z178" s="52" t="s">
        <v>21</v>
      </c>
      <c r="AA178" s="3"/>
    </row>
    <row r="179" spans="1:27" ht="21" customHeight="1">
      <c r="A179" s="107"/>
      <c r="B179" s="119"/>
      <c r="C179" s="120"/>
      <c r="D179" s="121"/>
      <c r="E179" s="114" t="str">
        <f>IF(VLOOKUP($A176,入力マスター!$A$2:$N$65027,3,FALSE)="","",VLOOKUP($A176,入力マスター!$A$2:$N$65027,3,FALSE))</f>
        <v/>
      </c>
      <c r="F179" s="115"/>
      <c r="G179" s="2"/>
      <c r="H179" s="92"/>
      <c r="I179" s="3"/>
      <c r="J179" s="92"/>
      <c r="K179" s="3"/>
      <c r="L179" s="92"/>
      <c r="M179" s="3"/>
      <c r="N179" s="92"/>
      <c r="O179" s="3"/>
      <c r="P179" s="92"/>
      <c r="Q179" s="3"/>
      <c r="R179" s="92"/>
      <c r="S179" s="3"/>
      <c r="T179" s="92"/>
      <c r="U179" s="3"/>
      <c r="V179" s="92"/>
      <c r="W179" s="3"/>
      <c r="X179" s="92"/>
      <c r="Y179" s="3"/>
      <c r="Z179" s="95"/>
      <c r="AA179" s="3"/>
    </row>
    <row r="180" spans="1:27" ht="21" customHeight="1">
      <c r="A180" s="98" t="s">
        <v>25</v>
      </c>
      <c r="B180" s="100" t="str">
        <f>IF(VLOOKUP($A176,入力マスター!$A$2:$N$65027,4,FALSE)="","",VLOOKUP($A176,入力マスター!$A$2:$N$65027,4,FALSE))</f>
        <v/>
      </c>
      <c r="C180" s="101"/>
      <c r="D180" s="101"/>
      <c r="E180" s="101"/>
      <c r="F180" s="102"/>
      <c r="G180" s="49" t="s">
        <v>26</v>
      </c>
      <c r="H180" s="93"/>
      <c r="I180" s="3"/>
      <c r="J180" s="93"/>
      <c r="K180" s="3"/>
      <c r="L180" s="93"/>
      <c r="M180" s="3"/>
      <c r="N180" s="93"/>
      <c r="O180" s="3"/>
      <c r="P180" s="93"/>
      <c r="Q180" s="3"/>
      <c r="R180" s="93"/>
      <c r="S180" s="3"/>
      <c r="T180" s="93"/>
      <c r="U180" s="3"/>
      <c r="V180" s="93"/>
      <c r="W180" s="3"/>
      <c r="X180" s="93"/>
      <c r="Y180" s="3"/>
      <c r="Z180" s="96"/>
      <c r="AA180" s="3"/>
    </row>
    <row r="181" spans="1:27" ht="21" customHeight="1">
      <c r="A181" s="99"/>
      <c r="B181" s="103"/>
      <c r="C181" s="104"/>
      <c r="D181" s="104"/>
      <c r="E181" s="104"/>
      <c r="F181" s="105"/>
      <c r="G181" s="44"/>
      <c r="H181" s="94"/>
      <c r="I181" s="3"/>
      <c r="J181" s="94"/>
      <c r="K181" s="3"/>
      <c r="L181" s="94"/>
      <c r="M181" s="3"/>
      <c r="N181" s="94"/>
      <c r="O181" s="3"/>
      <c r="P181" s="94"/>
      <c r="Q181" s="3"/>
      <c r="R181" s="94"/>
      <c r="S181" s="3"/>
      <c r="T181" s="94"/>
      <c r="U181" s="3"/>
      <c r="V181" s="94"/>
      <c r="W181" s="3"/>
      <c r="X181" s="94"/>
      <c r="Y181" s="3"/>
      <c r="Z181" s="97"/>
      <c r="AA181" s="3"/>
    </row>
    <row r="182" spans="1:27" ht="21" customHeight="1">
      <c r="A182" s="108">
        <f t="shared" ref="A182" si="62">A176+1</f>
        <v>31</v>
      </c>
      <c r="B182" s="110" t="s">
        <v>18</v>
      </c>
      <c r="C182" s="110"/>
      <c r="D182" s="111"/>
      <c r="E182" s="9" t="s">
        <v>19</v>
      </c>
      <c r="F182" s="8" t="s">
        <v>20</v>
      </c>
      <c r="G182" s="45" t="s">
        <v>21</v>
      </c>
      <c r="H182" s="56" t="s">
        <v>22</v>
      </c>
      <c r="I182" s="3" t="str">
        <f t="shared" si="48"/>
        <v/>
      </c>
      <c r="J182" s="56" t="s">
        <v>22</v>
      </c>
      <c r="K182" s="3" t="str">
        <f t="shared" si="48"/>
        <v/>
      </c>
      <c r="L182" s="56" t="s">
        <v>22</v>
      </c>
      <c r="M182" s="3" t="str">
        <f t="shared" si="48"/>
        <v/>
      </c>
      <c r="N182" s="56" t="s">
        <v>22</v>
      </c>
      <c r="O182" s="3" t="str">
        <f t="shared" si="48"/>
        <v/>
      </c>
      <c r="P182" s="56" t="s">
        <v>22</v>
      </c>
      <c r="Q182" s="3" t="str">
        <f t="shared" si="48"/>
        <v/>
      </c>
      <c r="R182" s="56" t="s">
        <v>22</v>
      </c>
      <c r="S182" s="3" t="str">
        <f t="shared" si="48"/>
        <v/>
      </c>
      <c r="T182" s="56" t="s">
        <v>22</v>
      </c>
      <c r="U182" s="3" t="str">
        <f t="shared" si="48"/>
        <v/>
      </c>
      <c r="V182" s="56" t="s">
        <v>22</v>
      </c>
      <c r="W182" s="3" t="str">
        <f t="shared" si="48"/>
        <v/>
      </c>
      <c r="X182" s="56" t="s">
        <v>22</v>
      </c>
      <c r="Y182" s="3" t="str">
        <f t="shared" si="48"/>
        <v/>
      </c>
      <c r="Z182" s="57" t="s">
        <v>22</v>
      </c>
      <c r="AA182" s="3" t="str">
        <f t="shared" ref="AA182" si="63">IF(Z183="-","",Z183)</f>
        <v/>
      </c>
    </row>
    <row r="183" spans="1:27" ht="21" customHeight="1">
      <c r="A183" s="109"/>
      <c r="B183" s="112" t="str">
        <f>IF(VLOOKUP($A182,入力マスター!$A$2:$N$65027,2,FALSE)="","",VLOOKUP($A182,入力マスター!$A$2:$N$65027,2,FALSE))</f>
        <v/>
      </c>
      <c r="C183" s="112"/>
      <c r="D183" s="113"/>
      <c r="E183" s="10"/>
      <c r="F183" s="7"/>
      <c r="G183" s="47"/>
      <c r="H183" s="46" t="s">
        <v>23</v>
      </c>
      <c r="I183" s="3"/>
      <c r="J183" s="46" t="s">
        <v>23</v>
      </c>
      <c r="K183" s="3"/>
      <c r="L183" s="46" t="s">
        <v>23</v>
      </c>
      <c r="M183" s="3"/>
      <c r="N183" s="46" t="s">
        <v>23</v>
      </c>
      <c r="O183" s="3"/>
      <c r="P183" s="46" t="s">
        <v>23</v>
      </c>
      <c r="Q183" s="3"/>
      <c r="R183" s="46" t="s">
        <v>23</v>
      </c>
      <c r="S183" s="3"/>
      <c r="T183" s="46" t="s">
        <v>23</v>
      </c>
      <c r="U183" s="3"/>
      <c r="V183" s="46" t="s">
        <v>23</v>
      </c>
      <c r="W183" s="3"/>
      <c r="X183" s="46" t="s">
        <v>23</v>
      </c>
      <c r="Y183" s="3"/>
      <c r="Z183" s="50" t="s">
        <v>23</v>
      </c>
      <c r="AA183" s="3"/>
    </row>
    <row r="184" spans="1:27" ht="21" customHeight="1">
      <c r="A184" s="106" t="s">
        <v>24</v>
      </c>
      <c r="B184" s="116" t="str">
        <f>IF(VLOOKUP($A182,入力マスター!$A$2:$N$65027,5,FALSE)="","",VLOOKUP($A182,入力マスター!$A$2:$N$65027,5,FALSE))</f>
        <v/>
      </c>
      <c r="C184" s="117"/>
      <c r="D184" s="118"/>
      <c r="E184" s="21" t="s">
        <v>2</v>
      </c>
      <c r="F184" s="22"/>
      <c r="G184" s="48"/>
      <c r="H184" s="51" t="s">
        <v>21</v>
      </c>
      <c r="I184" s="3"/>
      <c r="J184" s="51" t="s">
        <v>21</v>
      </c>
      <c r="K184" s="3"/>
      <c r="L184" s="51" t="s">
        <v>21</v>
      </c>
      <c r="M184" s="3"/>
      <c r="N184" s="51" t="s">
        <v>21</v>
      </c>
      <c r="O184" s="3"/>
      <c r="P184" s="51" t="s">
        <v>21</v>
      </c>
      <c r="Q184" s="3"/>
      <c r="R184" s="51" t="s">
        <v>21</v>
      </c>
      <c r="S184" s="3"/>
      <c r="T184" s="51" t="s">
        <v>21</v>
      </c>
      <c r="U184" s="3"/>
      <c r="V184" s="51" t="s">
        <v>21</v>
      </c>
      <c r="W184" s="3"/>
      <c r="X184" s="51" t="s">
        <v>21</v>
      </c>
      <c r="Y184" s="3"/>
      <c r="Z184" s="52" t="s">
        <v>21</v>
      </c>
      <c r="AA184" s="3"/>
    </row>
    <row r="185" spans="1:27" ht="21" customHeight="1">
      <c r="A185" s="107"/>
      <c r="B185" s="119"/>
      <c r="C185" s="120"/>
      <c r="D185" s="121"/>
      <c r="E185" s="114" t="str">
        <f>IF(VLOOKUP($A182,入力マスター!$A$2:$N$65027,3,FALSE)="","",VLOOKUP($A182,入力マスター!$A$2:$N$65027,3,FALSE))</f>
        <v/>
      </c>
      <c r="F185" s="115"/>
      <c r="G185" s="2"/>
      <c r="H185" s="92"/>
      <c r="I185" s="3"/>
      <c r="J185" s="92"/>
      <c r="K185" s="3"/>
      <c r="L185" s="92"/>
      <c r="M185" s="3"/>
      <c r="N185" s="92"/>
      <c r="O185" s="3"/>
      <c r="P185" s="92"/>
      <c r="Q185" s="3"/>
      <c r="R185" s="92"/>
      <c r="S185" s="3"/>
      <c r="T185" s="92"/>
      <c r="U185" s="3"/>
      <c r="V185" s="92"/>
      <c r="W185" s="3"/>
      <c r="X185" s="92"/>
      <c r="Y185" s="3"/>
      <c r="Z185" s="95"/>
      <c r="AA185" s="3"/>
    </row>
    <row r="186" spans="1:27" ht="21" customHeight="1">
      <c r="A186" s="98" t="s">
        <v>25</v>
      </c>
      <c r="B186" s="100" t="str">
        <f>IF(VLOOKUP($A182,入力マスター!$A$2:$N$65027,4,FALSE)="","",VLOOKUP($A182,入力マスター!$A$2:$N$65027,4,FALSE))</f>
        <v/>
      </c>
      <c r="C186" s="101"/>
      <c r="D186" s="101"/>
      <c r="E186" s="101"/>
      <c r="F186" s="102"/>
      <c r="G186" s="49" t="s">
        <v>26</v>
      </c>
      <c r="H186" s="93"/>
      <c r="I186" s="3"/>
      <c r="J186" s="93"/>
      <c r="K186" s="3"/>
      <c r="L186" s="93"/>
      <c r="M186" s="3"/>
      <c r="N186" s="93"/>
      <c r="O186" s="3"/>
      <c r="P186" s="93"/>
      <c r="Q186" s="3"/>
      <c r="R186" s="93"/>
      <c r="S186" s="3"/>
      <c r="T186" s="93"/>
      <c r="U186" s="3"/>
      <c r="V186" s="93"/>
      <c r="W186" s="3"/>
      <c r="X186" s="93"/>
      <c r="Y186" s="3"/>
      <c r="Z186" s="96"/>
      <c r="AA186" s="3"/>
    </row>
    <row r="187" spans="1:27" ht="21" customHeight="1">
      <c r="A187" s="99"/>
      <c r="B187" s="103"/>
      <c r="C187" s="104"/>
      <c r="D187" s="104"/>
      <c r="E187" s="104"/>
      <c r="F187" s="105"/>
      <c r="G187" s="44"/>
      <c r="H187" s="94"/>
      <c r="I187" s="3"/>
      <c r="J187" s="94"/>
      <c r="K187" s="3"/>
      <c r="L187" s="94"/>
      <c r="M187" s="3"/>
      <c r="N187" s="94"/>
      <c r="O187" s="3"/>
      <c r="P187" s="94"/>
      <c r="Q187" s="3"/>
      <c r="R187" s="94"/>
      <c r="S187" s="3"/>
      <c r="T187" s="94"/>
      <c r="U187" s="3"/>
      <c r="V187" s="94"/>
      <c r="W187" s="3"/>
      <c r="X187" s="94"/>
      <c r="Y187" s="3"/>
      <c r="Z187" s="97"/>
      <c r="AA187" s="3"/>
    </row>
    <row r="188" spans="1:27" ht="21" customHeight="1">
      <c r="A188" s="108">
        <f t="shared" ref="A188" si="64">A182+1</f>
        <v>32</v>
      </c>
      <c r="B188" s="110" t="s">
        <v>18</v>
      </c>
      <c r="C188" s="110"/>
      <c r="D188" s="111"/>
      <c r="E188" s="9" t="s">
        <v>19</v>
      </c>
      <c r="F188" s="8" t="s">
        <v>20</v>
      </c>
      <c r="G188" s="45" t="s">
        <v>21</v>
      </c>
      <c r="H188" s="56" t="s">
        <v>22</v>
      </c>
      <c r="I188" s="3" t="str">
        <f t="shared" si="48"/>
        <v/>
      </c>
      <c r="J188" s="56" t="s">
        <v>22</v>
      </c>
      <c r="K188" s="3" t="str">
        <f t="shared" si="48"/>
        <v/>
      </c>
      <c r="L188" s="56" t="s">
        <v>22</v>
      </c>
      <c r="M188" s="3" t="str">
        <f t="shared" si="48"/>
        <v/>
      </c>
      <c r="N188" s="56" t="s">
        <v>22</v>
      </c>
      <c r="O188" s="3" t="str">
        <f t="shared" si="48"/>
        <v/>
      </c>
      <c r="P188" s="56" t="s">
        <v>22</v>
      </c>
      <c r="Q188" s="3" t="str">
        <f t="shared" si="48"/>
        <v/>
      </c>
      <c r="R188" s="56" t="s">
        <v>22</v>
      </c>
      <c r="S188" s="3" t="str">
        <f t="shared" si="48"/>
        <v/>
      </c>
      <c r="T188" s="56" t="s">
        <v>22</v>
      </c>
      <c r="U188" s="3" t="str">
        <f t="shared" si="48"/>
        <v/>
      </c>
      <c r="V188" s="56" t="s">
        <v>22</v>
      </c>
      <c r="W188" s="3" t="str">
        <f t="shared" si="48"/>
        <v/>
      </c>
      <c r="X188" s="56" t="s">
        <v>22</v>
      </c>
      <c r="Y188" s="3" t="str">
        <f t="shared" si="48"/>
        <v/>
      </c>
      <c r="Z188" s="57" t="s">
        <v>22</v>
      </c>
      <c r="AA188" s="3" t="str">
        <f t="shared" ref="AA188" si="65">IF(Z189="-","",Z189)</f>
        <v/>
      </c>
    </row>
    <row r="189" spans="1:27" ht="21" customHeight="1">
      <c r="A189" s="109"/>
      <c r="B189" s="112" t="str">
        <f>IF(VLOOKUP($A188,入力マスター!$A$2:$N$65027,2,FALSE)="","",VLOOKUP($A188,入力マスター!$A$2:$N$65027,2,FALSE))</f>
        <v/>
      </c>
      <c r="C189" s="112"/>
      <c r="D189" s="113"/>
      <c r="E189" s="10"/>
      <c r="F189" s="7"/>
      <c r="G189" s="47"/>
      <c r="H189" s="46" t="s">
        <v>23</v>
      </c>
      <c r="I189" s="3"/>
      <c r="J189" s="46" t="s">
        <v>23</v>
      </c>
      <c r="K189" s="3"/>
      <c r="L189" s="46" t="s">
        <v>23</v>
      </c>
      <c r="M189" s="3"/>
      <c r="N189" s="46" t="s">
        <v>23</v>
      </c>
      <c r="O189" s="3"/>
      <c r="P189" s="46" t="s">
        <v>23</v>
      </c>
      <c r="Q189" s="3"/>
      <c r="R189" s="46" t="s">
        <v>23</v>
      </c>
      <c r="S189" s="3"/>
      <c r="T189" s="46" t="s">
        <v>23</v>
      </c>
      <c r="U189" s="3"/>
      <c r="V189" s="46" t="s">
        <v>23</v>
      </c>
      <c r="W189" s="3"/>
      <c r="X189" s="46" t="s">
        <v>23</v>
      </c>
      <c r="Y189" s="3"/>
      <c r="Z189" s="50" t="s">
        <v>23</v>
      </c>
      <c r="AA189" s="3"/>
    </row>
    <row r="190" spans="1:27" ht="21" customHeight="1">
      <c r="A190" s="106" t="s">
        <v>24</v>
      </c>
      <c r="B190" s="116" t="str">
        <f>IF(VLOOKUP($A188,入力マスター!$A$2:$N$65027,5,FALSE)="","",VLOOKUP($A188,入力マスター!$A$2:$N$65027,5,FALSE))</f>
        <v/>
      </c>
      <c r="C190" s="117"/>
      <c r="D190" s="118"/>
      <c r="E190" s="21" t="s">
        <v>2</v>
      </c>
      <c r="F190" s="22"/>
      <c r="G190" s="48"/>
      <c r="H190" s="51" t="s">
        <v>21</v>
      </c>
      <c r="I190" s="3"/>
      <c r="J190" s="51" t="s">
        <v>21</v>
      </c>
      <c r="K190" s="3"/>
      <c r="L190" s="51" t="s">
        <v>21</v>
      </c>
      <c r="M190" s="3"/>
      <c r="N190" s="51" t="s">
        <v>21</v>
      </c>
      <c r="O190" s="3"/>
      <c r="P190" s="51" t="s">
        <v>21</v>
      </c>
      <c r="Q190" s="3"/>
      <c r="R190" s="51" t="s">
        <v>21</v>
      </c>
      <c r="S190" s="3"/>
      <c r="T190" s="51" t="s">
        <v>21</v>
      </c>
      <c r="U190" s="3"/>
      <c r="V190" s="51" t="s">
        <v>21</v>
      </c>
      <c r="W190" s="3"/>
      <c r="X190" s="51" t="s">
        <v>21</v>
      </c>
      <c r="Y190" s="3"/>
      <c r="Z190" s="52" t="s">
        <v>21</v>
      </c>
      <c r="AA190" s="3"/>
    </row>
    <row r="191" spans="1:27" ht="21" customHeight="1">
      <c r="A191" s="107"/>
      <c r="B191" s="119"/>
      <c r="C191" s="120"/>
      <c r="D191" s="121"/>
      <c r="E191" s="114" t="str">
        <f>IF(VLOOKUP($A188,入力マスター!$A$2:$N$65027,3,FALSE)="","",VLOOKUP($A188,入力マスター!$A$2:$N$65027,3,FALSE))</f>
        <v/>
      </c>
      <c r="F191" s="115"/>
      <c r="G191" s="2"/>
      <c r="H191" s="92"/>
      <c r="I191" s="3"/>
      <c r="J191" s="92"/>
      <c r="K191" s="3"/>
      <c r="L191" s="92"/>
      <c r="M191" s="3"/>
      <c r="N191" s="92"/>
      <c r="O191" s="3"/>
      <c r="P191" s="92"/>
      <c r="Q191" s="3"/>
      <c r="R191" s="92"/>
      <c r="S191" s="3"/>
      <c r="T191" s="92"/>
      <c r="U191" s="3"/>
      <c r="V191" s="92"/>
      <c r="W191" s="3"/>
      <c r="X191" s="92"/>
      <c r="Y191" s="3"/>
      <c r="Z191" s="95"/>
      <c r="AA191" s="3"/>
    </row>
    <row r="192" spans="1:27" ht="21" customHeight="1">
      <c r="A192" s="98" t="s">
        <v>25</v>
      </c>
      <c r="B192" s="100" t="str">
        <f>IF(VLOOKUP($A188,入力マスター!$A$2:$N$65027,4,FALSE)="","",VLOOKUP($A188,入力マスター!$A$2:$N$65027,4,FALSE))</f>
        <v/>
      </c>
      <c r="C192" s="101"/>
      <c r="D192" s="101"/>
      <c r="E192" s="101"/>
      <c r="F192" s="102"/>
      <c r="G192" s="49" t="s">
        <v>26</v>
      </c>
      <c r="H192" s="93"/>
      <c r="I192" s="3"/>
      <c r="J192" s="93"/>
      <c r="K192" s="3"/>
      <c r="L192" s="93"/>
      <c r="M192" s="3"/>
      <c r="N192" s="93"/>
      <c r="O192" s="3"/>
      <c r="P192" s="93"/>
      <c r="Q192" s="3"/>
      <c r="R192" s="93"/>
      <c r="S192" s="3"/>
      <c r="T192" s="93"/>
      <c r="U192" s="3"/>
      <c r="V192" s="93"/>
      <c r="W192" s="3"/>
      <c r="X192" s="93"/>
      <c r="Y192" s="3"/>
      <c r="Z192" s="96"/>
      <c r="AA192" s="3"/>
    </row>
    <row r="193" spans="1:27" ht="21" customHeight="1">
      <c r="A193" s="99"/>
      <c r="B193" s="103"/>
      <c r="C193" s="104"/>
      <c r="D193" s="104"/>
      <c r="E193" s="104"/>
      <c r="F193" s="105"/>
      <c r="G193" s="44"/>
      <c r="H193" s="94"/>
      <c r="I193" s="3"/>
      <c r="J193" s="94"/>
      <c r="K193" s="3"/>
      <c r="L193" s="94"/>
      <c r="M193" s="3"/>
      <c r="N193" s="94"/>
      <c r="O193" s="3"/>
      <c r="P193" s="94"/>
      <c r="Q193" s="3"/>
      <c r="R193" s="94"/>
      <c r="S193" s="3"/>
      <c r="T193" s="94"/>
      <c r="U193" s="3"/>
      <c r="V193" s="94"/>
      <c r="W193" s="3"/>
      <c r="X193" s="94"/>
      <c r="Y193" s="3"/>
      <c r="Z193" s="97"/>
      <c r="AA193" s="3"/>
    </row>
    <row r="194" spans="1:27" ht="21" customHeight="1">
      <c r="A194" s="108">
        <f t="shared" ref="A194" si="66">A188+1</f>
        <v>33</v>
      </c>
      <c r="B194" s="110" t="s">
        <v>18</v>
      </c>
      <c r="C194" s="110"/>
      <c r="D194" s="111"/>
      <c r="E194" s="9" t="s">
        <v>19</v>
      </c>
      <c r="F194" s="8" t="s">
        <v>20</v>
      </c>
      <c r="G194" s="45" t="s">
        <v>21</v>
      </c>
      <c r="H194" s="56" t="s">
        <v>22</v>
      </c>
      <c r="I194" s="3" t="str">
        <f t="shared" si="48"/>
        <v/>
      </c>
      <c r="J194" s="56" t="s">
        <v>22</v>
      </c>
      <c r="K194" s="3" t="str">
        <f t="shared" si="48"/>
        <v/>
      </c>
      <c r="L194" s="56" t="s">
        <v>22</v>
      </c>
      <c r="M194" s="3" t="str">
        <f t="shared" si="48"/>
        <v/>
      </c>
      <c r="N194" s="56" t="s">
        <v>22</v>
      </c>
      <c r="O194" s="3" t="str">
        <f t="shared" si="48"/>
        <v/>
      </c>
      <c r="P194" s="56" t="s">
        <v>22</v>
      </c>
      <c r="Q194" s="3" t="str">
        <f t="shared" si="48"/>
        <v/>
      </c>
      <c r="R194" s="56" t="s">
        <v>22</v>
      </c>
      <c r="S194" s="3" t="str">
        <f t="shared" si="48"/>
        <v/>
      </c>
      <c r="T194" s="56" t="s">
        <v>22</v>
      </c>
      <c r="U194" s="3" t="str">
        <f t="shared" si="48"/>
        <v/>
      </c>
      <c r="V194" s="56" t="s">
        <v>22</v>
      </c>
      <c r="W194" s="3" t="str">
        <f t="shared" si="48"/>
        <v/>
      </c>
      <c r="X194" s="56" t="s">
        <v>22</v>
      </c>
      <c r="Y194" s="3" t="str">
        <f t="shared" si="48"/>
        <v/>
      </c>
      <c r="Z194" s="57" t="s">
        <v>22</v>
      </c>
      <c r="AA194" s="3" t="str">
        <f t="shared" ref="AA194" si="67">IF(Z195="-","",Z195)</f>
        <v/>
      </c>
    </row>
    <row r="195" spans="1:27" ht="21" customHeight="1">
      <c r="A195" s="109"/>
      <c r="B195" s="112" t="str">
        <f>IF(VLOOKUP($A194,入力マスター!$A$2:$N$65027,2,FALSE)="","",VLOOKUP($A194,入力マスター!$A$2:$N$65027,2,FALSE))</f>
        <v/>
      </c>
      <c r="C195" s="112"/>
      <c r="D195" s="113"/>
      <c r="E195" s="10"/>
      <c r="F195" s="7"/>
      <c r="G195" s="47"/>
      <c r="H195" s="46" t="s">
        <v>23</v>
      </c>
      <c r="I195" s="3"/>
      <c r="J195" s="46" t="s">
        <v>23</v>
      </c>
      <c r="K195" s="3"/>
      <c r="L195" s="46" t="s">
        <v>23</v>
      </c>
      <c r="M195" s="3"/>
      <c r="N195" s="46" t="s">
        <v>23</v>
      </c>
      <c r="O195" s="3"/>
      <c r="P195" s="46" t="s">
        <v>23</v>
      </c>
      <c r="Q195" s="3"/>
      <c r="R195" s="46" t="s">
        <v>23</v>
      </c>
      <c r="S195" s="3"/>
      <c r="T195" s="46" t="s">
        <v>23</v>
      </c>
      <c r="U195" s="3"/>
      <c r="V195" s="46" t="s">
        <v>23</v>
      </c>
      <c r="W195" s="3"/>
      <c r="X195" s="46" t="s">
        <v>23</v>
      </c>
      <c r="Y195" s="3"/>
      <c r="Z195" s="50" t="s">
        <v>23</v>
      </c>
      <c r="AA195" s="3"/>
    </row>
    <row r="196" spans="1:27" ht="21" customHeight="1">
      <c r="A196" s="106" t="s">
        <v>24</v>
      </c>
      <c r="B196" s="116" t="str">
        <f>IF(VLOOKUP($A194,入力マスター!$A$2:$N$65027,5,FALSE)="","",VLOOKUP($A194,入力マスター!$A$2:$N$65027,5,FALSE))</f>
        <v/>
      </c>
      <c r="C196" s="117"/>
      <c r="D196" s="118"/>
      <c r="E196" s="21" t="s">
        <v>2</v>
      </c>
      <c r="F196" s="22"/>
      <c r="G196" s="48"/>
      <c r="H196" s="51" t="s">
        <v>21</v>
      </c>
      <c r="I196" s="3"/>
      <c r="J196" s="51" t="s">
        <v>21</v>
      </c>
      <c r="K196" s="3"/>
      <c r="L196" s="51" t="s">
        <v>21</v>
      </c>
      <c r="M196" s="3"/>
      <c r="N196" s="51" t="s">
        <v>21</v>
      </c>
      <c r="O196" s="3"/>
      <c r="P196" s="51" t="s">
        <v>21</v>
      </c>
      <c r="Q196" s="3"/>
      <c r="R196" s="51" t="s">
        <v>21</v>
      </c>
      <c r="S196" s="3"/>
      <c r="T196" s="51" t="s">
        <v>21</v>
      </c>
      <c r="U196" s="3"/>
      <c r="V196" s="51" t="s">
        <v>21</v>
      </c>
      <c r="W196" s="3"/>
      <c r="X196" s="51" t="s">
        <v>21</v>
      </c>
      <c r="Y196" s="3"/>
      <c r="Z196" s="52" t="s">
        <v>21</v>
      </c>
      <c r="AA196" s="3"/>
    </row>
    <row r="197" spans="1:27" ht="21" customHeight="1">
      <c r="A197" s="107"/>
      <c r="B197" s="119"/>
      <c r="C197" s="120"/>
      <c r="D197" s="121"/>
      <c r="E197" s="114" t="str">
        <f>IF(VLOOKUP($A194,入力マスター!$A$2:$N$65027,3,FALSE)="","",VLOOKUP($A194,入力マスター!$A$2:$N$65027,3,FALSE))</f>
        <v/>
      </c>
      <c r="F197" s="115"/>
      <c r="G197" s="2"/>
      <c r="H197" s="92"/>
      <c r="I197" s="3"/>
      <c r="J197" s="92"/>
      <c r="K197" s="3"/>
      <c r="L197" s="92"/>
      <c r="M197" s="3"/>
      <c r="N197" s="92"/>
      <c r="O197" s="3"/>
      <c r="P197" s="92"/>
      <c r="Q197" s="3"/>
      <c r="R197" s="92"/>
      <c r="S197" s="3"/>
      <c r="T197" s="92"/>
      <c r="U197" s="3"/>
      <c r="V197" s="92"/>
      <c r="W197" s="3"/>
      <c r="X197" s="92"/>
      <c r="Y197" s="3"/>
      <c r="Z197" s="95"/>
      <c r="AA197" s="3"/>
    </row>
    <row r="198" spans="1:27" ht="21" customHeight="1">
      <c r="A198" s="98" t="s">
        <v>25</v>
      </c>
      <c r="B198" s="100" t="str">
        <f>IF(VLOOKUP($A194,入力マスター!$A$2:$N$65027,4,FALSE)="","",VLOOKUP($A194,入力マスター!$A$2:$N$65027,4,FALSE))</f>
        <v/>
      </c>
      <c r="C198" s="101"/>
      <c r="D198" s="101"/>
      <c r="E198" s="101"/>
      <c r="F198" s="102"/>
      <c r="G198" s="49" t="s">
        <v>26</v>
      </c>
      <c r="H198" s="93"/>
      <c r="I198" s="3"/>
      <c r="J198" s="93"/>
      <c r="K198" s="3"/>
      <c r="L198" s="93"/>
      <c r="M198" s="3"/>
      <c r="N198" s="93"/>
      <c r="O198" s="3"/>
      <c r="P198" s="93"/>
      <c r="Q198" s="3"/>
      <c r="R198" s="93"/>
      <c r="S198" s="3"/>
      <c r="T198" s="93"/>
      <c r="U198" s="3"/>
      <c r="V198" s="93"/>
      <c r="W198" s="3"/>
      <c r="X198" s="93"/>
      <c r="Y198" s="3"/>
      <c r="Z198" s="96"/>
      <c r="AA198" s="3"/>
    </row>
    <row r="199" spans="1:27" ht="21" customHeight="1">
      <c r="A199" s="99"/>
      <c r="B199" s="103"/>
      <c r="C199" s="104"/>
      <c r="D199" s="104"/>
      <c r="E199" s="104"/>
      <c r="F199" s="105"/>
      <c r="G199" s="44"/>
      <c r="H199" s="94"/>
      <c r="I199" s="3"/>
      <c r="J199" s="94"/>
      <c r="K199" s="3"/>
      <c r="L199" s="94"/>
      <c r="M199" s="3"/>
      <c r="N199" s="94"/>
      <c r="O199" s="3"/>
      <c r="P199" s="94"/>
      <c r="Q199" s="3"/>
      <c r="R199" s="94"/>
      <c r="S199" s="3"/>
      <c r="T199" s="94"/>
      <c r="U199" s="3"/>
      <c r="V199" s="94"/>
      <c r="W199" s="3"/>
      <c r="X199" s="94"/>
      <c r="Y199" s="3"/>
      <c r="Z199" s="97"/>
      <c r="AA199" s="3"/>
    </row>
    <row r="200" spans="1:27" ht="21" customHeight="1">
      <c r="A200" s="108">
        <f t="shared" ref="A200" si="68">A194+1</f>
        <v>34</v>
      </c>
      <c r="B200" s="110" t="s">
        <v>18</v>
      </c>
      <c r="C200" s="110"/>
      <c r="D200" s="111"/>
      <c r="E200" s="9" t="s">
        <v>19</v>
      </c>
      <c r="F200" s="8" t="s">
        <v>20</v>
      </c>
      <c r="G200" s="45" t="s">
        <v>21</v>
      </c>
      <c r="H200" s="56" t="s">
        <v>22</v>
      </c>
      <c r="I200" s="3" t="str">
        <f t="shared" si="48"/>
        <v/>
      </c>
      <c r="J200" s="56" t="s">
        <v>22</v>
      </c>
      <c r="K200" s="3" t="str">
        <f t="shared" si="48"/>
        <v/>
      </c>
      <c r="L200" s="56" t="s">
        <v>22</v>
      </c>
      <c r="M200" s="3" t="str">
        <f t="shared" si="48"/>
        <v/>
      </c>
      <c r="N200" s="56" t="s">
        <v>22</v>
      </c>
      <c r="O200" s="3" t="str">
        <f t="shared" si="48"/>
        <v/>
      </c>
      <c r="P200" s="56" t="s">
        <v>22</v>
      </c>
      <c r="Q200" s="3" t="str">
        <f t="shared" si="48"/>
        <v/>
      </c>
      <c r="R200" s="56" t="s">
        <v>22</v>
      </c>
      <c r="S200" s="3" t="str">
        <f t="shared" si="48"/>
        <v/>
      </c>
      <c r="T200" s="56" t="s">
        <v>22</v>
      </c>
      <c r="U200" s="3" t="str">
        <f t="shared" si="48"/>
        <v/>
      </c>
      <c r="V200" s="56" t="s">
        <v>22</v>
      </c>
      <c r="W200" s="3" t="str">
        <f t="shared" si="48"/>
        <v/>
      </c>
      <c r="X200" s="56" t="s">
        <v>22</v>
      </c>
      <c r="Y200" s="3" t="str">
        <f t="shared" si="48"/>
        <v/>
      </c>
      <c r="Z200" s="57" t="s">
        <v>22</v>
      </c>
      <c r="AA200" s="3" t="str">
        <f t="shared" ref="AA200" si="69">IF(Z201="-","",Z201)</f>
        <v/>
      </c>
    </row>
    <row r="201" spans="1:27" ht="21" customHeight="1">
      <c r="A201" s="109"/>
      <c r="B201" s="112" t="str">
        <f>IF(VLOOKUP($A200,入力マスター!$A$2:$N$65027,2,FALSE)="","",VLOOKUP($A200,入力マスター!$A$2:$N$65027,2,FALSE))</f>
        <v/>
      </c>
      <c r="C201" s="112"/>
      <c r="D201" s="113"/>
      <c r="E201" s="10"/>
      <c r="F201" s="7"/>
      <c r="G201" s="47"/>
      <c r="H201" s="46" t="s">
        <v>23</v>
      </c>
      <c r="I201" s="3"/>
      <c r="J201" s="46" t="s">
        <v>23</v>
      </c>
      <c r="K201" s="3"/>
      <c r="L201" s="46" t="s">
        <v>23</v>
      </c>
      <c r="M201" s="3"/>
      <c r="N201" s="46" t="s">
        <v>23</v>
      </c>
      <c r="O201" s="3"/>
      <c r="P201" s="46" t="s">
        <v>23</v>
      </c>
      <c r="Q201" s="3"/>
      <c r="R201" s="46" t="s">
        <v>23</v>
      </c>
      <c r="S201" s="3"/>
      <c r="T201" s="46" t="s">
        <v>23</v>
      </c>
      <c r="U201" s="3"/>
      <c r="V201" s="46" t="s">
        <v>23</v>
      </c>
      <c r="W201" s="3"/>
      <c r="X201" s="46" t="s">
        <v>23</v>
      </c>
      <c r="Y201" s="3"/>
      <c r="Z201" s="50" t="s">
        <v>23</v>
      </c>
      <c r="AA201" s="3"/>
    </row>
    <row r="202" spans="1:27" ht="21" customHeight="1">
      <c r="A202" s="106" t="s">
        <v>24</v>
      </c>
      <c r="B202" s="116" t="str">
        <f>IF(VLOOKUP($A200,入力マスター!$A$2:$N$65027,5,FALSE)="","",VLOOKUP($A200,入力マスター!$A$2:$N$65027,5,FALSE))</f>
        <v/>
      </c>
      <c r="C202" s="117"/>
      <c r="D202" s="118"/>
      <c r="E202" s="21" t="s">
        <v>2</v>
      </c>
      <c r="F202" s="22"/>
      <c r="G202" s="48"/>
      <c r="H202" s="51" t="s">
        <v>21</v>
      </c>
      <c r="I202" s="3"/>
      <c r="J202" s="51" t="s">
        <v>21</v>
      </c>
      <c r="K202" s="3"/>
      <c r="L202" s="51" t="s">
        <v>21</v>
      </c>
      <c r="M202" s="3"/>
      <c r="N202" s="51" t="s">
        <v>21</v>
      </c>
      <c r="O202" s="3"/>
      <c r="P202" s="51" t="s">
        <v>21</v>
      </c>
      <c r="Q202" s="3"/>
      <c r="R202" s="51" t="s">
        <v>21</v>
      </c>
      <c r="S202" s="3"/>
      <c r="T202" s="51" t="s">
        <v>21</v>
      </c>
      <c r="U202" s="3"/>
      <c r="V202" s="51" t="s">
        <v>21</v>
      </c>
      <c r="W202" s="3"/>
      <c r="X202" s="51" t="s">
        <v>21</v>
      </c>
      <c r="Y202" s="3"/>
      <c r="Z202" s="52" t="s">
        <v>21</v>
      </c>
      <c r="AA202" s="3"/>
    </row>
    <row r="203" spans="1:27" ht="21" customHeight="1">
      <c r="A203" s="107"/>
      <c r="B203" s="119"/>
      <c r="C203" s="120"/>
      <c r="D203" s="121"/>
      <c r="E203" s="114" t="str">
        <f>IF(VLOOKUP($A200,入力マスター!$A$2:$N$65027,3,FALSE)="","",VLOOKUP($A200,入力マスター!$A$2:$N$65027,3,FALSE))</f>
        <v/>
      </c>
      <c r="F203" s="115"/>
      <c r="G203" s="2"/>
      <c r="H203" s="92"/>
      <c r="I203" s="3"/>
      <c r="J203" s="92"/>
      <c r="K203" s="3"/>
      <c r="L203" s="92"/>
      <c r="M203" s="3"/>
      <c r="N203" s="92"/>
      <c r="O203" s="3"/>
      <c r="P203" s="92"/>
      <c r="Q203" s="3"/>
      <c r="R203" s="92"/>
      <c r="S203" s="3"/>
      <c r="T203" s="92"/>
      <c r="U203" s="3"/>
      <c r="V203" s="92"/>
      <c r="W203" s="3"/>
      <c r="X203" s="92"/>
      <c r="Y203" s="3"/>
      <c r="Z203" s="95"/>
      <c r="AA203" s="3"/>
    </row>
    <row r="204" spans="1:27" ht="21" customHeight="1">
      <c r="A204" s="98" t="s">
        <v>25</v>
      </c>
      <c r="B204" s="100" t="str">
        <f>IF(VLOOKUP($A200,入力マスター!$A$2:$N$65027,4,FALSE)="","",VLOOKUP($A200,入力マスター!$A$2:$N$65027,4,FALSE))</f>
        <v/>
      </c>
      <c r="C204" s="101"/>
      <c r="D204" s="101"/>
      <c r="E204" s="101"/>
      <c r="F204" s="102"/>
      <c r="G204" s="49" t="s">
        <v>26</v>
      </c>
      <c r="H204" s="93"/>
      <c r="I204" s="3"/>
      <c r="J204" s="93"/>
      <c r="K204" s="3"/>
      <c r="L204" s="93"/>
      <c r="M204" s="3"/>
      <c r="N204" s="93"/>
      <c r="O204" s="3"/>
      <c r="P204" s="93"/>
      <c r="Q204" s="3"/>
      <c r="R204" s="93"/>
      <c r="S204" s="3"/>
      <c r="T204" s="93"/>
      <c r="U204" s="3"/>
      <c r="V204" s="93"/>
      <c r="W204" s="3"/>
      <c r="X204" s="93"/>
      <c r="Y204" s="3"/>
      <c r="Z204" s="96"/>
      <c r="AA204" s="3"/>
    </row>
    <row r="205" spans="1:27" ht="21" customHeight="1">
      <c r="A205" s="99"/>
      <c r="B205" s="103"/>
      <c r="C205" s="104"/>
      <c r="D205" s="104"/>
      <c r="E205" s="104"/>
      <c r="F205" s="105"/>
      <c r="G205" s="44"/>
      <c r="H205" s="94"/>
      <c r="I205" s="3"/>
      <c r="J205" s="94"/>
      <c r="K205" s="3"/>
      <c r="L205" s="94"/>
      <c r="M205" s="3"/>
      <c r="N205" s="94"/>
      <c r="O205" s="3"/>
      <c r="P205" s="94"/>
      <c r="Q205" s="3"/>
      <c r="R205" s="94"/>
      <c r="S205" s="3"/>
      <c r="T205" s="94"/>
      <c r="U205" s="3"/>
      <c r="V205" s="94"/>
      <c r="W205" s="3"/>
      <c r="X205" s="94"/>
      <c r="Y205" s="3"/>
      <c r="Z205" s="97"/>
      <c r="AA205" s="3"/>
    </row>
    <row r="206" spans="1:27" ht="21" customHeight="1">
      <c r="A206" s="108">
        <f t="shared" ref="A206" si="70">A200+1</f>
        <v>35</v>
      </c>
      <c r="B206" s="110" t="s">
        <v>18</v>
      </c>
      <c r="C206" s="110"/>
      <c r="D206" s="111"/>
      <c r="E206" s="9" t="s">
        <v>19</v>
      </c>
      <c r="F206" s="8" t="s">
        <v>20</v>
      </c>
      <c r="G206" s="45" t="s">
        <v>21</v>
      </c>
      <c r="H206" s="56" t="s">
        <v>22</v>
      </c>
      <c r="I206" s="3" t="str">
        <f t="shared" ref="I206:W206" si="71">IF(H207="-","",H207)</f>
        <v/>
      </c>
      <c r="J206" s="56" t="s">
        <v>22</v>
      </c>
      <c r="K206" s="3" t="str">
        <f t="shared" si="71"/>
        <v/>
      </c>
      <c r="L206" s="56" t="s">
        <v>22</v>
      </c>
      <c r="M206" s="3" t="str">
        <f t="shared" si="71"/>
        <v/>
      </c>
      <c r="N206" s="56" t="s">
        <v>22</v>
      </c>
      <c r="O206" s="3" t="str">
        <f t="shared" si="71"/>
        <v/>
      </c>
      <c r="P206" s="56" t="s">
        <v>22</v>
      </c>
      <c r="Q206" s="3" t="str">
        <f t="shared" si="71"/>
        <v/>
      </c>
      <c r="R206" s="56" t="s">
        <v>22</v>
      </c>
      <c r="S206" s="3" t="str">
        <f t="shared" si="71"/>
        <v/>
      </c>
      <c r="T206" s="56" t="s">
        <v>22</v>
      </c>
      <c r="U206" s="3" t="str">
        <f t="shared" si="71"/>
        <v/>
      </c>
      <c r="V206" s="56" t="s">
        <v>22</v>
      </c>
      <c r="W206" s="3" t="str">
        <f t="shared" si="71"/>
        <v/>
      </c>
      <c r="X206" s="56" t="s">
        <v>22</v>
      </c>
      <c r="Y206" s="3" t="str">
        <f t="shared" ref="I206:Y266" si="72">IF(X207="-","",X207)</f>
        <v/>
      </c>
      <c r="Z206" s="57" t="s">
        <v>22</v>
      </c>
      <c r="AA206" s="3" t="str">
        <f t="shared" ref="AA206" si="73">IF(Z207="-","",Z207)</f>
        <v/>
      </c>
    </row>
    <row r="207" spans="1:27" ht="21" customHeight="1">
      <c r="A207" s="109"/>
      <c r="B207" s="112" t="str">
        <f>IF(VLOOKUP($A206,入力マスター!$A$2:$N$65027,2,FALSE)="","",VLOOKUP($A206,入力マスター!$A$2:$N$65027,2,FALSE))</f>
        <v/>
      </c>
      <c r="C207" s="112"/>
      <c r="D207" s="113"/>
      <c r="E207" s="10"/>
      <c r="F207" s="7"/>
      <c r="G207" s="47"/>
      <c r="H207" s="46" t="s">
        <v>23</v>
      </c>
      <c r="I207" s="3"/>
      <c r="J207" s="46" t="s">
        <v>23</v>
      </c>
      <c r="K207" s="3"/>
      <c r="L207" s="46" t="s">
        <v>23</v>
      </c>
      <c r="M207" s="3"/>
      <c r="N207" s="46" t="s">
        <v>23</v>
      </c>
      <c r="O207" s="3"/>
      <c r="P207" s="46" t="s">
        <v>23</v>
      </c>
      <c r="Q207" s="3"/>
      <c r="R207" s="46" t="s">
        <v>23</v>
      </c>
      <c r="S207" s="3"/>
      <c r="T207" s="46" t="s">
        <v>23</v>
      </c>
      <c r="U207" s="3"/>
      <c r="V207" s="46" t="s">
        <v>23</v>
      </c>
      <c r="W207" s="3"/>
      <c r="X207" s="46" t="s">
        <v>23</v>
      </c>
      <c r="Y207" s="3"/>
      <c r="Z207" s="50" t="s">
        <v>23</v>
      </c>
      <c r="AA207" s="3"/>
    </row>
    <row r="208" spans="1:27" ht="21" customHeight="1">
      <c r="A208" s="106" t="s">
        <v>24</v>
      </c>
      <c r="B208" s="116" t="str">
        <f>IF(VLOOKUP($A206,入力マスター!$A$2:$N$65027,5,FALSE)="","",VLOOKUP($A206,入力マスター!$A$2:$N$65027,5,FALSE))</f>
        <v/>
      </c>
      <c r="C208" s="117"/>
      <c r="D208" s="118"/>
      <c r="E208" s="21" t="s">
        <v>2</v>
      </c>
      <c r="F208" s="22"/>
      <c r="G208" s="48"/>
      <c r="H208" s="51" t="s">
        <v>21</v>
      </c>
      <c r="I208" s="3"/>
      <c r="J208" s="51" t="s">
        <v>21</v>
      </c>
      <c r="K208" s="3"/>
      <c r="L208" s="51" t="s">
        <v>21</v>
      </c>
      <c r="M208" s="3"/>
      <c r="N208" s="51" t="s">
        <v>21</v>
      </c>
      <c r="O208" s="3"/>
      <c r="P208" s="51" t="s">
        <v>21</v>
      </c>
      <c r="Q208" s="3"/>
      <c r="R208" s="51" t="s">
        <v>21</v>
      </c>
      <c r="S208" s="3"/>
      <c r="T208" s="51" t="s">
        <v>21</v>
      </c>
      <c r="U208" s="3"/>
      <c r="V208" s="51" t="s">
        <v>21</v>
      </c>
      <c r="W208" s="3"/>
      <c r="X208" s="51" t="s">
        <v>21</v>
      </c>
      <c r="Y208" s="3"/>
      <c r="Z208" s="52" t="s">
        <v>21</v>
      </c>
      <c r="AA208" s="3"/>
    </row>
    <row r="209" spans="1:27" ht="21" customHeight="1">
      <c r="A209" s="107"/>
      <c r="B209" s="119"/>
      <c r="C209" s="120"/>
      <c r="D209" s="121"/>
      <c r="E209" s="114" t="str">
        <f>IF(VLOOKUP($A206,入力マスター!$A$2:$N$65027,3,FALSE)="","",VLOOKUP($A206,入力マスター!$A$2:$N$65027,3,FALSE))</f>
        <v/>
      </c>
      <c r="F209" s="115"/>
      <c r="G209" s="2"/>
      <c r="H209" s="92"/>
      <c r="I209" s="3"/>
      <c r="J209" s="92"/>
      <c r="K209" s="3"/>
      <c r="L209" s="92"/>
      <c r="M209" s="3"/>
      <c r="N209" s="92"/>
      <c r="O209" s="3"/>
      <c r="P209" s="92"/>
      <c r="Q209" s="3"/>
      <c r="R209" s="92"/>
      <c r="S209" s="3"/>
      <c r="T209" s="92"/>
      <c r="U209" s="3"/>
      <c r="V209" s="92"/>
      <c r="W209" s="3"/>
      <c r="X209" s="92"/>
      <c r="Y209" s="3"/>
      <c r="Z209" s="95"/>
      <c r="AA209" s="3"/>
    </row>
    <row r="210" spans="1:27" ht="21" customHeight="1">
      <c r="A210" s="98" t="s">
        <v>25</v>
      </c>
      <c r="B210" s="100" t="str">
        <f>IF(VLOOKUP($A206,入力マスター!$A$2:$N$65027,4,FALSE)="","",VLOOKUP($A206,入力マスター!$A$2:$N$65027,4,FALSE))</f>
        <v/>
      </c>
      <c r="C210" s="101"/>
      <c r="D210" s="101"/>
      <c r="E210" s="101"/>
      <c r="F210" s="102"/>
      <c r="G210" s="49" t="s">
        <v>26</v>
      </c>
      <c r="H210" s="93"/>
      <c r="I210" s="3"/>
      <c r="J210" s="93"/>
      <c r="K210" s="3"/>
      <c r="L210" s="93"/>
      <c r="M210" s="3"/>
      <c r="N210" s="93"/>
      <c r="O210" s="3"/>
      <c r="P210" s="93"/>
      <c r="Q210" s="3"/>
      <c r="R210" s="93"/>
      <c r="S210" s="3"/>
      <c r="T210" s="93"/>
      <c r="U210" s="3"/>
      <c r="V210" s="93"/>
      <c r="W210" s="3"/>
      <c r="X210" s="93"/>
      <c r="Y210" s="3"/>
      <c r="Z210" s="96"/>
      <c r="AA210" s="3"/>
    </row>
    <row r="211" spans="1:27" ht="21" customHeight="1">
      <c r="A211" s="99"/>
      <c r="B211" s="103"/>
      <c r="C211" s="104"/>
      <c r="D211" s="104"/>
      <c r="E211" s="104"/>
      <c r="F211" s="105"/>
      <c r="G211" s="44"/>
      <c r="H211" s="94"/>
      <c r="I211" s="3"/>
      <c r="J211" s="94"/>
      <c r="K211" s="3"/>
      <c r="L211" s="94"/>
      <c r="M211" s="3"/>
      <c r="N211" s="94"/>
      <c r="O211" s="3"/>
      <c r="P211" s="94"/>
      <c r="Q211" s="3"/>
      <c r="R211" s="94"/>
      <c r="S211" s="3"/>
      <c r="T211" s="94"/>
      <c r="U211" s="3"/>
      <c r="V211" s="94"/>
      <c r="W211" s="3"/>
      <c r="X211" s="94"/>
      <c r="Y211" s="3"/>
      <c r="Z211" s="97"/>
      <c r="AA211" s="3"/>
    </row>
    <row r="212" spans="1:27" ht="21" customHeight="1">
      <c r="A212" s="108">
        <f t="shared" ref="A212" si="74">A206+1</f>
        <v>36</v>
      </c>
      <c r="B212" s="110" t="s">
        <v>18</v>
      </c>
      <c r="C212" s="110"/>
      <c r="D212" s="111"/>
      <c r="E212" s="9" t="s">
        <v>19</v>
      </c>
      <c r="F212" s="8" t="s">
        <v>20</v>
      </c>
      <c r="G212" s="45" t="s">
        <v>21</v>
      </c>
      <c r="H212" s="56" t="s">
        <v>22</v>
      </c>
      <c r="I212" s="3" t="str">
        <f t="shared" si="72"/>
        <v/>
      </c>
      <c r="J212" s="56" t="s">
        <v>22</v>
      </c>
      <c r="K212" s="3" t="str">
        <f t="shared" si="72"/>
        <v/>
      </c>
      <c r="L212" s="56" t="s">
        <v>22</v>
      </c>
      <c r="M212" s="3" t="str">
        <f t="shared" si="72"/>
        <v/>
      </c>
      <c r="N212" s="56" t="s">
        <v>22</v>
      </c>
      <c r="O212" s="3" t="str">
        <f t="shared" si="72"/>
        <v/>
      </c>
      <c r="P212" s="56" t="s">
        <v>22</v>
      </c>
      <c r="Q212" s="3" t="str">
        <f t="shared" si="72"/>
        <v/>
      </c>
      <c r="R212" s="56" t="s">
        <v>22</v>
      </c>
      <c r="S212" s="3" t="str">
        <f t="shared" si="72"/>
        <v/>
      </c>
      <c r="T212" s="56" t="s">
        <v>22</v>
      </c>
      <c r="U212" s="3" t="str">
        <f t="shared" si="72"/>
        <v/>
      </c>
      <c r="V212" s="56" t="s">
        <v>22</v>
      </c>
      <c r="W212" s="3" t="str">
        <f t="shared" si="72"/>
        <v/>
      </c>
      <c r="X212" s="56" t="s">
        <v>22</v>
      </c>
      <c r="Y212" s="3" t="str">
        <f t="shared" si="72"/>
        <v/>
      </c>
      <c r="Z212" s="57" t="s">
        <v>22</v>
      </c>
      <c r="AA212" s="3" t="str">
        <f t="shared" ref="AA212" si="75">IF(Z213="-","",Z213)</f>
        <v/>
      </c>
    </row>
    <row r="213" spans="1:27" ht="21" customHeight="1">
      <c r="A213" s="109"/>
      <c r="B213" s="112" t="str">
        <f>IF(VLOOKUP($A212,入力マスター!$A$2:$N$65027,2,FALSE)="","",VLOOKUP($A212,入力マスター!$A$2:$N$65027,2,FALSE))</f>
        <v/>
      </c>
      <c r="C213" s="112"/>
      <c r="D213" s="113"/>
      <c r="E213" s="10"/>
      <c r="F213" s="7"/>
      <c r="G213" s="47"/>
      <c r="H213" s="46" t="s">
        <v>23</v>
      </c>
      <c r="I213" s="3"/>
      <c r="J213" s="46" t="s">
        <v>23</v>
      </c>
      <c r="K213" s="3"/>
      <c r="L213" s="46" t="s">
        <v>23</v>
      </c>
      <c r="M213" s="3"/>
      <c r="N213" s="46" t="s">
        <v>23</v>
      </c>
      <c r="O213" s="3"/>
      <c r="P213" s="46" t="s">
        <v>23</v>
      </c>
      <c r="Q213" s="3"/>
      <c r="R213" s="46" t="s">
        <v>23</v>
      </c>
      <c r="S213" s="3"/>
      <c r="T213" s="46" t="s">
        <v>23</v>
      </c>
      <c r="U213" s="3"/>
      <c r="V213" s="46" t="s">
        <v>23</v>
      </c>
      <c r="W213" s="3"/>
      <c r="X213" s="46" t="s">
        <v>23</v>
      </c>
      <c r="Y213" s="3"/>
      <c r="Z213" s="50" t="s">
        <v>23</v>
      </c>
      <c r="AA213" s="3"/>
    </row>
    <row r="214" spans="1:27" ht="21" customHeight="1">
      <c r="A214" s="106" t="s">
        <v>24</v>
      </c>
      <c r="B214" s="116" t="str">
        <f>IF(VLOOKUP($A212,入力マスター!$A$2:$N$65027,5,FALSE)="","",VLOOKUP($A212,入力マスター!$A$2:$N$65027,5,FALSE))</f>
        <v/>
      </c>
      <c r="C214" s="117"/>
      <c r="D214" s="118"/>
      <c r="E214" s="21" t="s">
        <v>2</v>
      </c>
      <c r="F214" s="22"/>
      <c r="G214" s="48"/>
      <c r="H214" s="51" t="s">
        <v>21</v>
      </c>
      <c r="I214" s="3"/>
      <c r="J214" s="51" t="s">
        <v>21</v>
      </c>
      <c r="K214" s="3"/>
      <c r="L214" s="51" t="s">
        <v>21</v>
      </c>
      <c r="M214" s="3"/>
      <c r="N214" s="51" t="s">
        <v>21</v>
      </c>
      <c r="O214" s="3"/>
      <c r="P214" s="51" t="s">
        <v>21</v>
      </c>
      <c r="Q214" s="3"/>
      <c r="R214" s="51" t="s">
        <v>21</v>
      </c>
      <c r="S214" s="3"/>
      <c r="T214" s="51" t="s">
        <v>21</v>
      </c>
      <c r="U214" s="3"/>
      <c r="V214" s="51" t="s">
        <v>21</v>
      </c>
      <c r="W214" s="3"/>
      <c r="X214" s="51" t="s">
        <v>21</v>
      </c>
      <c r="Y214" s="3"/>
      <c r="Z214" s="52" t="s">
        <v>21</v>
      </c>
      <c r="AA214" s="3"/>
    </row>
    <row r="215" spans="1:27" ht="21" customHeight="1">
      <c r="A215" s="107"/>
      <c r="B215" s="119"/>
      <c r="C215" s="120"/>
      <c r="D215" s="121"/>
      <c r="E215" s="114" t="str">
        <f>IF(VLOOKUP($A212,入力マスター!$A$2:$N$65027,3,FALSE)="","",VLOOKUP($A212,入力マスター!$A$2:$N$65027,3,FALSE))</f>
        <v/>
      </c>
      <c r="F215" s="115"/>
      <c r="G215" s="2"/>
      <c r="H215" s="92"/>
      <c r="I215" s="3"/>
      <c r="J215" s="92"/>
      <c r="K215" s="3"/>
      <c r="L215" s="92"/>
      <c r="M215" s="3"/>
      <c r="N215" s="92"/>
      <c r="O215" s="3"/>
      <c r="P215" s="92"/>
      <c r="Q215" s="3"/>
      <c r="R215" s="92"/>
      <c r="S215" s="3"/>
      <c r="T215" s="92"/>
      <c r="U215" s="3"/>
      <c r="V215" s="92"/>
      <c r="W215" s="3"/>
      <c r="X215" s="92"/>
      <c r="Y215" s="3"/>
      <c r="Z215" s="95"/>
      <c r="AA215" s="3"/>
    </row>
    <row r="216" spans="1:27" ht="21" customHeight="1">
      <c r="A216" s="98" t="s">
        <v>25</v>
      </c>
      <c r="B216" s="100" t="str">
        <f>IF(VLOOKUP($A212,入力マスター!$A$2:$N$65027,4,FALSE)="","",VLOOKUP($A212,入力マスター!$A$2:$N$65027,4,FALSE))</f>
        <v/>
      </c>
      <c r="C216" s="101"/>
      <c r="D216" s="101"/>
      <c r="E216" s="101"/>
      <c r="F216" s="102"/>
      <c r="G216" s="49" t="s">
        <v>26</v>
      </c>
      <c r="H216" s="93"/>
      <c r="I216" s="3"/>
      <c r="J216" s="93"/>
      <c r="K216" s="3"/>
      <c r="L216" s="93"/>
      <c r="M216" s="3"/>
      <c r="N216" s="93"/>
      <c r="O216" s="3"/>
      <c r="P216" s="93"/>
      <c r="Q216" s="3"/>
      <c r="R216" s="93"/>
      <c r="S216" s="3"/>
      <c r="T216" s="93"/>
      <c r="U216" s="3"/>
      <c r="V216" s="93"/>
      <c r="W216" s="3"/>
      <c r="X216" s="93"/>
      <c r="Y216" s="3"/>
      <c r="Z216" s="96"/>
      <c r="AA216" s="3"/>
    </row>
    <row r="217" spans="1:27" ht="21" customHeight="1">
      <c r="A217" s="99"/>
      <c r="B217" s="103"/>
      <c r="C217" s="104"/>
      <c r="D217" s="104"/>
      <c r="E217" s="104"/>
      <c r="F217" s="105"/>
      <c r="G217" s="44"/>
      <c r="H217" s="94"/>
      <c r="I217" s="3"/>
      <c r="J217" s="94"/>
      <c r="K217" s="3"/>
      <c r="L217" s="94"/>
      <c r="M217" s="3"/>
      <c r="N217" s="94"/>
      <c r="O217" s="3"/>
      <c r="P217" s="94"/>
      <c r="Q217" s="3"/>
      <c r="R217" s="94"/>
      <c r="S217" s="3"/>
      <c r="T217" s="94"/>
      <c r="U217" s="3"/>
      <c r="V217" s="94"/>
      <c r="W217" s="3"/>
      <c r="X217" s="94"/>
      <c r="Y217" s="3"/>
      <c r="Z217" s="97"/>
      <c r="AA217" s="3"/>
    </row>
    <row r="218" spans="1:27" ht="21" customHeight="1">
      <c r="A218" s="108">
        <f t="shared" ref="A218" si="76">A212+1</f>
        <v>37</v>
      </c>
      <c r="B218" s="110" t="s">
        <v>18</v>
      </c>
      <c r="C218" s="110"/>
      <c r="D218" s="111"/>
      <c r="E218" s="9" t="s">
        <v>19</v>
      </c>
      <c r="F218" s="8" t="s">
        <v>20</v>
      </c>
      <c r="G218" s="45" t="s">
        <v>21</v>
      </c>
      <c r="H218" s="56" t="s">
        <v>22</v>
      </c>
      <c r="I218" s="3" t="str">
        <f t="shared" si="72"/>
        <v/>
      </c>
      <c r="J218" s="56" t="s">
        <v>22</v>
      </c>
      <c r="K218" s="3" t="str">
        <f t="shared" si="72"/>
        <v/>
      </c>
      <c r="L218" s="56" t="s">
        <v>22</v>
      </c>
      <c r="M218" s="3" t="str">
        <f t="shared" si="72"/>
        <v/>
      </c>
      <c r="N218" s="56" t="s">
        <v>22</v>
      </c>
      <c r="O218" s="3" t="str">
        <f t="shared" si="72"/>
        <v/>
      </c>
      <c r="P218" s="56" t="s">
        <v>22</v>
      </c>
      <c r="Q218" s="3" t="str">
        <f t="shared" si="72"/>
        <v/>
      </c>
      <c r="R218" s="56" t="s">
        <v>22</v>
      </c>
      <c r="S218" s="3" t="str">
        <f t="shared" si="72"/>
        <v/>
      </c>
      <c r="T218" s="56" t="s">
        <v>22</v>
      </c>
      <c r="U218" s="3" t="str">
        <f t="shared" si="72"/>
        <v/>
      </c>
      <c r="V218" s="56" t="s">
        <v>22</v>
      </c>
      <c r="W218" s="3" t="str">
        <f t="shared" si="72"/>
        <v/>
      </c>
      <c r="X218" s="56" t="s">
        <v>22</v>
      </c>
      <c r="Y218" s="3" t="str">
        <f t="shared" si="72"/>
        <v/>
      </c>
      <c r="Z218" s="57" t="s">
        <v>22</v>
      </c>
      <c r="AA218" s="3" t="str">
        <f t="shared" ref="AA218" si="77">IF(Z219="-","",Z219)</f>
        <v/>
      </c>
    </row>
    <row r="219" spans="1:27" ht="21" customHeight="1">
      <c r="A219" s="109"/>
      <c r="B219" s="112" t="str">
        <f>IF(VLOOKUP($A218,入力マスター!$A$2:$N$65027,2,FALSE)="","",VLOOKUP($A218,入力マスター!$A$2:$N$65027,2,FALSE))</f>
        <v/>
      </c>
      <c r="C219" s="112"/>
      <c r="D219" s="113"/>
      <c r="E219" s="10"/>
      <c r="F219" s="7"/>
      <c r="G219" s="47"/>
      <c r="H219" s="46" t="s">
        <v>23</v>
      </c>
      <c r="I219" s="3"/>
      <c r="J219" s="46" t="s">
        <v>23</v>
      </c>
      <c r="K219" s="3"/>
      <c r="L219" s="46" t="s">
        <v>23</v>
      </c>
      <c r="M219" s="3"/>
      <c r="N219" s="46" t="s">
        <v>23</v>
      </c>
      <c r="O219" s="3"/>
      <c r="P219" s="46" t="s">
        <v>23</v>
      </c>
      <c r="Q219" s="3"/>
      <c r="R219" s="46" t="s">
        <v>23</v>
      </c>
      <c r="S219" s="3"/>
      <c r="T219" s="46" t="s">
        <v>23</v>
      </c>
      <c r="U219" s="3"/>
      <c r="V219" s="46" t="s">
        <v>23</v>
      </c>
      <c r="W219" s="3"/>
      <c r="X219" s="46" t="s">
        <v>23</v>
      </c>
      <c r="Y219" s="3"/>
      <c r="Z219" s="50" t="s">
        <v>23</v>
      </c>
      <c r="AA219" s="3"/>
    </row>
    <row r="220" spans="1:27" ht="21" customHeight="1">
      <c r="A220" s="106" t="s">
        <v>24</v>
      </c>
      <c r="B220" s="116" t="str">
        <f>IF(VLOOKUP($A218,入力マスター!$A$2:$N$65027,5,FALSE)="","",VLOOKUP($A218,入力マスター!$A$2:$N$65027,5,FALSE))</f>
        <v/>
      </c>
      <c r="C220" s="117"/>
      <c r="D220" s="118"/>
      <c r="E220" s="21" t="s">
        <v>2</v>
      </c>
      <c r="F220" s="22"/>
      <c r="G220" s="48"/>
      <c r="H220" s="51" t="s">
        <v>21</v>
      </c>
      <c r="I220" s="3"/>
      <c r="J220" s="51" t="s">
        <v>21</v>
      </c>
      <c r="K220" s="3"/>
      <c r="L220" s="51" t="s">
        <v>21</v>
      </c>
      <c r="M220" s="3"/>
      <c r="N220" s="51" t="s">
        <v>21</v>
      </c>
      <c r="O220" s="3"/>
      <c r="P220" s="51" t="s">
        <v>21</v>
      </c>
      <c r="Q220" s="3"/>
      <c r="R220" s="51" t="s">
        <v>21</v>
      </c>
      <c r="S220" s="3"/>
      <c r="T220" s="51" t="s">
        <v>21</v>
      </c>
      <c r="U220" s="3"/>
      <c r="V220" s="51" t="s">
        <v>21</v>
      </c>
      <c r="W220" s="3"/>
      <c r="X220" s="51" t="s">
        <v>21</v>
      </c>
      <c r="Y220" s="3"/>
      <c r="Z220" s="52" t="s">
        <v>21</v>
      </c>
      <c r="AA220" s="3"/>
    </row>
    <row r="221" spans="1:27" ht="21" customHeight="1">
      <c r="A221" s="107"/>
      <c r="B221" s="119"/>
      <c r="C221" s="120"/>
      <c r="D221" s="121"/>
      <c r="E221" s="114" t="str">
        <f>IF(VLOOKUP($A218,入力マスター!$A$2:$N$65027,3,FALSE)="","",VLOOKUP($A218,入力マスター!$A$2:$N$65027,3,FALSE))</f>
        <v/>
      </c>
      <c r="F221" s="115"/>
      <c r="G221" s="2"/>
      <c r="H221" s="92"/>
      <c r="I221" s="3"/>
      <c r="J221" s="92"/>
      <c r="K221" s="3"/>
      <c r="L221" s="92"/>
      <c r="M221" s="3"/>
      <c r="N221" s="92"/>
      <c r="O221" s="3"/>
      <c r="P221" s="92"/>
      <c r="Q221" s="3"/>
      <c r="R221" s="92"/>
      <c r="S221" s="3"/>
      <c r="T221" s="92"/>
      <c r="U221" s="3"/>
      <c r="V221" s="92"/>
      <c r="W221" s="3"/>
      <c r="X221" s="92"/>
      <c r="Y221" s="3"/>
      <c r="Z221" s="95"/>
      <c r="AA221" s="3"/>
    </row>
    <row r="222" spans="1:27" ht="21" customHeight="1">
      <c r="A222" s="98" t="s">
        <v>25</v>
      </c>
      <c r="B222" s="100" t="str">
        <f>IF(VLOOKUP($A218,入力マスター!$A$2:$N$65027,4,FALSE)="","",VLOOKUP($A218,入力マスター!$A$2:$N$65027,4,FALSE))</f>
        <v/>
      </c>
      <c r="C222" s="101"/>
      <c r="D222" s="101"/>
      <c r="E222" s="101"/>
      <c r="F222" s="102"/>
      <c r="G222" s="49" t="s">
        <v>26</v>
      </c>
      <c r="H222" s="93"/>
      <c r="I222" s="3"/>
      <c r="J222" s="93"/>
      <c r="K222" s="3"/>
      <c r="L222" s="93"/>
      <c r="M222" s="3"/>
      <c r="N222" s="93"/>
      <c r="O222" s="3"/>
      <c r="P222" s="93"/>
      <c r="Q222" s="3"/>
      <c r="R222" s="93"/>
      <c r="S222" s="3"/>
      <c r="T222" s="93"/>
      <c r="U222" s="3"/>
      <c r="V222" s="93"/>
      <c r="W222" s="3"/>
      <c r="X222" s="93"/>
      <c r="Y222" s="3"/>
      <c r="Z222" s="96"/>
      <c r="AA222" s="3"/>
    </row>
    <row r="223" spans="1:27" ht="21" customHeight="1">
      <c r="A223" s="99"/>
      <c r="B223" s="103"/>
      <c r="C223" s="104"/>
      <c r="D223" s="104"/>
      <c r="E223" s="104"/>
      <c r="F223" s="105"/>
      <c r="G223" s="44"/>
      <c r="H223" s="94"/>
      <c r="I223" s="3"/>
      <c r="J223" s="94"/>
      <c r="K223" s="3"/>
      <c r="L223" s="94"/>
      <c r="M223" s="3"/>
      <c r="N223" s="94"/>
      <c r="O223" s="3"/>
      <c r="P223" s="94"/>
      <c r="Q223" s="3"/>
      <c r="R223" s="94"/>
      <c r="S223" s="3"/>
      <c r="T223" s="94"/>
      <c r="U223" s="3"/>
      <c r="V223" s="94"/>
      <c r="W223" s="3"/>
      <c r="X223" s="94"/>
      <c r="Y223" s="3"/>
      <c r="Z223" s="97"/>
      <c r="AA223" s="3"/>
    </row>
    <row r="224" spans="1:27" ht="21" customHeight="1">
      <c r="A224" s="108">
        <f t="shared" ref="A224" si="78">A218+1</f>
        <v>38</v>
      </c>
      <c r="B224" s="110" t="s">
        <v>18</v>
      </c>
      <c r="C224" s="110"/>
      <c r="D224" s="111"/>
      <c r="E224" s="9" t="s">
        <v>19</v>
      </c>
      <c r="F224" s="8" t="s">
        <v>20</v>
      </c>
      <c r="G224" s="45" t="s">
        <v>21</v>
      </c>
      <c r="H224" s="56" t="s">
        <v>22</v>
      </c>
      <c r="I224" s="3" t="str">
        <f t="shared" si="72"/>
        <v/>
      </c>
      <c r="J224" s="56" t="s">
        <v>22</v>
      </c>
      <c r="K224" s="3" t="str">
        <f t="shared" si="72"/>
        <v/>
      </c>
      <c r="L224" s="56" t="s">
        <v>22</v>
      </c>
      <c r="M224" s="3" t="str">
        <f t="shared" si="72"/>
        <v/>
      </c>
      <c r="N224" s="56" t="s">
        <v>22</v>
      </c>
      <c r="O224" s="3" t="str">
        <f t="shared" si="72"/>
        <v/>
      </c>
      <c r="P224" s="56" t="s">
        <v>22</v>
      </c>
      <c r="Q224" s="3" t="str">
        <f t="shared" si="72"/>
        <v/>
      </c>
      <c r="R224" s="56" t="s">
        <v>22</v>
      </c>
      <c r="S224" s="3" t="str">
        <f t="shared" si="72"/>
        <v/>
      </c>
      <c r="T224" s="56" t="s">
        <v>22</v>
      </c>
      <c r="U224" s="3" t="str">
        <f t="shared" si="72"/>
        <v/>
      </c>
      <c r="V224" s="56" t="s">
        <v>22</v>
      </c>
      <c r="W224" s="3" t="str">
        <f t="shared" si="72"/>
        <v/>
      </c>
      <c r="X224" s="56" t="s">
        <v>22</v>
      </c>
      <c r="Y224" s="3" t="str">
        <f t="shared" si="72"/>
        <v/>
      </c>
      <c r="Z224" s="57" t="s">
        <v>22</v>
      </c>
      <c r="AA224" s="3" t="str">
        <f t="shared" ref="AA224" si="79">IF(Z225="-","",Z225)</f>
        <v/>
      </c>
    </row>
    <row r="225" spans="1:27" ht="21" customHeight="1">
      <c r="A225" s="109"/>
      <c r="B225" s="112" t="str">
        <f>IF(VLOOKUP($A224,入力マスター!$A$2:$N$65027,2,FALSE)="","",VLOOKUP($A224,入力マスター!$A$2:$N$65027,2,FALSE))</f>
        <v/>
      </c>
      <c r="C225" s="112"/>
      <c r="D225" s="113"/>
      <c r="E225" s="10"/>
      <c r="F225" s="7"/>
      <c r="G225" s="47"/>
      <c r="H225" s="46" t="s">
        <v>23</v>
      </c>
      <c r="I225" s="3"/>
      <c r="J225" s="46" t="s">
        <v>23</v>
      </c>
      <c r="K225" s="3"/>
      <c r="L225" s="46" t="s">
        <v>23</v>
      </c>
      <c r="M225" s="3"/>
      <c r="N225" s="46" t="s">
        <v>23</v>
      </c>
      <c r="O225" s="3"/>
      <c r="P225" s="46" t="s">
        <v>23</v>
      </c>
      <c r="Q225" s="3"/>
      <c r="R225" s="46" t="s">
        <v>23</v>
      </c>
      <c r="S225" s="3"/>
      <c r="T225" s="46" t="s">
        <v>23</v>
      </c>
      <c r="U225" s="3"/>
      <c r="V225" s="46" t="s">
        <v>23</v>
      </c>
      <c r="W225" s="3"/>
      <c r="X225" s="46" t="s">
        <v>23</v>
      </c>
      <c r="Y225" s="3"/>
      <c r="Z225" s="50" t="s">
        <v>23</v>
      </c>
      <c r="AA225" s="3"/>
    </row>
    <row r="226" spans="1:27" ht="21" customHeight="1">
      <c r="A226" s="106" t="s">
        <v>24</v>
      </c>
      <c r="B226" s="116" t="str">
        <f>IF(VLOOKUP($A224,入力マスター!$A$2:$N$65027,5,FALSE)="","",VLOOKUP($A224,入力マスター!$A$2:$N$65027,5,FALSE))</f>
        <v/>
      </c>
      <c r="C226" s="117"/>
      <c r="D226" s="118"/>
      <c r="E226" s="21" t="s">
        <v>2</v>
      </c>
      <c r="F226" s="22"/>
      <c r="G226" s="48"/>
      <c r="H226" s="51" t="s">
        <v>21</v>
      </c>
      <c r="I226" s="3"/>
      <c r="J226" s="51" t="s">
        <v>21</v>
      </c>
      <c r="K226" s="3"/>
      <c r="L226" s="51" t="s">
        <v>21</v>
      </c>
      <c r="M226" s="3"/>
      <c r="N226" s="51" t="s">
        <v>21</v>
      </c>
      <c r="O226" s="3"/>
      <c r="P226" s="51" t="s">
        <v>21</v>
      </c>
      <c r="Q226" s="3"/>
      <c r="R226" s="51" t="s">
        <v>21</v>
      </c>
      <c r="S226" s="3"/>
      <c r="T226" s="51" t="s">
        <v>21</v>
      </c>
      <c r="U226" s="3"/>
      <c r="V226" s="51" t="s">
        <v>21</v>
      </c>
      <c r="W226" s="3"/>
      <c r="X226" s="51" t="s">
        <v>21</v>
      </c>
      <c r="Y226" s="3"/>
      <c r="Z226" s="52" t="s">
        <v>21</v>
      </c>
      <c r="AA226" s="3"/>
    </row>
    <row r="227" spans="1:27" ht="21" customHeight="1">
      <c r="A227" s="107"/>
      <c r="B227" s="119"/>
      <c r="C227" s="120"/>
      <c r="D227" s="121"/>
      <c r="E227" s="114" t="str">
        <f>IF(VLOOKUP($A224,入力マスター!$A$2:$N$65027,3,FALSE)="","",VLOOKUP($A224,入力マスター!$A$2:$N$65027,3,FALSE))</f>
        <v/>
      </c>
      <c r="F227" s="115"/>
      <c r="G227" s="2"/>
      <c r="H227" s="92"/>
      <c r="I227" s="3"/>
      <c r="J227" s="92"/>
      <c r="K227" s="3"/>
      <c r="L227" s="92"/>
      <c r="M227" s="3"/>
      <c r="N227" s="92"/>
      <c r="O227" s="3"/>
      <c r="P227" s="92"/>
      <c r="Q227" s="3"/>
      <c r="R227" s="92"/>
      <c r="S227" s="3"/>
      <c r="T227" s="92"/>
      <c r="U227" s="3"/>
      <c r="V227" s="92"/>
      <c r="W227" s="3"/>
      <c r="X227" s="92"/>
      <c r="Y227" s="3"/>
      <c r="Z227" s="95"/>
      <c r="AA227" s="3"/>
    </row>
    <row r="228" spans="1:27" ht="21" customHeight="1">
      <c r="A228" s="98" t="s">
        <v>25</v>
      </c>
      <c r="B228" s="100" t="str">
        <f>IF(VLOOKUP($A224,入力マスター!$A$2:$N$65027,4,FALSE)="","",VLOOKUP($A224,入力マスター!$A$2:$N$65027,4,FALSE))</f>
        <v/>
      </c>
      <c r="C228" s="101"/>
      <c r="D228" s="101"/>
      <c r="E228" s="101"/>
      <c r="F228" s="102"/>
      <c r="G228" s="49" t="s">
        <v>26</v>
      </c>
      <c r="H228" s="93"/>
      <c r="I228" s="3"/>
      <c r="J228" s="93"/>
      <c r="K228" s="3"/>
      <c r="L228" s="93"/>
      <c r="M228" s="3"/>
      <c r="N228" s="93"/>
      <c r="O228" s="3"/>
      <c r="P228" s="93"/>
      <c r="Q228" s="3"/>
      <c r="R228" s="93"/>
      <c r="S228" s="3"/>
      <c r="T228" s="93"/>
      <c r="U228" s="3"/>
      <c r="V228" s="93"/>
      <c r="W228" s="3"/>
      <c r="X228" s="93"/>
      <c r="Y228" s="3"/>
      <c r="Z228" s="96"/>
      <c r="AA228" s="3"/>
    </row>
    <row r="229" spans="1:27" ht="21" customHeight="1">
      <c r="A229" s="99"/>
      <c r="B229" s="103"/>
      <c r="C229" s="104"/>
      <c r="D229" s="104"/>
      <c r="E229" s="104"/>
      <c r="F229" s="105"/>
      <c r="G229" s="44"/>
      <c r="H229" s="94"/>
      <c r="I229" s="3"/>
      <c r="J229" s="94"/>
      <c r="K229" s="3"/>
      <c r="L229" s="94"/>
      <c r="M229" s="3"/>
      <c r="N229" s="94"/>
      <c r="O229" s="3"/>
      <c r="P229" s="94"/>
      <c r="Q229" s="3"/>
      <c r="R229" s="94"/>
      <c r="S229" s="3"/>
      <c r="T229" s="94"/>
      <c r="U229" s="3"/>
      <c r="V229" s="94"/>
      <c r="W229" s="3"/>
      <c r="X229" s="94"/>
      <c r="Y229" s="3"/>
      <c r="Z229" s="97"/>
      <c r="AA229" s="3"/>
    </row>
    <row r="230" spans="1:27" ht="21" customHeight="1">
      <c r="A230" s="108">
        <f t="shared" ref="A230" si="80">A224+1</f>
        <v>39</v>
      </c>
      <c r="B230" s="110" t="s">
        <v>18</v>
      </c>
      <c r="C230" s="110"/>
      <c r="D230" s="111"/>
      <c r="E230" s="9" t="s">
        <v>19</v>
      </c>
      <c r="F230" s="8" t="s">
        <v>20</v>
      </c>
      <c r="G230" s="45" t="s">
        <v>21</v>
      </c>
      <c r="H230" s="56" t="s">
        <v>22</v>
      </c>
      <c r="I230" s="3" t="str">
        <f t="shared" si="72"/>
        <v/>
      </c>
      <c r="J230" s="56" t="s">
        <v>22</v>
      </c>
      <c r="K230" s="3" t="str">
        <f t="shared" si="72"/>
        <v/>
      </c>
      <c r="L230" s="56" t="s">
        <v>22</v>
      </c>
      <c r="M230" s="3" t="str">
        <f t="shared" si="72"/>
        <v/>
      </c>
      <c r="N230" s="56" t="s">
        <v>22</v>
      </c>
      <c r="O230" s="3" t="str">
        <f t="shared" si="72"/>
        <v/>
      </c>
      <c r="P230" s="56" t="s">
        <v>22</v>
      </c>
      <c r="Q230" s="3" t="str">
        <f t="shared" si="72"/>
        <v/>
      </c>
      <c r="R230" s="56" t="s">
        <v>22</v>
      </c>
      <c r="S230" s="3" t="str">
        <f t="shared" si="72"/>
        <v/>
      </c>
      <c r="T230" s="56" t="s">
        <v>22</v>
      </c>
      <c r="U230" s="3" t="str">
        <f t="shared" si="72"/>
        <v/>
      </c>
      <c r="V230" s="56" t="s">
        <v>22</v>
      </c>
      <c r="W230" s="3" t="str">
        <f t="shared" si="72"/>
        <v/>
      </c>
      <c r="X230" s="56" t="s">
        <v>22</v>
      </c>
      <c r="Y230" s="3" t="str">
        <f t="shared" si="72"/>
        <v/>
      </c>
      <c r="Z230" s="57" t="s">
        <v>22</v>
      </c>
      <c r="AA230" s="3" t="str">
        <f t="shared" ref="AA230" si="81">IF(Z231="-","",Z231)</f>
        <v/>
      </c>
    </row>
    <row r="231" spans="1:27" ht="21" customHeight="1">
      <c r="A231" s="109"/>
      <c r="B231" s="112" t="str">
        <f>IF(VLOOKUP($A230,入力マスター!$A$2:$N$65027,2,FALSE)="","",VLOOKUP($A230,入力マスター!$A$2:$N$65027,2,FALSE))</f>
        <v/>
      </c>
      <c r="C231" s="112"/>
      <c r="D231" s="113"/>
      <c r="E231" s="10"/>
      <c r="F231" s="7"/>
      <c r="G231" s="47"/>
      <c r="H231" s="46" t="s">
        <v>23</v>
      </c>
      <c r="I231" s="3"/>
      <c r="J231" s="46" t="s">
        <v>23</v>
      </c>
      <c r="K231" s="3"/>
      <c r="L231" s="46" t="s">
        <v>23</v>
      </c>
      <c r="M231" s="3"/>
      <c r="N231" s="46" t="s">
        <v>23</v>
      </c>
      <c r="O231" s="3"/>
      <c r="P231" s="46" t="s">
        <v>23</v>
      </c>
      <c r="Q231" s="3"/>
      <c r="R231" s="46" t="s">
        <v>23</v>
      </c>
      <c r="S231" s="3"/>
      <c r="T231" s="46" t="s">
        <v>23</v>
      </c>
      <c r="U231" s="3"/>
      <c r="V231" s="46" t="s">
        <v>23</v>
      </c>
      <c r="W231" s="3"/>
      <c r="X231" s="46" t="s">
        <v>23</v>
      </c>
      <c r="Y231" s="3"/>
      <c r="Z231" s="50" t="s">
        <v>23</v>
      </c>
      <c r="AA231" s="3"/>
    </row>
    <row r="232" spans="1:27" ht="21" customHeight="1">
      <c r="A232" s="106" t="s">
        <v>24</v>
      </c>
      <c r="B232" s="116" t="str">
        <f>IF(VLOOKUP($A230,入力マスター!$A$2:$N$65027,5,FALSE)="","",VLOOKUP($A230,入力マスター!$A$2:$N$65027,5,FALSE))</f>
        <v/>
      </c>
      <c r="C232" s="117"/>
      <c r="D232" s="118"/>
      <c r="E232" s="21" t="s">
        <v>2</v>
      </c>
      <c r="F232" s="22"/>
      <c r="G232" s="48"/>
      <c r="H232" s="51" t="s">
        <v>21</v>
      </c>
      <c r="I232" s="3"/>
      <c r="J232" s="51" t="s">
        <v>21</v>
      </c>
      <c r="K232" s="3"/>
      <c r="L232" s="51" t="s">
        <v>21</v>
      </c>
      <c r="M232" s="3"/>
      <c r="N232" s="51" t="s">
        <v>21</v>
      </c>
      <c r="O232" s="3"/>
      <c r="P232" s="51" t="s">
        <v>21</v>
      </c>
      <c r="Q232" s="3"/>
      <c r="R232" s="51" t="s">
        <v>21</v>
      </c>
      <c r="S232" s="3"/>
      <c r="T232" s="51" t="s">
        <v>21</v>
      </c>
      <c r="U232" s="3"/>
      <c r="V232" s="51" t="s">
        <v>21</v>
      </c>
      <c r="W232" s="3"/>
      <c r="X232" s="51" t="s">
        <v>21</v>
      </c>
      <c r="Y232" s="3"/>
      <c r="Z232" s="52" t="s">
        <v>21</v>
      </c>
      <c r="AA232" s="3"/>
    </row>
    <row r="233" spans="1:27" ht="21" customHeight="1">
      <c r="A233" s="107"/>
      <c r="B233" s="119"/>
      <c r="C233" s="120"/>
      <c r="D233" s="121"/>
      <c r="E233" s="114" t="str">
        <f>IF(VLOOKUP($A230,入力マスター!$A$2:$N$65027,3,FALSE)="","",VLOOKUP($A230,入力マスター!$A$2:$N$65027,3,FALSE))</f>
        <v/>
      </c>
      <c r="F233" s="115"/>
      <c r="G233" s="2"/>
      <c r="H233" s="92"/>
      <c r="I233" s="3"/>
      <c r="J233" s="92"/>
      <c r="K233" s="3"/>
      <c r="L233" s="92"/>
      <c r="M233" s="3"/>
      <c r="N233" s="92"/>
      <c r="O233" s="3"/>
      <c r="P233" s="92"/>
      <c r="Q233" s="3"/>
      <c r="R233" s="92"/>
      <c r="S233" s="3"/>
      <c r="T233" s="92"/>
      <c r="U233" s="3"/>
      <c r="V233" s="92"/>
      <c r="W233" s="3"/>
      <c r="X233" s="92"/>
      <c r="Y233" s="3"/>
      <c r="Z233" s="95"/>
      <c r="AA233" s="3"/>
    </row>
    <row r="234" spans="1:27" ht="21" customHeight="1">
      <c r="A234" s="98" t="s">
        <v>25</v>
      </c>
      <c r="B234" s="100" t="str">
        <f>IF(VLOOKUP($A230,入力マスター!$A$2:$N$65027,4,FALSE)="","",VLOOKUP($A230,入力マスター!$A$2:$N$65027,4,FALSE))</f>
        <v/>
      </c>
      <c r="C234" s="101"/>
      <c r="D234" s="101"/>
      <c r="E234" s="101"/>
      <c r="F234" s="102"/>
      <c r="G234" s="49" t="s">
        <v>26</v>
      </c>
      <c r="H234" s="93"/>
      <c r="I234" s="3"/>
      <c r="J234" s="93"/>
      <c r="K234" s="3"/>
      <c r="L234" s="93"/>
      <c r="M234" s="3"/>
      <c r="N234" s="93"/>
      <c r="O234" s="3"/>
      <c r="P234" s="93"/>
      <c r="Q234" s="3"/>
      <c r="R234" s="93"/>
      <c r="S234" s="3"/>
      <c r="T234" s="93"/>
      <c r="U234" s="3"/>
      <c r="V234" s="93"/>
      <c r="W234" s="3"/>
      <c r="X234" s="93"/>
      <c r="Y234" s="3"/>
      <c r="Z234" s="96"/>
      <c r="AA234" s="3"/>
    </row>
    <row r="235" spans="1:27" ht="21" customHeight="1">
      <c r="A235" s="99"/>
      <c r="B235" s="103"/>
      <c r="C235" s="104"/>
      <c r="D235" s="104"/>
      <c r="E235" s="104"/>
      <c r="F235" s="105"/>
      <c r="G235" s="44"/>
      <c r="H235" s="94"/>
      <c r="I235" s="3"/>
      <c r="J235" s="94"/>
      <c r="K235" s="3"/>
      <c r="L235" s="94"/>
      <c r="M235" s="3"/>
      <c r="N235" s="94"/>
      <c r="O235" s="3"/>
      <c r="P235" s="94"/>
      <c r="Q235" s="3"/>
      <c r="R235" s="94"/>
      <c r="S235" s="3"/>
      <c r="T235" s="94"/>
      <c r="U235" s="3"/>
      <c r="V235" s="94"/>
      <c r="W235" s="3"/>
      <c r="X235" s="94"/>
      <c r="Y235" s="3"/>
      <c r="Z235" s="97"/>
      <c r="AA235" s="3"/>
    </row>
    <row r="236" spans="1:27" ht="21" customHeight="1">
      <c r="A236" s="108">
        <f t="shared" ref="A236" si="82">A230+1</f>
        <v>40</v>
      </c>
      <c r="B236" s="110" t="s">
        <v>18</v>
      </c>
      <c r="C236" s="110"/>
      <c r="D236" s="111"/>
      <c r="E236" s="9" t="s">
        <v>19</v>
      </c>
      <c r="F236" s="8" t="s">
        <v>20</v>
      </c>
      <c r="G236" s="45" t="s">
        <v>21</v>
      </c>
      <c r="H236" s="56" t="s">
        <v>22</v>
      </c>
      <c r="I236" s="3" t="str">
        <f t="shared" si="72"/>
        <v/>
      </c>
      <c r="J236" s="56" t="s">
        <v>22</v>
      </c>
      <c r="K236" s="3" t="str">
        <f t="shared" si="72"/>
        <v/>
      </c>
      <c r="L236" s="56" t="s">
        <v>22</v>
      </c>
      <c r="M236" s="3" t="str">
        <f t="shared" si="72"/>
        <v/>
      </c>
      <c r="N236" s="56" t="s">
        <v>22</v>
      </c>
      <c r="O236" s="3" t="str">
        <f t="shared" si="72"/>
        <v/>
      </c>
      <c r="P236" s="56" t="s">
        <v>22</v>
      </c>
      <c r="Q236" s="3" t="str">
        <f t="shared" si="72"/>
        <v/>
      </c>
      <c r="R236" s="56" t="s">
        <v>22</v>
      </c>
      <c r="S236" s="3" t="str">
        <f t="shared" si="72"/>
        <v/>
      </c>
      <c r="T236" s="56" t="s">
        <v>22</v>
      </c>
      <c r="U236" s="3" t="str">
        <f t="shared" si="72"/>
        <v/>
      </c>
      <c r="V236" s="56" t="s">
        <v>22</v>
      </c>
      <c r="W236" s="3" t="str">
        <f t="shared" si="72"/>
        <v/>
      </c>
      <c r="X236" s="56" t="s">
        <v>22</v>
      </c>
      <c r="Y236" s="3" t="str">
        <f t="shared" si="72"/>
        <v/>
      </c>
      <c r="Z236" s="57" t="s">
        <v>22</v>
      </c>
      <c r="AA236" s="3" t="str">
        <f t="shared" ref="AA236" si="83">IF(Z237="-","",Z237)</f>
        <v/>
      </c>
    </row>
    <row r="237" spans="1:27" ht="21" customHeight="1">
      <c r="A237" s="109"/>
      <c r="B237" s="112" t="str">
        <f>IF(VLOOKUP($A236,入力マスター!$A$2:$N$65027,2,FALSE)="","",VLOOKUP($A236,入力マスター!$A$2:$N$65027,2,FALSE))</f>
        <v/>
      </c>
      <c r="C237" s="112"/>
      <c r="D237" s="113"/>
      <c r="E237" s="10"/>
      <c r="F237" s="7"/>
      <c r="G237" s="47"/>
      <c r="H237" s="46" t="s">
        <v>23</v>
      </c>
      <c r="I237" s="3"/>
      <c r="J237" s="46" t="s">
        <v>23</v>
      </c>
      <c r="K237" s="3"/>
      <c r="L237" s="46" t="s">
        <v>23</v>
      </c>
      <c r="M237" s="3"/>
      <c r="N237" s="46" t="s">
        <v>23</v>
      </c>
      <c r="O237" s="3"/>
      <c r="P237" s="46" t="s">
        <v>23</v>
      </c>
      <c r="Q237" s="3"/>
      <c r="R237" s="46" t="s">
        <v>23</v>
      </c>
      <c r="S237" s="3"/>
      <c r="T237" s="46" t="s">
        <v>23</v>
      </c>
      <c r="U237" s="3"/>
      <c r="V237" s="46" t="s">
        <v>23</v>
      </c>
      <c r="W237" s="3"/>
      <c r="X237" s="46" t="s">
        <v>23</v>
      </c>
      <c r="Y237" s="3"/>
      <c r="Z237" s="50" t="s">
        <v>23</v>
      </c>
      <c r="AA237" s="3"/>
    </row>
    <row r="238" spans="1:27" ht="21" customHeight="1">
      <c r="A238" s="106" t="s">
        <v>24</v>
      </c>
      <c r="B238" s="116" t="str">
        <f>IF(VLOOKUP($A236,入力マスター!$A$2:$N$65027,5,FALSE)="","",VLOOKUP($A236,入力マスター!$A$2:$N$65027,5,FALSE))</f>
        <v/>
      </c>
      <c r="C238" s="117"/>
      <c r="D238" s="118"/>
      <c r="E238" s="21" t="s">
        <v>2</v>
      </c>
      <c r="F238" s="22"/>
      <c r="G238" s="48"/>
      <c r="H238" s="51" t="s">
        <v>21</v>
      </c>
      <c r="I238" s="3"/>
      <c r="J238" s="51" t="s">
        <v>21</v>
      </c>
      <c r="K238" s="3"/>
      <c r="L238" s="51" t="s">
        <v>21</v>
      </c>
      <c r="M238" s="3"/>
      <c r="N238" s="51" t="s">
        <v>21</v>
      </c>
      <c r="O238" s="3"/>
      <c r="P238" s="51" t="s">
        <v>21</v>
      </c>
      <c r="Q238" s="3"/>
      <c r="R238" s="51" t="s">
        <v>21</v>
      </c>
      <c r="S238" s="3"/>
      <c r="T238" s="51" t="s">
        <v>21</v>
      </c>
      <c r="U238" s="3"/>
      <c r="V238" s="51" t="s">
        <v>21</v>
      </c>
      <c r="W238" s="3"/>
      <c r="X238" s="51" t="s">
        <v>21</v>
      </c>
      <c r="Y238" s="3"/>
      <c r="Z238" s="52" t="s">
        <v>21</v>
      </c>
      <c r="AA238" s="3"/>
    </row>
    <row r="239" spans="1:27" ht="21" customHeight="1">
      <c r="A239" s="107"/>
      <c r="B239" s="119"/>
      <c r="C239" s="120"/>
      <c r="D239" s="121"/>
      <c r="E239" s="114" t="str">
        <f>IF(VLOOKUP($A236,入力マスター!$A$2:$N$65027,3,FALSE)="","",VLOOKUP($A236,入力マスター!$A$2:$N$65027,3,FALSE))</f>
        <v/>
      </c>
      <c r="F239" s="115"/>
      <c r="G239" s="2"/>
      <c r="H239" s="92"/>
      <c r="I239" s="3"/>
      <c r="J239" s="92"/>
      <c r="K239" s="3"/>
      <c r="L239" s="92"/>
      <c r="M239" s="3"/>
      <c r="N239" s="92"/>
      <c r="O239" s="3"/>
      <c r="P239" s="92"/>
      <c r="Q239" s="3"/>
      <c r="R239" s="92"/>
      <c r="S239" s="3"/>
      <c r="T239" s="92"/>
      <c r="U239" s="3"/>
      <c r="V239" s="92"/>
      <c r="W239" s="3"/>
      <c r="X239" s="92"/>
      <c r="Y239" s="3"/>
      <c r="Z239" s="95"/>
      <c r="AA239" s="3"/>
    </row>
    <row r="240" spans="1:27" ht="21" customHeight="1">
      <c r="A240" s="98" t="s">
        <v>25</v>
      </c>
      <c r="B240" s="100" t="str">
        <f>IF(VLOOKUP($A236,入力マスター!$A$2:$N$65027,4,FALSE)="","",VLOOKUP($A236,入力マスター!$A$2:$N$65027,4,FALSE))</f>
        <v/>
      </c>
      <c r="C240" s="101"/>
      <c r="D240" s="101"/>
      <c r="E240" s="101"/>
      <c r="F240" s="102"/>
      <c r="G240" s="49" t="s">
        <v>26</v>
      </c>
      <c r="H240" s="93"/>
      <c r="I240" s="3"/>
      <c r="J240" s="93"/>
      <c r="K240" s="3"/>
      <c r="L240" s="93"/>
      <c r="M240" s="3"/>
      <c r="N240" s="93"/>
      <c r="O240" s="3"/>
      <c r="P240" s="93"/>
      <c r="Q240" s="3"/>
      <c r="R240" s="93"/>
      <c r="S240" s="3"/>
      <c r="T240" s="93"/>
      <c r="U240" s="3"/>
      <c r="V240" s="93"/>
      <c r="W240" s="3"/>
      <c r="X240" s="93"/>
      <c r="Y240" s="3"/>
      <c r="Z240" s="96"/>
      <c r="AA240" s="3"/>
    </row>
    <row r="241" spans="1:27" ht="21" customHeight="1">
      <c r="A241" s="99"/>
      <c r="B241" s="103"/>
      <c r="C241" s="104"/>
      <c r="D241" s="104"/>
      <c r="E241" s="104"/>
      <c r="F241" s="105"/>
      <c r="G241" s="44"/>
      <c r="H241" s="94"/>
      <c r="I241" s="3"/>
      <c r="J241" s="94"/>
      <c r="K241" s="3"/>
      <c r="L241" s="94"/>
      <c r="M241" s="3"/>
      <c r="N241" s="94"/>
      <c r="O241" s="3"/>
      <c r="P241" s="94"/>
      <c r="Q241" s="3"/>
      <c r="R241" s="94"/>
      <c r="S241" s="3"/>
      <c r="T241" s="94"/>
      <c r="U241" s="3"/>
      <c r="V241" s="94"/>
      <c r="W241" s="3"/>
      <c r="X241" s="94"/>
      <c r="Y241" s="3"/>
      <c r="Z241" s="97"/>
      <c r="AA241" s="3"/>
    </row>
    <row r="242" spans="1:27" ht="21" customHeight="1">
      <c r="A242" s="108">
        <f t="shared" ref="A242" si="84">A236+1</f>
        <v>41</v>
      </c>
      <c r="B242" s="110" t="s">
        <v>18</v>
      </c>
      <c r="C242" s="110"/>
      <c r="D242" s="111"/>
      <c r="E242" s="9" t="s">
        <v>19</v>
      </c>
      <c r="F242" s="8" t="s">
        <v>20</v>
      </c>
      <c r="G242" s="45" t="s">
        <v>21</v>
      </c>
      <c r="H242" s="56" t="s">
        <v>22</v>
      </c>
      <c r="I242" s="3" t="str">
        <f t="shared" si="72"/>
        <v/>
      </c>
      <c r="J242" s="56" t="s">
        <v>22</v>
      </c>
      <c r="K242" s="3" t="str">
        <f t="shared" si="72"/>
        <v/>
      </c>
      <c r="L242" s="56" t="s">
        <v>22</v>
      </c>
      <c r="M242" s="3" t="str">
        <f t="shared" si="72"/>
        <v/>
      </c>
      <c r="N242" s="56" t="s">
        <v>22</v>
      </c>
      <c r="O242" s="3" t="str">
        <f t="shared" si="72"/>
        <v/>
      </c>
      <c r="P242" s="56" t="s">
        <v>22</v>
      </c>
      <c r="Q242" s="3" t="str">
        <f t="shared" si="72"/>
        <v/>
      </c>
      <c r="R242" s="56" t="s">
        <v>22</v>
      </c>
      <c r="S242" s="3" t="str">
        <f t="shared" si="72"/>
        <v/>
      </c>
      <c r="T242" s="56" t="s">
        <v>22</v>
      </c>
      <c r="U242" s="3" t="str">
        <f t="shared" si="72"/>
        <v/>
      </c>
      <c r="V242" s="56" t="s">
        <v>22</v>
      </c>
      <c r="W242" s="3" t="str">
        <f t="shared" si="72"/>
        <v/>
      </c>
      <c r="X242" s="56" t="s">
        <v>22</v>
      </c>
      <c r="Y242" s="3" t="str">
        <f t="shared" si="72"/>
        <v/>
      </c>
      <c r="Z242" s="57" t="s">
        <v>22</v>
      </c>
      <c r="AA242" s="3" t="str">
        <f t="shared" ref="AA242" si="85">IF(Z243="-","",Z243)</f>
        <v/>
      </c>
    </row>
    <row r="243" spans="1:27" ht="21" customHeight="1">
      <c r="A243" s="109"/>
      <c r="B243" s="112" t="str">
        <f>IF(VLOOKUP($A242,入力マスター!$A$2:$N$65027,2,FALSE)="","",VLOOKUP($A242,入力マスター!$A$2:$N$65027,2,FALSE))</f>
        <v/>
      </c>
      <c r="C243" s="112"/>
      <c r="D243" s="113"/>
      <c r="E243" s="10"/>
      <c r="F243" s="7"/>
      <c r="G243" s="47"/>
      <c r="H243" s="46" t="s">
        <v>23</v>
      </c>
      <c r="I243" s="3"/>
      <c r="J243" s="46" t="s">
        <v>23</v>
      </c>
      <c r="K243" s="3"/>
      <c r="L243" s="46" t="s">
        <v>23</v>
      </c>
      <c r="M243" s="3"/>
      <c r="N243" s="46" t="s">
        <v>23</v>
      </c>
      <c r="O243" s="3"/>
      <c r="P243" s="46" t="s">
        <v>23</v>
      </c>
      <c r="Q243" s="3"/>
      <c r="R243" s="46" t="s">
        <v>23</v>
      </c>
      <c r="S243" s="3"/>
      <c r="T243" s="46" t="s">
        <v>23</v>
      </c>
      <c r="U243" s="3"/>
      <c r="V243" s="46" t="s">
        <v>23</v>
      </c>
      <c r="W243" s="3"/>
      <c r="X243" s="46" t="s">
        <v>23</v>
      </c>
      <c r="Y243" s="3"/>
      <c r="Z243" s="50" t="s">
        <v>23</v>
      </c>
      <c r="AA243" s="3"/>
    </row>
    <row r="244" spans="1:27" ht="21" customHeight="1">
      <c r="A244" s="106" t="s">
        <v>24</v>
      </c>
      <c r="B244" s="116" t="str">
        <f>IF(VLOOKUP($A242,入力マスター!$A$2:$N$65027,5,FALSE)="","",VLOOKUP($A242,入力マスター!$A$2:$N$65027,5,FALSE))</f>
        <v/>
      </c>
      <c r="C244" s="117"/>
      <c r="D244" s="118"/>
      <c r="E244" s="21" t="s">
        <v>2</v>
      </c>
      <c r="F244" s="22"/>
      <c r="G244" s="48"/>
      <c r="H244" s="51" t="s">
        <v>21</v>
      </c>
      <c r="I244" s="3"/>
      <c r="J244" s="51" t="s">
        <v>21</v>
      </c>
      <c r="K244" s="3"/>
      <c r="L244" s="51" t="s">
        <v>21</v>
      </c>
      <c r="M244" s="3"/>
      <c r="N244" s="51" t="s">
        <v>21</v>
      </c>
      <c r="O244" s="3"/>
      <c r="P244" s="51" t="s">
        <v>21</v>
      </c>
      <c r="Q244" s="3"/>
      <c r="R244" s="51" t="s">
        <v>21</v>
      </c>
      <c r="S244" s="3"/>
      <c r="T244" s="51" t="s">
        <v>21</v>
      </c>
      <c r="U244" s="3"/>
      <c r="V244" s="51" t="s">
        <v>21</v>
      </c>
      <c r="W244" s="3"/>
      <c r="X244" s="51" t="s">
        <v>21</v>
      </c>
      <c r="Y244" s="3"/>
      <c r="Z244" s="52" t="s">
        <v>21</v>
      </c>
      <c r="AA244" s="3"/>
    </row>
    <row r="245" spans="1:27" ht="21" customHeight="1">
      <c r="A245" s="107"/>
      <c r="B245" s="119"/>
      <c r="C245" s="120"/>
      <c r="D245" s="121"/>
      <c r="E245" s="114" t="str">
        <f>IF(VLOOKUP($A242,入力マスター!$A$2:$N$65027,3,FALSE)="","",VLOOKUP($A242,入力マスター!$A$2:$N$65027,3,FALSE))</f>
        <v/>
      </c>
      <c r="F245" s="115"/>
      <c r="G245" s="2"/>
      <c r="H245" s="92"/>
      <c r="I245" s="3"/>
      <c r="J245" s="92"/>
      <c r="K245" s="3"/>
      <c r="L245" s="92"/>
      <c r="M245" s="3"/>
      <c r="N245" s="92"/>
      <c r="O245" s="3"/>
      <c r="P245" s="92"/>
      <c r="Q245" s="3"/>
      <c r="R245" s="92"/>
      <c r="S245" s="3"/>
      <c r="T245" s="92"/>
      <c r="U245" s="3"/>
      <c r="V245" s="92"/>
      <c r="W245" s="3"/>
      <c r="X245" s="92"/>
      <c r="Y245" s="3"/>
      <c r="Z245" s="95"/>
      <c r="AA245" s="3"/>
    </row>
    <row r="246" spans="1:27" ht="21" customHeight="1">
      <c r="A246" s="98" t="s">
        <v>25</v>
      </c>
      <c r="B246" s="100" t="str">
        <f>IF(VLOOKUP($A242,入力マスター!$A$2:$N$65027,4,FALSE)="","",VLOOKUP($A242,入力マスター!$A$2:$N$65027,4,FALSE))</f>
        <v/>
      </c>
      <c r="C246" s="101"/>
      <c r="D246" s="101"/>
      <c r="E246" s="101"/>
      <c r="F246" s="102"/>
      <c r="G246" s="49" t="s">
        <v>26</v>
      </c>
      <c r="H246" s="93"/>
      <c r="I246" s="3"/>
      <c r="J246" s="93"/>
      <c r="K246" s="3"/>
      <c r="L246" s="93"/>
      <c r="M246" s="3"/>
      <c r="N246" s="93"/>
      <c r="O246" s="3"/>
      <c r="P246" s="93"/>
      <c r="Q246" s="3"/>
      <c r="R246" s="93"/>
      <c r="S246" s="3"/>
      <c r="T246" s="93"/>
      <c r="U246" s="3"/>
      <c r="V246" s="93"/>
      <c r="W246" s="3"/>
      <c r="X246" s="93"/>
      <c r="Y246" s="3"/>
      <c r="Z246" s="96"/>
      <c r="AA246" s="3"/>
    </row>
    <row r="247" spans="1:27" ht="21" customHeight="1">
      <c r="A247" s="99"/>
      <c r="B247" s="103"/>
      <c r="C247" s="104"/>
      <c r="D247" s="104"/>
      <c r="E247" s="104"/>
      <c r="F247" s="105"/>
      <c r="G247" s="44"/>
      <c r="H247" s="94"/>
      <c r="I247" s="3"/>
      <c r="J247" s="94"/>
      <c r="K247" s="3"/>
      <c r="L247" s="94"/>
      <c r="M247" s="3"/>
      <c r="N247" s="94"/>
      <c r="O247" s="3"/>
      <c r="P247" s="94"/>
      <c r="Q247" s="3"/>
      <c r="R247" s="94"/>
      <c r="S247" s="3"/>
      <c r="T247" s="94"/>
      <c r="U247" s="3"/>
      <c r="V247" s="94"/>
      <c r="W247" s="3"/>
      <c r="X247" s="94"/>
      <c r="Y247" s="3"/>
      <c r="Z247" s="97"/>
      <c r="AA247" s="3"/>
    </row>
    <row r="248" spans="1:27" ht="21" customHeight="1">
      <c r="A248" s="108">
        <f t="shared" ref="A248" si="86">A242+1</f>
        <v>42</v>
      </c>
      <c r="B248" s="110" t="s">
        <v>18</v>
      </c>
      <c r="C248" s="110"/>
      <c r="D248" s="111"/>
      <c r="E248" s="9" t="s">
        <v>19</v>
      </c>
      <c r="F248" s="8" t="s">
        <v>20</v>
      </c>
      <c r="G248" s="45" t="s">
        <v>21</v>
      </c>
      <c r="H248" s="56" t="s">
        <v>22</v>
      </c>
      <c r="I248" s="3" t="str">
        <f t="shared" si="72"/>
        <v/>
      </c>
      <c r="J248" s="56" t="s">
        <v>22</v>
      </c>
      <c r="K248" s="3" t="str">
        <f t="shared" si="72"/>
        <v/>
      </c>
      <c r="L248" s="56" t="s">
        <v>22</v>
      </c>
      <c r="M248" s="3" t="str">
        <f t="shared" si="72"/>
        <v/>
      </c>
      <c r="N248" s="56" t="s">
        <v>22</v>
      </c>
      <c r="O248" s="3" t="str">
        <f t="shared" si="72"/>
        <v/>
      </c>
      <c r="P248" s="56" t="s">
        <v>22</v>
      </c>
      <c r="Q248" s="3" t="str">
        <f t="shared" si="72"/>
        <v/>
      </c>
      <c r="R248" s="56" t="s">
        <v>22</v>
      </c>
      <c r="S248" s="3" t="str">
        <f t="shared" si="72"/>
        <v/>
      </c>
      <c r="T248" s="56" t="s">
        <v>22</v>
      </c>
      <c r="U248" s="3" t="str">
        <f t="shared" si="72"/>
        <v/>
      </c>
      <c r="V248" s="56" t="s">
        <v>22</v>
      </c>
      <c r="W248" s="3" t="str">
        <f t="shared" si="72"/>
        <v/>
      </c>
      <c r="X248" s="56" t="s">
        <v>22</v>
      </c>
      <c r="Y248" s="3" t="str">
        <f t="shared" si="72"/>
        <v/>
      </c>
      <c r="Z248" s="57" t="s">
        <v>22</v>
      </c>
      <c r="AA248" s="3" t="str">
        <f t="shared" ref="AA248" si="87">IF(Z249="-","",Z249)</f>
        <v/>
      </c>
    </row>
    <row r="249" spans="1:27" ht="21" customHeight="1">
      <c r="A249" s="109"/>
      <c r="B249" s="112" t="str">
        <f>IF(VLOOKUP($A248,入力マスター!$A$2:$N$65027,2,FALSE)="","",VLOOKUP($A248,入力マスター!$A$2:$N$65027,2,FALSE))</f>
        <v/>
      </c>
      <c r="C249" s="112"/>
      <c r="D249" s="113"/>
      <c r="E249" s="10"/>
      <c r="F249" s="7"/>
      <c r="G249" s="47"/>
      <c r="H249" s="46" t="s">
        <v>23</v>
      </c>
      <c r="I249" s="3"/>
      <c r="J249" s="46" t="s">
        <v>23</v>
      </c>
      <c r="K249" s="3"/>
      <c r="L249" s="46" t="s">
        <v>23</v>
      </c>
      <c r="M249" s="3"/>
      <c r="N249" s="46" t="s">
        <v>23</v>
      </c>
      <c r="O249" s="3"/>
      <c r="P249" s="46" t="s">
        <v>23</v>
      </c>
      <c r="Q249" s="3"/>
      <c r="R249" s="46" t="s">
        <v>23</v>
      </c>
      <c r="S249" s="3"/>
      <c r="T249" s="46" t="s">
        <v>23</v>
      </c>
      <c r="U249" s="3"/>
      <c r="V249" s="46" t="s">
        <v>23</v>
      </c>
      <c r="W249" s="3"/>
      <c r="X249" s="46" t="s">
        <v>23</v>
      </c>
      <c r="Y249" s="3"/>
      <c r="Z249" s="50" t="s">
        <v>23</v>
      </c>
      <c r="AA249" s="3"/>
    </row>
    <row r="250" spans="1:27" ht="21" customHeight="1">
      <c r="A250" s="106" t="s">
        <v>24</v>
      </c>
      <c r="B250" s="116" t="str">
        <f>IF(VLOOKUP($A248,入力マスター!$A$2:$N$65027,5,FALSE)="","",VLOOKUP($A248,入力マスター!$A$2:$N$65027,5,FALSE))</f>
        <v/>
      </c>
      <c r="C250" s="117"/>
      <c r="D250" s="118"/>
      <c r="E250" s="21" t="s">
        <v>2</v>
      </c>
      <c r="F250" s="22"/>
      <c r="G250" s="48"/>
      <c r="H250" s="51" t="s">
        <v>21</v>
      </c>
      <c r="I250" s="3"/>
      <c r="J250" s="51" t="s">
        <v>21</v>
      </c>
      <c r="K250" s="3"/>
      <c r="L250" s="51" t="s">
        <v>21</v>
      </c>
      <c r="M250" s="3"/>
      <c r="N250" s="51" t="s">
        <v>21</v>
      </c>
      <c r="O250" s="3"/>
      <c r="P250" s="51" t="s">
        <v>21</v>
      </c>
      <c r="Q250" s="3"/>
      <c r="R250" s="51" t="s">
        <v>21</v>
      </c>
      <c r="S250" s="3"/>
      <c r="T250" s="51" t="s">
        <v>21</v>
      </c>
      <c r="U250" s="3"/>
      <c r="V250" s="51" t="s">
        <v>21</v>
      </c>
      <c r="W250" s="3"/>
      <c r="X250" s="51" t="s">
        <v>21</v>
      </c>
      <c r="Y250" s="3"/>
      <c r="Z250" s="52" t="s">
        <v>21</v>
      </c>
      <c r="AA250" s="3"/>
    </row>
    <row r="251" spans="1:27" ht="21" customHeight="1">
      <c r="A251" s="107"/>
      <c r="B251" s="119"/>
      <c r="C251" s="120"/>
      <c r="D251" s="121"/>
      <c r="E251" s="114" t="str">
        <f>IF(VLOOKUP($A248,入力マスター!$A$2:$N$65027,3,FALSE)="","",VLOOKUP($A248,入力マスター!$A$2:$N$65027,3,FALSE))</f>
        <v/>
      </c>
      <c r="F251" s="115"/>
      <c r="G251" s="2"/>
      <c r="H251" s="92"/>
      <c r="I251" s="3"/>
      <c r="J251" s="92"/>
      <c r="K251" s="3"/>
      <c r="L251" s="92"/>
      <c r="M251" s="3"/>
      <c r="N251" s="92"/>
      <c r="O251" s="3"/>
      <c r="P251" s="92"/>
      <c r="Q251" s="3"/>
      <c r="R251" s="92"/>
      <c r="S251" s="3"/>
      <c r="T251" s="92"/>
      <c r="U251" s="3"/>
      <c r="V251" s="92"/>
      <c r="W251" s="3"/>
      <c r="X251" s="92"/>
      <c r="Y251" s="3"/>
      <c r="Z251" s="95"/>
      <c r="AA251" s="3"/>
    </row>
    <row r="252" spans="1:27" ht="21" customHeight="1">
      <c r="A252" s="98" t="s">
        <v>25</v>
      </c>
      <c r="B252" s="100" t="str">
        <f>IF(VLOOKUP($A248,入力マスター!$A$2:$N$65027,4,FALSE)="","",VLOOKUP($A248,入力マスター!$A$2:$N$65027,4,FALSE))</f>
        <v/>
      </c>
      <c r="C252" s="101"/>
      <c r="D252" s="101"/>
      <c r="E252" s="101"/>
      <c r="F252" s="102"/>
      <c r="G252" s="49" t="s">
        <v>26</v>
      </c>
      <c r="H252" s="93"/>
      <c r="I252" s="3"/>
      <c r="J252" s="93"/>
      <c r="K252" s="3"/>
      <c r="L252" s="93"/>
      <c r="M252" s="3"/>
      <c r="N252" s="93"/>
      <c r="O252" s="3"/>
      <c r="P252" s="93"/>
      <c r="Q252" s="3"/>
      <c r="R252" s="93"/>
      <c r="S252" s="3"/>
      <c r="T252" s="93"/>
      <c r="U252" s="3"/>
      <c r="V252" s="93"/>
      <c r="W252" s="3"/>
      <c r="X252" s="93"/>
      <c r="Y252" s="3"/>
      <c r="Z252" s="96"/>
      <c r="AA252" s="3"/>
    </row>
    <row r="253" spans="1:27" ht="21" customHeight="1">
      <c r="A253" s="99"/>
      <c r="B253" s="103"/>
      <c r="C253" s="104"/>
      <c r="D253" s="104"/>
      <c r="E253" s="104"/>
      <c r="F253" s="105"/>
      <c r="G253" s="44"/>
      <c r="H253" s="94"/>
      <c r="I253" s="3"/>
      <c r="J253" s="94"/>
      <c r="K253" s="3"/>
      <c r="L253" s="94"/>
      <c r="M253" s="3"/>
      <c r="N253" s="94"/>
      <c r="O253" s="3"/>
      <c r="P253" s="94"/>
      <c r="Q253" s="3"/>
      <c r="R253" s="94"/>
      <c r="S253" s="3"/>
      <c r="T253" s="94"/>
      <c r="U253" s="3"/>
      <c r="V253" s="94"/>
      <c r="W253" s="3"/>
      <c r="X253" s="94"/>
      <c r="Y253" s="3"/>
      <c r="Z253" s="97"/>
      <c r="AA253" s="3"/>
    </row>
    <row r="254" spans="1:27" ht="21" customHeight="1">
      <c r="A254" s="108">
        <f t="shared" ref="A254" si="88">A248+1</f>
        <v>43</v>
      </c>
      <c r="B254" s="110" t="s">
        <v>18</v>
      </c>
      <c r="C254" s="110"/>
      <c r="D254" s="111"/>
      <c r="E254" s="9" t="s">
        <v>19</v>
      </c>
      <c r="F254" s="8" t="s">
        <v>20</v>
      </c>
      <c r="G254" s="45" t="s">
        <v>21</v>
      </c>
      <c r="H254" s="56" t="s">
        <v>22</v>
      </c>
      <c r="I254" s="3" t="str">
        <f t="shared" si="72"/>
        <v/>
      </c>
      <c r="J254" s="56" t="s">
        <v>22</v>
      </c>
      <c r="K254" s="3" t="str">
        <f t="shared" si="72"/>
        <v/>
      </c>
      <c r="L254" s="56" t="s">
        <v>22</v>
      </c>
      <c r="M254" s="3" t="str">
        <f t="shared" si="72"/>
        <v/>
      </c>
      <c r="N254" s="56" t="s">
        <v>22</v>
      </c>
      <c r="O254" s="3" t="str">
        <f t="shared" si="72"/>
        <v/>
      </c>
      <c r="P254" s="56" t="s">
        <v>22</v>
      </c>
      <c r="Q254" s="3" t="str">
        <f t="shared" si="72"/>
        <v/>
      </c>
      <c r="R254" s="56" t="s">
        <v>22</v>
      </c>
      <c r="S254" s="3" t="str">
        <f t="shared" si="72"/>
        <v/>
      </c>
      <c r="T254" s="56" t="s">
        <v>22</v>
      </c>
      <c r="U254" s="3" t="str">
        <f t="shared" si="72"/>
        <v/>
      </c>
      <c r="V254" s="56" t="s">
        <v>22</v>
      </c>
      <c r="W254" s="3" t="str">
        <f t="shared" si="72"/>
        <v/>
      </c>
      <c r="X254" s="56" t="s">
        <v>22</v>
      </c>
      <c r="Y254" s="3" t="str">
        <f t="shared" si="72"/>
        <v/>
      </c>
      <c r="Z254" s="57" t="s">
        <v>22</v>
      </c>
      <c r="AA254" s="3" t="str">
        <f t="shared" ref="AA254" si="89">IF(Z255="-","",Z255)</f>
        <v/>
      </c>
    </row>
    <row r="255" spans="1:27" ht="21" customHeight="1">
      <c r="A255" s="109"/>
      <c r="B255" s="112" t="str">
        <f>IF(VLOOKUP($A254,入力マスター!$A$2:$N$65027,2,FALSE)="","",VLOOKUP($A254,入力マスター!$A$2:$N$65027,2,FALSE))</f>
        <v/>
      </c>
      <c r="C255" s="112"/>
      <c r="D255" s="113"/>
      <c r="E255" s="10"/>
      <c r="F255" s="7"/>
      <c r="G255" s="47"/>
      <c r="H255" s="46" t="s">
        <v>23</v>
      </c>
      <c r="I255" s="3"/>
      <c r="J255" s="46" t="s">
        <v>23</v>
      </c>
      <c r="K255" s="3"/>
      <c r="L255" s="46" t="s">
        <v>23</v>
      </c>
      <c r="M255" s="3"/>
      <c r="N255" s="46" t="s">
        <v>23</v>
      </c>
      <c r="O255" s="3"/>
      <c r="P255" s="46" t="s">
        <v>23</v>
      </c>
      <c r="Q255" s="3"/>
      <c r="R255" s="46" t="s">
        <v>23</v>
      </c>
      <c r="S255" s="3"/>
      <c r="T255" s="46" t="s">
        <v>23</v>
      </c>
      <c r="U255" s="3"/>
      <c r="V255" s="46" t="s">
        <v>23</v>
      </c>
      <c r="W255" s="3"/>
      <c r="X255" s="46" t="s">
        <v>23</v>
      </c>
      <c r="Y255" s="3"/>
      <c r="Z255" s="50" t="s">
        <v>23</v>
      </c>
      <c r="AA255" s="3"/>
    </row>
    <row r="256" spans="1:27" ht="21" customHeight="1">
      <c r="A256" s="106" t="s">
        <v>24</v>
      </c>
      <c r="B256" s="116" t="str">
        <f>IF(VLOOKUP($A254,入力マスター!$A$2:$N$65027,5,FALSE)="","",VLOOKUP($A254,入力マスター!$A$2:$N$65027,5,FALSE))</f>
        <v/>
      </c>
      <c r="C256" s="117"/>
      <c r="D256" s="118"/>
      <c r="E256" s="21" t="s">
        <v>2</v>
      </c>
      <c r="F256" s="22"/>
      <c r="G256" s="48"/>
      <c r="H256" s="51" t="s">
        <v>21</v>
      </c>
      <c r="I256" s="3"/>
      <c r="J256" s="51" t="s">
        <v>21</v>
      </c>
      <c r="K256" s="3"/>
      <c r="L256" s="51" t="s">
        <v>21</v>
      </c>
      <c r="M256" s="3"/>
      <c r="N256" s="51" t="s">
        <v>21</v>
      </c>
      <c r="O256" s="3"/>
      <c r="P256" s="51" t="s">
        <v>21</v>
      </c>
      <c r="Q256" s="3"/>
      <c r="R256" s="51" t="s">
        <v>21</v>
      </c>
      <c r="S256" s="3"/>
      <c r="T256" s="51" t="s">
        <v>21</v>
      </c>
      <c r="U256" s="3"/>
      <c r="V256" s="51" t="s">
        <v>21</v>
      </c>
      <c r="W256" s="3"/>
      <c r="X256" s="51" t="s">
        <v>21</v>
      </c>
      <c r="Y256" s="3"/>
      <c r="Z256" s="52" t="s">
        <v>21</v>
      </c>
      <c r="AA256" s="3"/>
    </row>
    <row r="257" spans="1:27" ht="21" customHeight="1">
      <c r="A257" s="107"/>
      <c r="B257" s="119"/>
      <c r="C257" s="120"/>
      <c r="D257" s="121"/>
      <c r="E257" s="114" t="str">
        <f>IF(VLOOKUP($A254,入力マスター!$A$2:$N$65027,3,FALSE)="","",VLOOKUP($A254,入力マスター!$A$2:$N$65027,3,FALSE))</f>
        <v/>
      </c>
      <c r="F257" s="115"/>
      <c r="G257" s="2"/>
      <c r="H257" s="92"/>
      <c r="I257" s="3"/>
      <c r="J257" s="92"/>
      <c r="K257" s="3"/>
      <c r="L257" s="92"/>
      <c r="M257" s="3"/>
      <c r="N257" s="92"/>
      <c r="O257" s="3"/>
      <c r="P257" s="92"/>
      <c r="Q257" s="3"/>
      <c r="R257" s="92"/>
      <c r="S257" s="3"/>
      <c r="T257" s="92"/>
      <c r="U257" s="3"/>
      <c r="V257" s="92"/>
      <c r="W257" s="3"/>
      <c r="X257" s="92"/>
      <c r="Y257" s="3"/>
      <c r="Z257" s="95"/>
      <c r="AA257" s="3"/>
    </row>
    <row r="258" spans="1:27" ht="21" customHeight="1">
      <c r="A258" s="98" t="s">
        <v>25</v>
      </c>
      <c r="B258" s="100" t="str">
        <f>IF(VLOOKUP($A254,入力マスター!$A$2:$N$65027,4,FALSE)="","",VLOOKUP($A254,入力マスター!$A$2:$N$65027,4,FALSE))</f>
        <v/>
      </c>
      <c r="C258" s="101"/>
      <c r="D258" s="101"/>
      <c r="E258" s="101"/>
      <c r="F258" s="102"/>
      <c r="G258" s="49" t="s">
        <v>26</v>
      </c>
      <c r="H258" s="93"/>
      <c r="I258" s="3"/>
      <c r="J258" s="93"/>
      <c r="K258" s="3"/>
      <c r="L258" s="93"/>
      <c r="M258" s="3"/>
      <c r="N258" s="93"/>
      <c r="O258" s="3"/>
      <c r="P258" s="93"/>
      <c r="Q258" s="3"/>
      <c r="R258" s="93"/>
      <c r="S258" s="3"/>
      <c r="T258" s="93"/>
      <c r="U258" s="3"/>
      <c r="V258" s="93"/>
      <c r="W258" s="3"/>
      <c r="X258" s="93"/>
      <c r="Y258" s="3"/>
      <c r="Z258" s="96"/>
      <c r="AA258" s="3"/>
    </row>
    <row r="259" spans="1:27" ht="21" customHeight="1">
      <c r="A259" s="99"/>
      <c r="B259" s="103"/>
      <c r="C259" s="104"/>
      <c r="D259" s="104"/>
      <c r="E259" s="104"/>
      <c r="F259" s="105"/>
      <c r="G259" s="44"/>
      <c r="H259" s="94"/>
      <c r="I259" s="3"/>
      <c r="J259" s="94"/>
      <c r="K259" s="3"/>
      <c r="L259" s="94"/>
      <c r="M259" s="3"/>
      <c r="N259" s="94"/>
      <c r="O259" s="3"/>
      <c r="P259" s="94"/>
      <c r="Q259" s="3"/>
      <c r="R259" s="94"/>
      <c r="S259" s="3"/>
      <c r="T259" s="94"/>
      <c r="U259" s="3"/>
      <c r="V259" s="94"/>
      <c r="W259" s="3"/>
      <c r="X259" s="94"/>
      <c r="Y259" s="3"/>
      <c r="Z259" s="97"/>
      <c r="AA259" s="3"/>
    </row>
    <row r="260" spans="1:27" ht="21" customHeight="1">
      <c r="A260" s="108">
        <f t="shared" ref="A260" si="90">A254+1</f>
        <v>44</v>
      </c>
      <c r="B260" s="110" t="s">
        <v>18</v>
      </c>
      <c r="C260" s="110"/>
      <c r="D260" s="111"/>
      <c r="E260" s="9" t="s">
        <v>19</v>
      </c>
      <c r="F260" s="8" t="s">
        <v>20</v>
      </c>
      <c r="G260" s="45" t="s">
        <v>21</v>
      </c>
      <c r="H260" s="56" t="s">
        <v>22</v>
      </c>
      <c r="I260" s="3" t="str">
        <f t="shared" si="72"/>
        <v/>
      </c>
      <c r="J260" s="56" t="s">
        <v>22</v>
      </c>
      <c r="K260" s="3" t="str">
        <f t="shared" si="72"/>
        <v/>
      </c>
      <c r="L260" s="56" t="s">
        <v>22</v>
      </c>
      <c r="M260" s="3" t="str">
        <f t="shared" si="72"/>
        <v/>
      </c>
      <c r="N260" s="56" t="s">
        <v>22</v>
      </c>
      <c r="O260" s="3" t="str">
        <f t="shared" si="72"/>
        <v/>
      </c>
      <c r="P260" s="56" t="s">
        <v>22</v>
      </c>
      <c r="Q260" s="3" t="str">
        <f t="shared" si="72"/>
        <v/>
      </c>
      <c r="R260" s="56" t="s">
        <v>22</v>
      </c>
      <c r="S260" s="3" t="str">
        <f t="shared" si="72"/>
        <v/>
      </c>
      <c r="T260" s="56" t="s">
        <v>22</v>
      </c>
      <c r="U260" s="3" t="str">
        <f t="shared" si="72"/>
        <v/>
      </c>
      <c r="V260" s="56" t="s">
        <v>22</v>
      </c>
      <c r="W260" s="3" t="str">
        <f t="shared" si="72"/>
        <v/>
      </c>
      <c r="X260" s="56" t="s">
        <v>22</v>
      </c>
      <c r="Y260" s="3" t="str">
        <f t="shared" si="72"/>
        <v/>
      </c>
      <c r="Z260" s="57" t="s">
        <v>22</v>
      </c>
      <c r="AA260" s="3" t="str">
        <f t="shared" ref="AA260" si="91">IF(Z261="-","",Z261)</f>
        <v/>
      </c>
    </row>
    <row r="261" spans="1:27" ht="21" customHeight="1">
      <c r="A261" s="109"/>
      <c r="B261" s="112" t="str">
        <f>IF(VLOOKUP($A260,入力マスター!$A$2:$N$65027,2,FALSE)="","",VLOOKUP($A260,入力マスター!$A$2:$N$65027,2,FALSE))</f>
        <v/>
      </c>
      <c r="C261" s="112"/>
      <c r="D261" s="113"/>
      <c r="E261" s="10"/>
      <c r="F261" s="7"/>
      <c r="G261" s="47"/>
      <c r="H261" s="46" t="s">
        <v>23</v>
      </c>
      <c r="I261" s="3"/>
      <c r="J261" s="46" t="s">
        <v>23</v>
      </c>
      <c r="K261" s="3"/>
      <c r="L261" s="46" t="s">
        <v>23</v>
      </c>
      <c r="M261" s="3"/>
      <c r="N261" s="46" t="s">
        <v>23</v>
      </c>
      <c r="O261" s="3"/>
      <c r="P261" s="46" t="s">
        <v>23</v>
      </c>
      <c r="Q261" s="3"/>
      <c r="R261" s="46" t="s">
        <v>23</v>
      </c>
      <c r="S261" s="3"/>
      <c r="T261" s="46" t="s">
        <v>23</v>
      </c>
      <c r="U261" s="3"/>
      <c r="V261" s="46" t="s">
        <v>23</v>
      </c>
      <c r="W261" s="3"/>
      <c r="X261" s="46" t="s">
        <v>23</v>
      </c>
      <c r="Y261" s="3"/>
      <c r="Z261" s="50" t="s">
        <v>23</v>
      </c>
      <c r="AA261" s="3"/>
    </row>
    <row r="262" spans="1:27" ht="21" customHeight="1">
      <c r="A262" s="106" t="s">
        <v>24</v>
      </c>
      <c r="B262" s="116" t="str">
        <f>IF(VLOOKUP($A260,入力マスター!$A$2:$N$65027,5,FALSE)="","",VLOOKUP($A260,入力マスター!$A$2:$N$65027,5,FALSE))</f>
        <v/>
      </c>
      <c r="C262" s="117"/>
      <c r="D262" s="118"/>
      <c r="E262" s="21" t="s">
        <v>2</v>
      </c>
      <c r="F262" s="22"/>
      <c r="G262" s="48"/>
      <c r="H262" s="51" t="s">
        <v>21</v>
      </c>
      <c r="I262" s="3"/>
      <c r="J262" s="51" t="s">
        <v>21</v>
      </c>
      <c r="K262" s="3"/>
      <c r="L262" s="51" t="s">
        <v>21</v>
      </c>
      <c r="M262" s="3"/>
      <c r="N262" s="51" t="s">
        <v>21</v>
      </c>
      <c r="O262" s="3"/>
      <c r="P262" s="51" t="s">
        <v>21</v>
      </c>
      <c r="Q262" s="3"/>
      <c r="R262" s="51" t="s">
        <v>21</v>
      </c>
      <c r="S262" s="3"/>
      <c r="T262" s="51" t="s">
        <v>21</v>
      </c>
      <c r="U262" s="3"/>
      <c r="V262" s="51" t="s">
        <v>21</v>
      </c>
      <c r="W262" s="3"/>
      <c r="X262" s="51" t="s">
        <v>21</v>
      </c>
      <c r="Y262" s="3"/>
      <c r="Z262" s="52" t="s">
        <v>21</v>
      </c>
      <c r="AA262" s="3"/>
    </row>
    <row r="263" spans="1:27" ht="21" customHeight="1">
      <c r="A263" s="107"/>
      <c r="B263" s="119"/>
      <c r="C263" s="120"/>
      <c r="D263" s="121"/>
      <c r="E263" s="114" t="str">
        <f>IF(VLOOKUP($A260,入力マスター!$A$2:$N$65027,3,FALSE)="","",VLOOKUP($A260,入力マスター!$A$2:$N$65027,3,FALSE))</f>
        <v/>
      </c>
      <c r="F263" s="115"/>
      <c r="G263" s="2"/>
      <c r="H263" s="92"/>
      <c r="I263" s="3"/>
      <c r="J263" s="92"/>
      <c r="K263" s="3"/>
      <c r="L263" s="92"/>
      <c r="M263" s="3"/>
      <c r="N263" s="92"/>
      <c r="O263" s="3"/>
      <c r="P263" s="92"/>
      <c r="Q263" s="3"/>
      <c r="R263" s="92"/>
      <c r="S263" s="3"/>
      <c r="T263" s="92"/>
      <c r="U263" s="3"/>
      <c r="V263" s="92"/>
      <c r="W263" s="3"/>
      <c r="X263" s="92"/>
      <c r="Y263" s="3"/>
      <c r="Z263" s="95"/>
      <c r="AA263" s="3"/>
    </row>
    <row r="264" spans="1:27" ht="21" customHeight="1">
      <c r="A264" s="98" t="s">
        <v>25</v>
      </c>
      <c r="B264" s="100" t="str">
        <f>IF(VLOOKUP($A260,入力マスター!$A$2:$N$65027,4,FALSE)="","",VLOOKUP($A260,入力マスター!$A$2:$N$65027,4,FALSE))</f>
        <v/>
      </c>
      <c r="C264" s="101"/>
      <c r="D264" s="101"/>
      <c r="E264" s="101"/>
      <c r="F264" s="102"/>
      <c r="G264" s="49" t="s">
        <v>26</v>
      </c>
      <c r="H264" s="93"/>
      <c r="I264" s="3"/>
      <c r="J264" s="93"/>
      <c r="K264" s="3"/>
      <c r="L264" s="93"/>
      <c r="M264" s="3"/>
      <c r="N264" s="93"/>
      <c r="O264" s="3"/>
      <c r="P264" s="93"/>
      <c r="Q264" s="3"/>
      <c r="R264" s="93"/>
      <c r="S264" s="3"/>
      <c r="T264" s="93"/>
      <c r="U264" s="3"/>
      <c r="V264" s="93"/>
      <c r="W264" s="3"/>
      <c r="X264" s="93"/>
      <c r="Y264" s="3"/>
      <c r="Z264" s="96"/>
      <c r="AA264" s="3"/>
    </row>
    <row r="265" spans="1:27" ht="21" customHeight="1">
      <c r="A265" s="99"/>
      <c r="B265" s="103"/>
      <c r="C265" s="104"/>
      <c r="D265" s="104"/>
      <c r="E265" s="104"/>
      <c r="F265" s="105"/>
      <c r="G265" s="44"/>
      <c r="H265" s="94"/>
      <c r="I265" s="3"/>
      <c r="J265" s="94"/>
      <c r="K265" s="3"/>
      <c r="L265" s="94"/>
      <c r="M265" s="3"/>
      <c r="N265" s="94"/>
      <c r="O265" s="3"/>
      <c r="P265" s="94"/>
      <c r="Q265" s="3"/>
      <c r="R265" s="94"/>
      <c r="S265" s="3"/>
      <c r="T265" s="94"/>
      <c r="U265" s="3"/>
      <c r="V265" s="94"/>
      <c r="W265" s="3"/>
      <c r="X265" s="94"/>
      <c r="Y265" s="3"/>
      <c r="Z265" s="97"/>
      <c r="AA265" s="3"/>
    </row>
    <row r="266" spans="1:27" ht="21" customHeight="1">
      <c r="A266" s="108">
        <f t="shared" ref="A266" si="92">A260+1</f>
        <v>45</v>
      </c>
      <c r="B266" s="110" t="s">
        <v>18</v>
      </c>
      <c r="C266" s="110"/>
      <c r="D266" s="111"/>
      <c r="E266" s="9" t="s">
        <v>19</v>
      </c>
      <c r="F266" s="8" t="s">
        <v>20</v>
      </c>
      <c r="G266" s="45" t="s">
        <v>21</v>
      </c>
      <c r="H266" s="56" t="s">
        <v>22</v>
      </c>
      <c r="I266" s="3" t="str">
        <f t="shared" si="72"/>
        <v/>
      </c>
      <c r="J266" s="56" t="s">
        <v>22</v>
      </c>
      <c r="K266" s="3" t="str">
        <f t="shared" si="72"/>
        <v/>
      </c>
      <c r="L266" s="56" t="s">
        <v>22</v>
      </c>
      <c r="M266" s="3" t="str">
        <f t="shared" si="72"/>
        <v/>
      </c>
      <c r="N266" s="56" t="s">
        <v>22</v>
      </c>
      <c r="O266" s="3" t="str">
        <f t="shared" si="72"/>
        <v/>
      </c>
      <c r="P266" s="56" t="s">
        <v>22</v>
      </c>
      <c r="Q266" s="3" t="str">
        <f t="shared" si="72"/>
        <v/>
      </c>
      <c r="R266" s="56" t="s">
        <v>22</v>
      </c>
      <c r="S266" s="3" t="str">
        <f t="shared" si="72"/>
        <v/>
      </c>
      <c r="T266" s="56" t="s">
        <v>22</v>
      </c>
      <c r="U266" s="3" t="str">
        <f t="shared" si="72"/>
        <v/>
      </c>
      <c r="V266" s="56" t="s">
        <v>22</v>
      </c>
      <c r="W266" s="3" t="str">
        <f t="shared" si="72"/>
        <v/>
      </c>
      <c r="X266" s="56" t="s">
        <v>22</v>
      </c>
      <c r="Y266" s="3" t="str">
        <f t="shared" si="72"/>
        <v/>
      </c>
      <c r="Z266" s="57" t="s">
        <v>22</v>
      </c>
      <c r="AA266" s="3" t="str">
        <f t="shared" ref="AA266" si="93">IF(Z267="-","",Z267)</f>
        <v/>
      </c>
    </row>
    <row r="267" spans="1:27" ht="21" customHeight="1">
      <c r="A267" s="109"/>
      <c r="B267" s="112" t="str">
        <f>IF(VLOOKUP($A266,入力マスター!$A$2:$N$65027,2,FALSE)="","",VLOOKUP($A266,入力マスター!$A$2:$N$65027,2,FALSE))</f>
        <v/>
      </c>
      <c r="C267" s="112"/>
      <c r="D267" s="113"/>
      <c r="E267" s="10"/>
      <c r="F267" s="7"/>
      <c r="G267" s="47"/>
      <c r="H267" s="46" t="s">
        <v>23</v>
      </c>
      <c r="I267" s="3"/>
      <c r="J267" s="46" t="s">
        <v>23</v>
      </c>
      <c r="K267" s="3"/>
      <c r="L267" s="46" t="s">
        <v>23</v>
      </c>
      <c r="M267" s="3"/>
      <c r="N267" s="46" t="s">
        <v>23</v>
      </c>
      <c r="O267" s="3"/>
      <c r="P267" s="46" t="s">
        <v>23</v>
      </c>
      <c r="Q267" s="3"/>
      <c r="R267" s="46" t="s">
        <v>23</v>
      </c>
      <c r="S267" s="3"/>
      <c r="T267" s="46" t="s">
        <v>23</v>
      </c>
      <c r="U267" s="3"/>
      <c r="V267" s="46" t="s">
        <v>23</v>
      </c>
      <c r="W267" s="3"/>
      <c r="X267" s="46" t="s">
        <v>23</v>
      </c>
      <c r="Y267" s="3"/>
      <c r="Z267" s="50" t="s">
        <v>23</v>
      </c>
      <c r="AA267" s="3"/>
    </row>
    <row r="268" spans="1:27" ht="21" customHeight="1">
      <c r="A268" s="106" t="s">
        <v>24</v>
      </c>
      <c r="B268" s="116" t="str">
        <f>IF(VLOOKUP($A266,入力マスター!$A$2:$N$65027,5,FALSE)="","",VLOOKUP($A266,入力マスター!$A$2:$N$65027,5,FALSE))</f>
        <v/>
      </c>
      <c r="C268" s="117"/>
      <c r="D268" s="118"/>
      <c r="E268" s="21" t="s">
        <v>2</v>
      </c>
      <c r="F268" s="22"/>
      <c r="G268" s="48"/>
      <c r="H268" s="51" t="s">
        <v>21</v>
      </c>
      <c r="I268" s="3"/>
      <c r="J268" s="51" t="s">
        <v>21</v>
      </c>
      <c r="K268" s="3"/>
      <c r="L268" s="51" t="s">
        <v>21</v>
      </c>
      <c r="M268" s="3"/>
      <c r="N268" s="51" t="s">
        <v>21</v>
      </c>
      <c r="O268" s="3"/>
      <c r="P268" s="51" t="s">
        <v>21</v>
      </c>
      <c r="Q268" s="3"/>
      <c r="R268" s="51" t="s">
        <v>21</v>
      </c>
      <c r="S268" s="3"/>
      <c r="T268" s="51" t="s">
        <v>21</v>
      </c>
      <c r="U268" s="3"/>
      <c r="V268" s="51" t="s">
        <v>21</v>
      </c>
      <c r="W268" s="3"/>
      <c r="X268" s="51" t="s">
        <v>21</v>
      </c>
      <c r="Y268" s="3"/>
      <c r="Z268" s="52" t="s">
        <v>21</v>
      </c>
      <c r="AA268" s="3"/>
    </row>
    <row r="269" spans="1:27" ht="21" customHeight="1">
      <c r="A269" s="107"/>
      <c r="B269" s="119"/>
      <c r="C269" s="120"/>
      <c r="D269" s="121"/>
      <c r="E269" s="114" t="str">
        <f>IF(VLOOKUP($A266,入力マスター!$A$2:$N$65027,3,FALSE)="","",VLOOKUP($A266,入力マスター!$A$2:$N$65027,3,FALSE))</f>
        <v/>
      </c>
      <c r="F269" s="115"/>
      <c r="G269" s="2"/>
      <c r="H269" s="92"/>
      <c r="I269" s="3"/>
      <c r="J269" s="92"/>
      <c r="K269" s="3"/>
      <c r="L269" s="92"/>
      <c r="M269" s="3"/>
      <c r="N269" s="92"/>
      <c r="O269" s="3"/>
      <c r="P269" s="92"/>
      <c r="Q269" s="3"/>
      <c r="R269" s="92"/>
      <c r="S269" s="3"/>
      <c r="T269" s="92"/>
      <c r="U269" s="3"/>
      <c r="V269" s="92"/>
      <c r="W269" s="3"/>
      <c r="X269" s="92"/>
      <c r="Y269" s="3"/>
      <c r="Z269" s="95"/>
      <c r="AA269" s="3"/>
    </row>
    <row r="270" spans="1:27" ht="21" customHeight="1">
      <c r="A270" s="98" t="s">
        <v>25</v>
      </c>
      <c r="B270" s="100" t="str">
        <f>IF(VLOOKUP($A266,入力マスター!$A$2:$N$65027,4,FALSE)="","",VLOOKUP($A266,入力マスター!$A$2:$N$65027,4,FALSE))</f>
        <v/>
      </c>
      <c r="C270" s="101"/>
      <c r="D270" s="101"/>
      <c r="E270" s="101"/>
      <c r="F270" s="102"/>
      <c r="G270" s="49" t="s">
        <v>26</v>
      </c>
      <c r="H270" s="93"/>
      <c r="I270" s="3"/>
      <c r="J270" s="93"/>
      <c r="K270" s="3"/>
      <c r="L270" s="93"/>
      <c r="M270" s="3"/>
      <c r="N270" s="93"/>
      <c r="O270" s="3"/>
      <c r="P270" s="93"/>
      <c r="Q270" s="3"/>
      <c r="R270" s="93"/>
      <c r="S270" s="3"/>
      <c r="T270" s="93"/>
      <c r="U270" s="3"/>
      <c r="V270" s="93"/>
      <c r="W270" s="3"/>
      <c r="X270" s="93"/>
      <c r="Y270" s="3"/>
      <c r="Z270" s="96"/>
      <c r="AA270" s="3"/>
    </row>
    <row r="271" spans="1:27" ht="21" customHeight="1">
      <c r="A271" s="99"/>
      <c r="B271" s="103"/>
      <c r="C271" s="104"/>
      <c r="D271" s="104"/>
      <c r="E271" s="104"/>
      <c r="F271" s="105"/>
      <c r="G271" s="44"/>
      <c r="H271" s="94"/>
      <c r="I271" s="3"/>
      <c r="J271" s="94"/>
      <c r="K271" s="3"/>
      <c r="L271" s="94"/>
      <c r="M271" s="3"/>
      <c r="N271" s="94"/>
      <c r="O271" s="3"/>
      <c r="P271" s="94"/>
      <c r="Q271" s="3"/>
      <c r="R271" s="94"/>
      <c r="S271" s="3"/>
      <c r="T271" s="94"/>
      <c r="U271" s="3"/>
      <c r="V271" s="94"/>
      <c r="W271" s="3"/>
      <c r="X271" s="94"/>
      <c r="Y271" s="3"/>
      <c r="Z271" s="97"/>
      <c r="AA271" s="3"/>
    </row>
    <row r="272" spans="1:27" ht="21" customHeight="1">
      <c r="A272" s="108">
        <f t="shared" ref="A272" si="94">A266+1</f>
        <v>46</v>
      </c>
      <c r="B272" s="110" t="s">
        <v>18</v>
      </c>
      <c r="C272" s="110"/>
      <c r="D272" s="111"/>
      <c r="E272" s="9" t="s">
        <v>19</v>
      </c>
      <c r="F272" s="8" t="s">
        <v>20</v>
      </c>
      <c r="G272" s="45" t="s">
        <v>21</v>
      </c>
      <c r="H272" s="56" t="s">
        <v>22</v>
      </c>
      <c r="I272" s="3" t="str">
        <f t="shared" ref="I272:W272" si="95">IF(H273="-","",H273)</f>
        <v/>
      </c>
      <c r="J272" s="56" t="s">
        <v>22</v>
      </c>
      <c r="K272" s="3" t="str">
        <f t="shared" si="95"/>
        <v/>
      </c>
      <c r="L272" s="56" t="s">
        <v>22</v>
      </c>
      <c r="M272" s="3" t="str">
        <f t="shared" si="95"/>
        <v/>
      </c>
      <c r="N272" s="56" t="s">
        <v>22</v>
      </c>
      <c r="O272" s="3" t="str">
        <f t="shared" si="95"/>
        <v/>
      </c>
      <c r="P272" s="56" t="s">
        <v>22</v>
      </c>
      <c r="Q272" s="3" t="str">
        <f t="shared" si="95"/>
        <v/>
      </c>
      <c r="R272" s="56" t="s">
        <v>22</v>
      </c>
      <c r="S272" s="3" t="str">
        <f t="shared" si="95"/>
        <v/>
      </c>
      <c r="T272" s="56" t="s">
        <v>22</v>
      </c>
      <c r="U272" s="3" t="str">
        <f t="shared" si="95"/>
        <v/>
      </c>
      <c r="V272" s="56" t="s">
        <v>22</v>
      </c>
      <c r="W272" s="3" t="str">
        <f t="shared" si="95"/>
        <v/>
      </c>
      <c r="X272" s="56" t="s">
        <v>22</v>
      </c>
      <c r="Y272" s="3" t="str">
        <f t="shared" ref="I272:Y332" si="96">IF(X273="-","",X273)</f>
        <v/>
      </c>
      <c r="Z272" s="57" t="s">
        <v>22</v>
      </c>
      <c r="AA272" s="3" t="str">
        <f t="shared" ref="AA272" si="97">IF(Z273="-","",Z273)</f>
        <v/>
      </c>
    </row>
    <row r="273" spans="1:27" ht="21" customHeight="1">
      <c r="A273" s="109"/>
      <c r="B273" s="112" t="str">
        <f>IF(VLOOKUP($A272,入力マスター!$A$2:$N$65027,2,FALSE)="","",VLOOKUP($A272,入力マスター!$A$2:$N$65027,2,FALSE))</f>
        <v/>
      </c>
      <c r="C273" s="112"/>
      <c r="D273" s="113"/>
      <c r="E273" s="10"/>
      <c r="F273" s="7"/>
      <c r="G273" s="47"/>
      <c r="H273" s="46" t="s">
        <v>23</v>
      </c>
      <c r="I273" s="3"/>
      <c r="J273" s="46" t="s">
        <v>23</v>
      </c>
      <c r="K273" s="3"/>
      <c r="L273" s="46" t="s">
        <v>23</v>
      </c>
      <c r="M273" s="3"/>
      <c r="N273" s="46" t="s">
        <v>23</v>
      </c>
      <c r="O273" s="3"/>
      <c r="P273" s="46" t="s">
        <v>23</v>
      </c>
      <c r="Q273" s="3"/>
      <c r="R273" s="46" t="s">
        <v>23</v>
      </c>
      <c r="S273" s="3"/>
      <c r="T273" s="46" t="s">
        <v>23</v>
      </c>
      <c r="U273" s="3"/>
      <c r="V273" s="46" t="s">
        <v>23</v>
      </c>
      <c r="W273" s="3"/>
      <c r="X273" s="46" t="s">
        <v>23</v>
      </c>
      <c r="Y273" s="3"/>
      <c r="Z273" s="50" t="s">
        <v>23</v>
      </c>
      <c r="AA273" s="3"/>
    </row>
    <row r="274" spans="1:27" ht="21" customHeight="1">
      <c r="A274" s="106" t="s">
        <v>24</v>
      </c>
      <c r="B274" s="116" t="str">
        <f>IF(VLOOKUP($A272,入力マスター!$A$2:$N$65027,5,FALSE)="","",VLOOKUP($A272,入力マスター!$A$2:$N$65027,5,FALSE))</f>
        <v/>
      </c>
      <c r="C274" s="117"/>
      <c r="D274" s="118"/>
      <c r="E274" s="21" t="s">
        <v>2</v>
      </c>
      <c r="F274" s="22"/>
      <c r="G274" s="48"/>
      <c r="H274" s="51" t="s">
        <v>21</v>
      </c>
      <c r="I274" s="3"/>
      <c r="J274" s="51" t="s">
        <v>21</v>
      </c>
      <c r="K274" s="3"/>
      <c r="L274" s="51" t="s">
        <v>21</v>
      </c>
      <c r="M274" s="3"/>
      <c r="N274" s="51" t="s">
        <v>21</v>
      </c>
      <c r="O274" s="3"/>
      <c r="P274" s="51" t="s">
        <v>21</v>
      </c>
      <c r="Q274" s="3"/>
      <c r="R274" s="51" t="s">
        <v>21</v>
      </c>
      <c r="S274" s="3"/>
      <c r="T274" s="51" t="s">
        <v>21</v>
      </c>
      <c r="U274" s="3"/>
      <c r="V274" s="51" t="s">
        <v>21</v>
      </c>
      <c r="W274" s="3"/>
      <c r="X274" s="51" t="s">
        <v>21</v>
      </c>
      <c r="Y274" s="3"/>
      <c r="Z274" s="52" t="s">
        <v>21</v>
      </c>
      <c r="AA274" s="3"/>
    </row>
    <row r="275" spans="1:27" ht="21" customHeight="1">
      <c r="A275" s="107"/>
      <c r="B275" s="119"/>
      <c r="C275" s="120"/>
      <c r="D275" s="121"/>
      <c r="E275" s="114" t="str">
        <f>IF(VLOOKUP($A272,入力マスター!$A$2:$N$65027,3,FALSE)="","",VLOOKUP($A272,入力マスター!$A$2:$N$65027,3,FALSE))</f>
        <v/>
      </c>
      <c r="F275" s="115"/>
      <c r="G275" s="2"/>
      <c r="H275" s="92"/>
      <c r="I275" s="3"/>
      <c r="J275" s="92"/>
      <c r="K275" s="3"/>
      <c r="L275" s="92"/>
      <c r="M275" s="3"/>
      <c r="N275" s="92"/>
      <c r="O275" s="3"/>
      <c r="P275" s="92"/>
      <c r="Q275" s="3"/>
      <c r="R275" s="92"/>
      <c r="S275" s="3"/>
      <c r="T275" s="92"/>
      <c r="U275" s="3"/>
      <c r="V275" s="92"/>
      <c r="W275" s="3"/>
      <c r="X275" s="92"/>
      <c r="Y275" s="3"/>
      <c r="Z275" s="95"/>
      <c r="AA275" s="3"/>
    </row>
    <row r="276" spans="1:27" ht="21" customHeight="1">
      <c r="A276" s="98" t="s">
        <v>25</v>
      </c>
      <c r="B276" s="100" t="str">
        <f>IF(VLOOKUP($A272,入力マスター!$A$2:$N$65027,4,FALSE)="","",VLOOKUP($A272,入力マスター!$A$2:$N$65027,4,FALSE))</f>
        <v/>
      </c>
      <c r="C276" s="101"/>
      <c r="D276" s="101"/>
      <c r="E276" s="101"/>
      <c r="F276" s="102"/>
      <c r="G276" s="49" t="s">
        <v>26</v>
      </c>
      <c r="H276" s="93"/>
      <c r="I276" s="3"/>
      <c r="J276" s="93"/>
      <c r="K276" s="3"/>
      <c r="L276" s="93"/>
      <c r="M276" s="3"/>
      <c r="N276" s="93"/>
      <c r="O276" s="3"/>
      <c r="P276" s="93"/>
      <c r="Q276" s="3"/>
      <c r="R276" s="93"/>
      <c r="S276" s="3"/>
      <c r="T276" s="93"/>
      <c r="U276" s="3"/>
      <c r="V276" s="93"/>
      <c r="W276" s="3"/>
      <c r="X276" s="93"/>
      <c r="Y276" s="3"/>
      <c r="Z276" s="96"/>
      <c r="AA276" s="3"/>
    </row>
    <row r="277" spans="1:27" ht="21" customHeight="1">
      <c r="A277" s="99"/>
      <c r="B277" s="103"/>
      <c r="C277" s="104"/>
      <c r="D277" s="104"/>
      <c r="E277" s="104"/>
      <c r="F277" s="105"/>
      <c r="G277" s="44"/>
      <c r="H277" s="94"/>
      <c r="I277" s="3"/>
      <c r="J277" s="94"/>
      <c r="K277" s="3"/>
      <c r="L277" s="94"/>
      <c r="M277" s="3"/>
      <c r="N277" s="94"/>
      <c r="O277" s="3"/>
      <c r="P277" s="94"/>
      <c r="Q277" s="3"/>
      <c r="R277" s="94"/>
      <c r="S277" s="3"/>
      <c r="T277" s="94"/>
      <c r="U277" s="3"/>
      <c r="V277" s="94"/>
      <c r="W277" s="3"/>
      <c r="X277" s="94"/>
      <c r="Y277" s="3"/>
      <c r="Z277" s="97"/>
      <c r="AA277" s="3"/>
    </row>
    <row r="278" spans="1:27" ht="21" customHeight="1">
      <c r="A278" s="108">
        <f t="shared" ref="A278" si="98">A272+1</f>
        <v>47</v>
      </c>
      <c r="B278" s="110" t="s">
        <v>18</v>
      </c>
      <c r="C278" s="110"/>
      <c r="D278" s="111"/>
      <c r="E278" s="9" t="s">
        <v>19</v>
      </c>
      <c r="F278" s="8" t="s">
        <v>20</v>
      </c>
      <c r="G278" s="45" t="s">
        <v>21</v>
      </c>
      <c r="H278" s="56" t="s">
        <v>22</v>
      </c>
      <c r="I278" s="3" t="str">
        <f t="shared" si="96"/>
        <v/>
      </c>
      <c r="J278" s="56" t="s">
        <v>22</v>
      </c>
      <c r="K278" s="3" t="str">
        <f t="shared" si="96"/>
        <v/>
      </c>
      <c r="L278" s="56" t="s">
        <v>22</v>
      </c>
      <c r="M278" s="3" t="str">
        <f t="shared" si="96"/>
        <v/>
      </c>
      <c r="N278" s="56" t="s">
        <v>22</v>
      </c>
      <c r="O278" s="3" t="str">
        <f t="shared" si="96"/>
        <v/>
      </c>
      <c r="P278" s="56" t="s">
        <v>22</v>
      </c>
      <c r="Q278" s="3" t="str">
        <f t="shared" si="96"/>
        <v/>
      </c>
      <c r="R278" s="56" t="s">
        <v>22</v>
      </c>
      <c r="S278" s="3" t="str">
        <f t="shared" si="96"/>
        <v/>
      </c>
      <c r="T278" s="56" t="s">
        <v>22</v>
      </c>
      <c r="U278" s="3" t="str">
        <f t="shared" si="96"/>
        <v/>
      </c>
      <c r="V278" s="56" t="s">
        <v>22</v>
      </c>
      <c r="W278" s="3" t="str">
        <f t="shared" si="96"/>
        <v/>
      </c>
      <c r="X278" s="56" t="s">
        <v>22</v>
      </c>
      <c r="Y278" s="3" t="str">
        <f t="shared" si="96"/>
        <v/>
      </c>
      <c r="Z278" s="57" t="s">
        <v>22</v>
      </c>
      <c r="AA278" s="3" t="str">
        <f t="shared" ref="AA278" si="99">IF(Z279="-","",Z279)</f>
        <v/>
      </c>
    </row>
    <row r="279" spans="1:27" ht="21" customHeight="1">
      <c r="A279" s="109"/>
      <c r="B279" s="112" t="str">
        <f>IF(VLOOKUP($A278,入力マスター!$A$2:$N$65027,2,FALSE)="","",VLOOKUP($A278,入力マスター!$A$2:$N$65027,2,FALSE))</f>
        <v/>
      </c>
      <c r="C279" s="112"/>
      <c r="D279" s="113"/>
      <c r="E279" s="10"/>
      <c r="F279" s="7"/>
      <c r="G279" s="47"/>
      <c r="H279" s="46" t="s">
        <v>23</v>
      </c>
      <c r="I279" s="3"/>
      <c r="J279" s="46" t="s">
        <v>23</v>
      </c>
      <c r="K279" s="3"/>
      <c r="L279" s="46" t="s">
        <v>23</v>
      </c>
      <c r="M279" s="3"/>
      <c r="N279" s="46" t="s">
        <v>23</v>
      </c>
      <c r="O279" s="3"/>
      <c r="P279" s="46" t="s">
        <v>23</v>
      </c>
      <c r="Q279" s="3"/>
      <c r="R279" s="46" t="s">
        <v>23</v>
      </c>
      <c r="S279" s="3"/>
      <c r="T279" s="46" t="s">
        <v>23</v>
      </c>
      <c r="U279" s="3"/>
      <c r="V279" s="46" t="s">
        <v>23</v>
      </c>
      <c r="W279" s="3"/>
      <c r="X279" s="46" t="s">
        <v>23</v>
      </c>
      <c r="Y279" s="3"/>
      <c r="Z279" s="50" t="s">
        <v>23</v>
      </c>
      <c r="AA279" s="3"/>
    </row>
    <row r="280" spans="1:27" ht="21" customHeight="1">
      <c r="A280" s="106" t="s">
        <v>24</v>
      </c>
      <c r="B280" s="116" t="str">
        <f>IF(VLOOKUP($A278,入力マスター!$A$2:$N$65027,5,FALSE)="","",VLOOKUP($A278,入力マスター!$A$2:$N$65027,5,FALSE))</f>
        <v/>
      </c>
      <c r="C280" s="117"/>
      <c r="D280" s="118"/>
      <c r="E280" s="21" t="s">
        <v>2</v>
      </c>
      <c r="F280" s="22"/>
      <c r="G280" s="48"/>
      <c r="H280" s="51" t="s">
        <v>21</v>
      </c>
      <c r="I280" s="3"/>
      <c r="J280" s="51" t="s">
        <v>21</v>
      </c>
      <c r="K280" s="3"/>
      <c r="L280" s="51" t="s">
        <v>21</v>
      </c>
      <c r="M280" s="3"/>
      <c r="N280" s="51" t="s">
        <v>21</v>
      </c>
      <c r="O280" s="3"/>
      <c r="P280" s="51" t="s">
        <v>21</v>
      </c>
      <c r="Q280" s="3"/>
      <c r="R280" s="51" t="s">
        <v>21</v>
      </c>
      <c r="S280" s="3"/>
      <c r="T280" s="51" t="s">
        <v>21</v>
      </c>
      <c r="U280" s="3"/>
      <c r="V280" s="51" t="s">
        <v>21</v>
      </c>
      <c r="W280" s="3"/>
      <c r="X280" s="51" t="s">
        <v>21</v>
      </c>
      <c r="Y280" s="3"/>
      <c r="Z280" s="52" t="s">
        <v>21</v>
      </c>
      <c r="AA280" s="3"/>
    </row>
    <row r="281" spans="1:27" ht="21" customHeight="1">
      <c r="A281" s="107"/>
      <c r="B281" s="119"/>
      <c r="C281" s="120"/>
      <c r="D281" s="121"/>
      <c r="E281" s="114" t="str">
        <f>IF(VLOOKUP($A278,入力マスター!$A$2:$N$65027,3,FALSE)="","",VLOOKUP($A278,入力マスター!$A$2:$N$65027,3,FALSE))</f>
        <v/>
      </c>
      <c r="F281" s="115"/>
      <c r="G281" s="2"/>
      <c r="H281" s="92"/>
      <c r="I281" s="3"/>
      <c r="J281" s="92"/>
      <c r="K281" s="3"/>
      <c r="L281" s="92"/>
      <c r="M281" s="3"/>
      <c r="N281" s="92"/>
      <c r="O281" s="3"/>
      <c r="P281" s="92"/>
      <c r="Q281" s="3"/>
      <c r="R281" s="92"/>
      <c r="S281" s="3"/>
      <c r="T281" s="92"/>
      <c r="U281" s="3"/>
      <c r="V281" s="92"/>
      <c r="W281" s="3"/>
      <c r="X281" s="92"/>
      <c r="Y281" s="3"/>
      <c r="Z281" s="95"/>
      <c r="AA281" s="3"/>
    </row>
    <row r="282" spans="1:27" ht="21" customHeight="1">
      <c r="A282" s="98" t="s">
        <v>25</v>
      </c>
      <c r="B282" s="100" t="str">
        <f>IF(VLOOKUP($A278,入力マスター!$A$2:$N$65027,4,FALSE)="","",VLOOKUP($A278,入力マスター!$A$2:$N$65027,4,FALSE))</f>
        <v/>
      </c>
      <c r="C282" s="101"/>
      <c r="D282" s="101"/>
      <c r="E282" s="101"/>
      <c r="F282" s="102"/>
      <c r="G282" s="49" t="s">
        <v>26</v>
      </c>
      <c r="H282" s="93"/>
      <c r="I282" s="3"/>
      <c r="J282" s="93"/>
      <c r="K282" s="3"/>
      <c r="L282" s="93"/>
      <c r="M282" s="3"/>
      <c r="N282" s="93"/>
      <c r="O282" s="3"/>
      <c r="P282" s="93"/>
      <c r="Q282" s="3"/>
      <c r="R282" s="93"/>
      <c r="S282" s="3"/>
      <c r="T282" s="93"/>
      <c r="U282" s="3"/>
      <c r="V282" s="93"/>
      <c r="W282" s="3"/>
      <c r="X282" s="93"/>
      <c r="Y282" s="3"/>
      <c r="Z282" s="96"/>
      <c r="AA282" s="3"/>
    </row>
    <row r="283" spans="1:27" ht="21" customHeight="1">
      <c r="A283" s="99"/>
      <c r="B283" s="103"/>
      <c r="C283" s="104"/>
      <c r="D283" s="104"/>
      <c r="E283" s="104"/>
      <c r="F283" s="105"/>
      <c r="G283" s="44"/>
      <c r="H283" s="94"/>
      <c r="I283" s="3"/>
      <c r="J283" s="94"/>
      <c r="K283" s="3"/>
      <c r="L283" s="94"/>
      <c r="M283" s="3"/>
      <c r="N283" s="94"/>
      <c r="O283" s="3"/>
      <c r="P283" s="94"/>
      <c r="Q283" s="3"/>
      <c r="R283" s="94"/>
      <c r="S283" s="3"/>
      <c r="T283" s="94"/>
      <c r="U283" s="3"/>
      <c r="V283" s="94"/>
      <c r="W283" s="3"/>
      <c r="X283" s="94"/>
      <c r="Y283" s="3"/>
      <c r="Z283" s="97"/>
      <c r="AA283" s="3"/>
    </row>
    <row r="284" spans="1:27" ht="21" customHeight="1">
      <c r="A284" s="108">
        <f t="shared" ref="A284" si="100">A278+1</f>
        <v>48</v>
      </c>
      <c r="B284" s="110" t="s">
        <v>18</v>
      </c>
      <c r="C284" s="110"/>
      <c r="D284" s="111"/>
      <c r="E284" s="9" t="s">
        <v>19</v>
      </c>
      <c r="F284" s="8" t="s">
        <v>20</v>
      </c>
      <c r="G284" s="45" t="s">
        <v>21</v>
      </c>
      <c r="H284" s="56" t="s">
        <v>22</v>
      </c>
      <c r="I284" s="3" t="str">
        <f t="shared" si="96"/>
        <v/>
      </c>
      <c r="J284" s="56" t="s">
        <v>22</v>
      </c>
      <c r="K284" s="3" t="str">
        <f t="shared" si="96"/>
        <v/>
      </c>
      <c r="L284" s="56" t="s">
        <v>22</v>
      </c>
      <c r="M284" s="3" t="str">
        <f t="shared" si="96"/>
        <v/>
      </c>
      <c r="N284" s="56" t="s">
        <v>22</v>
      </c>
      <c r="O284" s="3" t="str">
        <f t="shared" si="96"/>
        <v/>
      </c>
      <c r="P284" s="56" t="s">
        <v>22</v>
      </c>
      <c r="Q284" s="3" t="str">
        <f t="shared" si="96"/>
        <v/>
      </c>
      <c r="R284" s="56" t="s">
        <v>22</v>
      </c>
      <c r="S284" s="3" t="str">
        <f t="shared" si="96"/>
        <v/>
      </c>
      <c r="T284" s="56" t="s">
        <v>22</v>
      </c>
      <c r="U284" s="3" t="str">
        <f t="shared" si="96"/>
        <v/>
      </c>
      <c r="V284" s="56" t="s">
        <v>22</v>
      </c>
      <c r="W284" s="3" t="str">
        <f t="shared" si="96"/>
        <v/>
      </c>
      <c r="X284" s="56" t="s">
        <v>22</v>
      </c>
      <c r="Y284" s="3" t="str">
        <f t="shared" si="96"/>
        <v/>
      </c>
      <c r="Z284" s="57" t="s">
        <v>22</v>
      </c>
      <c r="AA284" s="3" t="str">
        <f t="shared" ref="AA284" si="101">IF(Z285="-","",Z285)</f>
        <v/>
      </c>
    </row>
    <row r="285" spans="1:27" ht="21" customHeight="1">
      <c r="A285" s="109"/>
      <c r="B285" s="112" t="str">
        <f>IF(VLOOKUP($A284,入力マスター!$A$2:$N$65027,2,FALSE)="","",VLOOKUP($A284,入力マスター!$A$2:$N$65027,2,FALSE))</f>
        <v/>
      </c>
      <c r="C285" s="112"/>
      <c r="D285" s="113"/>
      <c r="E285" s="10"/>
      <c r="F285" s="7"/>
      <c r="G285" s="47"/>
      <c r="H285" s="46" t="s">
        <v>23</v>
      </c>
      <c r="I285" s="3"/>
      <c r="J285" s="46" t="s">
        <v>23</v>
      </c>
      <c r="K285" s="3"/>
      <c r="L285" s="46" t="s">
        <v>23</v>
      </c>
      <c r="M285" s="3"/>
      <c r="N285" s="46" t="s">
        <v>23</v>
      </c>
      <c r="O285" s="3"/>
      <c r="P285" s="46" t="s">
        <v>23</v>
      </c>
      <c r="Q285" s="3"/>
      <c r="R285" s="46" t="s">
        <v>23</v>
      </c>
      <c r="S285" s="3"/>
      <c r="T285" s="46" t="s">
        <v>23</v>
      </c>
      <c r="U285" s="3"/>
      <c r="V285" s="46" t="s">
        <v>23</v>
      </c>
      <c r="W285" s="3"/>
      <c r="X285" s="46" t="s">
        <v>23</v>
      </c>
      <c r="Y285" s="3"/>
      <c r="Z285" s="50" t="s">
        <v>23</v>
      </c>
      <c r="AA285" s="3"/>
    </row>
    <row r="286" spans="1:27" ht="21" customHeight="1">
      <c r="A286" s="106" t="s">
        <v>24</v>
      </c>
      <c r="B286" s="116" t="str">
        <f>IF(VLOOKUP($A284,入力マスター!$A$2:$N$65027,5,FALSE)="","",VLOOKUP($A284,入力マスター!$A$2:$N$65027,5,FALSE))</f>
        <v/>
      </c>
      <c r="C286" s="117"/>
      <c r="D286" s="118"/>
      <c r="E286" s="21" t="s">
        <v>2</v>
      </c>
      <c r="F286" s="22"/>
      <c r="G286" s="48"/>
      <c r="H286" s="51" t="s">
        <v>21</v>
      </c>
      <c r="I286" s="3"/>
      <c r="J286" s="51" t="s">
        <v>21</v>
      </c>
      <c r="K286" s="3"/>
      <c r="L286" s="51" t="s">
        <v>21</v>
      </c>
      <c r="M286" s="3"/>
      <c r="N286" s="51" t="s">
        <v>21</v>
      </c>
      <c r="O286" s="3"/>
      <c r="P286" s="51" t="s">
        <v>21</v>
      </c>
      <c r="Q286" s="3"/>
      <c r="R286" s="51" t="s">
        <v>21</v>
      </c>
      <c r="S286" s="3"/>
      <c r="T286" s="51" t="s">
        <v>21</v>
      </c>
      <c r="U286" s="3"/>
      <c r="V286" s="51" t="s">
        <v>21</v>
      </c>
      <c r="W286" s="3"/>
      <c r="X286" s="51" t="s">
        <v>21</v>
      </c>
      <c r="Y286" s="3"/>
      <c r="Z286" s="52" t="s">
        <v>21</v>
      </c>
      <c r="AA286" s="3"/>
    </row>
    <row r="287" spans="1:27" ht="21" customHeight="1">
      <c r="A287" s="107"/>
      <c r="B287" s="119"/>
      <c r="C287" s="120"/>
      <c r="D287" s="121"/>
      <c r="E287" s="114" t="str">
        <f>IF(VLOOKUP($A284,入力マスター!$A$2:$N$65027,3,FALSE)="","",VLOOKUP($A284,入力マスター!$A$2:$N$65027,3,FALSE))</f>
        <v/>
      </c>
      <c r="F287" s="115"/>
      <c r="G287" s="2"/>
      <c r="H287" s="92"/>
      <c r="I287" s="3"/>
      <c r="J287" s="92"/>
      <c r="K287" s="3"/>
      <c r="L287" s="92"/>
      <c r="M287" s="3"/>
      <c r="N287" s="92"/>
      <c r="O287" s="3"/>
      <c r="P287" s="92"/>
      <c r="Q287" s="3"/>
      <c r="R287" s="92"/>
      <c r="S287" s="3"/>
      <c r="T287" s="92"/>
      <c r="U287" s="3"/>
      <c r="V287" s="92"/>
      <c r="W287" s="3"/>
      <c r="X287" s="92"/>
      <c r="Y287" s="3"/>
      <c r="Z287" s="95"/>
      <c r="AA287" s="3"/>
    </row>
    <row r="288" spans="1:27" ht="21" customHeight="1">
      <c r="A288" s="98" t="s">
        <v>25</v>
      </c>
      <c r="B288" s="100" t="str">
        <f>IF(VLOOKUP($A284,入力マスター!$A$2:$N$65027,4,FALSE)="","",VLOOKUP($A284,入力マスター!$A$2:$N$65027,4,FALSE))</f>
        <v/>
      </c>
      <c r="C288" s="101"/>
      <c r="D288" s="101"/>
      <c r="E288" s="101"/>
      <c r="F288" s="102"/>
      <c r="G288" s="49" t="s">
        <v>26</v>
      </c>
      <c r="H288" s="93"/>
      <c r="I288" s="3"/>
      <c r="J288" s="93"/>
      <c r="K288" s="3"/>
      <c r="L288" s="93"/>
      <c r="M288" s="3"/>
      <c r="N288" s="93"/>
      <c r="O288" s="3"/>
      <c r="P288" s="93"/>
      <c r="Q288" s="3"/>
      <c r="R288" s="93"/>
      <c r="S288" s="3"/>
      <c r="T288" s="93"/>
      <c r="U288" s="3"/>
      <c r="V288" s="93"/>
      <c r="W288" s="3"/>
      <c r="X288" s="93"/>
      <c r="Y288" s="3"/>
      <c r="Z288" s="96"/>
      <c r="AA288" s="3"/>
    </row>
    <row r="289" spans="1:27" ht="21" customHeight="1">
      <c r="A289" s="99"/>
      <c r="B289" s="103"/>
      <c r="C289" s="104"/>
      <c r="D289" s="104"/>
      <c r="E289" s="104"/>
      <c r="F289" s="105"/>
      <c r="G289" s="44"/>
      <c r="H289" s="94"/>
      <c r="I289" s="3"/>
      <c r="J289" s="94"/>
      <c r="K289" s="3"/>
      <c r="L289" s="94"/>
      <c r="M289" s="3"/>
      <c r="N289" s="94"/>
      <c r="O289" s="3"/>
      <c r="P289" s="94"/>
      <c r="Q289" s="3"/>
      <c r="R289" s="94"/>
      <c r="S289" s="3"/>
      <c r="T289" s="94"/>
      <c r="U289" s="3"/>
      <c r="V289" s="94"/>
      <c r="W289" s="3"/>
      <c r="X289" s="94"/>
      <c r="Y289" s="3"/>
      <c r="Z289" s="97"/>
      <c r="AA289" s="3"/>
    </row>
    <row r="290" spans="1:27" ht="21" customHeight="1">
      <c r="A290" s="108">
        <f t="shared" ref="A290" si="102">A284+1</f>
        <v>49</v>
      </c>
      <c r="B290" s="110" t="s">
        <v>18</v>
      </c>
      <c r="C290" s="110"/>
      <c r="D290" s="111"/>
      <c r="E290" s="9" t="s">
        <v>19</v>
      </c>
      <c r="F290" s="8" t="s">
        <v>20</v>
      </c>
      <c r="G290" s="45" t="s">
        <v>21</v>
      </c>
      <c r="H290" s="56" t="s">
        <v>22</v>
      </c>
      <c r="I290" s="3" t="str">
        <f t="shared" si="96"/>
        <v/>
      </c>
      <c r="J290" s="56" t="s">
        <v>22</v>
      </c>
      <c r="K290" s="3" t="str">
        <f t="shared" si="96"/>
        <v/>
      </c>
      <c r="L290" s="56" t="s">
        <v>22</v>
      </c>
      <c r="M290" s="3" t="str">
        <f t="shared" si="96"/>
        <v/>
      </c>
      <c r="N290" s="56" t="s">
        <v>22</v>
      </c>
      <c r="O290" s="3" t="str">
        <f t="shared" si="96"/>
        <v/>
      </c>
      <c r="P290" s="56" t="s">
        <v>22</v>
      </c>
      <c r="Q290" s="3" t="str">
        <f t="shared" si="96"/>
        <v/>
      </c>
      <c r="R290" s="56" t="s">
        <v>22</v>
      </c>
      <c r="S290" s="3" t="str">
        <f t="shared" si="96"/>
        <v/>
      </c>
      <c r="T290" s="56" t="s">
        <v>22</v>
      </c>
      <c r="U290" s="3" t="str">
        <f t="shared" si="96"/>
        <v/>
      </c>
      <c r="V290" s="56" t="s">
        <v>22</v>
      </c>
      <c r="W290" s="3" t="str">
        <f t="shared" si="96"/>
        <v/>
      </c>
      <c r="X290" s="56" t="s">
        <v>22</v>
      </c>
      <c r="Y290" s="3" t="str">
        <f t="shared" si="96"/>
        <v/>
      </c>
      <c r="Z290" s="57" t="s">
        <v>22</v>
      </c>
      <c r="AA290" s="3" t="str">
        <f t="shared" ref="AA290" si="103">IF(Z291="-","",Z291)</f>
        <v/>
      </c>
    </row>
    <row r="291" spans="1:27" ht="21" customHeight="1">
      <c r="A291" s="109"/>
      <c r="B291" s="112" t="str">
        <f>IF(VLOOKUP($A290,入力マスター!$A$2:$N$65027,2,FALSE)="","",VLOOKUP($A290,入力マスター!$A$2:$N$65027,2,FALSE))</f>
        <v/>
      </c>
      <c r="C291" s="112"/>
      <c r="D291" s="113"/>
      <c r="E291" s="10"/>
      <c r="F291" s="7"/>
      <c r="G291" s="47"/>
      <c r="H291" s="46" t="s">
        <v>23</v>
      </c>
      <c r="I291" s="3"/>
      <c r="J291" s="46" t="s">
        <v>23</v>
      </c>
      <c r="K291" s="3"/>
      <c r="L291" s="46" t="s">
        <v>23</v>
      </c>
      <c r="M291" s="3"/>
      <c r="N291" s="46" t="s">
        <v>23</v>
      </c>
      <c r="O291" s="3"/>
      <c r="P291" s="46" t="s">
        <v>23</v>
      </c>
      <c r="Q291" s="3"/>
      <c r="R291" s="46" t="s">
        <v>23</v>
      </c>
      <c r="S291" s="3"/>
      <c r="T291" s="46" t="s">
        <v>23</v>
      </c>
      <c r="U291" s="3"/>
      <c r="V291" s="46" t="s">
        <v>23</v>
      </c>
      <c r="W291" s="3"/>
      <c r="X291" s="46" t="s">
        <v>23</v>
      </c>
      <c r="Y291" s="3"/>
      <c r="Z291" s="50" t="s">
        <v>23</v>
      </c>
      <c r="AA291" s="3"/>
    </row>
    <row r="292" spans="1:27" ht="21" customHeight="1">
      <c r="A292" s="106" t="s">
        <v>24</v>
      </c>
      <c r="B292" s="116" t="str">
        <f>IF(VLOOKUP($A290,入力マスター!$A$2:$N$65027,5,FALSE)="","",VLOOKUP($A290,入力マスター!$A$2:$N$65027,5,FALSE))</f>
        <v/>
      </c>
      <c r="C292" s="117"/>
      <c r="D292" s="118"/>
      <c r="E292" s="21" t="s">
        <v>2</v>
      </c>
      <c r="F292" s="22"/>
      <c r="G292" s="48"/>
      <c r="H292" s="51" t="s">
        <v>21</v>
      </c>
      <c r="I292" s="3"/>
      <c r="J292" s="51" t="s">
        <v>21</v>
      </c>
      <c r="K292" s="3"/>
      <c r="L292" s="51" t="s">
        <v>21</v>
      </c>
      <c r="M292" s="3"/>
      <c r="N292" s="51" t="s">
        <v>21</v>
      </c>
      <c r="O292" s="3"/>
      <c r="P292" s="51" t="s">
        <v>21</v>
      </c>
      <c r="Q292" s="3"/>
      <c r="R292" s="51" t="s">
        <v>21</v>
      </c>
      <c r="S292" s="3"/>
      <c r="T292" s="51" t="s">
        <v>21</v>
      </c>
      <c r="U292" s="3"/>
      <c r="V292" s="51" t="s">
        <v>21</v>
      </c>
      <c r="W292" s="3"/>
      <c r="X292" s="51" t="s">
        <v>21</v>
      </c>
      <c r="Y292" s="3"/>
      <c r="Z292" s="52" t="s">
        <v>21</v>
      </c>
      <c r="AA292" s="3"/>
    </row>
    <row r="293" spans="1:27" ht="21" customHeight="1">
      <c r="A293" s="107"/>
      <c r="B293" s="119"/>
      <c r="C293" s="120"/>
      <c r="D293" s="121"/>
      <c r="E293" s="114" t="str">
        <f>IF(VLOOKUP($A290,入力マスター!$A$2:$N$65027,3,FALSE)="","",VLOOKUP($A290,入力マスター!$A$2:$N$65027,3,FALSE))</f>
        <v/>
      </c>
      <c r="F293" s="115"/>
      <c r="G293" s="2"/>
      <c r="H293" s="92"/>
      <c r="I293" s="3"/>
      <c r="J293" s="92"/>
      <c r="K293" s="3"/>
      <c r="L293" s="92"/>
      <c r="M293" s="3"/>
      <c r="N293" s="92"/>
      <c r="O293" s="3"/>
      <c r="P293" s="92"/>
      <c r="Q293" s="3"/>
      <c r="R293" s="92"/>
      <c r="S293" s="3"/>
      <c r="T293" s="92"/>
      <c r="U293" s="3"/>
      <c r="V293" s="92"/>
      <c r="W293" s="3"/>
      <c r="X293" s="92"/>
      <c r="Y293" s="3"/>
      <c r="Z293" s="95"/>
      <c r="AA293" s="3"/>
    </row>
    <row r="294" spans="1:27" ht="21" customHeight="1">
      <c r="A294" s="98" t="s">
        <v>25</v>
      </c>
      <c r="B294" s="100" t="str">
        <f>IF(VLOOKUP($A290,入力マスター!$A$2:$N$65027,4,FALSE)="","",VLOOKUP($A290,入力マスター!$A$2:$N$65027,4,FALSE))</f>
        <v/>
      </c>
      <c r="C294" s="101"/>
      <c r="D294" s="101"/>
      <c r="E294" s="101"/>
      <c r="F294" s="102"/>
      <c r="G294" s="49" t="s">
        <v>26</v>
      </c>
      <c r="H294" s="93"/>
      <c r="I294" s="3"/>
      <c r="J294" s="93"/>
      <c r="K294" s="3"/>
      <c r="L294" s="93"/>
      <c r="M294" s="3"/>
      <c r="N294" s="93"/>
      <c r="O294" s="3"/>
      <c r="P294" s="93"/>
      <c r="Q294" s="3"/>
      <c r="R294" s="93"/>
      <c r="S294" s="3"/>
      <c r="T294" s="93"/>
      <c r="U294" s="3"/>
      <c r="V294" s="93"/>
      <c r="W294" s="3"/>
      <c r="X294" s="93"/>
      <c r="Y294" s="3"/>
      <c r="Z294" s="96"/>
      <c r="AA294" s="3"/>
    </row>
    <row r="295" spans="1:27" ht="21" customHeight="1">
      <c r="A295" s="99"/>
      <c r="B295" s="103"/>
      <c r="C295" s="104"/>
      <c r="D295" s="104"/>
      <c r="E295" s="104"/>
      <c r="F295" s="105"/>
      <c r="G295" s="44"/>
      <c r="H295" s="94"/>
      <c r="I295" s="3"/>
      <c r="J295" s="94"/>
      <c r="K295" s="3"/>
      <c r="L295" s="94"/>
      <c r="M295" s="3"/>
      <c r="N295" s="94"/>
      <c r="O295" s="3"/>
      <c r="P295" s="94"/>
      <c r="Q295" s="3"/>
      <c r="R295" s="94"/>
      <c r="S295" s="3"/>
      <c r="T295" s="94"/>
      <c r="U295" s="3"/>
      <c r="V295" s="94"/>
      <c r="W295" s="3"/>
      <c r="X295" s="94"/>
      <c r="Y295" s="3"/>
      <c r="Z295" s="97"/>
      <c r="AA295" s="3"/>
    </row>
    <row r="296" spans="1:27" ht="21" customHeight="1">
      <c r="A296" s="108">
        <f t="shared" ref="A296" si="104">A290+1</f>
        <v>50</v>
      </c>
      <c r="B296" s="110" t="s">
        <v>18</v>
      </c>
      <c r="C296" s="110"/>
      <c r="D296" s="111"/>
      <c r="E296" s="9" t="s">
        <v>19</v>
      </c>
      <c r="F296" s="8" t="s">
        <v>20</v>
      </c>
      <c r="G296" s="45" t="s">
        <v>21</v>
      </c>
      <c r="H296" s="56" t="s">
        <v>22</v>
      </c>
      <c r="I296" s="3" t="str">
        <f t="shared" si="96"/>
        <v/>
      </c>
      <c r="J296" s="56" t="s">
        <v>22</v>
      </c>
      <c r="K296" s="3" t="str">
        <f t="shared" si="96"/>
        <v/>
      </c>
      <c r="L296" s="56" t="s">
        <v>22</v>
      </c>
      <c r="M296" s="3" t="str">
        <f t="shared" si="96"/>
        <v/>
      </c>
      <c r="N296" s="56" t="s">
        <v>22</v>
      </c>
      <c r="O296" s="3" t="str">
        <f t="shared" si="96"/>
        <v/>
      </c>
      <c r="P296" s="56" t="s">
        <v>22</v>
      </c>
      <c r="Q296" s="3" t="str">
        <f t="shared" si="96"/>
        <v/>
      </c>
      <c r="R296" s="56" t="s">
        <v>22</v>
      </c>
      <c r="S296" s="3" t="str">
        <f t="shared" si="96"/>
        <v/>
      </c>
      <c r="T296" s="56" t="s">
        <v>22</v>
      </c>
      <c r="U296" s="3" t="str">
        <f t="shared" si="96"/>
        <v/>
      </c>
      <c r="V296" s="56" t="s">
        <v>22</v>
      </c>
      <c r="W296" s="3" t="str">
        <f t="shared" si="96"/>
        <v/>
      </c>
      <c r="X296" s="56" t="s">
        <v>22</v>
      </c>
      <c r="Y296" s="3" t="str">
        <f t="shared" si="96"/>
        <v/>
      </c>
      <c r="Z296" s="57" t="s">
        <v>22</v>
      </c>
      <c r="AA296" s="3" t="str">
        <f t="shared" ref="AA296" si="105">IF(Z297="-","",Z297)</f>
        <v/>
      </c>
    </row>
    <row r="297" spans="1:27" ht="21" customHeight="1">
      <c r="A297" s="109"/>
      <c r="B297" s="112" t="str">
        <f>IF(VLOOKUP($A296,入力マスター!$A$2:$N$65027,2,FALSE)="","",VLOOKUP($A296,入力マスター!$A$2:$N$65027,2,FALSE))</f>
        <v/>
      </c>
      <c r="C297" s="112"/>
      <c r="D297" s="113"/>
      <c r="E297" s="10"/>
      <c r="F297" s="7"/>
      <c r="G297" s="47"/>
      <c r="H297" s="46" t="s">
        <v>23</v>
      </c>
      <c r="I297" s="3"/>
      <c r="J297" s="46" t="s">
        <v>23</v>
      </c>
      <c r="K297" s="3"/>
      <c r="L297" s="46" t="s">
        <v>23</v>
      </c>
      <c r="M297" s="3"/>
      <c r="N297" s="46" t="s">
        <v>23</v>
      </c>
      <c r="O297" s="3"/>
      <c r="P297" s="46" t="s">
        <v>23</v>
      </c>
      <c r="Q297" s="3"/>
      <c r="R297" s="46" t="s">
        <v>23</v>
      </c>
      <c r="S297" s="3"/>
      <c r="T297" s="46" t="s">
        <v>23</v>
      </c>
      <c r="U297" s="3"/>
      <c r="V297" s="46" t="s">
        <v>23</v>
      </c>
      <c r="W297" s="3"/>
      <c r="X297" s="46" t="s">
        <v>23</v>
      </c>
      <c r="Y297" s="3"/>
      <c r="Z297" s="50" t="s">
        <v>23</v>
      </c>
      <c r="AA297" s="3"/>
    </row>
    <row r="298" spans="1:27" ht="21" customHeight="1">
      <c r="A298" s="106" t="s">
        <v>24</v>
      </c>
      <c r="B298" s="116" t="str">
        <f>IF(VLOOKUP($A296,入力マスター!$A$2:$N$65027,5,FALSE)="","",VLOOKUP($A296,入力マスター!$A$2:$N$65027,5,FALSE))</f>
        <v/>
      </c>
      <c r="C298" s="117"/>
      <c r="D298" s="118"/>
      <c r="E298" s="21" t="s">
        <v>2</v>
      </c>
      <c r="F298" s="22"/>
      <c r="G298" s="48"/>
      <c r="H298" s="51" t="s">
        <v>21</v>
      </c>
      <c r="I298" s="3"/>
      <c r="J298" s="51" t="s">
        <v>21</v>
      </c>
      <c r="K298" s="3"/>
      <c r="L298" s="51" t="s">
        <v>21</v>
      </c>
      <c r="M298" s="3"/>
      <c r="N298" s="51" t="s">
        <v>21</v>
      </c>
      <c r="O298" s="3"/>
      <c r="P298" s="51" t="s">
        <v>21</v>
      </c>
      <c r="Q298" s="3"/>
      <c r="R298" s="51" t="s">
        <v>21</v>
      </c>
      <c r="S298" s="3"/>
      <c r="T298" s="51" t="s">
        <v>21</v>
      </c>
      <c r="U298" s="3"/>
      <c r="V298" s="51" t="s">
        <v>21</v>
      </c>
      <c r="W298" s="3"/>
      <c r="X298" s="51" t="s">
        <v>21</v>
      </c>
      <c r="Y298" s="3"/>
      <c r="Z298" s="52" t="s">
        <v>21</v>
      </c>
      <c r="AA298" s="3"/>
    </row>
    <row r="299" spans="1:27" ht="21" customHeight="1">
      <c r="A299" s="107"/>
      <c r="B299" s="119"/>
      <c r="C299" s="120"/>
      <c r="D299" s="121"/>
      <c r="E299" s="114" t="str">
        <f>IF(VLOOKUP($A296,入力マスター!$A$2:$N$65027,3,FALSE)="","",VLOOKUP($A296,入力マスター!$A$2:$N$65027,3,FALSE))</f>
        <v/>
      </c>
      <c r="F299" s="115"/>
      <c r="G299" s="2"/>
      <c r="H299" s="92"/>
      <c r="I299" s="3"/>
      <c r="J299" s="92"/>
      <c r="K299" s="3"/>
      <c r="L299" s="92"/>
      <c r="M299" s="3"/>
      <c r="N299" s="92"/>
      <c r="O299" s="3"/>
      <c r="P299" s="92"/>
      <c r="Q299" s="3"/>
      <c r="R299" s="92"/>
      <c r="S299" s="3"/>
      <c r="T299" s="92"/>
      <c r="U299" s="3"/>
      <c r="V299" s="92"/>
      <c r="W299" s="3"/>
      <c r="X299" s="92"/>
      <c r="Y299" s="3"/>
      <c r="Z299" s="95"/>
      <c r="AA299" s="3"/>
    </row>
    <row r="300" spans="1:27" ht="21" customHeight="1">
      <c r="A300" s="98" t="s">
        <v>25</v>
      </c>
      <c r="B300" s="100" t="str">
        <f>IF(VLOOKUP($A296,入力マスター!$A$2:$N$65027,4,FALSE)="","",VLOOKUP($A296,入力マスター!$A$2:$N$65027,4,FALSE))</f>
        <v/>
      </c>
      <c r="C300" s="101"/>
      <c r="D300" s="101"/>
      <c r="E300" s="101"/>
      <c r="F300" s="102"/>
      <c r="G300" s="49" t="s">
        <v>26</v>
      </c>
      <c r="H300" s="93"/>
      <c r="I300" s="3"/>
      <c r="J300" s="93"/>
      <c r="K300" s="3"/>
      <c r="L300" s="93"/>
      <c r="M300" s="3"/>
      <c r="N300" s="93"/>
      <c r="O300" s="3"/>
      <c r="P300" s="93"/>
      <c r="Q300" s="3"/>
      <c r="R300" s="93"/>
      <c r="S300" s="3"/>
      <c r="T300" s="93"/>
      <c r="U300" s="3"/>
      <c r="V300" s="93"/>
      <c r="W300" s="3"/>
      <c r="X300" s="93"/>
      <c r="Y300" s="3"/>
      <c r="Z300" s="96"/>
      <c r="AA300" s="3"/>
    </row>
    <row r="301" spans="1:27" ht="21" customHeight="1">
      <c r="A301" s="99"/>
      <c r="B301" s="103"/>
      <c r="C301" s="104"/>
      <c r="D301" s="104"/>
      <c r="E301" s="104"/>
      <c r="F301" s="105"/>
      <c r="G301" s="44"/>
      <c r="H301" s="94"/>
      <c r="I301" s="3"/>
      <c r="J301" s="94"/>
      <c r="K301" s="3"/>
      <c r="L301" s="94"/>
      <c r="M301" s="3"/>
      <c r="N301" s="94"/>
      <c r="O301" s="3"/>
      <c r="P301" s="94"/>
      <c r="Q301" s="3"/>
      <c r="R301" s="94"/>
      <c r="S301" s="3"/>
      <c r="T301" s="94"/>
      <c r="U301" s="3"/>
      <c r="V301" s="94"/>
      <c r="W301" s="3"/>
      <c r="X301" s="94"/>
      <c r="Y301" s="3"/>
      <c r="Z301" s="97"/>
      <c r="AA301" s="3"/>
    </row>
    <row r="302" spans="1:27" ht="21" customHeight="1">
      <c r="A302" s="108">
        <f t="shared" ref="A302" si="106">A296+1</f>
        <v>51</v>
      </c>
      <c r="B302" s="110" t="s">
        <v>18</v>
      </c>
      <c r="C302" s="110"/>
      <c r="D302" s="111"/>
      <c r="E302" s="9" t="s">
        <v>19</v>
      </c>
      <c r="F302" s="8" t="s">
        <v>20</v>
      </c>
      <c r="G302" s="45" t="s">
        <v>21</v>
      </c>
      <c r="H302" s="56" t="s">
        <v>22</v>
      </c>
      <c r="I302" s="3" t="str">
        <f t="shared" si="96"/>
        <v/>
      </c>
      <c r="J302" s="56" t="s">
        <v>22</v>
      </c>
      <c r="K302" s="3" t="str">
        <f t="shared" si="96"/>
        <v/>
      </c>
      <c r="L302" s="56" t="s">
        <v>22</v>
      </c>
      <c r="M302" s="3" t="str">
        <f t="shared" si="96"/>
        <v/>
      </c>
      <c r="N302" s="56" t="s">
        <v>22</v>
      </c>
      <c r="O302" s="3" t="str">
        <f t="shared" si="96"/>
        <v/>
      </c>
      <c r="P302" s="56" t="s">
        <v>22</v>
      </c>
      <c r="Q302" s="3" t="str">
        <f t="shared" si="96"/>
        <v/>
      </c>
      <c r="R302" s="56" t="s">
        <v>22</v>
      </c>
      <c r="S302" s="3" t="str">
        <f t="shared" si="96"/>
        <v/>
      </c>
      <c r="T302" s="56" t="s">
        <v>22</v>
      </c>
      <c r="U302" s="3" t="str">
        <f t="shared" si="96"/>
        <v/>
      </c>
      <c r="V302" s="56" t="s">
        <v>22</v>
      </c>
      <c r="W302" s="3" t="str">
        <f t="shared" si="96"/>
        <v/>
      </c>
      <c r="X302" s="56" t="s">
        <v>22</v>
      </c>
      <c r="Y302" s="3" t="str">
        <f t="shared" si="96"/>
        <v/>
      </c>
      <c r="Z302" s="57" t="s">
        <v>22</v>
      </c>
      <c r="AA302" s="3" t="str">
        <f t="shared" ref="AA302" si="107">IF(Z303="-","",Z303)</f>
        <v/>
      </c>
    </row>
    <row r="303" spans="1:27" ht="21" customHeight="1">
      <c r="A303" s="109"/>
      <c r="B303" s="112" t="str">
        <f>IF(VLOOKUP($A302,入力マスター!$A$2:$N$65027,2,FALSE)="","",VLOOKUP($A302,入力マスター!$A$2:$N$65027,2,FALSE))</f>
        <v/>
      </c>
      <c r="C303" s="112"/>
      <c r="D303" s="113"/>
      <c r="E303" s="10"/>
      <c r="F303" s="7"/>
      <c r="G303" s="47"/>
      <c r="H303" s="46" t="s">
        <v>23</v>
      </c>
      <c r="I303" s="3"/>
      <c r="J303" s="46" t="s">
        <v>23</v>
      </c>
      <c r="K303" s="3"/>
      <c r="L303" s="46" t="s">
        <v>23</v>
      </c>
      <c r="M303" s="3"/>
      <c r="N303" s="46" t="s">
        <v>23</v>
      </c>
      <c r="O303" s="3"/>
      <c r="P303" s="46" t="s">
        <v>23</v>
      </c>
      <c r="Q303" s="3"/>
      <c r="R303" s="46" t="s">
        <v>23</v>
      </c>
      <c r="S303" s="3"/>
      <c r="T303" s="46" t="s">
        <v>23</v>
      </c>
      <c r="U303" s="3"/>
      <c r="V303" s="46" t="s">
        <v>23</v>
      </c>
      <c r="W303" s="3"/>
      <c r="X303" s="46" t="s">
        <v>23</v>
      </c>
      <c r="Y303" s="3"/>
      <c r="Z303" s="50" t="s">
        <v>23</v>
      </c>
      <c r="AA303" s="3"/>
    </row>
    <row r="304" spans="1:27" ht="21" customHeight="1">
      <c r="A304" s="106" t="s">
        <v>24</v>
      </c>
      <c r="B304" s="116" t="str">
        <f>IF(VLOOKUP($A302,入力マスター!$A$2:$N$65027,5,FALSE)="","",VLOOKUP($A302,入力マスター!$A$2:$N$65027,5,FALSE))</f>
        <v/>
      </c>
      <c r="C304" s="117"/>
      <c r="D304" s="118"/>
      <c r="E304" s="21" t="s">
        <v>2</v>
      </c>
      <c r="F304" s="22"/>
      <c r="G304" s="48"/>
      <c r="H304" s="51" t="s">
        <v>21</v>
      </c>
      <c r="I304" s="3"/>
      <c r="J304" s="51" t="s">
        <v>21</v>
      </c>
      <c r="K304" s="3"/>
      <c r="L304" s="51" t="s">
        <v>21</v>
      </c>
      <c r="M304" s="3"/>
      <c r="N304" s="51" t="s">
        <v>21</v>
      </c>
      <c r="O304" s="3"/>
      <c r="P304" s="51" t="s">
        <v>21</v>
      </c>
      <c r="Q304" s="3"/>
      <c r="R304" s="51" t="s">
        <v>21</v>
      </c>
      <c r="S304" s="3"/>
      <c r="T304" s="51" t="s">
        <v>21</v>
      </c>
      <c r="U304" s="3"/>
      <c r="V304" s="51" t="s">
        <v>21</v>
      </c>
      <c r="W304" s="3"/>
      <c r="X304" s="51" t="s">
        <v>21</v>
      </c>
      <c r="Y304" s="3"/>
      <c r="Z304" s="52" t="s">
        <v>21</v>
      </c>
      <c r="AA304" s="3"/>
    </row>
    <row r="305" spans="1:27" ht="21" customHeight="1">
      <c r="A305" s="107"/>
      <c r="B305" s="119"/>
      <c r="C305" s="120"/>
      <c r="D305" s="121"/>
      <c r="E305" s="114" t="str">
        <f>IF(VLOOKUP($A302,入力マスター!$A$2:$N$65027,3,FALSE)="","",VLOOKUP($A302,入力マスター!$A$2:$N$65027,3,FALSE))</f>
        <v/>
      </c>
      <c r="F305" s="115"/>
      <c r="G305" s="2"/>
      <c r="H305" s="92"/>
      <c r="I305" s="3"/>
      <c r="J305" s="92"/>
      <c r="K305" s="3"/>
      <c r="L305" s="92"/>
      <c r="M305" s="3"/>
      <c r="N305" s="92"/>
      <c r="O305" s="3"/>
      <c r="P305" s="92"/>
      <c r="Q305" s="3"/>
      <c r="R305" s="92"/>
      <c r="S305" s="3"/>
      <c r="T305" s="92"/>
      <c r="U305" s="3"/>
      <c r="V305" s="92"/>
      <c r="W305" s="3"/>
      <c r="X305" s="92"/>
      <c r="Y305" s="3"/>
      <c r="Z305" s="95"/>
      <c r="AA305" s="3"/>
    </row>
    <row r="306" spans="1:27" ht="21" customHeight="1">
      <c r="A306" s="98" t="s">
        <v>25</v>
      </c>
      <c r="B306" s="100" t="str">
        <f>IF(VLOOKUP($A302,入力マスター!$A$2:$N$65027,4,FALSE)="","",VLOOKUP($A302,入力マスター!$A$2:$N$65027,4,FALSE))</f>
        <v/>
      </c>
      <c r="C306" s="101"/>
      <c r="D306" s="101"/>
      <c r="E306" s="101"/>
      <c r="F306" s="102"/>
      <c r="G306" s="49" t="s">
        <v>26</v>
      </c>
      <c r="H306" s="93"/>
      <c r="I306" s="3"/>
      <c r="J306" s="93"/>
      <c r="K306" s="3"/>
      <c r="L306" s="93"/>
      <c r="M306" s="3"/>
      <c r="N306" s="93"/>
      <c r="O306" s="3"/>
      <c r="P306" s="93"/>
      <c r="Q306" s="3"/>
      <c r="R306" s="93"/>
      <c r="S306" s="3"/>
      <c r="T306" s="93"/>
      <c r="U306" s="3"/>
      <c r="V306" s="93"/>
      <c r="W306" s="3"/>
      <c r="X306" s="93"/>
      <c r="Y306" s="3"/>
      <c r="Z306" s="96"/>
      <c r="AA306" s="3"/>
    </row>
    <row r="307" spans="1:27" ht="21" customHeight="1">
      <c r="A307" s="99"/>
      <c r="B307" s="103"/>
      <c r="C307" s="104"/>
      <c r="D307" s="104"/>
      <c r="E307" s="104"/>
      <c r="F307" s="105"/>
      <c r="G307" s="44"/>
      <c r="H307" s="94"/>
      <c r="I307" s="3"/>
      <c r="J307" s="94"/>
      <c r="K307" s="3"/>
      <c r="L307" s="94"/>
      <c r="M307" s="3"/>
      <c r="N307" s="94"/>
      <c r="O307" s="3"/>
      <c r="P307" s="94"/>
      <c r="Q307" s="3"/>
      <c r="R307" s="94"/>
      <c r="S307" s="3"/>
      <c r="T307" s="94"/>
      <c r="U307" s="3"/>
      <c r="V307" s="94"/>
      <c r="W307" s="3"/>
      <c r="X307" s="94"/>
      <c r="Y307" s="3"/>
      <c r="Z307" s="97"/>
      <c r="AA307" s="3"/>
    </row>
    <row r="308" spans="1:27" ht="21" customHeight="1">
      <c r="A308" s="108">
        <f t="shared" ref="A308" si="108">A302+1</f>
        <v>52</v>
      </c>
      <c r="B308" s="110" t="s">
        <v>18</v>
      </c>
      <c r="C308" s="110"/>
      <c r="D308" s="111"/>
      <c r="E308" s="9" t="s">
        <v>19</v>
      </c>
      <c r="F308" s="8" t="s">
        <v>20</v>
      </c>
      <c r="G308" s="45" t="s">
        <v>21</v>
      </c>
      <c r="H308" s="56" t="s">
        <v>22</v>
      </c>
      <c r="I308" s="3" t="str">
        <f t="shared" si="96"/>
        <v/>
      </c>
      <c r="J308" s="56" t="s">
        <v>22</v>
      </c>
      <c r="K308" s="3" t="str">
        <f t="shared" si="96"/>
        <v/>
      </c>
      <c r="L308" s="56" t="s">
        <v>22</v>
      </c>
      <c r="M308" s="3" t="str">
        <f t="shared" si="96"/>
        <v/>
      </c>
      <c r="N308" s="56" t="s">
        <v>22</v>
      </c>
      <c r="O308" s="3" t="str">
        <f t="shared" si="96"/>
        <v/>
      </c>
      <c r="P308" s="56" t="s">
        <v>22</v>
      </c>
      <c r="Q308" s="3" t="str">
        <f t="shared" si="96"/>
        <v/>
      </c>
      <c r="R308" s="56" t="s">
        <v>22</v>
      </c>
      <c r="S308" s="3" t="str">
        <f t="shared" si="96"/>
        <v/>
      </c>
      <c r="T308" s="56" t="s">
        <v>22</v>
      </c>
      <c r="U308" s="3" t="str">
        <f t="shared" si="96"/>
        <v/>
      </c>
      <c r="V308" s="56" t="s">
        <v>22</v>
      </c>
      <c r="W308" s="3" t="str">
        <f t="shared" si="96"/>
        <v/>
      </c>
      <c r="X308" s="56" t="s">
        <v>22</v>
      </c>
      <c r="Y308" s="3" t="str">
        <f t="shared" si="96"/>
        <v/>
      </c>
      <c r="Z308" s="57" t="s">
        <v>22</v>
      </c>
      <c r="AA308" s="3" t="str">
        <f t="shared" ref="AA308" si="109">IF(Z309="-","",Z309)</f>
        <v/>
      </c>
    </row>
    <row r="309" spans="1:27" ht="21" customHeight="1">
      <c r="A309" s="109"/>
      <c r="B309" s="112" t="str">
        <f>IF(VLOOKUP($A308,入力マスター!$A$2:$N$65027,2,FALSE)="","",VLOOKUP($A308,入力マスター!$A$2:$N$65027,2,FALSE))</f>
        <v/>
      </c>
      <c r="C309" s="112"/>
      <c r="D309" s="113"/>
      <c r="E309" s="10"/>
      <c r="F309" s="7"/>
      <c r="G309" s="47"/>
      <c r="H309" s="46" t="s">
        <v>23</v>
      </c>
      <c r="I309" s="3"/>
      <c r="J309" s="46" t="s">
        <v>23</v>
      </c>
      <c r="K309" s="3"/>
      <c r="L309" s="46" t="s">
        <v>23</v>
      </c>
      <c r="M309" s="3"/>
      <c r="N309" s="46" t="s">
        <v>23</v>
      </c>
      <c r="O309" s="3"/>
      <c r="P309" s="46" t="s">
        <v>23</v>
      </c>
      <c r="Q309" s="3"/>
      <c r="R309" s="46" t="s">
        <v>23</v>
      </c>
      <c r="S309" s="3"/>
      <c r="T309" s="46" t="s">
        <v>23</v>
      </c>
      <c r="U309" s="3"/>
      <c r="V309" s="46" t="s">
        <v>23</v>
      </c>
      <c r="W309" s="3"/>
      <c r="X309" s="46" t="s">
        <v>23</v>
      </c>
      <c r="Y309" s="3"/>
      <c r="Z309" s="50" t="s">
        <v>23</v>
      </c>
      <c r="AA309" s="3"/>
    </row>
    <row r="310" spans="1:27" ht="21" customHeight="1">
      <c r="A310" s="106" t="s">
        <v>24</v>
      </c>
      <c r="B310" s="116" t="str">
        <f>IF(VLOOKUP($A308,入力マスター!$A$2:$N$65027,5,FALSE)="","",VLOOKUP($A308,入力マスター!$A$2:$N$65027,5,FALSE))</f>
        <v/>
      </c>
      <c r="C310" s="117"/>
      <c r="D310" s="118"/>
      <c r="E310" s="21" t="s">
        <v>2</v>
      </c>
      <c r="F310" s="22"/>
      <c r="G310" s="48"/>
      <c r="H310" s="51" t="s">
        <v>21</v>
      </c>
      <c r="I310" s="3"/>
      <c r="J310" s="51" t="s">
        <v>21</v>
      </c>
      <c r="K310" s="3"/>
      <c r="L310" s="51" t="s">
        <v>21</v>
      </c>
      <c r="M310" s="3"/>
      <c r="N310" s="51" t="s">
        <v>21</v>
      </c>
      <c r="O310" s="3"/>
      <c r="P310" s="51" t="s">
        <v>21</v>
      </c>
      <c r="Q310" s="3"/>
      <c r="R310" s="51" t="s">
        <v>21</v>
      </c>
      <c r="S310" s="3"/>
      <c r="T310" s="51" t="s">
        <v>21</v>
      </c>
      <c r="U310" s="3"/>
      <c r="V310" s="51" t="s">
        <v>21</v>
      </c>
      <c r="W310" s="3"/>
      <c r="X310" s="51" t="s">
        <v>21</v>
      </c>
      <c r="Y310" s="3"/>
      <c r="Z310" s="52" t="s">
        <v>21</v>
      </c>
      <c r="AA310" s="3"/>
    </row>
    <row r="311" spans="1:27" ht="21" customHeight="1">
      <c r="A311" s="107"/>
      <c r="B311" s="119"/>
      <c r="C311" s="120"/>
      <c r="D311" s="121"/>
      <c r="E311" s="114" t="str">
        <f>IF(VLOOKUP($A308,入力マスター!$A$2:$N$65027,3,FALSE)="","",VLOOKUP($A308,入力マスター!$A$2:$N$65027,3,FALSE))</f>
        <v/>
      </c>
      <c r="F311" s="115"/>
      <c r="G311" s="2"/>
      <c r="H311" s="92"/>
      <c r="I311" s="3"/>
      <c r="J311" s="92"/>
      <c r="K311" s="3"/>
      <c r="L311" s="92"/>
      <c r="M311" s="3"/>
      <c r="N311" s="92"/>
      <c r="O311" s="3"/>
      <c r="P311" s="92"/>
      <c r="Q311" s="3"/>
      <c r="R311" s="92"/>
      <c r="S311" s="3"/>
      <c r="T311" s="92"/>
      <c r="U311" s="3"/>
      <c r="V311" s="92"/>
      <c r="W311" s="3"/>
      <c r="X311" s="92"/>
      <c r="Y311" s="3"/>
      <c r="Z311" s="95"/>
      <c r="AA311" s="3"/>
    </row>
    <row r="312" spans="1:27" ht="21" customHeight="1">
      <c r="A312" s="98" t="s">
        <v>25</v>
      </c>
      <c r="B312" s="100" t="str">
        <f>IF(VLOOKUP($A308,入力マスター!$A$2:$N$65027,4,FALSE)="","",VLOOKUP($A308,入力マスター!$A$2:$N$65027,4,FALSE))</f>
        <v/>
      </c>
      <c r="C312" s="101"/>
      <c r="D312" s="101"/>
      <c r="E312" s="101"/>
      <c r="F312" s="102"/>
      <c r="G312" s="49" t="s">
        <v>26</v>
      </c>
      <c r="H312" s="93"/>
      <c r="I312" s="3"/>
      <c r="J312" s="93"/>
      <c r="K312" s="3"/>
      <c r="L312" s="93"/>
      <c r="M312" s="3"/>
      <c r="N312" s="93"/>
      <c r="O312" s="3"/>
      <c r="P312" s="93"/>
      <c r="Q312" s="3"/>
      <c r="R312" s="93"/>
      <c r="S312" s="3"/>
      <c r="T312" s="93"/>
      <c r="U312" s="3"/>
      <c r="V312" s="93"/>
      <c r="W312" s="3"/>
      <c r="X312" s="93"/>
      <c r="Y312" s="3"/>
      <c r="Z312" s="96"/>
      <c r="AA312" s="3"/>
    </row>
    <row r="313" spans="1:27" ht="21" customHeight="1">
      <c r="A313" s="99"/>
      <c r="B313" s="103"/>
      <c r="C313" s="104"/>
      <c r="D313" s="104"/>
      <c r="E313" s="104"/>
      <c r="F313" s="105"/>
      <c r="G313" s="44"/>
      <c r="H313" s="94"/>
      <c r="I313" s="3"/>
      <c r="J313" s="94"/>
      <c r="K313" s="3"/>
      <c r="L313" s="94"/>
      <c r="M313" s="3"/>
      <c r="N313" s="94"/>
      <c r="O313" s="3"/>
      <c r="P313" s="94"/>
      <c r="Q313" s="3"/>
      <c r="R313" s="94"/>
      <c r="S313" s="3"/>
      <c r="T313" s="94"/>
      <c r="U313" s="3"/>
      <c r="V313" s="94"/>
      <c r="W313" s="3"/>
      <c r="X313" s="94"/>
      <c r="Y313" s="3"/>
      <c r="Z313" s="97"/>
      <c r="AA313" s="3"/>
    </row>
    <row r="314" spans="1:27" ht="21" customHeight="1">
      <c r="A314" s="108">
        <f t="shared" ref="A314" si="110">A308+1</f>
        <v>53</v>
      </c>
      <c r="B314" s="110" t="s">
        <v>18</v>
      </c>
      <c r="C314" s="110"/>
      <c r="D314" s="111"/>
      <c r="E314" s="9" t="s">
        <v>19</v>
      </c>
      <c r="F314" s="8" t="s">
        <v>20</v>
      </c>
      <c r="G314" s="45" t="s">
        <v>21</v>
      </c>
      <c r="H314" s="56" t="s">
        <v>22</v>
      </c>
      <c r="I314" s="3" t="str">
        <f t="shared" si="96"/>
        <v/>
      </c>
      <c r="J314" s="56" t="s">
        <v>22</v>
      </c>
      <c r="K314" s="3" t="str">
        <f t="shared" si="96"/>
        <v/>
      </c>
      <c r="L314" s="56" t="s">
        <v>22</v>
      </c>
      <c r="M314" s="3" t="str">
        <f t="shared" si="96"/>
        <v/>
      </c>
      <c r="N314" s="56" t="s">
        <v>22</v>
      </c>
      <c r="O314" s="3" t="str">
        <f t="shared" si="96"/>
        <v/>
      </c>
      <c r="P314" s="56" t="s">
        <v>22</v>
      </c>
      <c r="Q314" s="3" t="str">
        <f t="shared" si="96"/>
        <v/>
      </c>
      <c r="R314" s="56" t="s">
        <v>22</v>
      </c>
      <c r="S314" s="3" t="str">
        <f t="shared" si="96"/>
        <v/>
      </c>
      <c r="T314" s="56" t="s">
        <v>22</v>
      </c>
      <c r="U314" s="3" t="str">
        <f t="shared" si="96"/>
        <v/>
      </c>
      <c r="V314" s="56" t="s">
        <v>22</v>
      </c>
      <c r="W314" s="3" t="str">
        <f t="shared" si="96"/>
        <v/>
      </c>
      <c r="X314" s="56" t="s">
        <v>22</v>
      </c>
      <c r="Y314" s="3" t="str">
        <f t="shared" si="96"/>
        <v/>
      </c>
      <c r="Z314" s="57" t="s">
        <v>22</v>
      </c>
      <c r="AA314" s="3" t="str">
        <f t="shared" ref="AA314" si="111">IF(Z315="-","",Z315)</f>
        <v/>
      </c>
    </row>
    <row r="315" spans="1:27" ht="21" customHeight="1">
      <c r="A315" s="109"/>
      <c r="B315" s="112" t="str">
        <f>IF(VLOOKUP($A314,入力マスター!$A$2:$N$65027,2,FALSE)="","",VLOOKUP($A314,入力マスター!$A$2:$N$65027,2,FALSE))</f>
        <v/>
      </c>
      <c r="C315" s="112"/>
      <c r="D315" s="113"/>
      <c r="E315" s="10"/>
      <c r="F315" s="7"/>
      <c r="G315" s="47"/>
      <c r="H315" s="46" t="s">
        <v>23</v>
      </c>
      <c r="I315" s="3"/>
      <c r="J315" s="46" t="s">
        <v>23</v>
      </c>
      <c r="K315" s="3"/>
      <c r="L315" s="46" t="s">
        <v>23</v>
      </c>
      <c r="M315" s="3"/>
      <c r="N315" s="46" t="s">
        <v>23</v>
      </c>
      <c r="O315" s="3"/>
      <c r="P315" s="46" t="s">
        <v>23</v>
      </c>
      <c r="Q315" s="3"/>
      <c r="R315" s="46" t="s">
        <v>23</v>
      </c>
      <c r="S315" s="3"/>
      <c r="T315" s="46" t="s">
        <v>23</v>
      </c>
      <c r="U315" s="3"/>
      <c r="V315" s="46" t="s">
        <v>23</v>
      </c>
      <c r="W315" s="3"/>
      <c r="X315" s="46" t="s">
        <v>23</v>
      </c>
      <c r="Y315" s="3"/>
      <c r="Z315" s="50" t="s">
        <v>23</v>
      </c>
      <c r="AA315" s="3"/>
    </row>
    <row r="316" spans="1:27" ht="21" customHeight="1">
      <c r="A316" s="106" t="s">
        <v>24</v>
      </c>
      <c r="B316" s="116" t="str">
        <f>IF(VLOOKUP($A314,入力マスター!$A$2:$N$65027,5,FALSE)="","",VLOOKUP($A314,入力マスター!$A$2:$N$65027,5,FALSE))</f>
        <v/>
      </c>
      <c r="C316" s="117"/>
      <c r="D316" s="118"/>
      <c r="E316" s="21" t="s">
        <v>2</v>
      </c>
      <c r="F316" s="22"/>
      <c r="G316" s="48"/>
      <c r="H316" s="51" t="s">
        <v>21</v>
      </c>
      <c r="I316" s="3"/>
      <c r="J316" s="51" t="s">
        <v>21</v>
      </c>
      <c r="K316" s="3"/>
      <c r="L316" s="51" t="s">
        <v>21</v>
      </c>
      <c r="M316" s="3"/>
      <c r="N316" s="51" t="s">
        <v>21</v>
      </c>
      <c r="O316" s="3"/>
      <c r="P316" s="51" t="s">
        <v>21</v>
      </c>
      <c r="Q316" s="3"/>
      <c r="R316" s="51" t="s">
        <v>21</v>
      </c>
      <c r="S316" s="3"/>
      <c r="T316" s="51" t="s">
        <v>21</v>
      </c>
      <c r="U316" s="3"/>
      <c r="V316" s="51" t="s">
        <v>21</v>
      </c>
      <c r="W316" s="3"/>
      <c r="X316" s="51" t="s">
        <v>21</v>
      </c>
      <c r="Y316" s="3"/>
      <c r="Z316" s="52" t="s">
        <v>21</v>
      </c>
      <c r="AA316" s="3"/>
    </row>
    <row r="317" spans="1:27" ht="21" customHeight="1">
      <c r="A317" s="107"/>
      <c r="B317" s="119"/>
      <c r="C317" s="120"/>
      <c r="D317" s="121"/>
      <c r="E317" s="114" t="str">
        <f>IF(VLOOKUP($A314,入力マスター!$A$2:$N$65027,3,FALSE)="","",VLOOKUP($A314,入力マスター!$A$2:$N$65027,3,FALSE))</f>
        <v/>
      </c>
      <c r="F317" s="115"/>
      <c r="G317" s="2"/>
      <c r="H317" s="92"/>
      <c r="I317" s="3"/>
      <c r="J317" s="92"/>
      <c r="K317" s="3"/>
      <c r="L317" s="92"/>
      <c r="M317" s="3"/>
      <c r="N317" s="92"/>
      <c r="O317" s="3"/>
      <c r="P317" s="92"/>
      <c r="Q317" s="3"/>
      <c r="R317" s="92"/>
      <c r="S317" s="3"/>
      <c r="T317" s="92"/>
      <c r="U317" s="3"/>
      <c r="V317" s="92"/>
      <c r="W317" s="3"/>
      <c r="X317" s="92"/>
      <c r="Y317" s="3"/>
      <c r="Z317" s="95"/>
      <c r="AA317" s="3"/>
    </row>
    <row r="318" spans="1:27" ht="21" customHeight="1">
      <c r="A318" s="98" t="s">
        <v>25</v>
      </c>
      <c r="B318" s="100" t="str">
        <f>IF(VLOOKUP($A314,入力マスター!$A$2:$N$65027,4,FALSE)="","",VLOOKUP($A314,入力マスター!$A$2:$N$65027,4,FALSE))</f>
        <v/>
      </c>
      <c r="C318" s="101"/>
      <c r="D318" s="101"/>
      <c r="E318" s="101"/>
      <c r="F318" s="102"/>
      <c r="G318" s="49" t="s">
        <v>26</v>
      </c>
      <c r="H318" s="93"/>
      <c r="I318" s="3"/>
      <c r="J318" s="93"/>
      <c r="K318" s="3"/>
      <c r="L318" s="93"/>
      <c r="M318" s="3"/>
      <c r="N318" s="93"/>
      <c r="O318" s="3"/>
      <c r="P318" s="93"/>
      <c r="Q318" s="3"/>
      <c r="R318" s="93"/>
      <c r="S318" s="3"/>
      <c r="T318" s="93"/>
      <c r="U318" s="3"/>
      <c r="V318" s="93"/>
      <c r="W318" s="3"/>
      <c r="X318" s="93"/>
      <c r="Y318" s="3"/>
      <c r="Z318" s="96"/>
      <c r="AA318" s="3"/>
    </row>
    <row r="319" spans="1:27" ht="21" customHeight="1">
      <c r="A319" s="99"/>
      <c r="B319" s="103"/>
      <c r="C319" s="104"/>
      <c r="D319" s="104"/>
      <c r="E319" s="104"/>
      <c r="F319" s="105"/>
      <c r="G319" s="44"/>
      <c r="H319" s="94"/>
      <c r="I319" s="3"/>
      <c r="J319" s="94"/>
      <c r="K319" s="3"/>
      <c r="L319" s="94"/>
      <c r="M319" s="3"/>
      <c r="N319" s="94"/>
      <c r="O319" s="3"/>
      <c r="P319" s="94"/>
      <c r="Q319" s="3"/>
      <c r="R319" s="94"/>
      <c r="S319" s="3"/>
      <c r="T319" s="94"/>
      <c r="U319" s="3"/>
      <c r="V319" s="94"/>
      <c r="W319" s="3"/>
      <c r="X319" s="94"/>
      <c r="Y319" s="3"/>
      <c r="Z319" s="97"/>
      <c r="AA319" s="3"/>
    </row>
    <row r="320" spans="1:27" ht="21" customHeight="1">
      <c r="A320" s="108">
        <f t="shared" ref="A320" si="112">A314+1</f>
        <v>54</v>
      </c>
      <c r="B320" s="110" t="s">
        <v>18</v>
      </c>
      <c r="C320" s="110"/>
      <c r="D320" s="111"/>
      <c r="E320" s="9" t="s">
        <v>19</v>
      </c>
      <c r="F320" s="8" t="s">
        <v>20</v>
      </c>
      <c r="G320" s="45" t="s">
        <v>21</v>
      </c>
      <c r="H320" s="56" t="s">
        <v>22</v>
      </c>
      <c r="I320" s="3" t="str">
        <f t="shared" si="96"/>
        <v/>
      </c>
      <c r="J320" s="56" t="s">
        <v>22</v>
      </c>
      <c r="K320" s="3" t="str">
        <f t="shared" si="96"/>
        <v/>
      </c>
      <c r="L320" s="56" t="s">
        <v>22</v>
      </c>
      <c r="M320" s="3" t="str">
        <f t="shared" si="96"/>
        <v/>
      </c>
      <c r="N320" s="56" t="s">
        <v>22</v>
      </c>
      <c r="O320" s="3" t="str">
        <f t="shared" si="96"/>
        <v/>
      </c>
      <c r="P320" s="56" t="s">
        <v>22</v>
      </c>
      <c r="Q320" s="3" t="str">
        <f t="shared" si="96"/>
        <v/>
      </c>
      <c r="R320" s="56" t="s">
        <v>22</v>
      </c>
      <c r="S320" s="3" t="str">
        <f t="shared" si="96"/>
        <v/>
      </c>
      <c r="T320" s="56" t="s">
        <v>22</v>
      </c>
      <c r="U320" s="3" t="str">
        <f t="shared" si="96"/>
        <v/>
      </c>
      <c r="V320" s="56" t="s">
        <v>22</v>
      </c>
      <c r="W320" s="3" t="str">
        <f t="shared" si="96"/>
        <v/>
      </c>
      <c r="X320" s="56" t="s">
        <v>22</v>
      </c>
      <c r="Y320" s="3" t="str">
        <f t="shared" si="96"/>
        <v/>
      </c>
      <c r="Z320" s="57" t="s">
        <v>22</v>
      </c>
      <c r="AA320" s="3" t="str">
        <f t="shared" ref="AA320" si="113">IF(Z321="-","",Z321)</f>
        <v/>
      </c>
    </row>
    <row r="321" spans="1:27" ht="21" customHeight="1">
      <c r="A321" s="109"/>
      <c r="B321" s="112" t="str">
        <f>IF(VLOOKUP($A320,入力マスター!$A$2:$N$65027,2,FALSE)="","",VLOOKUP($A320,入力マスター!$A$2:$N$65027,2,FALSE))</f>
        <v/>
      </c>
      <c r="C321" s="112"/>
      <c r="D321" s="113"/>
      <c r="E321" s="10"/>
      <c r="F321" s="7"/>
      <c r="G321" s="47"/>
      <c r="H321" s="46" t="s">
        <v>23</v>
      </c>
      <c r="I321" s="3"/>
      <c r="J321" s="46" t="s">
        <v>23</v>
      </c>
      <c r="K321" s="3"/>
      <c r="L321" s="46" t="s">
        <v>23</v>
      </c>
      <c r="M321" s="3"/>
      <c r="N321" s="46" t="s">
        <v>23</v>
      </c>
      <c r="O321" s="3"/>
      <c r="P321" s="46" t="s">
        <v>23</v>
      </c>
      <c r="Q321" s="3"/>
      <c r="R321" s="46" t="s">
        <v>23</v>
      </c>
      <c r="S321" s="3"/>
      <c r="T321" s="46" t="s">
        <v>23</v>
      </c>
      <c r="U321" s="3"/>
      <c r="V321" s="46" t="s">
        <v>23</v>
      </c>
      <c r="W321" s="3"/>
      <c r="X321" s="46" t="s">
        <v>23</v>
      </c>
      <c r="Y321" s="3"/>
      <c r="Z321" s="50" t="s">
        <v>23</v>
      </c>
      <c r="AA321" s="3"/>
    </row>
    <row r="322" spans="1:27" ht="21" customHeight="1">
      <c r="A322" s="106" t="s">
        <v>24</v>
      </c>
      <c r="B322" s="116" t="str">
        <f>IF(VLOOKUP($A320,入力マスター!$A$2:$N$65027,5,FALSE)="","",VLOOKUP($A320,入力マスター!$A$2:$N$65027,5,FALSE))</f>
        <v/>
      </c>
      <c r="C322" s="117"/>
      <c r="D322" s="118"/>
      <c r="E322" s="21" t="s">
        <v>2</v>
      </c>
      <c r="F322" s="22"/>
      <c r="G322" s="48"/>
      <c r="H322" s="51" t="s">
        <v>21</v>
      </c>
      <c r="I322" s="3"/>
      <c r="J322" s="51" t="s">
        <v>21</v>
      </c>
      <c r="K322" s="3"/>
      <c r="L322" s="51" t="s">
        <v>21</v>
      </c>
      <c r="M322" s="3"/>
      <c r="N322" s="51" t="s">
        <v>21</v>
      </c>
      <c r="O322" s="3"/>
      <c r="P322" s="51" t="s">
        <v>21</v>
      </c>
      <c r="Q322" s="3"/>
      <c r="R322" s="51" t="s">
        <v>21</v>
      </c>
      <c r="S322" s="3"/>
      <c r="T322" s="51" t="s">
        <v>21</v>
      </c>
      <c r="U322" s="3"/>
      <c r="V322" s="51" t="s">
        <v>21</v>
      </c>
      <c r="W322" s="3"/>
      <c r="X322" s="51" t="s">
        <v>21</v>
      </c>
      <c r="Y322" s="3"/>
      <c r="Z322" s="52" t="s">
        <v>21</v>
      </c>
      <c r="AA322" s="3"/>
    </row>
    <row r="323" spans="1:27" ht="21" customHeight="1">
      <c r="A323" s="107"/>
      <c r="B323" s="119"/>
      <c r="C323" s="120"/>
      <c r="D323" s="121"/>
      <c r="E323" s="114" t="str">
        <f>IF(VLOOKUP($A320,入力マスター!$A$2:$N$65027,3,FALSE)="","",VLOOKUP($A320,入力マスター!$A$2:$N$65027,3,FALSE))</f>
        <v/>
      </c>
      <c r="F323" s="115"/>
      <c r="G323" s="2"/>
      <c r="H323" s="92"/>
      <c r="I323" s="3"/>
      <c r="J323" s="92"/>
      <c r="K323" s="3"/>
      <c r="L323" s="92"/>
      <c r="M323" s="3"/>
      <c r="N323" s="92"/>
      <c r="O323" s="3"/>
      <c r="P323" s="92"/>
      <c r="Q323" s="3"/>
      <c r="R323" s="92"/>
      <c r="S323" s="3"/>
      <c r="T323" s="92"/>
      <c r="U323" s="3"/>
      <c r="V323" s="92"/>
      <c r="W323" s="3"/>
      <c r="X323" s="92"/>
      <c r="Y323" s="3"/>
      <c r="Z323" s="95"/>
      <c r="AA323" s="3"/>
    </row>
    <row r="324" spans="1:27" ht="21" customHeight="1">
      <c r="A324" s="98" t="s">
        <v>25</v>
      </c>
      <c r="B324" s="100" t="str">
        <f>IF(VLOOKUP($A320,入力マスター!$A$2:$N$65027,4,FALSE)="","",VLOOKUP($A320,入力マスター!$A$2:$N$65027,4,FALSE))</f>
        <v/>
      </c>
      <c r="C324" s="101"/>
      <c r="D324" s="101"/>
      <c r="E324" s="101"/>
      <c r="F324" s="102"/>
      <c r="G324" s="49" t="s">
        <v>26</v>
      </c>
      <c r="H324" s="93"/>
      <c r="I324" s="3"/>
      <c r="J324" s="93"/>
      <c r="K324" s="3"/>
      <c r="L324" s="93"/>
      <c r="M324" s="3"/>
      <c r="N324" s="93"/>
      <c r="O324" s="3"/>
      <c r="P324" s="93"/>
      <c r="Q324" s="3"/>
      <c r="R324" s="93"/>
      <c r="S324" s="3"/>
      <c r="T324" s="93"/>
      <c r="U324" s="3"/>
      <c r="V324" s="93"/>
      <c r="W324" s="3"/>
      <c r="X324" s="93"/>
      <c r="Y324" s="3"/>
      <c r="Z324" s="96"/>
      <c r="AA324" s="3"/>
    </row>
    <row r="325" spans="1:27" ht="21" customHeight="1">
      <c r="A325" s="99"/>
      <c r="B325" s="103"/>
      <c r="C325" s="104"/>
      <c r="D325" s="104"/>
      <c r="E325" s="104"/>
      <c r="F325" s="105"/>
      <c r="G325" s="44"/>
      <c r="H325" s="94"/>
      <c r="I325" s="3"/>
      <c r="J325" s="94"/>
      <c r="K325" s="3"/>
      <c r="L325" s="94"/>
      <c r="M325" s="3"/>
      <c r="N325" s="94"/>
      <c r="O325" s="3"/>
      <c r="P325" s="94"/>
      <c r="Q325" s="3"/>
      <c r="R325" s="94"/>
      <c r="S325" s="3"/>
      <c r="T325" s="94"/>
      <c r="U325" s="3"/>
      <c r="V325" s="94"/>
      <c r="W325" s="3"/>
      <c r="X325" s="94"/>
      <c r="Y325" s="3"/>
      <c r="Z325" s="97"/>
      <c r="AA325" s="3"/>
    </row>
    <row r="326" spans="1:27" ht="21" customHeight="1">
      <c r="A326" s="108">
        <f t="shared" ref="A326" si="114">A320+1</f>
        <v>55</v>
      </c>
      <c r="B326" s="110" t="s">
        <v>18</v>
      </c>
      <c r="C326" s="110"/>
      <c r="D326" s="111"/>
      <c r="E326" s="9" t="s">
        <v>19</v>
      </c>
      <c r="F326" s="8" t="s">
        <v>20</v>
      </c>
      <c r="G326" s="45" t="s">
        <v>21</v>
      </c>
      <c r="H326" s="56" t="s">
        <v>22</v>
      </c>
      <c r="I326" s="3" t="str">
        <f t="shared" si="96"/>
        <v/>
      </c>
      <c r="J326" s="56" t="s">
        <v>22</v>
      </c>
      <c r="K326" s="3" t="str">
        <f t="shared" si="96"/>
        <v/>
      </c>
      <c r="L326" s="56" t="s">
        <v>22</v>
      </c>
      <c r="M326" s="3" t="str">
        <f t="shared" si="96"/>
        <v/>
      </c>
      <c r="N326" s="56" t="s">
        <v>22</v>
      </c>
      <c r="O326" s="3" t="str">
        <f t="shared" si="96"/>
        <v/>
      </c>
      <c r="P326" s="56" t="s">
        <v>22</v>
      </c>
      <c r="Q326" s="3" t="str">
        <f t="shared" si="96"/>
        <v/>
      </c>
      <c r="R326" s="56" t="s">
        <v>22</v>
      </c>
      <c r="S326" s="3" t="str">
        <f t="shared" si="96"/>
        <v/>
      </c>
      <c r="T326" s="56" t="s">
        <v>22</v>
      </c>
      <c r="U326" s="3" t="str">
        <f t="shared" si="96"/>
        <v/>
      </c>
      <c r="V326" s="56" t="s">
        <v>22</v>
      </c>
      <c r="W326" s="3" t="str">
        <f t="shared" si="96"/>
        <v/>
      </c>
      <c r="X326" s="56" t="s">
        <v>22</v>
      </c>
      <c r="Y326" s="3" t="str">
        <f t="shared" si="96"/>
        <v/>
      </c>
      <c r="Z326" s="57" t="s">
        <v>22</v>
      </c>
      <c r="AA326" s="3" t="str">
        <f t="shared" ref="AA326" si="115">IF(Z327="-","",Z327)</f>
        <v/>
      </c>
    </row>
    <row r="327" spans="1:27" ht="21" customHeight="1">
      <c r="A327" s="109"/>
      <c r="B327" s="112" t="str">
        <f>IF(VLOOKUP($A326,入力マスター!$A$2:$N$65027,2,FALSE)="","",VLOOKUP($A326,入力マスター!$A$2:$N$65027,2,FALSE))</f>
        <v/>
      </c>
      <c r="C327" s="112"/>
      <c r="D327" s="113"/>
      <c r="E327" s="10"/>
      <c r="F327" s="7"/>
      <c r="G327" s="47"/>
      <c r="H327" s="46" t="s">
        <v>23</v>
      </c>
      <c r="I327" s="3"/>
      <c r="J327" s="46" t="s">
        <v>23</v>
      </c>
      <c r="K327" s="3"/>
      <c r="L327" s="46" t="s">
        <v>23</v>
      </c>
      <c r="M327" s="3"/>
      <c r="N327" s="46" t="s">
        <v>23</v>
      </c>
      <c r="O327" s="3"/>
      <c r="P327" s="46" t="s">
        <v>23</v>
      </c>
      <c r="Q327" s="3"/>
      <c r="R327" s="46" t="s">
        <v>23</v>
      </c>
      <c r="S327" s="3"/>
      <c r="T327" s="46" t="s">
        <v>23</v>
      </c>
      <c r="U327" s="3"/>
      <c r="V327" s="46" t="s">
        <v>23</v>
      </c>
      <c r="W327" s="3"/>
      <c r="X327" s="46" t="s">
        <v>23</v>
      </c>
      <c r="Y327" s="3"/>
      <c r="Z327" s="50" t="s">
        <v>23</v>
      </c>
      <c r="AA327" s="3"/>
    </row>
    <row r="328" spans="1:27" ht="21" customHeight="1">
      <c r="A328" s="106" t="s">
        <v>24</v>
      </c>
      <c r="B328" s="116" t="str">
        <f>IF(VLOOKUP($A326,入力マスター!$A$2:$N$65027,5,FALSE)="","",VLOOKUP($A326,入力マスター!$A$2:$N$65027,5,FALSE))</f>
        <v/>
      </c>
      <c r="C328" s="117"/>
      <c r="D328" s="118"/>
      <c r="E328" s="21" t="s">
        <v>2</v>
      </c>
      <c r="F328" s="22"/>
      <c r="G328" s="48"/>
      <c r="H328" s="51" t="s">
        <v>21</v>
      </c>
      <c r="I328" s="3"/>
      <c r="J328" s="51" t="s">
        <v>21</v>
      </c>
      <c r="K328" s="3"/>
      <c r="L328" s="51" t="s">
        <v>21</v>
      </c>
      <c r="M328" s="3"/>
      <c r="N328" s="51" t="s">
        <v>21</v>
      </c>
      <c r="O328" s="3"/>
      <c r="P328" s="51" t="s">
        <v>21</v>
      </c>
      <c r="Q328" s="3"/>
      <c r="R328" s="51" t="s">
        <v>21</v>
      </c>
      <c r="S328" s="3"/>
      <c r="T328" s="51" t="s">
        <v>21</v>
      </c>
      <c r="U328" s="3"/>
      <c r="V328" s="51" t="s">
        <v>21</v>
      </c>
      <c r="W328" s="3"/>
      <c r="X328" s="51" t="s">
        <v>21</v>
      </c>
      <c r="Y328" s="3"/>
      <c r="Z328" s="52" t="s">
        <v>21</v>
      </c>
      <c r="AA328" s="3"/>
    </row>
    <row r="329" spans="1:27" ht="21" customHeight="1">
      <c r="A329" s="107"/>
      <c r="B329" s="119"/>
      <c r="C329" s="120"/>
      <c r="D329" s="121"/>
      <c r="E329" s="114" t="str">
        <f>IF(VLOOKUP($A326,入力マスター!$A$2:$N$65027,3,FALSE)="","",VLOOKUP($A326,入力マスター!$A$2:$N$65027,3,FALSE))</f>
        <v/>
      </c>
      <c r="F329" s="115"/>
      <c r="G329" s="2"/>
      <c r="H329" s="92"/>
      <c r="I329" s="3"/>
      <c r="J329" s="92"/>
      <c r="K329" s="3"/>
      <c r="L329" s="92"/>
      <c r="M329" s="3"/>
      <c r="N329" s="92"/>
      <c r="O329" s="3"/>
      <c r="P329" s="92"/>
      <c r="Q329" s="3"/>
      <c r="R329" s="92"/>
      <c r="S329" s="3"/>
      <c r="T329" s="92"/>
      <c r="U329" s="3"/>
      <c r="V329" s="92"/>
      <c r="W329" s="3"/>
      <c r="X329" s="92"/>
      <c r="Y329" s="3"/>
      <c r="Z329" s="95"/>
      <c r="AA329" s="3"/>
    </row>
    <row r="330" spans="1:27" ht="21" customHeight="1">
      <c r="A330" s="98" t="s">
        <v>25</v>
      </c>
      <c r="B330" s="100" t="str">
        <f>IF(VLOOKUP($A326,入力マスター!$A$2:$N$65027,4,FALSE)="","",VLOOKUP($A326,入力マスター!$A$2:$N$65027,4,FALSE))</f>
        <v/>
      </c>
      <c r="C330" s="101"/>
      <c r="D330" s="101"/>
      <c r="E330" s="101"/>
      <c r="F330" s="102"/>
      <c r="G330" s="49" t="s">
        <v>26</v>
      </c>
      <c r="H330" s="93"/>
      <c r="I330" s="3"/>
      <c r="J330" s="93"/>
      <c r="K330" s="3"/>
      <c r="L330" s="93"/>
      <c r="M330" s="3"/>
      <c r="N330" s="93"/>
      <c r="O330" s="3"/>
      <c r="P330" s="93"/>
      <c r="Q330" s="3"/>
      <c r="R330" s="93"/>
      <c r="S330" s="3"/>
      <c r="T330" s="93"/>
      <c r="U330" s="3"/>
      <c r="V330" s="93"/>
      <c r="W330" s="3"/>
      <c r="X330" s="93"/>
      <c r="Y330" s="3"/>
      <c r="Z330" s="96"/>
      <c r="AA330" s="3"/>
    </row>
    <row r="331" spans="1:27" ht="21" customHeight="1">
      <c r="A331" s="99"/>
      <c r="B331" s="103"/>
      <c r="C331" s="104"/>
      <c r="D331" s="104"/>
      <c r="E331" s="104"/>
      <c r="F331" s="105"/>
      <c r="G331" s="44"/>
      <c r="H331" s="94"/>
      <c r="I331" s="3"/>
      <c r="J331" s="94"/>
      <c r="K331" s="3"/>
      <c r="L331" s="94"/>
      <c r="M331" s="3"/>
      <c r="N331" s="94"/>
      <c r="O331" s="3"/>
      <c r="P331" s="94"/>
      <c r="Q331" s="3"/>
      <c r="R331" s="94"/>
      <c r="S331" s="3"/>
      <c r="T331" s="94"/>
      <c r="U331" s="3"/>
      <c r="V331" s="94"/>
      <c r="W331" s="3"/>
      <c r="X331" s="94"/>
      <c r="Y331" s="3"/>
      <c r="Z331" s="97"/>
      <c r="AA331" s="3"/>
    </row>
    <row r="332" spans="1:27" ht="21" customHeight="1">
      <c r="A332" s="108">
        <f t="shared" ref="A332" si="116">A326+1</f>
        <v>56</v>
      </c>
      <c r="B332" s="110" t="s">
        <v>18</v>
      </c>
      <c r="C332" s="110"/>
      <c r="D332" s="111"/>
      <c r="E332" s="9" t="s">
        <v>19</v>
      </c>
      <c r="F332" s="8" t="s">
        <v>20</v>
      </c>
      <c r="G332" s="45" t="s">
        <v>21</v>
      </c>
      <c r="H332" s="56" t="s">
        <v>22</v>
      </c>
      <c r="I332" s="3" t="str">
        <f t="shared" si="96"/>
        <v/>
      </c>
      <c r="J332" s="56" t="s">
        <v>22</v>
      </c>
      <c r="K332" s="3" t="str">
        <f t="shared" si="96"/>
        <v/>
      </c>
      <c r="L332" s="56" t="s">
        <v>22</v>
      </c>
      <c r="M332" s="3" t="str">
        <f t="shared" si="96"/>
        <v/>
      </c>
      <c r="N332" s="56" t="s">
        <v>22</v>
      </c>
      <c r="O332" s="3" t="str">
        <f t="shared" si="96"/>
        <v/>
      </c>
      <c r="P332" s="56" t="s">
        <v>22</v>
      </c>
      <c r="Q332" s="3" t="str">
        <f t="shared" si="96"/>
        <v/>
      </c>
      <c r="R332" s="56" t="s">
        <v>22</v>
      </c>
      <c r="S332" s="3" t="str">
        <f t="shared" si="96"/>
        <v/>
      </c>
      <c r="T332" s="56" t="s">
        <v>22</v>
      </c>
      <c r="U332" s="3" t="str">
        <f t="shared" si="96"/>
        <v/>
      </c>
      <c r="V332" s="56" t="s">
        <v>22</v>
      </c>
      <c r="W332" s="3" t="str">
        <f t="shared" si="96"/>
        <v/>
      </c>
      <c r="X332" s="56" t="s">
        <v>22</v>
      </c>
      <c r="Y332" s="3" t="str">
        <f t="shared" si="96"/>
        <v/>
      </c>
      <c r="Z332" s="57" t="s">
        <v>22</v>
      </c>
      <c r="AA332" s="3" t="str">
        <f t="shared" ref="AA332" si="117">IF(Z333="-","",Z333)</f>
        <v/>
      </c>
    </row>
    <row r="333" spans="1:27" ht="21" customHeight="1">
      <c r="A333" s="109"/>
      <c r="B333" s="112" t="str">
        <f>IF(VLOOKUP($A332,入力マスター!$A$2:$N$65027,2,FALSE)="","",VLOOKUP($A332,入力マスター!$A$2:$N$65027,2,FALSE))</f>
        <v/>
      </c>
      <c r="C333" s="112"/>
      <c r="D333" s="113"/>
      <c r="E333" s="10"/>
      <c r="F333" s="7"/>
      <c r="G333" s="47"/>
      <c r="H333" s="46" t="s">
        <v>23</v>
      </c>
      <c r="I333" s="3"/>
      <c r="J333" s="46" t="s">
        <v>23</v>
      </c>
      <c r="K333" s="3"/>
      <c r="L333" s="46" t="s">
        <v>23</v>
      </c>
      <c r="M333" s="3"/>
      <c r="N333" s="46" t="s">
        <v>23</v>
      </c>
      <c r="O333" s="3"/>
      <c r="P333" s="46" t="s">
        <v>23</v>
      </c>
      <c r="Q333" s="3"/>
      <c r="R333" s="46" t="s">
        <v>23</v>
      </c>
      <c r="S333" s="3"/>
      <c r="T333" s="46" t="s">
        <v>23</v>
      </c>
      <c r="U333" s="3"/>
      <c r="V333" s="46" t="s">
        <v>23</v>
      </c>
      <c r="W333" s="3"/>
      <c r="X333" s="46" t="s">
        <v>23</v>
      </c>
      <c r="Y333" s="3"/>
      <c r="Z333" s="50" t="s">
        <v>23</v>
      </c>
      <c r="AA333" s="3"/>
    </row>
    <row r="334" spans="1:27" ht="21" customHeight="1">
      <c r="A334" s="106" t="s">
        <v>24</v>
      </c>
      <c r="B334" s="116" t="str">
        <f>IF(VLOOKUP($A332,入力マスター!$A$2:$N$65027,5,FALSE)="","",VLOOKUP($A332,入力マスター!$A$2:$N$65027,5,FALSE))</f>
        <v/>
      </c>
      <c r="C334" s="117"/>
      <c r="D334" s="118"/>
      <c r="E334" s="21" t="s">
        <v>2</v>
      </c>
      <c r="F334" s="22"/>
      <c r="G334" s="48"/>
      <c r="H334" s="51" t="s">
        <v>21</v>
      </c>
      <c r="I334" s="3"/>
      <c r="J334" s="51" t="s">
        <v>21</v>
      </c>
      <c r="K334" s="3"/>
      <c r="L334" s="51" t="s">
        <v>21</v>
      </c>
      <c r="M334" s="3"/>
      <c r="N334" s="51" t="s">
        <v>21</v>
      </c>
      <c r="O334" s="3"/>
      <c r="P334" s="51" t="s">
        <v>21</v>
      </c>
      <c r="Q334" s="3"/>
      <c r="R334" s="51" t="s">
        <v>21</v>
      </c>
      <c r="S334" s="3"/>
      <c r="T334" s="51" t="s">
        <v>21</v>
      </c>
      <c r="U334" s="3"/>
      <c r="V334" s="51" t="s">
        <v>21</v>
      </c>
      <c r="W334" s="3"/>
      <c r="X334" s="51" t="s">
        <v>21</v>
      </c>
      <c r="Y334" s="3"/>
      <c r="Z334" s="52" t="s">
        <v>21</v>
      </c>
      <c r="AA334" s="3"/>
    </row>
    <row r="335" spans="1:27" ht="21" customHeight="1">
      <c r="A335" s="107"/>
      <c r="B335" s="119"/>
      <c r="C335" s="120"/>
      <c r="D335" s="121"/>
      <c r="E335" s="114" t="str">
        <f>IF(VLOOKUP($A332,入力マスター!$A$2:$N$65027,3,FALSE)="","",VLOOKUP($A332,入力マスター!$A$2:$N$65027,3,FALSE))</f>
        <v/>
      </c>
      <c r="F335" s="115"/>
      <c r="G335" s="2"/>
      <c r="H335" s="92"/>
      <c r="I335" s="3"/>
      <c r="J335" s="92"/>
      <c r="K335" s="3"/>
      <c r="L335" s="92"/>
      <c r="M335" s="3"/>
      <c r="N335" s="92"/>
      <c r="O335" s="3"/>
      <c r="P335" s="92"/>
      <c r="Q335" s="3"/>
      <c r="R335" s="92"/>
      <c r="S335" s="3"/>
      <c r="T335" s="92"/>
      <c r="U335" s="3"/>
      <c r="V335" s="92"/>
      <c r="W335" s="3"/>
      <c r="X335" s="92"/>
      <c r="Y335" s="3"/>
      <c r="Z335" s="95"/>
      <c r="AA335" s="3"/>
    </row>
    <row r="336" spans="1:27" ht="21" customHeight="1">
      <c r="A336" s="98" t="s">
        <v>25</v>
      </c>
      <c r="B336" s="100" t="str">
        <f>IF(VLOOKUP($A332,入力マスター!$A$2:$N$65027,4,FALSE)="","",VLOOKUP($A332,入力マスター!$A$2:$N$65027,4,FALSE))</f>
        <v/>
      </c>
      <c r="C336" s="101"/>
      <c r="D336" s="101"/>
      <c r="E336" s="101"/>
      <c r="F336" s="102"/>
      <c r="G336" s="49" t="s">
        <v>26</v>
      </c>
      <c r="H336" s="93"/>
      <c r="I336" s="3"/>
      <c r="J336" s="93"/>
      <c r="K336" s="3"/>
      <c r="L336" s="93"/>
      <c r="M336" s="3"/>
      <c r="N336" s="93"/>
      <c r="O336" s="3"/>
      <c r="P336" s="93"/>
      <c r="Q336" s="3"/>
      <c r="R336" s="93"/>
      <c r="S336" s="3"/>
      <c r="T336" s="93"/>
      <c r="U336" s="3"/>
      <c r="V336" s="93"/>
      <c r="W336" s="3"/>
      <c r="X336" s="93"/>
      <c r="Y336" s="3"/>
      <c r="Z336" s="96"/>
      <c r="AA336" s="3"/>
    </row>
    <row r="337" spans="1:27" ht="21" customHeight="1">
      <c r="A337" s="99"/>
      <c r="B337" s="103"/>
      <c r="C337" s="104"/>
      <c r="D337" s="104"/>
      <c r="E337" s="104"/>
      <c r="F337" s="105"/>
      <c r="G337" s="44"/>
      <c r="H337" s="94"/>
      <c r="I337" s="3"/>
      <c r="J337" s="94"/>
      <c r="K337" s="3"/>
      <c r="L337" s="94"/>
      <c r="M337" s="3"/>
      <c r="N337" s="94"/>
      <c r="O337" s="3"/>
      <c r="P337" s="94"/>
      <c r="Q337" s="3"/>
      <c r="R337" s="94"/>
      <c r="S337" s="3"/>
      <c r="T337" s="94"/>
      <c r="U337" s="3"/>
      <c r="V337" s="94"/>
      <c r="W337" s="3"/>
      <c r="X337" s="94"/>
      <c r="Y337" s="3"/>
      <c r="Z337" s="97"/>
      <c r="AA337" s="3"/>
    </row>
    <row r="338" spans="1:27" ht="21" customHeight="1">
      <c r="A338" s="108">
        <f t="shared" ref="A338" si="118">A332+1</f>
        <v>57</v>
      </c>
      <c r="B338" s="110" t="s">
        <v>18</v>
      </c>
      <c r="C338" s="110"/>
      <c r="D338" s="111"/>
      <c r="E338" s="9" t="s">
        <v>19</v>
      </c>
      <c r="F338" s="8" t="s">
        <v>20</v>
      </c>
      <c r="G338" s="45" t="s">
        <v>21</v>
      </c>
      <c r="H338" s="56" t="s">
        <v>22</v>
      </c>
      <c r="I338" s="3" t="str">
        <f t="shared" ref="I338:W338" si="119">IF(H339="-","",H339)</f>
        <v/>
      </c>
      <c r="J338" s="56" t="s">
        <v>22</v>
      </c>
      <c r="K338" s="3" t="str">
        <f t="shared" si="119"/>
        <v/>
      </c>
      <c r="L338" s="56" t="s">
        <v>22</v>
      </c>
      <c r="M338" s="3" t="str">
        <f t="shared" si="119"/>
        <v/>
      </c>
      <c r="N338" s="56" t="s">
        <v>22</v>
      </c>
      <c r="O338" s="3" t="str">
        <f t="shared" si="119"/>
        <v/>
      </c>
      <c r="P338" s="56" t="s">
        <v>22</v>
      </c>
      <c r="Q338" s="3" t="str">
        <f t="shared" si="119"/>
        <v/>
      </c>
      <c r="R338" s="56" t="s">
        <v>22</v>
      </c>
      <c r="S338" s="3" t="str">
        <f t="shared" si="119"/>
        <v/>
      </c>
      <c r="T338" s="56" t="s">
        <v>22</v>
      </c>
      <c r="U338" s="3" t="str">
        <f t="shared" si="119"/>
        <v/>
      </c>
      <c r="V338" s="56" t="s">
        <v>22</v>
      </c>
      <c r="W338" s="3" t="str">
        <f t="shared" si="119"/>
        <v/>
      </c>
      <c r="X338" s="56" t="s">
        <v>22</v>
      </c>
      <c r="Y338" s="3" t="str">
        <f t="shared" ref="I338:Y398" si="120">IF(X339="-","",X339)</f>
        <v/>
      </c>
      <c r="Z338" s="57" t="s">
        <v>22</v>
      </c>
      <c r="AA338" s="3" t="str">
        <f t="shared" ref="AA338" si="121">IF(Z339="-","",Z339)</f>
        <v/>
      </c>
    </row>
    <row r="339" spans="1:27" ht="21" customHeight="1">
      <c r="A339" s="109"/>
      <c r="B339" s="112" t="str">
        <f>IF(VLOOKUP($A338,入力マスター!$A$2:$N$65027,2,FALSE)="","",VLOOKUP($A338,入力マスター!$A$2:$N$65027,2,FALSE))</f>
        <v/>
      </c>
      <c r="C339" s="112"/>
      <c r="D339" s="113"/>
      <c r="E339" s="10"/>
      <c r="F339" s="7"/>
      <c r="G339" s="47"/>
      <c r="H339" s="46" t="s">
        <v>23</v>
      </c>
      <c r="I339" s="3"/>
      <c r="J339" s="46" t="s">
        <v>23</v>
      </c>
      <c r="K339" s="3"/>
      <c r="L339" s="46" t="s">
        <v>23</v>
      </c>
      <c r="M339" s="3"/>
      <c r="N339" s="46" t="s">
        <v>23</v>
      </c>
      <c r="O339" s="3"/>
      <c r="P339" s="46" t="s">
        <v>23</v>
      </c>
      <c r="Q339" s="3"/>
      <c r="R339" s="46" t="s">
        <v>23</v>
      </c>
      <c r="S339" s="3"/>
      <c r="T339" s="46" t="s">
        <v>23</v>
      </c>
      <c r="U339" s="3"/>
      <c r="V339" s="46" t="s">
        <v>23</v>
      </c>
      <c r="W339" s="3"/>
      <c r="X339" s="46" t="s">
        <v>23</v>
      </c>
      <c r="Y339" s="3"/>
      <c r="Z339" s="50" t="s">
        <v>23</v>
      </c>
      <c r="AA339" s="3"/>
    </row>
    <row r="340" spans="1:27" ht="21" customHeight="1">
      <c r="A340" s="106" t="s">
        <v>24</v>
      </c>
      <c r="B340" s="116" t="str">
        <f>IF(VLOOKUP($A338,入力マスター!$A$2:$N$65027,5,FALSE)="","",VLOOKUP($A338,入力マスター!$A$2:$N$65027,5,FALSE))</f>
        <v/>
      </c>
      <c r="C340" s="117"/>
      <c r="D340" s="118"/>
      <c r="E340" s="21" t="s">
        <v>2</v>
      </c>
      <c r="F340" s="22"/>
      <c r="G340" s="48"/>
      <c r="H340" s="51" t="s">
        <v>21</v>
      </c>
      <c r="I340" s="3"/>
      <c r="J340" s="51" t="s">
        <v>21</v>
      </c>
      <c r="K340" s="3"/>
      <c r="L340" s="51" t="s">
        <v>21</v>
      </c>
      <c r="M340" s="3"/>
      <c r="N340" s="51" t="s">
        <v>21</v>
      </c>
      <c r="O340" s="3"/>
      <c r="P340" s="51" t="s">
        <v>21</v>
      </c>
      <c r="Q340" s="3"/>
      <c r="R340" s="51" t="s">
        <v>21</v>
      </c>
      <c r="S340" s="3"/>
      <c r="T340" s="51" t="s">
        <v>21</v>
      </c>
      <c r="U340" s="3"/>
      <c r="V340" s="51" t="s">
        <v>21</v>
      </c>
      <c r="W340" s="3"/>
      <c r="X340" s="51" t="s">
        <v>21</v>
      </c>
      <c r="Y340" s="3"/>
      <c r="Z340" s="52" t="s">
        <v>21</v>
      </c>
      <c r="AA340" s="3"/>
    </row>
    <row r="341" spans="1:27" ht="21" customHeight="1">
      <c r="A341" s="107"/>
      <c r="B341" s="119"/>
      <c r="C341" s="120"/>
      <c r="D341" s="121"/>
      <c r="E341" s="114" t="str">
        <f>IF(VLOOKUP($A338,入力マスター!$A$2:$N$65027,3,FALSE)="","",VLOOKUP($A338,入力マスター!$A$2:$N$65027,3,FALSE))</f>
        <v/>
      </c>
      <c r="F341" s="115"/>
      <c r="G341" s="2"/>
      <c r="H341" s="92"/>
      <c r="I341" s="3"/>
      <c r="J341" s="92"/>
      <c r="K341" s="3"/>
      <c r="L341" s="92"/>
      <c r="M341" s="3"/>
      <c r="N341" s="92"/>
      <c r="O341" s="3"/>
      <c r="P341" s="92"/>
      <c r="Q341" s="3"/>
      <c r="R341" s="92"/>
      <c r="S341" s="3"/>
      <c r="T341" s="92"/>
      <c r="U341" s="3"/>
      <c r="V341" s="92"/>
      <c r="W341" s="3"/>
      <c r="X341" s="92"/>
      <c r="Y341" s="3"/>
      <c r="Z341" s="95"/>
      <c r="AA341" s="3"/>
    </row>
    <row r="342" spans="1:27" ht="21" customHeight="1">
      <c r="A342" s="98" t="s">
        <v>25</v>
      </c>
      <c r="B342" s="100" t="str">
        <f>IF(VLOOKUP($A338,入力マスター!$A$2:$N$65027,4,FALSE)="","",VLOOKUP($A338,入力マスター!$A$2:$N$65027,4,FALSE))</f>
        <v/>
      </c>
      <c r="C342" s="101"/>
      <c r="D342" s="101"/>
      <c r="E342" s="101"/>
      <c r="F342" s="102"/>
      <c r="G342" s="49" t="s">
        <v>26</v>
      </c>
      <c r="H342" s="93"/>
      <c r="I342" s="3"/>
      <c r="J342" s="93"/>
      <c r="K342" s="3"/>
      <c r="L342" s="93"/>
      <c r="M342" s="3"/>
      <c r="N342" s="93"/>
      <c r="O342" s="3"/>
      <c r="P342" s="93"/>
      <c r="Q342" s="3"/>
      <c r="R342" s="93"/>
      <c r="S342" s="3"/>
      <c r="T342" s="93"/>
      <c r="U342" s="3"/>
      <c r="V342" s="93"/>
      <c r="W342" s="3"/>
      <c r="X342" s="93"/>
      <c r="Y342" s="3"/>
      <c r="Z342" s="96"/>
      <c r="AA342" s="3"/>
    </row>
    <row r="343" spans="1:27" ht="21" customHeight="1">
      <c r="A343" s="99"/>
      <c r="B343" s="103"/>
      <c r="C343" s="104"/>
      <c r="D343" s="104"/>
      <c r="E343" s="104"/>
      <c r="F343" s="105"/>
      <c r="G343" s="44"/>
      <c r="H343" s="94"/>
      <c r="I343" s="3"/>
      <c r="J343" s="94"/>
      <c r="K343" s="3"/>
      <c r="L343" s="94"/>
      <c r="M343" s="3"/>
      <c r="N343" s="94"/>
      <c r="O343" s="3"/>
      <c r="P343" s="94"/>
      <c r="Q343" s="3"/>
      <c r="R343" s="94"/>
      <c r="S343" s="3"/>
      <c r="T343" s="94"/>
      <c r="U343" s="3"/>
      <c r="V343" s="94"/>
      <c r="W343" s="3"/>
      <c r="X343" s="94"/>
      <c r="Y343" s="3"/>
      <c r="Z343" s="97"/>
      <c r="AA343" s="3"/>
    </row>
    <row r="344" spans="1:27" ht="21" customHeight="1">
      <c r="A344" s="108">
        <f t="shared" ref="A344" si="122">A338+1</f>
        <v>58</v>
      </c>
      <c r="B344" s="110" t="s">
        <v>18</v>
      </c>
      <c r="C344" s="110"/>
      <c r="D344" s="111"/>
      <c r="E344" s="9" t="s">
        <v>19</v>
      </c>
      <c r="F344" s="8" t="s">
        <v>20</v>
      </c>
      <c r="G344" s="45" t="s">
        <v>21</v>
      </c>
      <c r="H344" s="56" t="s">
        <v>22</v>
      </c>
      <c r="I344" s="3" t="str">
        <f t="shared" si="120"/>
        <v/>
      </c>
      <c r="J344" s="56" t="s">
        <v>22</v>
      </c>
      <c r="K344" s="3" t="str">
        <f t="shared" si="120"/>
        <v/>
      </c>
      <c r="L344" s="56" t="s">
        <v>22</v>
      </c>
      <c r="M344" s="3" t="str">
        <f t="shared" si="120"/>
        <v/>
      </c>
      <c r="N344" s="56" t="s">
        <v>22</v>
      </c>
      <c r="O344" s="3" t="str">
        <f t="shared" si="120"/>
        <v/>
      </c>
      <c r="P344" s="56" t="s">
        <v>22</v>
      </c>
      <c r="Q344" s="3" t="str">
        <f t="shared" si="120"/>
        <v/>
      </c>
      <c r="R344" s="56" t="s">
        <v>22</v>
      </c>
      <c r="S344" s="3" t="str">
        <f t="shared" si="120"/>
        <v/>
      </c>
      <c r="T344" s="56" t="s">
        <v>22</v>
      </c>
      <c r="U344" s="3" t="str">
        <f t="shared" si="120"/>
        <v/>
      </c>
      <c r="V344" s="56" t="s">
        <v>22</v>
      </c>
      <c r="W344" s="3" t="str">
        <f t="shared" si="120"/>
        <v/>
      </c>
      <c r="X344" s="56" t="s">
        <v>22</v>
      </c>
      <c r="Y344" s="3" t="str">
        <f t="shared" si="120"/>
        <v/>
      </c>
      <c r="Z344" s="57" t="s">
        <v>22</v>
      </c>
      <c r="AA344" s="3" t="str">
        <f t="shared" ref="AA344" si="123">IF(Z345="-","",Z345)</f>
        <v/>
      </c>
    </row>
    <row r="345" spans="1:27" ht="21" customHeight="1">
      <c r="A345" s="109"/>
      <c r="B345" s="112" t="str">
        <f>IF(VLOOKUP($A344,入力マスター!$A$2:$N$65027,2,FALSE)="","",VLOOKUP($A344,入力マスター!$A$2:$N$65027,2,FALSE))</f>
        <v/>
      </c>
      <c r="C345" s="112"/>
      <c r="D345" s="113"/>
      <c r="E345" s="10"/>
      <c r="F345" s="7"/>
      <c r="G345" s="47"/>
      <c r="H345" s="46" t="s">
        <v>23</v>
      </c>
      <c r="I345" s="3"/>
      <c r="J345" s="46" t="s">
        <v>23</v>
      </c>
      <c r="K345" s="3"/>
      <c r="L345" s="46" t="s">
        <v>23</v>
      </c>
      <c r="M345" s="3"/>
      <c r="N345" s="46" t="s">
        <v>23</v>
      </c>
      <c r="O345" s="3"/>
      <c r="P345" s="46" t="s">
        <v>23</v>
      </c>
      <c r="Q345" s="3"/>
      <c r="R345" s="46" t="s">
        <v>23</v>
      </c>
      <c r="S345" s="3"/>
      <c r="T345" s="46" t="s">
        <v>23</v>
      </c>
      <c r="U345" s="3"/>
      <c r="V345" s="46" t="s">
        <v>23</v>
      </c>
      <c r="W345" s="3"/>
      <c r="X345" s="46" t="s">
        <v>23</v>
      </c>
      <c r="Y345" s="3"/>
      <c r="Z345" s="50" t="s">
        <v>23</v>
      </c>
      <c r="AA345" s="3"/>
    </row>
    <row r="346" spans="1:27" ht="21" customHeight="1">
      <c r="A346" s="106" t="s">
        <v>24</v>
      </c>
      <c r="B346" s="116" t="str">
        <f>IF(VLOOKUP($A344,入力マスター!$A$2:$N$65027,5,FALSE)="","",VLOOKUP($A344,入力マスター!$A$2:$N$65027,5,FALSE))</f>
        <v/>
      </c>
      <c r="C346" s="117"/>
      <c r="D346" s="118"/>
      <c r="E346" s="21" t="s">
        <v>2</v>
      </c>
      <c r="F346" s="22"/>
      <c r="G346" s="48"/>
      <c r="H346" s="51" t="s">
        <v>21</v>
      </c>
      <c r="I346" s="3"/>
      <c r="J346" s="51" t="s">
        <v>21</v>
      </c>
      <c r="K346" s="3"/>
      <c r="L346" s="51" t="s">
        <v>21</v>
      </c>
      <c r="M346" s="3"/>
      <c r="N346" s="51" t="s">
        <v>21</v>
      </c>
      <c r="O346" s="3"/>
      <c r="P346" s="51" t="s">
        <v>21</v>
      </c>
      <c r="Q346" s="3"/>
      <c r="R346" s="51" t="s">
        <v>21</v>
      </c>
      <c r="S346" s="3"/>
      <c r="T346" s="51" t="s">
        <v>21</v>
      </c>
      <c r="U346" s="3"/>
      <c r="V346" s="51" t="s">
        <v>21</v>
      </c>
      <c r="W346" s="3"/>
      <c r="X346" s="51" t="s">
        <v>21</v>
      </c>
      <c r="Y346" s="3"/>
      <c r="Z346" s="52" t="s">
        <v>21</v>
      </c>
      <c r="AA346" s="3"/>
    </row>
    <row r="347" spans="1:27" ht="21" customHeight="1">
      <c r="A347" s="107"/>
      <c r="B347" s="119"/>
      <c r="C347" s="120"/>
      <c r="D347" s="121"/>
      <c r="E347" s="114" t="str">
        <f>IF(VLOOKUP($A344,入力マスター!$A$2:$N$65027,3,FALSE)="","",VLOOKUP($A344,入力マスター!$A$2:$N$65027,3,FALSE))</f>
        <v/>
      </c>
      <c r="F347" s="115"/>
      <c r="G347" s="2"/>
      <c r="H347" s="92"/>
      <c r="I347" s="3"/>
      <c r="J347" s="92"/>
      <c r="K347" s="3"/>
      <c r="L347" s="92"/>
      <c r="M347" s="3"/>
      <c r="N347" s="92"/>
      <c r="O347" s="3"/>
      <c r="P347" s="92"/>
      <c r="Q347" s="3"/>
      <c r="R347" s="92"/>
      <c r="S347" s="3"/>
      <c r="T347" s="92"/>
      <c r="U347" s="3"/>
      <c r="V347" s="92"/>
      <c r="W347" s="3"/>
      <c r="X347" s="92"/>
      <c r="Y347" s="3"/>
      <c r="Z347" s="95"/>
      <c r="AA347" s="3"/>
    </row>
    <row r="348" spans="1:27" ht="21" customHeight="1">
      <c r="A348" s="98" t="s">
        <v>25</v>
      </c>
      <c r="B348" s="100" t="str">
        <f>IF(VLOOKUP($A344,入力マスター!$A$2:$N$65027,4,FALSE)="","",VLOOKUP($A344,入力マスター!$A$2:$N$65027,4,FALSE))</f>
        <v/>
      </c>
      <c r="C348" s="101"/>
      <c r="D348" s="101"/>
      <c r="E348" s="101"/>
      <c r="F348" s="102"/>
      <c r="G348" s="49" t="s">
        <v>26</v>
      </c>
      <c r="H348" s="93"/>
      <c r="I348" s="3"/>
      <c r="J348" s="93"/>
      <c r="K348" s="3"/>
      <c r="L348" s="93"/>
      <c r="M348" s="3"/>
      <c r="N348" s="93"/>
      <c r="O348" s="3"/>
      <c r="P348" s="93"/>
      <c r="Q348" s="3"/>
      <c r="R348" s="93"/>
      <c r="S348" s="3"/>
      <c r="T348" s="93"/>
      <c r="U348" s="3"/>
      <c r="V348" s="93"/>
      <c r="W348" s="3"/>
      <c r="X348" s="93"/>
      <c r="Y348" s="3"/>
      <c r="Z348" s="96"/>
      <c r="AA348" s="3"/>
    </row>
    <row r="349" spans="1:27" ht="21" customHeight="1">
      <c r="A349" s="99"/>
      <c r="B349" s="103"/>
      <c r="C349" s="104"/>
      <c r="D349" s="104"/>
      <c r="E349" s="104"/>
      <c r="F349" s="105"/>
      <c r="G349" s="44"/>
      <c r="H349" s="94"/>
      <c r="I349" s="3"/>
      <c r="J349" s="94"/>
      <c r="K349" s="3"/>
      <c r="L349" s="94"/>
      <c r="M349" s="3"/>
      <c r="N349" s="94"/>
      <c r="O349" s="3"/>
      <c r="P349" s="94"/>
      <c r="Q349" s="3"/>
      <c r="R349" s="94"/>
      <c r="S349" s="3"/>
      <c r="T349" s="94"/>
      <c r="U349" s="3"/>
      <c r="V349" s="94"/>
      <c r="W349" s="3"/>
      <c r="X349" s="94"/>
      <c r="Y349" s="3"/>
      <c r="Z349" s="97"/>
      <c r="AA349" s="3"/>
    </row>
    <row r="350" spans="1:27" ht="21" customHeight="1">
      <c r="A350" s="108">
        <f t="shared" ref="A350" si="124">A344+1</f>
        <v>59</v>
      </c>
      <c r="B350" s="110" t="s">
        <v>18</v>
      </c>
      <c r="C350" s="110"/>
      <c r="D350" s="111"/>
      <c r="E350" s="9" t="s">
        <v>19</v>
      </c>
      <c r="F350" s="8" t="s">
        <v>20</v>
      </c>
      <c r="G350" s="45" t="s">
        <v>21</v>
      </c>
      <c r="H350" s="56" t="s">
        <v>22</v>
      </c>
      <c r="I350" s="3" t="str">
        <f t="shared" si="120"/>
        <v/>
      </c>
      <c r="J350" s="56" t="s">
        <v>22</v>
      </c>
      <c r="K350" s="3" t="str">
        <f t="shared" si="120"/>
        <v/>
      </c>
      <c r="L350" s="56" t="s">
        <v>22</v>
      </c>
      <c r="M350" s="3" t="str">
        <f t="shared" si="120"/>
        <v/>
      </c>
      <c r="N350" s="56" t="s">
        <v>22</v>
      </c>
      <c r="O350" s="3" t="str">
        <f t="shared" si="120"/>
        <v/>
      </c>
      <c r="P350" s="56" t="s">
        <v>22</v>
      </c>
      <c r="Q350" s="3" t="str">
        <f t="shared" si="120"/>
        <v/>
      </c>
      <c r="R350" s="56" t="s">
        <v>22</v>
      </c>
      <c r="S350" s="3" t="str">
        <f t="shared" si="120"/>
        <v/>
      </c>
      <c r="T350" s="56" t="s">
        <v>22</v>
      </c>
      <c r="U350" s="3" t="str">
        <f t="shared" si="120"/>
        <v/>
      </c>
      <c r="V350" s="56" t="s">
        <v>22</v>
      </c>
      <c r="W350" s="3" t="str">
        <f t="shared" si="120"/>
        <v/>
      </c>
      <c r="X350" s="56" t="s">
        <v>22</v>
      </c>
      <c r="Y350" s="3" t="str">
        <f t="shared" si="120"/>
        <v/>
      </c>
      <c r="Z350" s="57" t="s">
        <v>22</v>
      </c>
      <c r="AA350" s="3" t="str">
        <f t="shared" ref="AA350" si="125">IF(Z351="-","",Z351)</f>
        <v/>
      </c>
    </row>
    <row r="351" spans="1:27" ht="21" customHeight="1">
      <c r="A351" s="109"/>
      <c r="B351" s="112" t="str">
        <f>IF(VLOOKUP($A350,入力マスター!$A$2:$N$65027,2,FALSE)="","",VLOOKUP($A350,入力マスター!$A$2:$N$65027,2,FALSE))</f>
        <v/>
      </c>
      <c r="C351" s="112"/>
      <c r="D351" s="113"/>
      <c r="E351" s="10"/>
      <c r="F351" s="7"/>
      <c r="G351" s="47"/>
      <c r="H351" s="46" t="s">
        <v>23</v>
      </c>
      <c r="I351" s="3"/>
      <c r="J351" s="46" t="s">
        <v>23</v>
      </c>
      <c r="K351" s="3"/>
      <c r="L351" s="46" t="s">
        <v>23</v>
      </c>
      <c r="M351" s="3"/>
      <c r="N351" s="46" t="s">
        <v>23</v>
      </c>
      <c r="O351" s="3"/>
      <c r="P351" s="46" t="s">
        <v>23</v>
      </c>
      <c r="Q351" s="3"/>
      <c r="R351" s="46" t="s">
        <v>23</v>
      </c>
      <c r="S351" s="3"/>
      <c r="T351" s="46" t="s">
        <v>23</v>
      </c>
      <c r="U351" s="3"/>
      <c r="V351" s="46" t="s">
        <v>23</v>
      </c>
      <c r="W351" s="3"/>
      <c r="X351" s="46" t="s">
        <v>23</v>
      </c>
      <c r="Y351" s="3"/>
      <c r="Z351" s="50" t="s">
        <v>23</v>
      </c>
      <c r="AA351" s="3"/>
    </row>
    <row r="352" spans="1:27" ht="21" customHeight="1">
      <c r="A352" s="106" t="s">
        <v>24</v>
      </c>
      <c r="B352" s="116" t="str">
        <f>IF(VLOOKUP($A350,入力マスター!$A$2:$N$65027,5,FALSE)="","",VLOOKUP($A350,入力マスター!$A$2:$N$65027,5,FALSE))</f>
        <v/>
      </c>
      <c r="C352" s="117"/>
      <c r="D352" s="118"/>
      <c r="E352" s="21" t="s">
        <v>2</v>
      </c>
      <c r="F352" s="22"/>
      <c r="G352" s="48"/>
      <c r="H352" s="51" t="s">
        <v>21</v>
      </c>
      <c r="I352" s="3"/>
      <c r="J352" s="51" t="s">
        <v>21</v>
      </c>
      <c r="K352" s="3"/>
      <c r="L352" s="51" t="s">
        <v>21</v>
      </c>
      <c r="M352" s="3"/>
      <c r="N352" s="51" t="s">
        <v>21</v>
      </c>
      <c r="O352" s="3"/>
      <c r="P352" s="51" t="s">
        <v>21</v>
      </c>
      <c r="Q352" s="3"/>
      <c r="R352" s="51" t="s">
        <v>21</v>
      </c>
      <c r="S352" s="3"/>
      <c r="T352" s="51" t="s">
        <v>21</v>
      </c>
      <c r="U352" s="3"/>
      <c r="V352" s="51" t="s">
        <v>21</v>
      </c>
      <c r="W352" s="3"/>
      <c r="X352" s="51" t="s">
        <v>21</v>
      </c>
      <c r="Y352" s="3"/>
      <c r="Z352" s="52" t="s">
        <v>21</v>
      </c>
      <c r="AA352" s="3"/>
    </row>
    <row r="353" spans="1:27" ht="21" customHeight="1">
      <c r="A353" s="107"/>
      <c r="B353" s="119"/>
      <c r="C353" s="120"/>
      <c r="D353" s="121"/>
      <c r="E353" s="114" t="str">
        <f>IF(VLOOKUP($A350,入力マスター!$A$2:$N$65027,3,FALSE)="","",VLOOKUP($A350,入力マスター!$A$2:$N$65027,3,FALSE))</f>
        <v/>
      </c>
      <c r="F353" s="115"/>
      <c r="G353" s="2"/>
      <c r="H353" s="92"/>
      <c r="I353" s="3"/>
      <c r="J353" s="92"/>
      <c r="K353" s="3"/>
      <c r="L353" s="92"/>
      <c r="M353" s="3"/>
      <c r="N353" s="92"/>
      <c r="O353" s="3"/>
      <c r="P353" s="92"/>
      <c r="Q353" s="3"/>
      <c r="R353" s="92"/>
      <c r="S353" s="3"/>
      <c r="T353" s="92"/>
      <c r="U353" s="3"/>
      <c r="V353" s="92"/>
      <c r="W353" s="3"/>
      <c r="X353" s="92"/>
      <c r="Y353" s="3"/>
      <c r="Z353" s="95"/>
      <c r="AA353" s="3"/>
    </row>
    <row r="354" spans="1:27" ht="21" customHeight="1">
      <c r="A354" s="98" t="s">
        <v>25</v>
      </c>
      <c r="B354" s="100" t="str">
        <f>IF(VLOOKUP($A350,入力マスター!$A$2:$N$65027,4,FALSE)="","",VLOOKUP($A350,入力マスター!$A$2:$N$65027,4,FALSE))</f>
        <v/>
      </c>
      <c r="C354" s="101"/>
      <c r="D354" s="101"/>
      <c r="E354" s="101"/>
      <c r="F354" s="102"/>
      <c r="G354" s="49" t="s">
        <v>26</v>
      </c>
      <c r="H354" s="93"/>
      <c r="I354" s="3"/>
      <c r="J354" s="93"/>
      <c r="K354" s="3"/>
      <c r="L354" s="93"/>
      <c r="M354" s="3"/>
      <c r="N354" s="93"/>
      <c r="O354" s="3"/>
      <c r="P354" s="93"/>
      <c r="Q354" s="3"/>
      <c r="R354" s="93"/>
      <c r="S354" s="3"/>
      <c r="T354" s="93"/>
      <c r="U354" s="3"/>
      <c r="V354" s="93"/>
      <c r="W354" s="3"/>
      <c r="X354" s="93"/>
      <c r="Y354" s="3"/>
      <c r="Z354" s="96"/>
      <c r="AA354" s="3"/>
    </row>
    <row r="355" spans="1:27" ht="21" customHeight="1">
      <c r="A355" s="99"/>
      <c r="B355" s="103"/>
      <c r="C355" s="104"/>
      <c r="D355" s="104"/>
      <c r="E355" s="104"/>
      <c r="F355" s="105"/>
      <c r="G355" s="44"/>
      <c r="H355" s="94"/>
      <c r="I355" s="3"/>
      <c r="J355" s="94"/>
      <c r="K355" s="3"/>
      <c r="L355" s="94"/>
      <c r="M355" s="3"/>
      <c r="N355" s="94"/>
      <c r="O355" s="3"/>
      <c r="P355" s="94"/>
      <c r="Q355" s="3"/>
      <c r="R355" s="94"/>
      <c r="S355" s="3"/>
      <c r="T355" s="94"/>
      <c r="U355" s="3"/>
      <c r="V355" s="94"/>
      <c r="W355" s="3"/>
      <c r="X355" s="94"/>
      <c r="Y355" s="3"/>
      <c r="Z355" s="97"/>
      <c r="AA355" s="3"/>
    </row>
    <row r="356" spans="1:27" ht="21" customHeight="1">
      <c r="A356" s="108">
        <f t="shared" ref="A356" si="126">A350+1</f>
        <v>60</v>
      </c>
      <c r="B356" s="110" t="s">
        <v>18</v>
      </c>
      <c r="C356" s="110"/>
      <c r="D356" s="111"/>
      <c r="E356" s="9" t="s">
        <v>19</v>
      </c>
      <c r="F356" s="8" t="s">
        <v>20</v>
      </c>
      <c r="G356" s="45" t="s">
        <v>21</v>
      </c>
      <c r="H356" s="56" t="s">
        <v>22</v>
      </c>
      <c r="I356" s="3" t="str">
        <f t="shared" si="120"/>
        <v/>
      </c>
      <c r="J356" s="56" t="s">
        <v>22</v>
      </c>
      <c r="K356" s="3" t="str">
        <f t="shared" si="120"/>
        <v/>
      </c>
      <c r="L356" s="56" t="s">
        <v>22</v>
      </c>
      <c r="M356" s="3" t="str">
        <f t="shared" si="120"/>
        <v/>
      </c>
      <c r="N356" s="56" t="s">
        <v>22</v>
      </c>
      <c r="O356" s="3" t="str">
        <f t="shared" si="120"/>
        <v/>
      </c>
      <c r="P356" s="56" t="s">
        <v>22</v>
      </c>
      <c r="Q356" s="3" t="str">
        <f t="shared" si="120"/>
        <v/>
      </c>
      <c r="R356" s="56" t="s">
        <v>22</v>
      </c>
      <c r="S356" s="3" t="str">
        <f t="shared" si="120"/>
        <v/>
      </c>
      <c r="T356" s="56" t="s">
        <v>22</v>
      </c>
      <c r="U356" s="3" t="str">
        <f t="shared" si="120"/>
        <v/>
      </c>
      <c r="V356" s="56" t="s">
        <v>22</v>
      </c>
      <c r="W356" s="3" t="str">
        <f t="shared" si="120"/>
        <v/>
      </c>
      <c r="X356" s="56" t="s">
        <v>22</v>
      </c>
      <c r="Y356" s="3" t="str">
        <f t="shared" si="120"/>
        <v/>
      </c>
      <c r="Z356" s="57" t="s">
        <v>22</v>
      </c>
      <c r="AA356" s="3" t="str">
        <f t="shared" ref="AA356" si="127">IF(Z357="-","",Z357)</f>
        <v/>
      </c>
    </row>
    <row r="357" spans="1:27" ht="21" customHeight="1">
      <c r="A357" s="109"/>
      <c r="B357" s="112" t="str">
        <f>IF(VLOOKUP($A356,入力マスター!$A$2:$N$65027,2,FALSE)="","",VLOOKUP($A356,入力マスター!$A$2:$N$65027,2,FALSE))</f>
        <v/>
      </c>
      <c r="C357" s="112"/>
      <c r="D357" s="113"/>
      <c r="E357" s="10"/>
      <c r="F357" s="7"/>
      <c r="G357" s="47"/>
      <c r="H357" s="46" t="s">
        <v>23</v>
      </c>
      <c r="I357" s="3"/>
      <c r="J357" s="46" t="s">
        <v>23</v>
      </c>
      <c r="K357" s="3"/>
      <c r="L357" s="46" t="s">
        <v>23</v>
      </c>
      <c r="M357" s="3"/>
      <c r="N357" s="46" t="s">
        <v>23</v>
      </c>
      <c r="O357" s="3"/>
      <c r="P357" s="46" t="s">
        <v>23</v>
      </c>
      <c r="Q357" s="3"/>
      <c r="R357" s="46" t="s">
        <v>23</v>
      </c>
      <c r="S357" s="3"/>
      <c r="T357" s="46" t="s">
        <v>23</v>
      </c>
      <c r="U357" s="3"/>
      <c r="V357" s="46" t="s">
        <v>23</v>
      </c>
      <c r="W357" s="3"/>
      <c r="X357" s="46" t="s">
        <v>23</v>
      </c>
      <c r="Y357" s="3"/>
      <c r="Z357" s="50" t="s">
        <v>23</v>
      </c>
      <c r="AA357" s="3"/>
    </row>
    <row r="358" spans="1:27" ht="21" customHeight="1">
      <c r="A358" s="106" t="s">
        <v>24</v>
      </c>
      <c r="B358" s="116" t="str">
        <f>IF(VLOOKUP($A356,入力マスター!$A$2:$N$65027,5,FALSE)="","",VLOOKUP($A356,入力マスター!$A$2:$N$65027,5,FALSE))</f>
        <v/>
      </c>
      <c r="C358" s="117"/>
      <c r="D358" s="118"/>
      <c r="E358" s="21" t="s">
        <v>2</v>
      </c>
      <c r="F358" s="22"/>
      <c r="G358" s="48"/>
      <c r="H358" s="51" t="s">
        <v>21</v>
      </c>
      <c r="I358" s="3"/>
      <c r="J358" s="51" t="s">
        <v>21</v>
      </c>
      <c r="K358" s="3"/>
      <c r="L358" s="51" t="s">
        <v>21</v>
      </c>
      <c r="M358" s="3"/>
      <c r="N358" s="51" t="s">
        <v>21</v>
      </c>
      <c r="O358" s="3"/>
      <c r="P358" s="51" t="s">
        <v>21</v>
      </c>
      <c r="Q358" s="3"/>
      <c r="R358" s="51" t="s">
        <v>21</v>
      </c>
      <c r="S358" s="3"/>
      <c r="T358" s="51" t="s">
        <v>21</v>
      </c>
      <c r="U358" s="3"/>
      <c r="V358" s="51" t="s">
        <v>21</v>
      </c>
      <c r="W358" s="3"/>
      <c r="X358" s="51" t="s">
        <v>21</v>
      </c>
      <c r="Y358" s="3"/>
      <c r="Z358" s="52" t="s">
        <v>21</v>
      </c>
      <c r="AA358" s="3"/>
    </row>
    <row r="359" spans="1:27" ht="21" customHeight="1">
      <c r="A359" s="107"/>
      <c r="B359" s="119"/>
      <c r="C359" s="120"/>
      <c r="D359" s="121"/>
      <c r="E359" s="114" t="str">
        <f>IF(VLOOKUP($A356,入力マスター!$A$2:$N$65027,3,FALSE)="","",VLOOKUP($A356,入力マスター!$A$2:$N$65027,3,FALSE))</f>
        <v/>
      </c>
      <c r="F359" s="115"/>
      <c r="G359" s="2"/>
      <c r="H359" s="92"/>
      <c r="I359" s="3"/>
      <c r="J359" s="92"/>
      <c r="K359" s="3"/>
      <c r="L359" s="92"/>
      <c r="M359" s="3"/>
      <c r="N359" s="92"/>
      <c r="O359" s="3"/>
      <c r="P359" s="92"/>
      <c r="Q359" s="3"/>
      <c r="R359" s="92"/>
      <c r="S359" s="3"/>
      <c r="T359" s="92"/>
      <c r="U359" s="3"/>
      <c r="V359" s="92"/>
      <c r="W359" s="3"/>
      <c r="X359" s="92"/>
      <c r="Y359" s="3"/>
      <c r="Z359" s="95"/>
      <c r="AA359" s="3"/>
    </row>
    <row r="360" spans="1:27" ht="21" customHeight="1">
      <c r="A360" s="98" t="s">
        <v>25</v>
      </c>
      <c r="B360" s="100" t="str">
        <f>IF(VLOOKUP($A356,入力マスター!$A$2:$N$65027,4,FALSE)="","",VLOOKUP($A356,入力マスター!$A$2:$N$65027,4,FALSE))</f>
        <v/>
      </c>
      <c r="C360" s="101"/>
      <c r="D360" s="101"/>
      <c r="E360" s="101"/>
      <c r="F360" s="102"/>
      <c r="G360" s="49" t="s">
        <v>26</v>
      </c>
      <c r="H360" s="93"/>
      <c r="I360" s="3"/>
      <c r="J360" s="93"/>
      <c r="K360" s="3"/>
      <c r="L360" s="93"/>
      <c r="M360" s="3"/>
      <c r="N360" s="93"/>
      <c r="O360" s="3"/>
      <c r="P360" s="93"/>
      <c r="Q360" s="3"/>
      <c r="R360" s="93"/>
      <c r="S360" s="3"/>
      <c r="T360" s="93"/>
      <c r="U360" s="3"/>
      <c r="V360" s="93"/>
      <c r="W360" s="3"/>
      <c r="X360" s="93"/>
      <c r="Y360" s="3"/>
      <c r="Z360" s="96"/>
      <c r="AA360" s="3"/>
    </row>
    <row r="361" spans="1:27" ht="21" customHeight="1">
      <c r="A361" s="99"/>
      <c r="B361" s="103"/>
      <c r="C361" s="104"/>
      <c r="D361" s="104"/>
      <c r="E361" s="104"/>
      <c r="F361" s="105"/>
      <c r="G361" s="44"/>
      <c r="H361" s="94"/>
      <c r="I361" s="3"/>
      <c r="J361" s="94"/>
      <c r="K361" s="3"/>
      <c r="L361" s="94"/>
      <c r="M361" s="3"/>
      <c r="N361" s="94"/>
      <c r="O361" s="3"/>
      <c r="P361" s="94"/>
      <c r="Q361" s="3"/>
      <c r="R361" s="94"/>
      <c r="S361" s="3"/>
      <c r="T361" s="94"/>
      <c r="U361" s="3"/>
      <c r="V361" s="94"/>
      <c r="W361" s="3"/>
      <c r="X361" s="94"/>
      <c r="Y361" s="3"/>
      <c r="Z361" s="97"/>
      <c r="AA361" s="3"/>
    </row>
    <row r="362" spans="1:27" ht="21" customHeight="1">
      <c r="A362" s="108">
        <f t="shared" ref="A362" si="128">A356+1</f>
        <v>61</v>
      </c>
      <c r="B362" s="110" t="s">
        <v>18</v>
      </c>
      <c r="C362" s="110"/>
      <c r="D362" s="111"/>
      <c r="E362" s="9" t="s">
        <v>19</v>
      </c>
      <c r="F362" s="8" t="s">
        <v>20</v>
      </c>
      <c r="G362" s="45" t="s">
        <v>21</v>
      </c>
      <c r="H362" s="56" t="s">
        <v>22</v>
      </c>
      <c r="I362" s="3" t="str">
        <f t="shared" si="120"/>
        <v/>
      </c>
      <c r="J362" s="56" t="s">
        <v>22</v>
      </c>
      <c r="K362" s="3" t="str">
        <f t="shared" si="120"/>
        <v/>
      </c>
      <c r="L362" s="56" t="s">
        <v>22</v>
      </c>
      <c r="M362" s="3" t="str">
        <f t="shared" si="120"/>
        <v/>
      </c>
      <c r="N362" s="56" t="s">
        <v>22</v>
      </c>
      <c r="O362" s="3" t="str">
        <f t="shared" si="120"/>
        <v/>
      </c>
      <c r="P362" s="56" t="s">
        <v>22</v>
      </c>
      <c r="Q362" s="3" t="str">
        <f t="shared" si="120"/>
        <v/>
      </c>
      <c r="R362" s="56" t="s">
        <v>22</v>
      </c>
      <c r="S362" s="3" t="str">
        <f t="shared" si="120"/>
        <v/>
      </c>
      <c r="T362" s="56" t="s">
        <v>22</v>
      </c>
      <c r="U362" s="3" t="str">
        <f t="shared" si="120"/>
        <v/>
      </c>
      <c r="V362" s="56" t="s">
        <v>22</v>
      </c>
      <c r="W362" s="3" t="str">
        <f t="shared" si="120"/>
        <v/>
      </c>
      <c r="X362" s="56" t="s">
        <v>22</v>
      </c>
      <c r="Y362" s="3" t="str">
        <f t="shared" si="120"/>
        <v/>
      </c>
      <c r="Z362" s="57" t="s">
        <v>22</v>
      </c>
      <c r="AA362" s="3" t="str">
        <f t="shared" ref="AA362" si="129">IF(Z363="-","",Z363)</f>
        <v/>
      </c>
    </row>
    <row r="363" spans="1:27" ht="21" customHeight="1">
      <c r="A363" s="109"/>
      <c r="B363" s="112" t="str">
        <f>IF(VLOOKUP($A362,入力マスター!$A$2:$N$65027,2,FALSE)="","",VLOOKUP($A362,入力マスター!$A$2:$N$65027,2,FALSE))</f>
        <v/>
      </c>
      <c r="C363" s="112"/>
      <c r="D363" s="113"/>
      <c r="E363" s="10"/>
      <c r="F363" s="7"/>
      <c r="G363" s="47"/>
      <c r="H363" s="46" t="s">
        <v>23</v>
      </c>
      <c r="I363" s="3"/>
      <c r="J363" s="46" t="s">
        <v>23</v>
      </c>
      <c r="K363" s="3"/>
      <c r="L363" s="46" t="s">
        <v>23</v>
      </c>
      <c r="M363" s="3"/>
      <c r="N363" s="46" t="s">
        <v>23</v>
      </c>
      <c r="O363" s="3"/>
      <c r="P363" s="46" t="s">
        <v>23</v>
      </c>
      <c r="Q363" s="3"/>
      <c r="R363" s="46" t="s">
        <v>23</v>
      </c>
      <c r="S363" s="3"/>
      <c r="T363" s="46" t="s">
        <v>23</v>
      </c>
      <c r="U363" s="3"/>
      <c r="V363" s="46" t="s">
        <v>23</v>
      </c>
      <c r="W363" s="3"/>
      <c r="X363" s="46" t="s">
        <v>23</v>
      </c>
      <c r="Y363" s="3"/>
      <c r="Z363" s="50" t="s">
        <v>23</v>
      </c>
      <c r="AA363" s="3"/>
    </row>
    <row r="364" spans="1:27" ht="21" customHeight="1">
      <c r="A364" s="106" t="s">
        <v>24</v>
      </c>
      <c r="B364" s="116" t="str">
        <f>IF(VLOOKUP($A362,入力マスター!$A$2:$N$65027,5,FALSE)="","",VLOOKUP($A362,入力マスター!$A$2:$N$65027,5,FALSE))</f>
        <v/>
      </c>
      <c r="C364" s="117"/>
      <c r="D364" s="118"/>
      <c r="E364" s="21" t="s">
        <v>2</v>
      </c>
      <c r="F364" s="22"/>
      <c r="G364" s="48"/>
      <c r="H364" s="51" t="s">
        <v>21</v>
      </c>
      <c r="I364" s="3"/>
      <c r="J364" s="51" t="s">
        <v>21</v>
      </c>
      <c r="K364" s="3"/>
      <c r="L364" s="51" t="s">
        <v>21</v>
      </c>
      <c r="M364" s="3"/>
      <c r="N364" s="51" t="s">
        <v>21</v>
      </c>
      <c r="O364" s="3"/>
      <c r="P364" s="51" t="s">
        <v>21</v>
      </c>
      <c r="Q364" s="3"/>
      <c r="R364" s="51" t="s">
        <v>21</v>
      </c>
      <c r="S364" s="3"/>
      <c r="T364" s="51" t="s">
        <v>21</v>
      </c>
      <c r="U364" s="3"/>
      <c r="V364" s="51" t="s">
        <v>21</v>
      </c>
      <c r="W364" s="3"/>
      <c r="X364" s="51" t="s">
        <v>21</v>
      </c>
      <c r="Y364" s="3"/>
      <c r="Z364" s="52" t="s">
        <v>21</v>
      </c>
      <c r="AA364" s="3"/>
    </row>
    <row r="365" spans="1:27" ht="21" customHeight="1">
      <c r="A365" s="107"/>
      <c r="B365" s="119"/>
      <c r="C365" s="120"/>
      <c r="D365" s="121"/>
      <c r="E365" s="114" t="str">
        <f>IF(VLOOKUP($A362,入力マスター!$A$2:$N$65027,3,FALSE)="","",VLOOKUP($A362,入力マスター!$A$2:$N$65027,3,FALSE))</f>
        <v/>
      </c>
      <c r="F365" s="115"/>
      <c r="G365" s="2"/>
      <c r="H365" s="92"/>
      <c r="I365" s="3"/>
      <c r="J365" s="92"/>
      <c r="K365" s="3"/>
      <c r="L365" s="92"/>
      <c r="M365" s="3"/>
      <c r="N365" s="92"/>
      <c r="O365" s="3"/>
      <c r="P365" s="92"/>
      <c r="Q365" s="3"/>
      <c r="R365" s="92"/>
      <c r="S365" s="3"/>
      <c r="T365" s="92"/>
      <c r="U365" s="3"/>
      <c r="V365" s="92"/>
      <c r="W365" s="3"/>
      <c r="X365" s="92"/>
      <c r="Y365" s="3"/>
      <c r="Z365" s="95"/>
      <c r="AA365" s="3"/>
    </row>
    <row r="366" spans="1:27" ht="21" customHeight="1">
      <c r="A366" s="98" t="s">
        <v>25</v>
      </c>
      <c r="B366" s="100" t="str">
        <f>IF(VLOOKUP($A362,入力マスター!$A$2:$N$65027,4,FALSE)="","",VLOOKUP($A362,入力マスター!$A$2:$N$65027,4,FALSE))</f>
        <v/>
      </c>
      <c r="C366" s="101"/>
      <c r="D366" s="101"/>
      <c r="E366" s="101"/>
      <c r="F366" s="102"/>
      <c r="G366" s="49" t="s">
        <v>26</v>
      </c>
      <c r="H366" s="93"/>
      <c r="I366" s="3"/>
      <c r="J366" s="93"/>
      <c r="K366" s="3"/>
      <c r="L366" s="93"/>
      <c r="M366" s="3"/>
      <c r="N366" s="93"/>
      <c r="O366" s="3"/>
      <c r="P366" s="93"/>
      <c r="Q366" s="3"/>
      <c r="R366" s="93"/>
      <c r="S366" s="3"/>
      <c r="T366" s="93"/>
      <c r="U366" s="3"/>
      <c r="V366" s="93"/>
      <c r="W366" s="3"/>
      <c r="X366" s="93"/>
      <c r="Y366" s="3"/>
      <c r="Z366" s="96"/>
      <c r="AA366" s="3"/>
    </row>
    <row r="367" spans="1:27" ht="21" customHeight="1">
      <c r="A367" s="99"/>
      <c r="B367" s="103"/>
      <c r="C367" s="104"/>
      <c r="D367" s="104"/>
      <c r="E367" s="104"/>
      <c r="F367" s="105"/>
      <c r="G367" s="44"/>
      <c r="H367" s="94"/>
      <c r="I367" s="3"/>
      <c r="J367" s="94"/>
      <c r="K367" s="3"/>
      <c r="L367" s="94"/>
      <c r="M367" s="3"/>
      <c r="N367" s="94"/>
      <c r="O367" s="3"/>
      <c r="P367" s="94"/>
      <c r="Q367" s="3"/>
      <c r="R367" s="94"/>
      <c r="S367" s="3"/>
      <c r="T367" s="94"/>
      <c r="U367" s="3"/>
      <c r="V367" s="94"/>
      <c r="W367" s="3"/>
      <c r="X367" s="94"/>
      <c r="Y367" s="3"/>
      <c r="Z367" s="97"/>
      <c r="AA367" s="3"/>
    </row>
    <row r="368" spans="1:27" ht="21" customHeight="1">
      <c r="A368" s="108">
        <f t="shared" ref="A368" si="130">A362+1</f>
        <v>62</v>
      </c>
      <c r="B368" s="110" t="s">
        <v>18</v>
      </c>
      <c r="C368" s="110"/>
      <c r="D368" s="111"/>
      <c r="E368" s="9" t="s">
        <v>19</v>
      </c>
      <c r="F368" s="8" t="s">
        <v>20</v>
      </c>
      <c r="G368" s="45" t="s">
        <v>21</v>
      </c>
      <c r="H368" s="56" t="s">
        <v>22</v>
      </c>
      <c r="I368" s="3" t="str">
        <f t="shared" si="120"/>
        <v/>
      </c>
      <c r="J368" s="56" t="s">
        <v>22</v>
      </c>
      <c r="K368" s="3" t="str">
        <f t="shared" si="120"/>
        <v/>
      </c>
      <c r="L368" s="56" t="s">
        <v>22</v>
      </c>
      <c r="M368" s="3" t="str">
        <f t="shared" si="120"/>
        <v/>
      </c>
      <c r="N368" s="56" t="s">
        <v>22</v>
      </c>
      <c r="O368" s="3" t="str">
        <f t="shared" si="120"/>
        <v/>
      </c>
      <c r="P368" s="56" t="s">
        <v>22</v>
      </c>
      <c r="Q368" s="3" t="str">
        <f t="shared" si="120"/>
        <v/>
      </c>
      <c r="R368" s="56" t="s">
        <v>22</v>
      </c>
      <c r="S368" s="3" t="str">
        <f t="shared" si="120"/>
        <v/>
      </c>
      <c r="T368" s="56" t="s">
        <v>22</v>
      </c>
      <c r="U368" s="3" t="str">
        <f t="shared" si="120"/>
        <v/>
      </c>
      <c r="V368" s="56" t="s">
        <v>22</v>
      </c>
      <c r="W368" s="3" t="str">
        <f t="shared" si="120"/>
        <v/>
      </c>
      <c r="X368" s="56" t="s">
        <v>22</v>
      </c>
      <c r="Y368" s="3" t="str">
        <f t="shared" si="120"/>
        <v/>
      </c>
      <c r="Z368" s="57" t="s">
        <v>22</v>
      </c>
      <c r="AA368" s="3" t="str">
        <f t="shared" ref="AA368" si="131">IF(Z369="-","",Z369)</f>
        <v/>
      </c>
    </row>
    <row r="369" spans="1:27" ht="21" customHeight="1">
      <c r="A369" s="109"/>
      <c r="B369" s="112" t="str">
        <f>IF(VLOOKUP($A368,入力マスター!$A$2:$N$65027,2,FALSE)="","",VLOOKUP($A368,入力マスター!$A$2:$N$65027,2,FALSE))</f>
        <v/>
      </c>
      <c r="C369" s="112"/>
      <c r="D369" s="113"/>
      <c r="E369" s="10"/>
      <c r="F369" s="7"/>
      <c r="G369" s="47"/>
      <c r="H369" s="46" t="s">
        <v>23</v>
      </c>
      <c r="I369" s="3"/>
      <c r="J369" s="46" t="s">
        <v>23</v>
      </c>
      <c r="K369" s="3"/>
      <c r="L369" s="46" t="s">
        <v>23</v>
      </c>
      <c r="M369" s="3"/>
      <c r="N369" s="46" t="s">
        <v>23</v>
      </c>
      <c r="O369" s="3"/>
      <c r="P369" s="46" t="s">
        <v>23</v>
      </c>
      <c r="Q369" s="3"/>
      <c r="R369" s="46" t="s">
        <v>23</v>
      </c>
      <c r="S369" s="3"/>
      <c r="T369" s="46" t="s">
        <v>23</v>
      </c>
      <c r="U369" s="3"/>
      <c r="V369" s="46" t="s">
        <v>23</v>
      </c>
      <c r="W369" s="3"/>
      <c r="X369" s="46" t="s">
        <v>23</v>
      </c>
      <c r="Y369" s="3"/>
      <c r="Z369" s="50" t="s">
        <v>23</v>
      </c>
      <c r="AA369" s="3"/>
    </row>
    <row r="370" spans="1:27" ht="21" customHeight="1">
      <c r="A370" s="106" t="s">
        <v>24</v>
      </c>
      <c r="B370" s="116" t="str">
        <f>IF(VLOOKUP($A368,入力マスター!$A$2:$N$65027,5,FALSE)="","",VLOOKUP($A368,入力マスター!$A$2:$N$65027,5,FALSE))</f>
        <v/>
      </c>
      <c r="C370" s="117"/>
      <c r="D370" s="118"/>
      <c r="E370" s="21" t="s">
        <v>2</v>
      </c>
      <c r="F370" s="22"/>
      <c r="G370" s="48"/>
      <c r="H370" s="51" t="s">
        <v>21</v>
      </c>
      <c r="I370" s="3"/>
      <c r="J370" s="51" t="s">
        <v>21</v>
      </c>
      <c r="K370" s="3"/>
      <c r="L370" s="51" t="s">
        <v>21</v>
      </c>
      <c r="M370" s="3"/>
      <c r="N370" s="51" t="s">
        <v>21</v>
      </c>
      <c r="O370" s="3"/>
      <c r="P370" s="51" t="s">
        <v>21</v>
      </c>
      <c r="Q370" s="3"/>
      <c r="R370" s="51" t="s">
        <v>21</v>
      </c>
      <c r="S370" s="3"/>
      <c r="T370" s="51" t="s">
        <v>21</v>
      </c>
      <c r="U370" s="3"/>
      <c r="V370" s="51" t="s">
        <v>21</v>
      </c>
      <c r="W370" s="3"/>
      <c r="X370" s="51" t="s">
        <v>21</v>
      </c>
      <c r="Y370" s="3"/>
      <c r="Z370" s="52" t="s">
        <v>21</v>
      </c>
      <c r="AA370" s="3"/>
    </row>
    <row r="371" spans="1:27" ht="21" customHeight="1">
      <c r="A371" s="107"/>
      <c r="B371" s="119"/>
      <c r="C371" s="120"/>
      <c r="D371" s="121"/>
      <c r="E371" s="114" t="str">
        <f>IF(VLOOKUP($A368,入力マスター!$A$2:$N$65027,3,FALSE)="","",VLOOKUP($A368,入力マスター!$A$2:$N$65027,3,FALSE))</f>
        <v/>
      </c>
      <c r="F371" s="115"/>
      <c r="G371" s="2"/>
      <c r="H371" s="92"/>
      <c r="I371" s="3"/>
      <c r="J371" s="92"/>
      <c r="K371" s="3"/>
      <c r="L371" s="92"/>
      <c r="M371" s="3"/>
      <c r="N371" s="92"/>
      <c r="O371" s="3"/>
      <c r="P371" s="92"/>
      <c r="Q371" s="3"/>
      <c r="R371" s="92"/>
      <c r="S371" s="3"/>
      <c r="T371" s="92"/>
      <c r="U371" s="3"/>
      <c r="V371" s="92"/>
      <c r="W371" s="3"/>
      <c r="X371" s="92"/>
      <c r="Y371" s="3"/>
      <c r="Z371" s="95"/>
      <c r="AA371" s="3"/>
    </row>
    <row r="372" spans="1:27" ht="21" customHeight="1">
      <c r="A372" s="98" t="s">
        <v>25</v>
      </c>
      <c r="B372" s="100" t="str">
        <f>IF(VLOOKUP($A368,入力マスター!$A$2:$N$65027,4,FALSE)="","",VLOOKUP($A368,入力マスター!$A$2:$N$65027,4,FALSE))</f>
        <v/>
      </c>
      <c r="C372" s="101"/>
      <c r="D372" s="101"/>
      <c r="E372" s="101"/>
      <c r="F372" s="102"/>
      <c r="G372" s="49" t="s">
        <v>26</v>
      </c>
      <c r="H372" s="93"/>
      <c r="I372" s="3"/>
      <c r="J372" s="93"/>
      <c r="K372" s="3"/>
      <c r="L372" s="93"/>
      <c r="M372" s="3"/>
      <c r="N372" s="93"/>
      <c r="O372" s="3"/>
      <c r="P372" s="93"/>
      <c r="Q372" s="3"/>
      <c r="R372" s="93"/>
      <c r="S372" s="3"/>
      <c r="T372" s="93"/>
      <c r="U372" s="3"/>
      <c r="V372" s="93"/>
      <c r="W372" s="3"/>
      <c r="X372" s="93"/>
      <c r="Y372" s="3"/>
      <c r="Z372" s="96"/>
      <c r="AA372" s="3"/>
    </row>
    <row r="373" spans="1:27" ht="21" customHeight="1">
      <c r="A373" s="99"/>
      <c r="B373" s="103"/>
      <c r="C373" s="104"/>
      <c r="D373" s="104"/>
      <c r="E373" s="104"/>
      <c r="F373" s="105"/>
      <c r="G373" s="44"/>
      <c r="H373" s="94"/>
      <c r="I373" s="3"/>
      <c r="J373" s="94"/>
      <c r="K373" s="3"/>
      <c r="L373" s="94"/>
      <c r="M373" s="3"/>
      <c r="N373" s="94"/>
      <c r="O373" s="3"/>
      <c r="P373" s="94"/>
      <c r="Q373" s="3"/>
      <c r="R373" s="94"/>
      <c r="S373" s="3"/>
      <c r="T373" s="94"/>
      <c r="U373" s="3"/>
      <c r="V373" s="94"/>
      <c r="W373" s="3"/>
      <c r="X373" s="94"/>
      <c r="Y373" s="3"/>
      <c r="Z373" s="97"/>
      <c r="AA373" s="3"/>
    </row>
    <row r="374" spans="1:27" ht="21" customHeight="1">
      <c r="A374" s="108">
        <f t="shared" ref="A374" si="132">A368+1</f>
        <v>63</v>
      </c>
      <c r="B374" s="110" t="s">
        <v>18</v>
      </c>
      <c r="C374" s="110"/>
      <c r="D374" s="111"/>
      <c r="E374" s="9" t="s">
        <v>19</v>
      </c>
      <c r="F374" s="8" t="s">
        <v>20</v>
      </c>
      <c r="G374" s="45" t="s">
        <v>21</v>
      </c>
      <c r="H374" s="56" t="s">
        <v>22</v>
      </c>
      <c r="I374" s="3" t="str">
        <f t="shared" si="120"/>
        <v/>
      </c>
      <c r="J374" s="56" t="s">
        <v>22</v>
      </c>
      <c r="K374" s="3" t="str">
        <f t="shared" si="120"/>
        <v/>
      </c>
      <c r="L374" s="56" t="s">
        <v>22</v>
      </c>
      <c r="M374" s="3" t="str">
        <f t="shared" si="120"/>
        <v/>
      </c>
      <c r="N374" s="56" t="s">
        <v>22</v>
      </c>
      <c r="O374" s="3" t="str">
        <f t="shared" si="120"/>
        <v/>
      </c>
      <c r="P374" s="56" t="s">
        <v>22</v>
      </c>
      <c r="Q374" s="3" t="str">
        <f t="shared" si="120"/>
        <v/>
      </c>
      <c r="R374" s="56" t="s">
        <v>22</v>
      </c>
      <c r="S374" s="3" t="str">
        <f t="shared" si="120"/>
        <v/>
      </c>
      <c r="T374" s="56" t="s">
        <v>22</v>
      </c>
      <c r="U374" s="3" t="str">
        <f t="shared" si="120"/>
        <v/>
      </c>
      <c r="V374" s="56" t="s">
        <v>22</v>
      </c>
      <c r="W374" s="3" t="str">
        <f t="shared" si="120"/>
        <v/>
      </c>
      <c r="X374" s="56" t="s">
        <v>22</v>
      </c>
      <c r="Y374" s="3" t="str">
        <f t="shared" si="120"/>
        <v/>
      </c>
      <c r="Z374" s="57" t="s">
        <v>22</v>
      </c>
      <c r="AA374" s="3" t="str">
        <f t="shared" ref="AA374" si="133">IF(Z375="-","",Z375)</f>
        <v/>
      </c>
    </row>
    <row r="375" spans="1:27" ht="21" customHeight="1">
      <c r="A375" s="109"/>
      <c r="B375" s="112" t="str">
        <f>IF(VLOOKUP($A374,入力マスター!$A$2:$N$65027,2,FALSE)="","",VLOOKUP($A374,入力マスター!$A$2:$N$65027,2,FALSE))</f>
        <v/>
      </c>
      <c r="C375" s="112"/>
      <c r="D375" s="113"/>
      <c r="E375" s="10"/>
      <c r="F375" s="7"/>
      <c r="G375" s="47"/>
      <c r="H375" s="46" t="s">
        <v>23</v>
      </c>
      <c r="I375" s="3"/>
      <c r="J375" s="46" t="s">
        <v>23</v>
      </c>
      <c r="K375" s="3"/>
      <c r="L375" s="46" t="s">
        <v>23</v>
      </c>
      <c r="M375" s="3"/>
      <c r="N375" s="46" t="s">
        <v>23</v>
      </c>
      <c r="O375" s="3"/>
      <c r="P375" s="46" t="s">
        <v>23</v>
      </c>
      <c r="Q375" s="3"/>
      <c r="R375" s="46" t="s">
        <v>23</v>
      </c>
      <c r="S375" s="3"/>
      <c r="T375" s="46" t="s">
        <v>23</v>
      </c>
      <c r="U375" s="3"/>
      <c r="V375" s="46" t="s">
        <v>23</v>
      </c>
      <c r="W375" s="3"/>
      <c r="X375" s="46" t="s">
        <v>23</v>
      </c>
      <c r="Y375" s="3"/>
      <c r="Z375" s="50" t="s">
        <v>23</v>
      </c>
      <c r="AA375" s="3"/>
    </row>
    <row r="376" spans="1:27" ht="21" customHeight="1">
      <c r="A376" s="106" t="s">
        <v>24</v>
      </c>
      <c r="B376" s="116" t="str">
        <f>IF(VLOOKUP($A374,入力マスター!$A$2:$N$65027,5,FALSE)="","",VLOOKUP($A374,入力マスター!$A$2:$N$65027,5,FALSE))</f>
        <v/>
      </c>
      <c r="C376" s="117"/>
      <c r="D376" s="118"/>
      <c r="E376" s="21" t="s">
        <v>2</v>
      </c>
      <c r="F376" s="22"/>
      <c r="G376" s="48"/>
      <c r="H376" s="51" t="s">
        <v>21</v>
      </c>
      <c r="I376" s="3"/>
      <c r="J376" s="51" t="s">
        <v>21</v>
      </c>
      <c r="K376" s="3"/>
      <c r="L376" s="51" t="s">
        <v>21</v>
      </c>
      <c r="M376" s="3"/>
      <c r="N376" s="51" t="s">
        <v>21</v>
      </c>
      <c r="O376" s="3"/>
      <c r="P376" s="51" t="s">
        <v>21</v>
      </c>
      <c r="Q376" s="3"/>
      <c r="R376" s="51" t="s">
        <v>21</v>
      </c>
      <c r="S376" s="3"/>
      <c r="T376" s="51" t="s">
        <v>21</v>
      </c>
      <c r="U376" s="3"/>
      <c r="V376" s="51" t="s">
        <v>21</v>
      </c>
      <c r="W376" s="3"/>
      <c r="X376" s="51" t="s">
        <v>21</v>
      </c>
      <c r="Y376" s="3"/>
      <c r="Z376" s="52" t="s">
        <v>21</v>
      </c>
      <c r="AA376" s="3"/>
    </row>
    <row r="377" spans="1:27" ht="21" customHeight="1">
      <c r="A377" s="107"/>
      <c r="B377" s="119"/>
      <c r="C377" s="120"/>
      <c r="D377" s="121"/>
      <c r="E377" s="114" t="str">
        <f>IF(VLOOKUP($A374,入力マスター!$A$2:$N$65027,3,FALSE)="","",VLOOKUP($A374,入力マスター!$A$2:$N$65027,3,FALSE))</f>
        <v/>
      </c>
      <c r="F377" s="115"/>
      <c r="G377" s="2"/>
      <c r="H377" s="92"/>
      <c r="I377" s="3"/>
      <c r="J377" s="92"/>
      <c r="K377" s="3"/>
      <c r="L377" s="92"/>
      <c r="M377" s="3"/>
      <c r="N377" s="92"/>
      <c r="O377" s="3"/>
      <c r="P377" s="92"/>
      <c r="Q377" s="3"/>
      <c r="R377" s="92"/>
      <c r="S377" s="3"/>
      <c r="T377" s="92"/>
      <c r="U377" s="3"/>
      <c r="V377" s="92"/>
      <c r="W377" s="3"/>
      <c r="X377" s="92"/>
      <c r="Y377" s="3"/>
      <c r="Z377" s="95"/>
      <c r="AA377" s="3"/>
    </row>
    <row r="378" spans="1:27" ht="21" customHeight="1">
      <c r="A378" s="98" t="s">
        <v>25</v>
      </c>
      <c r="B378" s="100" t="str">
        <f>IF(VLOOKUP($A374,入力マスター!$A$2:$N$65027,4,FALSE)="","",VLOOKUP($A374,入力マスター!$A$2:$N$65027,4,FALSE))</f>
        <v/>
      </c>
      <c r="C378" s="101"/>
      <c r="D378" s="101"/>
      <c r="E378" s="101"/>
      <c r="F378" s="102"/>
      <c r="G378" s="49" t="s">
        <v>26</v>
      </c>
      <c r="H378" s="93"/>
      <c r="I378" s="3"/>
      <c r="J378" s="93"/>
      <c r="K378" s="3"/>
      <c r="L378" s="93"/>
      <c r="M378" s="3"/>
      <c r="N378" s="93"/>
      <c r="O378" s="3"/>
      <c r="P378" s="93"/>
      <c r="Q378" s="3"/>
      <c r="R378" s="93"/>
      <c r="S378" s="3"/>
      <c r="T378" s="93"/>
      <c r="U378" s="3"/>
      <c r="V378" s="93"/>
      <c r="W378" s="3"/>
      <c r="X378" s="93"/>
      <c r="Y378" s="3"/>
      <c r="Z378" s="96"/>
      <c r="AA378" s="3"/>
    </row>
    <row r="379" spans="1:27" ht="21" customHeight="1">
      <c r="A379" s="99"/>
      <c r="B379" s="103"/>
      <c r="C379" s="104"/>
      <c r="D379" s="104"/>
      <c r="E379" s="104"/>
      <c r="F379" s="105"/>
      <c r="G379" s="44"/>
      <c r="H379" s="94"/>
      <c r="I379" s="3"/>
      <c r="J379" s="94"/>
      <c r="K379" s="3"/>
      <c r="L379" s="94"/>
      <c r="M379" s="3"/>
      <c r="N379" s="94"/>
      <c r="O379" s="3"/>
      <c r="P379" s="94"/>
      <c r="Q379" s="3"/>
      <c r="R379" s="94"/>
      <c r="S379" s="3"/>
      <c r="T379" s="94"/>
      <c r="U379" s="3"/>
      <c r="V379" s="94"/>
      <c r="W379" s="3"/>
      <c r="X379" s="94"/>
      <c r="Y379" s="3"/>
      <c r="Z379" s="97"/>
      <c r="AA379" s="3"/>
    </row>
    <row r="380" spans="1:27" ht="21" customHeight="1">
      <c r="A380" s="108">
        <f t="shared" ref="A380" si="134">A374+1</f>
        <v>64</v>
      </c>
      <c r="B380" s="110" t="s">
        <v>18</v>
      </c>
      <c r="C380" s="110"/>
      <c r="D380" s="111"/>
      <c r="E380" s="9" t="s">
        <v>19</v>
      </c>
      <c r="F380" s="8" t="s">
        <v>20</v>
      </c>
      <c r="G380" s="45" t="s">
        <v>21</v>
      </c>
      <c r="H380" s="56" t="s">
        <v>22</v>
      </c>
      <c r="I380" s="3" t="str">
        <f t="shared" si="120"/>
        <v/>
      </c>
      <c r="J380" s="56" t="s">
        <v>22</v>
      </c>
      <c r="K380" s="3" t="str">
        <f t="shared" si="120"/>
        <v/>
      </c>
      <c r="L380" s="56" t="s">
        <v>22</v>
      </c>
      <c r="M380" s="3" t="str">
        <f t="shared" si="120"/>
        <v/>
      </c>
      <c r="N380" s="56" t="s">
        <v>22</v>
      </c>
      <c r="O380" s="3" t="str">
        <f t="shared" si="120"/>
        <v/>
      </c>
      <c r="P380" s="56" t="s">
        <v>22</v>
      </c>
      <c r="Q380" s="3" t="str">
        <f t="shared" si="120"/>
        <v/>
      </c>
      <c r="R380" s="56" t="s">
        <v>22</v>
      </c>
      <c r="S380" s="3" t="str">
        <f t="shared" si="120"/>
        <v/>
      </c>
      <c r="T380" s="56" t="s">
        <v>22</v>
      </c>
      <c r="U380" s="3" t="str">
        <f t="shared" si="120"/>
        <v/>
      </c>
      <c r="V380" s="56" t="s">
        <v>22</v>
      </c>
      <c r="W380" s="3" t="str">
        <f t="shared" si="120"/>
        <v/>
      </c>
      <c r="X380" s="56" t="s">
        <v>22</v>
      </c>
      <c r="Y380" s="3" t="str">
        <f t="shared" si="120"/>
        <v/>
      </c>
      <c r="Z380" s="57" t="s">
        <v>22</v>
      </c>
      <c r="AA380" s="3" t="str">
        <f t="shared" ref="AA380" si="135">IF(Z381="-","",Z381)</f>
        <v/>
      </c>
    </row>
    <row r="381" spans="1:27" ht="21" customHeight="1">
      <c r="A381" s="109"/>
      <c r="B381" s="112" t="str">
        <f>IF(VLOOKUP($A380,入力マスター!$A$2:$N$65027,2,FALSE)="","",VLOOKUP($A380,入力マスター!$A$2:$N$65027,2,FALSE))</f>
        <v/>
      </c>
      <c r="C381" s="112"/>
      <c r="D381" s="113"/>
      <c r="E381" s="10" t="s">
        <v>34</v>
      </c>
      <c r="F381" s="7"/>
      <c r="G381" s="47"/>
      <c r="H381" s="46" t="s">
        <v>23</v>
      </c>
      <c r="I381" s="3"/>
      <c r="J381" s="46" t="s">
        <v>23</v>
      </c>
      <c r="K381" s="3"/>
      <c r="L381" s="46" t="s">
        <v>23</v>
      </c>
      <c r="M381" s="3"/>
      <c r="N381" s="46" t="s">
        <v>23</v>
      </c>
      <c r="O381" s="3"/>
      <c r="P381" s="46" t="s">
        <v>23</v>
      </c>
      <c r="Q381" s="3"/>
      <c r="R381" s="46" t="s">
        <v>23</v>
      </c>
      <c r="S381" s="3"/>
      <c r="T381" s="46" t="s">
        <v>23</v>
      </c>
      <c r="U381" s="3"/>
      <c r="V381" s="46" t="s">
        <v>23</v>
      </c>
      <c r="W381" s="3"/>
      <c r="X381" s="46" t="s">
        <v>23</v>
      </c>
      <c r="Y381" s="3"/>
      <c r="Z381" s="50" t="s">
        <v>23</v>
      </c>
      <c r="AA381" s="3"/>
    </row>
    <row r="382" spans="1:27" ht="21" customHeight="1">
      <c r="A382" s="106" t="s">
        <v>24</v>
      </c>
      <c r="B382" s="116" t="str">
        <f>IF(VLOOKUP($A380,入力マスター!$A$2:$N$65027,5,FALSE)="","",VLOOKUP($A380,入力マスター!$A$2:$N$65027,5,FALSE))</f>
        <v/>
      </c>
      <c r="C382" s="117"/>
      <c r="D382" s="118"/>
      <c r="E382" s="21" t="s">
        <v>2</v>
      </c>
      <c r="F382" s="22"/>
      <c r="G382" s="48"/>
      <c r="H382" s="51" t="s">
        <v>21</v>
      </c>
      <c r="I382" s="3"/>
      <c r="J382" s="51" t="s">
        <v>21</v>
      </c>
      <c r="K382" s="3"/>
      <c r="L382" s="51" t="s">
        <v>21</v>
      </c>
      <c r="M382" s="3"/>
      <c r="N382" s="51" t="s">
        <v>21</v>
      </c>
      <c r="O382" s="3"/>
      <c r="P382" s="51" t="s">
        <v>21</v>
      </c>
      <c r="Q382" s="3"/>
      <c r="R382" s="51" t="s">
        <v>21</v>
      </c>
      <c r="S382" s="3"/>
      <c r="T382" s="51" t="s">
        <v>21</v>
      </c>
      <c r="U382" s="3"/>
      <c r="V382" s="51" t="s">
        <v>21</v>
      </c>
      <c r="W382" s="3"/>
      <c r="X382" s="51" t="s">
        <v>21</v>
      </c>
      <c r="Y382" s="3"/>
      <c r="Z382" s="52" t="s">
        <v>21</v>
      </c>
      <c r="AA382" s="3"/>
    </row>
    <row r="383" spans="1:27" ht="21" customHeight="1">
      <c r="A383" s="107"/>
      <c r="B383" s="119"/>
      <c r="C383" s="120"/>
      <c r="D383" s="121"/>
      <c r="E383" s="114" t="str">
        <f>IF(VLOOKUP($A380,入力マスター!$A$2:$N$65027,3,FALSE)="","",VLOOKUP($A380,入力マスター!$A$2:$N$65027,3,FALSE))</f>
        <v/>
      </c>
      <c r="F383" s="115"/>
      <c r="G383" s="2"/>
      <c r="H383" s="92"/>
      <c r="I383" s="3"/>
      <c r="J383" s="92"/>
      <c r="K383" s="3"/>
      <c r="L383" s="92"/>
      <c r="M383" s="3"/>
      <c r="N383" s="92"/>
      <c r="O383" s="3"/>
      <c r="P383" s="92"/>
      <c r="Q383" s="3"/>
      <c r="R383" s="92"/>
      <c r="S383" s="3"/>
      <c r="T383" s="92"/>
      <c r="U383" s="3"/>
      <c r="V383" s="92"/>
      <c r="W383" s="3"/>
      <c r="X383" s="92"/>
      <c r="Y383" s="3"/>
      <c r="Z383" s="95"/>
      <c r="AA383" s="3"/>
    </row>
    <row r="384" spans="1:27" ht="21" customHeight="1">
      <c r="A384" s="98" t="s">
        <v>25</v>
      </c>
      <c r="B384" s="100" t="str">
        <f>IF(VLOOKUP($A380,入力マスター!$A$2:$N$65027,4,FALSE)="","",VLOOKUP($A380,入力マスター!$A$2:$N$65027,4,FALSE))</f>
        <v/>
      </c>
      <c r="C384" s="101"/>
      <c r="D384" s="101"/>
      <c r="E384" s="101"/>
      <c r="F384" s="102"/>
      <c r="G384" s="49" t="s">
        <v>26</v>
      </c>
      <c r="H384" s="93"/>
      <c r="I384" s="3"/>
      <c r="J384" s="93"/>
      <c r="K384" s="3"/>
      <c r="L384" s="93"/>
      <c r="M384" s="3"/>
      <c r="N384" s="93"/>
      <c r="O384" s="3"/>
      <c r="P384" s="93"/>
      <c r="Q384" s="3"/>
      <c r="R384" s="93"/>
      <c r="S384" s="3"/>
      <c r="T384" s="93"/>
      <c r="U384" s="3"/>
      <c r="V384" s="93"/>
      <c r="W384" s="3"/>
      <c r="X384" s="93"/>
      <c r="Y384" s="3"/>
      <c r="Z384" s="96"/>
      <c r="AA384" s="3"/>
    </row>
    <row r="385" spans="1:27" ht="21" customHeight="1">
      <c r="A385" s="99"/>
      <c r="B385" s="103"/>
      <c r="C385" s="104"/>
      <c r="D385" s="104"/>
      <c r="E385" s="104"/>
      <c r="F385" s="105"/>
      <c r="G385" s="44"/>
      <c r="H385" s="94"/>
      <c r="I385" s="3"/>
      <c r="J385" s="94"/>
      <c r="K385" s="3"/>
      <c r="L385" s="94"/>
      <c r="M385" s="3"/>
      <c r="N385" s="94"/>
      <c r="O385" s="3"/>
      <c r="P385" s="94"/>
      <c r="Q385" s="3"/>
      <c r="R385" s="94"/>
      <c r="S385" s="3"/>
      <c r="T385" s="94"/>
      <c r="U385" s="3"/>
      <c r="V385" s="94"/>
      <c r="W385" s="3"/>
      <c r="X385" s="94"/>
      <c r="Y385" s="3"/>
      <c r="Z385" s="97"/>
      <c r="AA385" s="3"/>
    </row>
    <row r="386" spans="1:27" ht="21" customHeight="1">
      <c r="A386" s="108">
        <f t="shared" ref="A386" si="136">A380+1</f>
        <v>65</v>
      </c>
      <c r="B386" s="110" t="s">
        <v>18</v>
      </c>
      <c r="C386" s="110"/>
      <c r="D386" s="111"/>
      <c r="E386" s="9" t="s">
        <v>19</v>
      </c>
      <c r="F386" s="8" t="s">
        <v>20</v>
      </c>
      <c r="G386" s="45" t="s">
        <v>21</v>
      </c>
      <c r="H386" s="56" t="s">
        <v>22</v>
      </c>
      <c r="I386" s="3" t="str">
        <f t="shared" si="120"/>
        <v/>
      </c>
      <c r="J386" s="56" t="s">
        <v>22</v>
      </c>
      <c r="K386" s="3" t="str">
        <f t="shared" si="120"/>
        <v/>
      </c>
      <c r="L386" s="56" t="s">
        <v>22</v>
      </c>
      <c r="M386" s="3" t="str">
        <f t="shared" si="120"/>
        <v/>
      </c>
      <c r="N386" s="56" t="s">
        <v>22</v>
      </c>
      <c r="O386" s="3" t="str">
        <f t="shared" si="120"/>
        <v/>
      </c>
      <c r="P386" s="56" t="s">
        <v>22</v>
      </c>
      <c r="Q386" s="3" t="str">
        <f t="shared" si="120"/>
        <v/>
      </c>
      <c r="R386" s="56" t="s">
        <v>22</v>
      </c>
      <c r="S386" s="3" t="str">
        <f t="shared" si="120"/>
        <v/>
      </c>
      <c r="T386" s="56" t="s">
        <v>22</v>
      </c>
      <c r="U386" s="3" t="str">
        <f t="shared" si="120"/>
        <v/>
      </c>
      <c r="V386" s="56" t="s">
        <v>22</v>
      </c>
      <c r="W386" s="3" t="str">
        <f t="shared" si="120"/>
        <v/>
      </c>
      <c r="X386" s="56" t="s">
        <v>22</v>
      </c>
      <c r="Y386" s="3" t="str">
        <f t="shared" si="120"/>
        <v/>
      </c>
      <c r="Z386" s="57" t="s">
        <v>22</v>
      </c>
      <c r="AA386" s="3" t="str">
        <f t="shared" ref="AA386" si="137">IF(Z387="-","",Z387)</f>
        <v/>
      </c>
    </row>
    <row r="387" spans="1:27" ht="21" customHeight="1">
      <c r="A387" s="109"/>
      <c r="B387" s="112" t="str">
        <f>IF(VLOOKUP($A386,入力マスター!$A$2:$N$65027,2,FALSE)="","",VLOOKUP($A386,入力マスター!$A$2:$N$65027,2,FALSE))</f>
        <v/>
      </c>
      <c r="C387" s="112"/>
      <c r="D387" s="113"/>
      <c r="E387" s="10"/>
      <c r="F387" s="7"/>
      <c r="G387" s="47"/>
      <c r="H387" s="46" t="s">
        <v>23</v>
      </c>
      <c r="I387" s="3"/>
      <c r="J387" s="46" t="s">
        <v>23</v>
      </c>
      <c r="K387" s="3"/>
      <c r="L387" s="46" t="s">
        <v>23</v>
      </c>
      <c r="M387" s="3"/>
      <c r="N387" s="46" t="s">
        <v>23</v>
      </c>
      <c r="O387" s="3"/>
      <c r="P387" s="46" t="s">
        <v>23</v>
      </c>
      <c r="Q387" s="3"/>
      <c r="R387" s="46" t="s">
        <v>23</v>
      </c>
      <c r="S387" s="3"/>
      <c r="T387" s="46" t="s">
        <v>23</v>
      </c>
      <c r="U387" s="3"/>
      <c r="V387" s="46" t="s">
        <v>23</v>
      </c>
      <c r="W387" s="3"/>
      <c r="X387" s="46" t="s">
        <v>23</v>
      </c>
      <c r="Y387" s="3"/>
      <c r="Z387" s="50" t="s">
        <v>23</v>
      </c>
      <c r="AA387" s="3"/>
    </row>
    <row r="388" spans="1:27" ht="21" customHeight="1">
      <c r="A388" s="106" t="s">
        <v>24</v>
      </c>
      <c r="B388" s="116" t="str">
        <f>IF(VLOOKUP($A386,入力マスター!$A$2:$N$65027,5,FALSE)="","",VLOOKUP($A386,入力マスター!$A$2:$N$65027,5,FALSE))</f>
        <v/>
      </c>
      <c r="C388" s="117"/>
      <c r="D388" s="118"/>
      <c r="E388" s="21" t="s">
        <v>2</v>
      </c>
      <c r="F388" s="22"/>
      <c r="G388" s="48"/>
      <c r="H388" s="51" t="s">
        <v>21</v>
      </c>
      <c r="I388" s="3"/>
      <c r="J388" s="51" t="s">
        <v>21</v>
      </c>
      <c r="K388" s="3"/>
      <c r="L388" s="51" t="s">
        <v>21</v>
      </c>
      <c r="M388" s="3"/>
      <c r="N388" s="51" t="s">
        <v>21</v>
      </c>
      <c r="O388" s="3"/>
      <c r="P388" s="51" t="s">
        <v>21</v>
      </c>
      <c r="Q388" s="3"/>
      <c r="R388" s="51" t="s">
        <v>21</v>
      </c>
      <c r="S388" s="3"/>
      <c r="T388" s="51" t="s">
        <v>21</v>
      </c>
      <c r="U388" s="3"/>
      <c r="V388" s="51" t="s">
        <v>21</v>
      </c>
      <c r="W388" s="3"/>
      <c r="X388" s="51" t="s">
        <v>21</v>
      </c>
      <c r="Y388" s="3"/>
      <c r="Z388" s="52" t="s">
        <v>21</v>
      </c>
      <c r="AA388" s="3"/>
    </row>
    <row r="389" spans="1:27" ht="21" customHeight="1">
      <c r="A389" s="107"/>
      <c r="B389" s="119"/>
      <c r="C389" s="120"/>
      <c r="D389" s="121"/>
      <c r="E389" s="114" t="str">
        <f>IF(VLOOKUP($A386,入力マスター!$A$2:$N$65027,3,FALSE)="","",VLOOKUP($A386,入力マスター!$A$2:$N$65027,3,FALSE))</f>
        <v/>
      </c>
      <c r="F389" s="115"/>
      <c r="G389" s="2"/>
      <c r="H389" s="92"/>
      <c r="I389" s="3"/>
      <c r="J389" s="92"/>
      <c r="K389" s="3"/>
      <c r="L389" s="92"/>
      <c r="M389" s="3"/>
      <c r="N389" s="92"/>
      <c r="O389" s="3"/>
      <c r="P389" s="92"/>
      <c r="Q389" s="3"/>
      <c r="R389" s="92"/>
      <c r="S389" s="3"/>
      <c r="T389" s="92"/>
      <c r="U389" s="3"/>
      <c r="V389" s="92"/>
      <c r="W389" s="3"/>
      <c r="X389" s="92"/>
      <c r="Y389" s="3"/>
      <c r="Z389" s="95"/>
      <c r="AA389" s="3"/>
    </row>
    <row r="390" spans="1:27" ht="21" customHeight="1">
      <c r="A390" s="98" t="s">
        <v>25</v>
      </c>
      <c r="B390" s="100" t="str">
        <f>IF(VLOOKUP($A386,入力マスター!$A$2:$N$65027,4,FALSE)="","",VLOOKUP($A386,入力マスター!$A$2:$N$65027,4,FALSE))</f>
        <v/>
      </c>
      <c r="C390" s="101"/>
      <c r="D390" s="101"/>
      <c r="E390" s="101"/>
      <c r="F390" s="102"/>
      <c r="G390" s="49" t="s">
        <v>26</v>
      </c>
      <c r="H390" s="93"/>
      <c r="I390" s="3"/>
      <c r="J390" s="93"/>
      <c r="K390" s="3"/>
      <c r="L390" s="93"/>
      <c r="M390" s="3"/>
      <c r="N390" s="93"/>
      <c r="O390" s="3"/>
      <c r="P390" s="93"/>
      <c r="Q390" s="3"/>
      <c r="R390" s="93"/>
      <c r="S390" s="3"/>
      <c r="T390" s="93"/>
      <c r="U390" s="3"/>
      <c r="V390" s="93"/>
      <c r="W390" s="3"/>
      <c r="X390" s="93"/>
      <c r="Y390" s="3"/>
      <c r="Z390" s="96"/>
      <c r="AA390" s="3"/>
    </row>
    <row r="391" spans="1:27" ht="21" customHeight="1">
      <c r="A391" s="99"/>
      <c r="B391" s="103"/>
      <c r="C391" s="104"/>
      <c r="D391" s="104"/>
      <c r="E391" s="104"/>
      <c r="F391" s="105"/>
      <c r="G391" s="44"/>
      <c r="H391" s="94"/>
      <c r="I391" s="3"/>
      <c r="J391" s="94"/>
      <c r="K391" s="3"/>
      <c r="L391" s="94"/>
      <c r="M391" s="3"/>
      <c r="N391" s="94"/>
      <c r="O391" s="3"/>
      <c r="P391" s="94"/>
      <c r="Q391" s="3"/>
      <c r="R391" s="94"/>
      <c r="S391" s="3"/>
      <c r="T391" s="94"/>
      <c r="U391" s="3"/>
      <c r="V391" s="94"/>
      <c r="W391" s="3"/>
      <c r="X391" s="94"/>
      <c r="Y391" s="3"/>
      <c r="Z391" s="97"/>
      <c r="AA391" s="3"/>
    </row>
    <row r="392" spans="1:27" ht="21" customHeight="1">
      <c r="A392" s="108">
        <f t="shared" ref="A392" si="138">A386+1</f>
        <v>66</v>
      </c>
      <c r="B392" s="110" t="s">
        <v>18</v>
      </c>
      <c r="C392" s="110"/>
      <c r="D392" s="111"/>
      <c r="E392" s="9" t="s">
        <v>19</v>
      </c>
      <c r="F392" s="8" t="s">
        <v>20</v>
      </c>
      <c r="G392" s="45" t="s">
        <v>21</v>
      </c>
      <c r="H392" s="56" t="s">
        <v>22</v>
      </c>
      <c r="I392" s="3" t="str">
        <f t="shared" si="120"/>
        <v/>
      </c>
      <c r="J392" s="56" t="s">
        <v>22</v>
      </c>
      <c r="K392" s="3" t="str">
        <f t="shared" si="120"/>
        <v/>
      </c>
      <c r="L392" s="56" t="s">
        <v>22</v>
      </c>
      <c r="M392" s="3" t="str">
        <f t="shared" si="120"/>
        <v/>
      </c>
      <c r="N392" s="56" t="s">
        <v>22</v>
      </c>
      <c r="O392" s="3" t="str">
        <f t="shared" si="120"/>
        <v/>
      </c>
      <c r="P392" s="56" t="s">
        <v>22</v>
      </c>
      <c r="Q392" s="3" t="str">
        <f t="shared" si="120"/>
        <v/>
      </c>
      <c r="R392" s="56" t="s">
        <v>22</v>
      </c>
      <c r="S392" s="3" t="str">
        <f t="shared" si="120"/>
        <v/>
      </c>
      <c r="T392" s="56" t="s">
        <v>22</v>
      </c>
      <c r="U392" s="3" t="str">
        <f t="shared" si="120"/>
        <v/>
      </c>
      <c r="V392" s="56" t="s">
        <v>22</v>
      </c>
      <c r="W392" s="3" t="str">
        <f t="shared" si="120"/>
        <v/>
      </c>
      <c r="X392" s="56" t="s">
        <v>22</v>
      </c>
      <c r="Y392" s="3" t="str">
        <f t="shared" si="120"/>
        <v/>
      </c>
      <c r="Z392" s="57" t="s">
        <v>22</v>
      </c>
      <c r="AA392" s="3" t="str">
        <f t="shared" ref="AA392" si="139">IF(Z393="-","",Z393)</f>
        <v/>
      </c>
    </row>
    <row r="393" spans="1:27" ht="21" customHeight="1">
      <c r="A393" s="109"/>
      <c r="B393" s="112" t="str">
        <f>IF(VLOOKUP($A392,入力マスター!$A$2:$N$65027,2,FALSE)="","",VLOOKUP($A392,入力マスター!$A$2:$N$65027,2,FALSE))</f>
        <v/>
      </c>
      <c r="C393" s="112"/>
      <c r="D393" s="113"/>
      <c r="E393" s="10"/>
      <c r="F393" s="7"/>
      <c r="G393" s="47"/>
      <c r="H393" s="46" t="s">
        <v>23</v>
      </c>
      <c r="I393" s="3"/>
      <c r="J393" s="46" t="s">
        <v>23</v>
      </c>
      <c r="K393" s="3"/>
      <c r="L393" s="46" t="s">
        <v>23</v>
      </c>
      <c r="M393" s="3"/>
      <c r="N393" s="46" t="s">
        <v>23</v>
      </c>
      <c r="O393" s="3"/>
      <c r="P393" s="46" t="s">
        <v>23</v>
      </c>
      <c r="Q393" s="3"/>
      <c r="R393" s="46" t="s">
        <v>23</v>
      </c>
      <c r="S393" s="3"/>
      <c r="T393" s="46" t="s">
        <v>23</v>
      </c>
      <c r="U393" s="3"/>
      <c r="V393" s="46" t="s">
        <v>23</v>
      </c>
      <c r="W393" s="3"/>
      <c r="X393" s="46" t="s">
        <v>23</v>
      </c>
      <c r="Y393" s="3"/>
      <c r="Z393" s="50" t="s">
        <v>23</v>
      </c>
      <c r="AA393" s="3"/>
    </row>
    <row r="394" spans="1:27" ht="21" customHeight="1">
      <c r="A394" s="106" t="s">
        <v>24</v>
      </c>
      <c r="B394" s="116" t="str">
        <f>IF(VLOOKUP($A392,入力マスター!$A$2:$N$65027,5,FALSE)="","",VLOOKUP($A392,入力マスター!$A$2:$N$65027,5,FALSE))</f>
        <v/>
      </c>
      <c r="C394" s="117"/>
      <c r="D394" s="118"/>
      <c r="E394" s="21" t="s">
        <v>2</v>
      </c>
      <c r="F394" s="22"/>
      <c r="G394" s="48"/>
      <c r="H394" s="51" t="s">
        <v>21</v>
      </c>
      <c r="I394" s="3"/>
      <c r="J394" s="51" t="s">
        <v>21</v>
      </c>
      <c r="K394" s="3"/>
      <c r="L394" s="51" t="s">
        <v>21</v>
      </c>
      <c r="M394" s="3"/>
      <c r="N394" s="51" t="s">
        <v>21</v>
      </c>
      <c r="O394" s="3"/>
      <c r="P394" s="51" t="s">
        <v>21</v>
      </c>
      <c r="Q394" s="3"/>
      <c r="R394" s="51" t="s">
        <v>21</v>
      </c>
      <c r="S394" s="3"/>
      <c r="T394" s="51" t="s">
        <v>21</v>
      </c>
      <c r="U394" s="3"/>
      <c r="V394" s="51" t="s">
        <v>21</v>
      </c>
      <c r="W394" s="3"/>
      <c r="X394" s="51" t="s">
        <v>21</v>
      </c>
      <c r="Y394" s="3"/>
      <c r="Z394" s="52" t="s">
        <v>21</v>
      </c>
      <c r="AA394" s="3"/>
    </row>
    <row r="395" spans="1:27" ht="21" customHeight="1">
      <c r="A395" s="107"/>
      <c r="B395" s="119"/>
      <c r="C395" s="120"/>
      <c r="D395" s="121"/>
      <c r="E395" s="114" t="str">
        <f>IF(VLOOKUP($A392,入力マスター!$A$2:$N$65027,3,FALSE)="","",VLOOKUP($A392,入力マスター!$A$2:$N$65027,3,FALSE))</f>
        <v/>
      </c>
      <c r="F395" s="115"/>
      <c r="G395" s="2"/>
      <c r="H395" s="92"/>
      <c r="I395" s="3"/>
      <c r="J395" s="92"/>
      <c r="K395" s="3"/>
      <c r="L395" s="92"/>
      <c r="M395" s="3"/>
      <c r="N395" s="92"/>
      <c r="O395" s="3"/>
      <c r="P395" s="92"/>
      <c r="Q395" s="3"/>
      <c r="R395" s="92"/>
      <c r="S395" s="3"/>
      <c r="T395" s="92"/>
      <c r="U395" s="3"/>
      <c r="V395" s="92"/>
      <c r="W395" s="3"/>
      <c r="X395" s="92"/>
      <c r="Y395" s="3"/>
      <c r="Z395" s="95"/>
      <c r="AA395" s="3"/>
    </row>
    <row r="396" spans="1:27" ht="21" customHeight="1">
      <c r="A396" s="98" t="s">
        <v>25</v>
      </c>
      <c r="B396" s="100" t="str">
        <f>IF(VLOOKUP($A392,入力マスター!$A$2:$N$65027,4,FALSE)="","",VLOOKUP($A392,入力マスター!$A$2:$N$65027,4,FALSE))</f>
        <v/>
      </c>
      <c r="C396" s="101"/>
      <c r="D396" s="101"/>
      <c r="E396" s="101"/>
      <c r="F396" s="102"/>
      <c r="G396" s="49" t="s">
        <v>26</v>
      </c>
      <c r="H396" s="93"/>
      <c r="I396" s="3"/>
      <c r="J396" s="93"/>
      <c r="K396" s="3"/>
      <c r="L396" s="93"/>
      <c r="M396" s="3"/>
      <c r="N396" s="93"/>
      <c r="O396" s="3"/>
      <c r="P396" s="93"/>
      <c r="Q396" s="3"/>
      <c r="R396" s="93"/>
      <c r="S396" s="3"/>
      <c r="T396" s="93"/>
      <c r="U396" s="3"/>
      <c r="V396" s="93"/>
      <c r="W396" s="3"/>
      <c r="X396" s="93"/>
      <c r="Y396" s="3"/>
      <c r="Z396" s="96"/>
      <c r="AA396" s="3"/>
    </row>
    <row r="397" spans="1:27" ht="21" customHeight="1">
      <c r="A397" s="99"/>
      <c r="B397" s="103"/>
      <c r="C397" s="104"/>
      <c r="D397" s="104"/>
      <c r="E397" s="104"/>
      <c r="F397" s="105"/>
      <c r="G397" s="44"/>
      <c r="H397" s="94"/>
      <c r="I397" s="3"/>
      <c r="J397" s="94"/>
      <c r="K397" s="3"/>
      <c r="L397" s="94"/>
      <c r="M397" s="3"/>
      <c r="N397" s="94"/>
      <c r="O397" s="3"/>
      <c r="P397" s="94"/>
      <c r="Q397" s="3"/>
      <c r="R397" s="94"/>
      <c r="S397" s="3"/>
      <c r="T397" s="94"/>
      <c r="U397" s="3"/>
      <c r="V397" s="94"/>
      <c r="W397" s="3"/>
      <c r="X397" s="94"/>
      <c r="Y397" s="3"/>
      <c r="Z397" s="97"/>
      <c r="AA397" s="3"/>
    </row>
    <row r="398" spans="1:27" ht="21" customHeight="1">
      <c r="A398" s="108">
        <f t="shared" ref="A398" si="140">A392+1</f>
        <v>67</v>
      </c>
      <c r="B398" s="110" t="s">
        <v>18</v>
      </c>
      <c r="C398" s="110"/>
      <c r="D398" s="111"/>
      <c r="E398" s="9" t="s">
        <v>19</v>
      </c>
      <c r="F398" s="8" t="s">
        <v>20</v>
      </c>
      <c r="G398" s="45" t="s">
        <v>21</v>
      </c>
      <c r="H398" s="56" t="s">
        <v>22</v>
      </c>
      <c r="I398" s="3" t="str">
        <f t="shared" si="120"/>
        <v/>
      </c>
      <c r="J398" s="56" t="s">
        <v>22</v>
      </c>
      <c r="K398" s="3" t="str">
        <f t="shared" si="120"/>
        <v/>
      </c>
      <c r="L398" s="56" t="s">
        <v>22</v>
      </c>
      <c r="M398" s="3" t="str">
        <f t="shared" si="120"/>
        <v/>
      </c>
      <c r="N398" s="56" t="s">
        <v>22</v>
      </c>
      <c r="O398" s="3" t="str">
        <f t="shared" si="120"/>
        <v/>
      </c>
      <c r="P398" s="56" t="s">
        <v>22</v>
      </c>
      <c r="Q398" s="3" t="str">
        <f t="shared" si="120"/>
        <v/>
      </c>
      <c r="R398" s="56" t="s">
        <v>22</v>
      </c>
      <c r="S398" s="3" t="str">
        <f t="shared" si="120"/>
        <v/>
      </c>
      <c r="T398" s="56" t="s">
        <v>22</v>
      </c>
      <c r="U398" s="3" t="str">
        <f t="shared" si="120"/>
        <v/>
      </c>
      <c r="V398" s="56" t="s">
        <v>22</v>
      </c>
      <c r="W398" s="3" t="str">
        <f t="shared" si="120"/>
        <v/>
      </c>
      <c r="X398" s="56" t="s">
        <v>22</v>
      </c>
      <c r="Y398" s="3" t="str">
        <f t="shared" si="120"/>
        <v/>
      </c>
      <c r="Z398" s="57" t="s">
        <v>22</v>
      </c>
      <c r="AA398" s="3" t="str">
        <f t="shared" ref="AA398" si="141">IF(Z399="-","",Z399)</f>
        <v/>
      </c>
    </row>
    <row r="399" spans="1:27" ht="21" customHeight="1">
      <c r="A399" s="109"/>
      <c r="B399" s="112" t="str">
        <f>IF(VLOOKUP($A398,入力マスター!$A$2:$N$65027,2,FALSE)="","",VLOOKUP($A398,入力マスター!$A$2:$N$65027,2,FALSE))</f>
        <v/>
      </c>
      <c r="C399" s="112"/>
      <c r="D399" s="113"/>
      <c r="E399" s="10"/>
      <c r="F399" s="7"/>
      <c r="G399" s="47"/>
      <c r="H399" s="46" t="s">
        <v>23</v>
      </c>
      <c r="I399" s="3"/>
      <c r="J399" s="46" t="s">
        <v>23</v>
      </c>
      <c r="K399" s="3"/>
      <c r="L399" s="46" t="s">
        <v>23</v>
      </c>
      <c r="M399" s="3"/>
      <c r="N399" s="46" t="s">
        <v>23</v>
      </c>
      <c r="O399" s="3"/>
      <c r="P399" s="46" t="s">
        <v>23</v>
      </c>
      <c r="Q399" s="3"/>
      <c r="R399" s="46" t="s">
        <v>23</v>
      </c>
      <c r="S399" s="3"/>
      <c r="T399" s="46" t="s">
        <v>23</v>
      </c>
      <c r="U399" s="3"/>
      <c r="V399" s="46" t="s">
        <v>23</v>
      </c>
      <c r="W399" s="3"/>
      <c r="X399" s="46" t="s">
        <v>23</v>
      </c>
      <c r="Y399" s="3"/>
      <c r="Z399" s="50" t="s">
        <v>23</v>
      </c>
      <c r="AA399" s="3"/>
    </row>
    <row r="400" spans="1:27" ht="21" customHeight="1">
      <c r="A400" s="106" t="s">
        <v>24</v>
      </c>
      <c r="B400" s="116" t="str">
        <f>IF(VLOOKUP($A398,入力マスター!$A$2:$N$65027,5,FALSE)="","",VLOOKUP($A398,入力マスター!$A$2:$N$65027,5,FALSE))</f>
        <v/>
      </c>
      <c r="C400" s="117"/>
      <c r="D400" s="118"/>
      <c r="E400" s="21" t="s">
        <v>2</v>
      </c>
      <c r="F400" s="22"/>
      <c r="G400" s="48"/>
      <c r="H400" s="51" t="s">
        <v>21</v>
      </c>
      <c r="I400" s="3"/>
      <c r="J400" s="51" t="s">
        <v>21</v>
      </c>
      <c r="K400" s="3"/>
      <c r="L400" s="51" t="s">
        <v>21</v>
      </c>
      <c r="M400" s="3"/>
      <c r="N400" s="51" t="s">
        <v>21</v>
      </c>
      <c r="O400" s="3"/>
      <c r="P400" s="51" t="s">
        <v>21</v>
      </c>
      <c r="Q400" s="3"/>
      <c r="R400" s="51" t="s">
        <v>21</v>
      </c>
      <c r="S400" s="3"/>
      <c r="T400" s="51" t="s">
        <v>21</v>
      </c>
      <c r="U400" s="3"/>
      <c r="V400" s="51" t="s">
        <v>21</v>
      </c>
      <c r="W400" s="3"/>
      <c r="X400" s="51" t="s">
        <v>21</v>
      </c>
      <c r="Y400" s="3"/>
      <c r="Z400" s="52" t="s">
        <v>21</v>
      </c>
      <c r="AA400" s="3"/>
    </row>
    <row r="401" spans="1:27" ht="21" customHeight="1">
      <c r="A401" s="107"/>
      <c r="B401" s="119"/>
      <c r="C401" s="120"/>
      <c r="D401" s="121"/>
      <c r="E401" s="114" t="str">
        <f>IF(VLOOKUP($A398,入力マスター!$A$2:$N$65027,3,FALSE)="","",VLOOKUP($A398,入力マスター!$A$2:$N$65027,3,FALSE))</f>
        <v/>
      </c>
      <c r="F401" s="115"/>
      <c r="G401" s="2"/>
      <c r="H401" s="92"/>
      <c r="I401" s="3"/>
      <c r="J401" s="92"/>
      <c r="K401" s="3"/>
      <c r="L401" s="92"/>
      <c r="M401" s="3"/>
      <c r="N401" s="92"/>
      <c r="O401" s="3"/>
      <c r="P401" s="92"/>
      <c r="Q401" s="3"/>
      <c r="R401" s="92"/>
      <c r="S401" s="3"/>
      <c r="T401" s="92"/>
      <c r="U401" s="3"/>
      <c r="V401" s="92"/>
      <c r="W401" s="3"/>
      <c r="X401" s="92"/>
      <c r="Y401" s="3"/>
      <c r="Z401" s="95"/>
      <c r="AA401" s="3"/>
    </row>
    <row r="402" spans="1:27" ht="21" customHeight="1">
      <c r="A402" s="98" t="s">
        <v>25</v>
      </c>
      <c r="B402" s="100" t="str">
        <f>IF(VLOOKUP($A398,入力マスター!$A$2:$N$65027,4,FALSE)="","",VLOOKUP($A398,入力マスター!$A$2:$N$65027,4,FALSE))</f>
        <v/>
      </c>
      <c r="C402" s="101"/>
      <c r="D402" s="101"/>
      <c r="E402" s="101"/>
      <c r="F402" s="102"/>
      <c r="G402" s="49" t="s">
        <v>26</v>
      </c>
      <c r="H402" s="93"/>
      <c r="I402" s="3"/>
      <c r="J402" s="93"/>
      <c r="K402" s="3"/>
      <c r="L402" s="93"/>
      <c r="M402" s="3"/>
      <c r="N402" s="93"/>
      <c r="O402" s="3"/>
      <c r="P402" s="93"/>
      <c r="Q402" s="3"/>
      <c r="R402" s="93"/>
      <c r="S402" s="3"/>
      <c r="T402" s="93"/>
      <c r="U402" s="3"/>
      <c r="V402" s="93"/>
      <c r="W402" s="3"/>
      <c r="X402" s="93"/>
      <c r="Y402" s="3"/>
      <c r="Z402" s="96"/>
      <c r="AA402" s="3"/>
    </row>
    <row r="403" spans="1:27" ht="21" customHeight="1">
      <c r="A403" s="99"/>
      <c r="B403" s="103"/>
      <c r="C403" s="104"/>
      <c r="D403" s="104"/>
      <c r="E403" s="104"/>
      <c r="F403" s="105"/>
      <c r="G403" s="44"/>
      <c r="H403" s="94"/>
      <c r="I403" s="3"/>
      <c r="J403" s="94"/>
      <c r="K403" s="3"/>
      <c r="L403" s="94"/>
      <c r="M403" s="3"/>
      <c r="N403" s="94"/>
      <c r="O403" s="3"/>
      <c r="P403" s="94"/>
      <c r="Q403" s="3"/>
      <c r="R403" s="94"/>
      <c r="S403" s="3"/>
      <c r="T403" s="94"/>
      <c r="U403" s="3"/>
      <c r="V403" s="94"/>
      <c r="W403" s="3"/>
      <c r="X403" s="94"/>
      <c r="Y403" s="3"/>
      <c r="Z403" s="97"/>
      <c r="AA403" s="3"/>
    </row>
    <row r="404" spans="1:27" ht="21" customHeight="1">
      <c r="A404" s="108">
        <f t="shared" ref="A404" si="142">A398+1</f>
        <v>68</v>
      </c>
      <c r="B404" s="110" t="s">
        <v>18</v>
      </c>
      <c r="C404" s="110"/>
      <c r="D404" s="111"/>
      <c r="E404" s="9" t="s">
        <v>19</v>
      </c>
      <c r="F404" s="8" t="s">
        <v>20</v>
      </c>
      <c r="G404" s="45" t="s">
        <v>21</v>
      </c>
      <c r="H404" s="56" t="s">
        <v>22</v>
      </c>
      <c r="I404" s="3" t="str">
        <f t="shared" ref="I404:W404" si="143">IF(H405="-","",H405)</f>
        <v/>
      </c>
      <c r="J404" s="56" t="s">
        <v>22</v>
      </c>
      <c r="K404" s="3" t="str">
        <f t="shared" si="143"/>
        <v/>
      </c>
      <c r="L404" s="56" t="s">
        <v>22</v>
      </c>
      <c r="M404" s="3" t="str">
        <f t="shared" si="143"/>
        <v/>
      </c>
      <c r="N404" s="56" t="s">
        <v>22</v>
      </c>
      <c r="O404" s="3" t="str">
        <f t="shared" si="143"/>
        <v/>
      </c>
      <c r="P404" s="56" t="s">
        <v>22</v>
      </c>
      <c r="Q404" s="3" t="str">
        <f t="shared" si="143"/>
        <v/>
      </c>
      <c r="R404" s="56" t="s">
        <v>22</v>
      </c>
      <c r="S404" s="3" t="str">
        <f t="shared" si="143"/>
        <v/>
      </c>
      <c r="T404" s="56" t="s">
        <v>22</v>
      </c>
      <c r="U404" s="3" t="str">
        <f t="shared" si="143"/>
        <v/>
      </c>
      <c r="V404" s="56" t="s">
        <v>22</v>
      </c>
      <c r="W404" s="3" t="str">
        <f t="shared" si="143"/>
        <v/>
      </c>
      <c r="X404" s="56" t="s">
        <v>22</v>
      </c>
      <c r="Y404" s="3" t="str">
        <f t="shared" ref="I404:Y464" si="144">IF(X405="-","",X405)</f>
        <v/>
      </c>
      <c r="Z404" s="57" t="s">
        <v>22</v>
      </c>
      <c r="AA404" s="3" t="str">
        <f t="shared" ref="AA404" si="145">IF(Z405="-","",Z405)</f>
        <v/>
      </c>
    </row>
    <row r="405" spans="1:27" ht="21" customHeight="1">
      <c r="A405" s="109"/>
      <c r="B405" s="112" t="str">
        <f>IF(VLOOKUP($A404,入力マスター!$A$2:$N$65027,2,FALSE)="","",VLOOKUP($A404,入力マスター!$A$2:$N$65027,2,FALSE))</f>
        <v/>
      </c>
      <c r="C405" s="112"/>
      <c r="D405" s="113"/>
      <c r="E405" s="10"/>
      <c r="F405" s="7"/>
      <c r="G405" s="47"/>
      <c r="H405" s="46" t="s">
        <v>23</v>
      </c>
      <c r="I405" s="3"/>
      <c r="J405" s="46" t="s">
        <v>23</v>
      </c>
      <c r="K405" s="3"/>
      <c r="L405" s="46" t="s">
        <v>23</v>
      </c>
      <c r="M405" s="3"/>
      <c r="N405" s="46" t="s">
        <v>23</v>
      </c>
      <c r="O405" s="3"/>
      <c r="P405" s="46" t="s">
        <v>23</v>
      </c>
      <c r="Q405" s="3"/>
      <c r="R405" s="46" t="s">
        <v>23</v>
      </c>
      <c r="S405" s="3"/>
      <c r="T405" s="46" t="s">
        <v>23</v>
      </c>
      <c r="U405" s="3"/>
      <c r="V405" s="46" t="s">
        <v>23</v>
      </c>
      <c r="W405" s="3"/>
      <c r="X405" s="46" t="s">
        <v>23</v>
      </c>
      <c r="Y405" s="3"/>
      <c r="Z405" s="50" t="s">
        <v>23</v>
      </c>
      <c r="AA405" s="3"/>
    </row>
    <row r="406" spans="1:27" ht="21" customHeight="1">
      <c r="A406" s="106" t="s">
        <v>24</v>
      </c>
      <c r="B406" s="116" t="str">
        <f>IF(VLOOKUP($A404,入力マスター!$A$2:$N$65027,5,FALSE)="","",VLOOKUP($A404,入力マスター!$A$2:$N$65027,5,FALSE))</f>
        <v/>
      </c>
      <c r="C406" s="117"/>
      <c r="D406" s="118"/>
      <c r="E406" s="21" t="s">
        <v>2</v>
      </c>
      <c r="F406" s="22"/>
      <c r="G406" s="48"/>
      <c r="H406" s="51" t="s">
        <v>21</v>
      </c>
      <c r="I406" s="3"/>
      <c r="J406" s="51" t="s">
        <v>21</v>
      </c>
      <c r="K406" s="3"/>
      <c r="L406" s="51" t="s">
        <v>21</v>
      </c>
      <c r="M406" s="3"/>
      <c r="N406" s="51" t="s">
        <v>21</v>
      </c>
      <c r="O406" s="3"/>
      <c r="P406" s="51" t="s">
        <v>21</v>
      </c>
      <c r="Q406" s="3"/>
      <c r="R406" s="51" t="s">
        <v>21</v>
      </c>
      <c r="S406" s="3"/>
      <c r="T406" s="51" t="s">
        <v>21</v>
      </c>
      <c r="U406" s="3"/>
      <c r="V406" s="51" t="s">
        <v>21</v>
      </c>
      <c r="W406" s="3"/>
      <c r="X406" s="51" t="s">
        <v>21</v>
      </c>
      <c r="Y406" s="3"/>
      <c r="Z406" s="52" t="s">
        <v>21</v>
      </c>
      <c r="AA406" s="3"/>
    </row>
    <row r="407" spans="1:27" ht="21" customHeight="1">
      <c r="A407" s="107"/>
      <c r="B407" s="119"/>
      <c r="C407" s="120"/>
      <c r="D407" s="121"/>
      <c r="E407" s="114" t="str">
        <f>IF(VLOOKUP($A404,入力マスター!$A$2:$N$65027,3,FALSE)="","",VLOOKUP($A404,入力マスター!$A$2:$N$65027,3,FALSE))</f>
        <v/>
      </c>
      <c r="F407" s="115"/>
      <c r="G407" s="2"/>
      <c r="H407" s="92"/>
      <c r="I407" s="3"/>
      <c r="J407" s="92"/>
      <c r="K407" s="3"/>
      <c r="L407" s="92"/>
      <c r="M407" s="3"/>
      <c r="N407" s="92"/>
      <c r="O407" s="3"/>
      <c r="P407" s="92"/>
      <c r="Q407" s="3"/>
      <c r="R407" s="92"/>
      <c r="S407" s="3"/>
      <c r="T407" s="92"/>
      <c r="U407" s="3"/>
      <c r="V407" s="92"/>
      <c r="W407" s="3"/>
      <c r="X407" s="92"/>
      <c r="Y407" s="3"/>
      <c r="Z407" s="95"/>
      <c r="AA407" s="3"/>
    </row>
    <row r="408" spans="1:27" ht="21" customHeight="1">
      <c r="A408" s="98" t="s">
        <v>25</v>
      </c>
      <c r="B408" s="100" t="str">
        <f>IF(VLOOKUP($A404,入力マスター!$A$2:$N$65027,4,FALSE)="","",VLOOKUP($A404,入力マスター!$A$2:$N$65027,4,FALSE))</f>
        <v/>
      </c>
      <c r="C408" s="101"/>
      <c r="D408" s="101"/>
      <c r="E408" s="101"/>
      <c r="F408" s="102"/>
      <c r="G408" s="49" t="s">
        <v>26</v>
      </c>
      <c r="H408" s="93"/>
      <c r="I408" s="3"/>
      <c r="J408" s="93"/>
      <c r="K408" s="3"/>
      <c r="L408" s="93"/>
      <c r="M408" s="3"/>
      <c r="N408" s="93"/>
      <c r="O408" s="3"/>
      <c r="P408" s="93"/>
      <c r="Q408" s="3"/>
      <c r="R408" s="93"/>
      <c r="S408" s="3"/>
      <c r="T408" s="93"/>
      <c r="U408" s="3"/>
      <c r="V408" s="93"/>
      <c r="W408" s="3"/>
      <c r="X408" s="93"/>
      <c r="Y408" s="3"/>
      <c r="Z408" s="96"/>
      <c r="AA408" s="3"/>
    </row>
    <row r="409" spans="1:27" ht="21" customHeight="1">
      <c r="A409" s="99"/>
      <c r="B409" s="103"/>
      <c r="C409" s="104"/>
      <c r="D409" s="104"/>
      <c r="E409" s="104"/>
      <c r="F409" s="105"/>
      <c r="G409" s="44"/>
      <c r="H409" s="94"/>
      <c r="I409" s="3"/>
      <c r="J409" s="94"/>
      <c r="K409" s="3"/>
      <c r="L409" s="94"/>
      <c r="M409" s="3"/>
      <c r="N409" s="94"/>
      <c r="O409" s="3"/>
      <c r="P409" s="94"/>
      <c r="Q409" s="3"/>
      <c r="R409" s="94"/>
      <c r="S409" s="3"/>
      <c r="T409" s="94"/>
      <c r="U409" s="3"/>
      <c r="V409" s="94"/>
      <c r="W409" s="3"/>
      <c r="X409" s="94"/>
      <c r="Y409" s="3"/>
      <c r="Z409" s="97"/>
      <c r="AA409" s="3"/>
    </row>
    <row r="410" spans="1:27" ht="21" customHeight="1">
      <c r="A410" s="108">
        <f t="shared" ref="A410" si="146">A404+1</f>
        <v>69</v>
      </c>
      <c r="B410" s="110" t="s">
        <v>18</v>
      </c>
      <c r="C410" s="110"/>
      <c r="D410" s="111"/>
      <c r="E410" s="9" t="s">
        <v>19</v>
      </c>
      <c r="F410" s="8" t="s">
        <v>20</v>
      </c>
      <c r="G410" s="45" t="s">
        <v>21</v>
      </c>
      <c r="H410" s="56" t="s">
        <v>22</v>
      </c>
      <c r="I410" s="3" t="str">
        <f t="shared" si="144"/>
        <v/>
      </c>
      <c r="J410" s="56" t="s">
        <v>22</v>
      </c>
      <c r="K410" s="3" t="str">
        <f t="shared" si="144"/>
        <v/>
      </c>
      <c r="L410" s="56" t="s">
        <v>22</v>
      </c>
      <c r="M410" s="3" t="str">
        <f t="shared" si="144"/>
        <v/>
      </c>
      <c r="N410" s="56" t="s">
        <v>22</v>
      </c>
      <c r="O410" s="3" t="str">
        <f t="shared" si="144"/>
        <v/>
      </c>
      <c r="P410" s="56" t="s">
        <v>22</v>
      </c>
      <c r="Q410" s="3" t="str">
        <f t="shared" si="144"/>
        <v/>
      </c>
      <c r="R410" s="56" t="s">
        <v>22</v>
      </c>
      <c r="S410" s="3" t="str">
        <f t="shared" si="144"/>
        <v/>
      </c>
      <c r="T410" s="56" t="s">
        <v>22</v>
      </c>
      <c r="U410" s="3" t="str">
        <f t="shared" si="144"/>
        <v/>
      </c>
      <c r="V410" s="56" t="s">
        <v>22</v>
      </c>
      <c r="W410" s="3" t="str">
        <f t="shared" si="144"/>
        <v/>
      </c>
      <c r="X410" s="56" t="s">
        <v>22</v>
      </c>
      <c r="Y410" s="3" t="str">
        <f t="shared" si="144"/>
        <v/>
      </c>
      <c r="Z410" s="57" t="s">
        <v>22</v>
      </c>
      <c r="AA410" s="3" t="str">
        <f t="shared" ref="AA410" si="147">IF(Z411="-","",Z411)</f>
        <v/>
      </c>
    </row>
    <row r="411" spans="1:27" ht="21" customHeight="1">
      <c r="A411" s="109"/>
      <c r="B411" s="112" t="str">
        <f>IF(VLOOKUP($A410,入力マスター!$A$2:$N$65027,2,FALSE)="","",VLOOKUP($A410,入力マスター!$A$2:$N$65027,2,FALSE))</f>
        <v/>
      </c>
      <c r="C411" s="112"/>
      <c r="D411" s="113"/>
      <c r="E411" s="10"/>
      <c r="F411" s="7"/>
      <c r="G411" s="47"/>
      <c r="H411" s="46" t="s">
        <v>23</v>
      </c>
      <c r="I411" s="3"/>
      <c r="J411" s="46" t="s">
        <v>23</v>
      </c>
      <c r="K411" s="3"/>
      <c r="L411" s="46" t="s">
        <v>23</v>
      </c>
      <c r="M411" s="3"/>
      <c r="N411" s="46" t="s">
        <v>23</v>
      </c>
      <c r="O411" s="3"/>
      <c r="P411" s="46" t="s">
        <v>23</v>
      </c>
      <c r="Q411" s="3"/>
      <c r="R411" s="46" t="s">
        <v>23</v>
      </c>
      <c r="S411" s="3"/>
      <c r="T411" s="46" t="s">
        <v>23</v>
      </c>
      <c r="U411" s="3"/>
      <c r="V411" s="46" t="s">
        <v>23</v>
      </c>
      <c r="W411" s="3"/>
      <c r="X411" s="46" t="s">
        <v>23</v>
      </c>
      <c r="Y411" s="3"/>
      <c r="Z411" s="50" t="s">
        <v>23</v>
      </c>
      <c r="AA411" s="3"/>
    </row>
    <row r="412" spans="1:27" ht="21" customHeight="1">
      <c r="A412" s="106" t="s">
        <v>24</v>
      </c>
      <c r="B412" s="116" t="str">
        <f>IF(VLOOKUP($A410,入力マスター!$A$2:$N$65027,5,FALSE)="","",VLOOKUP($A410,入力マスター!$A$2:$N$65027,5,FALSE))</f>
        <v/>
      </c>
      <c r="C412" s="117"/>
      <c r="D412" s="118"/>
      <c r="E412" s="21" t="s">
        <v>2</v>
      </c>
      <c r="F412" s="22"/>
      <c r="G412" s="48"/>
      <c r="H412" s="51" t="s">
        <v>21</v>
      </c>
      <c r="I412" s="3"/>
      <c r="J412" s="51" t="s">
        <v>21</v>
      </c>
      <c r="K412" s="3"/>
      <c r="L412" s="51" t="s">
        <v>21</v>
      </c>
      <c r="M412" s="3"/>
      <c r="N412" s="51" t="s">
        <v>21</v>
      </c>
      <c r="O412" s="3"/>
      <c r="P412" s="51" t="s">
        <v>21</v>
      </c>
      <c r="Q412" s="3"/>
      <c r="R412" s="51" t="s">
        <v>21</v>
      </c>
      <c r="S412" s="3"/>
      <c r="T412" s="51" t="s">
        <v>21</v>
      </c>
      <c r="U412" s="3"/>
      <c r="V412" s="51" t="s">
        <v>21</v>
      </c>
      <c r="W412" s="3"/>
      <c r="X412" s="51" t="s">
        <v>21</v>
      </c>
      <c r="Y412" s="3"/>
      <c r="Z412" s="52" t="s">
        <v>21</v>
      </c>
      <c r="AA412" s="3"/>
    </row>
    <row r="413" spans="1:27" ht="21" customHeight="1">
      <c r="A413" s="107"/>
      <c r="B413" s="119"/>
      <c r="C413" s="120"/>
      <c r="D413" s="121"/>
      <c r="E413" s="114" t="str">
        <f>IF(VLOOKUP($A410,入力マスター!$A$2:$N$65027,3,FALSE)="","",VLOOKUP($A410,入力マスター!$A$2:$N$65027,3,FALSE))</f>
        <v/>
      </c>
      <c r="F413" s="115"/>
      <c r="G413" s="2"/>
      <c r="H413" s="92"/>
      <c r="I413" s="3"/>
      <c r="J413" s="92"/>
      <c r="K413" s="3"/>
      <c r="L413" s="92"/>
      <c r="M413" s="3"/>
      <c r="N413" s="92"/>
      <c r="O413" s="3"/>
      <c r="P413" s="92"/>
      <c r="Q413" s="3"/>
      <c r="R413" s="92"/>
      <c r="S413" s="3"/>
      <c r="T413" s="92"/>
      <c r="U413" s="3"/>
      <c r="V413" s="92"/>
      <c r="W413" s="3"/>
      <c r="X413" s="92"/>
      <c r="Y413" s="3"/>
      <c r="Z413" s="95"/>
      <c r="AA413" s="3"/>
    </row>
    <row r="414" spans="1:27" ht="21" customHeight="1">
      <c r="A414" s="98" t="s">
        <v>25</v>
      </c>
      <c r="B414" s="100" t="str">
        <f>IF(VLOOKUP($A410,入力マスター!$A$2:$N$65027,4,FALSE)="","",VLOOKUP($A410,入力マスター!$A$2:$N$65027,4,FALSE))</f>
        <v/>
      </c>
      <c r="C414" s="101"/>
      <c r="D414" s="101"/>
      <c r="E414" s="101"/>
      <c r="F414" s="102"/>
      <c r="G414" s="49" t="s">
        <v>26</v>
      </c>
      <c r="H414" s="93"/>
      <c r="I414" s="3"/>
      <c r="J414" s="93"/>
      <c r="K414" s="3"/>
      <c r="L414" s="93"/>
      <c r="M414" s="3"/>
      <c r="N414" s="93"/>
      <c r="O414" s="3"/>
      <c r="P414" s="93"/>
      <c r="Q414" s="3"/>
      <c r="R414" s="93"/>
      <c r="S414" s="3"/>
      <c r="T414" s="93"/>
      <c r="U414" s="3"/>
      <c r="V414" s="93"/>
      <c r="W414" s="3"/>
      <c r="X414" s="93"/>
      <c r="Y414" s="3"/>
      <c r="Z414" s="96"/>
      <c r="AA414" s="3"/>
    </row>
    <row r="415" spans="1:27" ht="21" customHeight="1">
      <c r="A415" s="99"/>
      <c r="B415" s="103"/>
      <c r="C415" s="104"/>
      <c r="D415" s="104"/>
      <c r="E415" s="104"/>
      <c r="F415" s="105"/>
      <c r="G415" s="44"/>
      <c r="H415" s="94"/>
      <c r="I415" s="3"/>
      <c r="J415" s="94"/>
      <c r="K415" s="3"/>
      <c r="L415" s="94"/>
      <c r="M415" s="3"/>
      <c r="N415" s="94"/>
      <c r="O415" s="3"/>
      <c r="P415" s="94"/>
      <c r="Q415" s="3"/>
      <c r="R415" s="94"/>
      <c r="S415" s="3"/>
      <c r="T415" s="94"/>
      <c r="U415" s="3"/>
      <c r="V415" s="94"/>
      <c r="W415" s="3"/>
      <c r="X415" s="94"/>
      <c r="Y415" s="3"/>
      <c r="Z415" s="97"/>
      <c r="AA415" s="3"/>
    </row>
    <row r="416" spans="1:27" ht="21" customHeight="1">
      <c r="A416" s="108">
        <f t="shared" ref="A416" si="148">A410+1</f>
        <v>70</v>
      </c>
      <c r="B416" s="110" t="s">
        <v>18</v>
      </c>
      <c r="C416" s="110"/>
      <c r="D416" s="111"/>
      <c r="E416" s="9" t="s">
        <v>19</v>
      </c>
      <c r="F416" s="8" t="s">
        <v>20</v>
      </c>
      <c r="G416" s="45" t="s">
        <v>21</v>
      </c>
      <c r="H416" s="56" t="s">
        <v>22</v>
      </c>
      <c r="I416" s="3" t="str">
        <f t="shared" si="144"/>
        <v/>
      </c>
      <c r="J416" s="56" t="s">
        <v>22</v>
      </c>
      <c r="K416" s="3" t="str">
        <f t="shared" si="144"/>
        <v/>
      </c>
      <c r="L416" s="56" t="s">
        <v>22</v>
      </c>
      <c r="M416" s="3" t="str">
        <f t="shared" si="144"/>
        <v/>
      </c>
      <c r="N416" s="56" t="s">
        <v>22</v>
      </c>
      <c r="O416" s="3" t="str">
        <f t="shared" si="144"/>
        <v/>
      </c>
      <c r="P416" s="56" t="s">
        <v>22</v>
      </c>
      <c r="Q416" s="3" t="str">
        <f t="shared" si="144"/>
        <v/>
      </c>
      <c r="R416" s="56" t="s">
        <v>22</v>
      </c>
      <c r="S416" s="3" t="str">
        <f t="shared" si="144"/>
        <v/>
      </c>
      <c r="T416" s="56" t="s">
        <v>22</v>
      </c>
      <c r="U416" s="3" t="str">
        <f t="shared" si="144"/>
        <v/>
      </c>
      <c r="V416" s="56" t="s">
        <v>22</v>
      </c>
      <c r="W416" s="3" t="str">
        <f t="shared" si="144"/>
        <v/>
      </c>
      <c r="X416" s="56" t="s">
        <v>22</v>
      </c>
      <c r="Y416" s="3" t="str">
        <f t="shared" si="144"/>
        <v/>
      </c>
      <c r="Z416" s="57" t="s">
        <v>22</v>
      </c>
      <c r="AA416" s="3" t="str">
        <f t="shared" ref="AA416" si="149">IF(Z417="-","",Z417)</f>
        <v/>
      </c>
    </row>
    <row r="417" spans="1:27" ht="21" customHeight="1">
      <c r="A417" s="109"/>
      <c r="B417" s="112" t="str">
        <f>IF(VLOOKUP($A416,入力マスター!$A$2:$N$65027,2,FALSE)="","",VLOOKUP($A416,入力マスター!$A$2:$N$65027,2,FALSE))</f>
        <v/>
      </c>
      <c r="C417" s="112"/>
      <c r="D417" s="113"/>
      <c r="E417" s="10"/>
      <c r="F417" s="7"/>
      <c r="G417" s="47"/>
      <c r="H417" s="46" t="s">
        <v>23</v>
      </c>
      <c r="I417" s="3"/>
      <c r="J417" s="46" t="s">
        <v>23</v>
      </c>
      <c r="K417" s="3"/>
      <c r="L417" s="46" t="s">
        <v>23</v>
      </c>
      <c r="M417" s="3"/>
      <c r="N417" s="46" t="s">
        <v>23</v>
      </c>
      <c r="O417" s="3"/>
      <c r="P417" s="46" t="s">
        <v>23</v>
      </c>
      <c r="Q417" s="3"/>
      <c r="R417" s="46" t="s">
        <v>23</v>
      </c>
      <c r="S417" s="3"/>
      <c r="T417" s="46" t="s">
        <v>23</v>
      </c>
      <c r="U417" s="3"/>
      <c r="V417" s="46" t="s">
        <v>23</v>
      </c>
      <c r="W417" s="3"/>
      <c r="X417" s="46" t="s">
        <v>23</v>
      </c>
      <c r="Y417" s="3"/>
      <c r="Z417" s="50" t="s">
        <v>23</v>
      </c>
      <c r="AA417" s="3"/>
    </row>
    <row r="418" spans="1:27" ht="21" customHeight="1">
      <c r="A418" s="106" t="s">
        <v>24</v>
      </c>
      <c r="B418" s="116" t="str">
        <f>IF(VLOOKUP($A416,入力マスター!$A$2:$N$65027,5,FALSE)="","",VLOOKUP($A416,入力マスター!$A$2:$N$65027,5,FALSE))</f>
        <v/>
      </c>
      <c r="C418" s="117"/>
      <c r="D418" s="118"/>
      <c r="E418" s="21" t="s">
        <v>2</v>
      </c>
      <c r="F418" s="22"/>
      <c r="G418" s="48"/>
      <c r="H418" s="51" t="s">
        <v>21</v>
      </c>
      <c r="I418" s="3"/>
      <c r="J418" s="51" t="s">
        <v>21</v>
      </c>
      <c r="K418" s="3"/>
      <c r="L418" s="51" t="s">
        <v>21</v>
      </c>
      <c r="M418" s="3"/>
      <c r="N418" s="51" t="s">
        <v>21</v>
      </c>
      <c r="O418" s="3"/>
      <c r="P418" s="51" t="s">
        <v>21</v>
      </c>
      <c r="Q418" s="3"/>
      <c r="R418" s="51" t="s">
        <v>21</v>
      </c>
      <c r="S418" s="3"/>
      <c r="T418" s="51" t="s">
        <v>21</v>
      </c>
      <c r="U418" s="3"/>
      <c r="V418" s="51" t="s">
        <v>21</v>
      </c>
      <c r="W418" s="3"/>
      <c r="X418" s="51" t="s">
        <v>21</v>
      </c>
      <c r="Y418" s="3"/>
      <c r="Z418" s="52" t="s">
        <v>21</v>
      </c>
      <c r="AA418" s="3"/>
    </row>
    <row r="419" spans="1:27" ht="21" customHeight="1">
      <c r="A419" s="107"/>
      <c r="B419" s="119"/>
      <c r="C419" s="120"/>
      <c r="D419" s="121"/>
      <c r="E419" s="114" t="str">
        <f>IF(VLOOKUP($A416,入力マスター!$A$2:$N$65027,3,FALSE)="","",VLOOKUP($A416,入力マスター!$A$2:$N$65027,3,FALSE))</f>
        <v/>
      </c>
      <c r="F419" s="115"/>
      <c r="G419" s="2"/>
      <c r="H419" s="92"/>
      <c r="I419" s="3"/>
      <c r="J419" s="92"/>
      <c r="K419" s="3"/>
      <c r="L419" s="92"/>
      <c r="M419" s="3"/>
      <c r="N419" s="92"/>
      <c r="O419" s="3"/>
      <c r="P419" s="92"/>
      <c r="Q419" s="3"/>
      <c r="R419" s="92"/>
      <c r="S419" s="3"/>
      <c r="T419" s="92"/>
      <c r="U419" s="3"/>
      <c r="V419" s="92"/>
      <c r="W419" s="3"/>
      <c r="X419" s="92"/>
      <c r="Y419" s="3"/>
      <c r="Z419" s="95"/>
      <c r="AA419" s="3"/>
    </row>
    <row r="420" spans="1:27" ht="21" customHeight="1">
      <c r="A420" s="98" t="s">
        <v>25</v>
      </c>
      <c r="B420" s="100" t="str">
        <f>IF(VLOOKUP($A416,入力マスター!$A$2:$N$65027,4,FALSE)="","",VLOOKUP($A416,入力マスター!$A$2:$N$65027,4,FALSE))</f>
        <v/>
      </c>
      <c r="C420" s="101"/>
      <c r="D420" s="101"/>
      <c r="E420" s="101"/>
      <c r="F420" s="102"/>
      <c r="G420" s="49" t="s">
        <v>26</v>
      </c>
      <c r="H420" s="93"/>
      <c r="I420" s="3"/>
      <c r="J420" s="93"/>
      <c r="K420" s="3"/>
      <c r="L420" s="93"/>
      <c r="M420" s="3"/>
      <c r="N420" s="93"/>
      <c r="O420" s="3"/>
      <c r="P420" s="93"/>
      <c r="Q420" s="3"/>
      <c r="R420" s="93"/>
      <c r="S420" s="3"/>
      <c r="T420" s="93"/>
      <c r="U420" s="3"/>
      <c r="V420" s="93"/>
      <c r="W420" s="3"/>
      <c r="X420" s="93"/>
      <c r="Y420" s="3"/>
      <c r="Z420" s="96"/>
      <c r="AA420" s="3"/>
    </row>
    <row r="421" spans="1:27" ht="21" customHeight="1">
      <c r="A421" s="99"/>
      <c r="B421" s="103"/>
      <c r="C421" s="104"/>
      <c r="D421" s="104"/>
      <c r="E421" s="104"/>
      <c r="F421" s="105"/>
      <c r="G421" s="44"/>
      <c r="H421" s="94"/>
      <c r="I421" s="3"/>
      <c r="J421" s="94"/>
      <c r="K421" s="3"/>
      <c r="L421" s="94"/>
      <c r="M421" s="3"/>
      <c r="N421" s="94"/>
      <c r="O421" s="3"/>
      <c r="P421" s="94"/>
      <c r="Q421" s="3"/>
      <c r="R421" s="94"/>
      <c r="S421" s="3"/>
      <c r="T421" s="94"/>
      <c r="U421" s="3"/>
      <c r="V421" s="94"/>
      <c r="W421" s="3"/>
      <c r="X421" s="94"/>
      <c r="Y421" s="3"/>
      <c r="Z421" s="97"/>
      <c r="AA421" s="3"/>
    </row>
    <row r="422" spans="1:27" ht="21" customHeight="1">
      <c r="A422" s="108">
        <f t="shared" ref="A422" si="150">A416+1</f>
        <v>71</v>
      </c>
      <c r="B422" s="110" t="s">
        <v>18</v>
      </c>
      <c r="C422" s="110"/>
      <c r="D422" s="111"/>
      <c r="E422" s="9" t="s">
        <v>19</v>
      </c>
      <c r="F422" s="8" t="s">
        <v>20</v>
      </c>
      <c r="G422" s="45" t="s">
        <v>21</v>
      </c>
      <c r="H422" s="56" t="s">
        <v>22</v>
      </c>
      <c r="I422" s="3" t="str">
        <f t="shared" si="144"/>
        <v/>
      </c>
      <c r="J422" s="56" t="s">
        <v>22</v>
      </c>
      <c r="K422" s="3" t="str">
        <f t="shared" si="144"/>
        <v/>
      </c>
      <c r="L422" s="56" t="s">
        <v>22</v>
      </c>
      <c r="M422" s="3" t="str">
        <f t="shared" si="144"/>
        <v/>
      </c>
      <c r="N422" s="56" t="s">
        <v>22</v>
      </c>
      <c r="O422" s="3" t="str">
        <f t="shared" si="144"/>
        <v/>
      </c>
      <c r="P422" s="56" t="s">
        <v>22</v>
      </c>
      <c r="Q422" s="3" t="str">
        <f t="shared" si="144"/>
        <v/>
      </c>
      <c r="R422" s="56" t="s">
        <v>22</v>
      </c>
      <c r="S422" s="3" t="str">
        <f t="shared" si="144"/>
        <v/>
      </c>
      <c r="T422" s="56" t="s">
        <v>22</v>
      </c>
      <c r="U422" s="3" t="str">
        <f t="shared" si="144"/>
        <v/>
      </c>
      <c r="V422" s="56" t="s">
        <v>22</v>
      </c>
      <c r="W422" s="3" t="str">
        <f t="shared" si="144"/>
        <v/>
      </c>
      <c r="X422" s="56" t="s">
        <v>22</v>
      </c>
      <c r="Y422" s="3" t="str">
        <f t="shared" si="144"/>
        <v/>
      </c>
      <c r="Z422" s="57" t="s">
        <v>22</v>
      </c>
      <c r="AA422" s="3" t="str">
        <f t="shared" ref="AA422" si="151">IF(Z423="-","",Z423)</f>
        <v/>
      </c>
    </row>
    <row r="423" spans="1:27" ht="21" customHeight="1">
      <c r="A423" s="109"/>
      <c r="B423" s="112" t="str">
        <f>IF(VLOOKUP($A422,入力マスター!$A$2:$N$65027,2,FALSE)="","",VLOOKUP($A422,入力マスター!$A$2:$N$65027,2,FALSE))</f>
        <v/>
      </c>
      <c r="C423" s="112"/>
      <c r="D423" s="113"/>
      <c r="E423" s="10"/>
      <c r="F423" s="7"/>
      <c r="G423" s="47"/>
      <c r="H423" s="46" t="s">
        <v>23</v>
      </c>
      <c r="I423" s="3"/>
      <c r="J423" s="46" t="s">
        <v>23</v>
      </c>
      <c r="K423" s="3"/>
      <c r="L423" s="46" t="s">
        <v>23</v>
      </c>
      <c r="M423" s="3"/>
      <c r="N423" s="46" t="s">
        <v>23</v>
      </c>
      <c r="O423" s="3"/>
      <c r="P423" s="46" t="s">
        <v>23</v>
      </c>
      <c r="Q423" s="3"/>
      <c r="R423" s="46" t="s">
        <v>23</v>
      </c>
      <c r="S423" s="3"/>
      <c r="T423" s="46" t="s">
        <v>23</v>
      </c>
      <c r="U423" s="3"/>
      <c r="V423" s="46" t="s">
        <v>23</v>
      </c>
      <c r="W423" s="3"/>
      <c r="X423" s="46" t="s">
        <v>23</v>
      </c>
      <c r="Y423" s="3"/>
      <c r="Z423" s="50" t="s">
        <v>23</v>
      </c>
      <c r="AA423" s="3"/>
    </row>
    <row r="424" spans="1:27" ht="21" customHeight="1">
      <c r="A424" s="106" t="s">
        <v>24</v>
      </c>
      <c r="B424" s="116" t="str">
        <f>IF(VLOOKUP($A422,入力マスター!$A$2:$N$65027,5,FALSE)="","",VLOOKUP($A422,入力マスター!$A$2:$N$65027,5,FALSE))</f>
        <v/>
      </c>
      <c r="C424" s="117"/>
      <c r="D424" s="118"/>
      <c r="E424" s="21" t="s">
        <v>2</v>
      </c>
      <c r="F424" s="22"/>
      <c r="G424" s="48"/>
      <c r="H424" s="51" t="s">
        <v>21</v>
      </c>
      <c r="I424" s="3"/>
      <c r="J424" s="51" t="s">
        <v>21</v>
      </c>
      <c r="K424" s="3"/>
      <c r="L424" s="51" t="s">
        <v>21</v>
      </c>
      <c r="M424" s="3"/>
      <c r="N424" s="51" t="s">
        <v>21</v>
      </c>
      <c r="O424" s="3"/>
      <c r="P424" s="51" t="s">
        <v>21</v>
      </c>
      <c r="Q424" s="3"/>
      <c r="R424" s="51" t="s">
        <v>21</v>
      </c>
      <c r="S424" s="3"/>
      <c r="T424" s="51" t="s">
        <v>21</v>
      </c>
      <c r="U424" s="3"/>
      <c r="V424" s="51" t="s">
        <v>21</v>
      </c>
      <c r="W424" s="3"/>
      <c r="X424" s="51" t="s">
        <v>21</v>
      </c>
      <c r="Y424" s="3"/>
      <c r="Z424" s="52" t="s">
        <v>21</v>
      </c>
      <c r="AA424" s="3"/>
    </row>
    <row r="425" spans="1:27" ht="21" customHeight="1">
      <c r="A425" s="107"/>
      <c r="B425" s="119"/>
      <c r="C425" s="120"/>
      <c r="D425" s="121"/>
      <c r="E425" s="114" t="str">
        <f>IF(VLOOKUP($A422,入力マスター!$A$2:$N$65027,3,FALSE)="","",VLOOKUP($A422,入力マスター!$A$2:$N$65027,3,FALSE))</f>
        <v/>
      </c>
      <c r="F425" s="115"/>
      <c r="G425" s="2"/>
      <c r="H425" s="92"/>
      <c r="I425" s="3"/>
      <c r="J425" s="92"/>
      <c r="K425" s="3"/>
      <c r="L425" s="92"/>
      <c r="M425" s="3"/>
      <c r="N425" s="92"/>
      <c r="O425" s="3"/>
      <c r="P425" s="92"/>
      <c r="Q425" s="3"/>
      <c r="R425" s="92"/>
      <c r="S425" s="3"/>
      <c r="T425" s="92"/>
      <c r="U425" s="3"/>
      <c r="V425" s="92"/>
      <c r="W425" s="3"/>
      <c r="X425" s="92"/>
      <c r="Y425" s="3"/>
      <c r="Z425" s="95"/>
      <c r="AA425" s="3"/>
    </row>
    <row r="426" spans="1:27" ht="21" customHeight="1">
      <c r="A426" s="98" t="s">
        <v>25</v>
      </c>
      <c r="B426" s="100" t="str">
        <f>IF(VLOOKUP($A422,入力マスター!$A$2:$N$65027,4,FALSE)="","",VLOOKUP($A422,入力マスター!$A$2:$N$65027,4,FALSE))</f>
        <v/>
      </c>
      <c r="C426" s="101"/>
      <c r="D426" s="101"/>
      <c r="E426" s="101"/>
      <c r="F426" s="102"/>
      <c r="G426" s="49" t="s">
        <v>26</v>
      </c>
      <c r="H426" s="93"/>
      <c r="I426" s="3"/>
      <c r="J426" s="93"/>
      <c r="K426" s="3"/>
      <c r="L426" s="93"/>
      <c r="M426" s="3"/>
      <c r="N426" s="93"/>
      <c r="O426" s="3"/>
      <c r="P426" s="93"/>
      <c r="Q426" s="3"/>
      <c r="R426" s="93"/>
      <c r="S426" s="3"/>
      <c r="T426" s="93"/>
      <c r="U426" s="3"/>
      <c r="V426" s="93"/>
      <c r="W426" s="3"/>
      <c r="X426" s="93"/>
      <c r="Y426" s="3"/>
      <c r="Z426" s="96"/>
      <c r="AA426" s="3"/>
    </row>
    <row r="427" spans="1:27" ht="21" customHeight="1">
      <c r="A427" s="99"/>
      <c r="B427" s="103"/>
      <c r="C427" s="104"/>
      <c r="D427" s="104"/>
      <c r="E427" s="104"/>
      <c r="F427" s="105"/>
      <c r="G427" s="44"/>
      <c r="H427" s="94"/>
      <c r="I427" s="3"/>
      <c r="J427" s="94"/>
      <c r="K427" s="3"/>
      <c r="L427" s="94"/>
      <c r="M427" s="3"/>
      <c r="N427" s="94"/>
      <c r="O427" s="3"/>
      <c r="P427" s="94"/>
      <c r="Q427" s="3"/>
      <c r="R427" s="94"/>
      <c r="S427" s="3"/>
      <c r="T427" s="94"/>
      <c r="U427" s="3"/>
      <c r="V427" s="94"/>
      <c r="W427" s="3"/>
      <c r="X427" s="94"/>
      <c r="Y427" s="3"/>
      <c r="Z427" s="97"/>
      <c r="AA427" s="3"/>
    </row>
    <row r="428" spans="1:27" ht="21" customHeight="1">
      <c r="A428" s="108">
        <f t="shared" ref="A428" si="152">A422+1</f>
        <v>72</v>
      </c>
      <c r="B428" s="110" t="s">
        <v>18</v>
      </c>
      <c r="C428" s="110"/>
      <c r="D428" s="111"/>
      <c r="E428" s="9" t="s">
        <v>19</v>
      </c>
      <c r="F428" s="8" t="s">
        <v>20</v>
      </c>
      <c r="G428" s="45" t="s">
        <v>21</v>
      </c>
      <c r="H428" s="56" t="s">
        <v>22</v>
      </c>
      <c r="I428" s="3" t="str">
        <f t="shared" si="144"/>
        <v/>
      </c>
      <c r="J428" s="56" t="s">
        <v>22</v>
      </c>
      <c r="K428" s="3" t="str">
        <f t="shared" si="144"/>
        <v/>
      </c>
      <c r="L428" s="56" t="s">
        <v>22</v>
      </c>
      <c r="M428" s="3" t="str">
        <f t="shared" si="144"/>
        <v/>
      </c>
      <c r="N428" s="56" t="s">
        <v>22</v>
      </c>
      <c r="O428" s="3" t="str">
        <f t="shared" si="144"/>
        <v/>
      </c>
      <c r="P428" s="56" t="s">
        <v>22</v>
      </c>
      <c r="Q428" s="3" t="str">
        <f t="shared" si="144"/>
        <v/>
      </c>
      <c r="R428" s="56" t="s">
        <v>22</v>
      </c>
      <c r="S428" s="3" t="str">
        <f t="shared" si="144"/>
        <v/>
      </c>
      <c r="T428" s="56" t="s">
        <v>22</v>
      </c>
      <c r="U428" s="3" t="str">
        <f t="shared" si="144"/>
        <v/>
      </c>
      <c r="V428" s="56" t="s">
        <v>22</v>
      </c>
      <c r="W428" s="3" t="str">
        <f t="shared" si="144"/>
        <v/>
      </c>
      <c r="X428" s="56" t="s">
        <v>22</v>
      </c>
      <c r="Y428" s="3" t="str">
        <f t="shared" si="144"/>
        <v/>
      </c>
      <c r="Z428" s="57" t="s">
        <v>22</v>
      </c>
      <c r="AA428" s="3" t="str">
        <f t="shared" ref="AA428" si="153">IF(Z429="-","",Z429)</f>
        <v/>
      </c>
    </row>
    <row r="429" spans="1:27" ht="21" customHeight="1">
      <c r="A429" s="109"/>
      <c r="B429" s="112" t="str">
        <f>IF(VLOOKUP($A428,入力マスター!$A$2:$N$65027,2,FALSE)="","",VLOOKUP($A428,入力マスター!$A$2:$N$65027,2,FALSE))</f>
        <v/>
      </c>
      <c r="C429" s="112"/>
      <c r="D429" s="113"/>
      <c r="E429" s="10"/>
      <c r="F429" s="7"/>
      <c r="G429" s="47"/>
      <c r="H429" s="46" t="s">
        <v>23</v>
      </c>
      <c r="I429" s="3"/>
      <c r="J429" s="46" t="s">
        <v>23</v>
      </c>
      <c r="K429" s="3"/>
      <c r="L429" s="46" t="s">
        <v>23</v>
      </c>
      <c r="M429" s="3"/>
      <c r="N429" s="46" t="s">
        <v>23</v>
      </c>
      <c r="O429" s="3"/>
      <c r="P429" s="46" t="s">
        <v>23</v>
      </c>
      <c r="Q429" s="3"/>
      <c r="R429" s="46" t="s">
        <v>23</v>
      </c>
      <c r="S429" s="3"/>
      <c r="T429" s="46" t="s">
        <v>23</v>
      </c>
      <c r="U429" s="3"/>
      <c r="V429" s="46" t="s">
        <v>23</v>
      </c>
      <c r="W429" s="3"/>
      <c r="X429" s="46" t="s">
        <v>23</v>
      </c>
      <c r="Y429" s="3"/>
      <c r="Z429" s="50" t="s">
        <v>23</v>
      </c>
      <c r="AA429" s="3"/>
    </row>
    <row r="430" spans="1:27" ht="21" customHeight="1">
      <c r="A430" s="106" t="s">
        <v>24</v>
      </c>
      <c r="B430" s="116" t="str">
        <f>IF(VLOOKUP($A428,入力マスター!$A$2:$N$65027,5,FALSE)="","",VLOOKUP($A428,入力マスター!$A$2:$N$65027,5,FALSE))</f>
        <v/>
      </c>
      <c r="C430" s="117"/>
      <c r="D430" s="118"/>
      <c r="E430" s="21" t="s">
        <v>2</v>
      </c>
      <c r="F430" s="22"/>
      <c r="G430" s="48"/>
      <c r="H430" s="51" t="s">
        <v>21</v>
      </c>
      <c r="I430" s="3"/>
      <c r="J430" s="51" t="s">
        <v>21</v>
      </c>
      <c r="K430" s="3"/>
      <c r="L430" s="51" t="s">
        <v>21</v>
      </c>
      <c r="M430" s="3"/>
      <c r="N430" s="51" t="s">
        <v>21</v>
      </c>
      <c r="O430" s="3"/>
      <c r="P430" s="51" t="s">
        <v>21</v>
      </c>
      <c r="Q430" s="3"/>
      <c r="R430" s="51" t="s">
        <v>21</v>
      </c>
      <c r="S430" s="3"/>
      <c r="T430" s="51" t="s">
        <v>21</v>
      </c>
      <c r="U430" s="3"/>
      <c r="V430" s="51" t="s">
        <v>21</v>
      </c>
      <c r="W430" s="3"/>
      <c r="X430" s="51" t="s">
        <v>21</v>
      </c>
      <c r="Y430" s="3"/>
      <c r="Z430" s="52" t="s">
        <v>21</v>
      </c>
      <c r="AA430" s="3"/>
    </row>
    <row r="431" spans="1:27" ht="21" customHeight="1">
      <c r="A431" s="107"/>
      <c r="B431" s="119"/>
      <c r="C431" s="120"/>
      <c r="D431" s="121"/>
      <c r="E431" s="114" t="str">
        <f>IF(VLOOKUP($A428,入力マスター!$A$2:$N$65027,3,FALSE)="","",VLOOKUP($A428,入力マスター!$A$2:$N$65027,3,FALSE))</f>
        <v/>
      </c>
      <c r="F431" s="115"/>
      <c r="G431" s="2"/>
      <c r="H431" s="92"/>
      <c r="I431" s="3"/>
      <c r="J431" s="92"/>
      <c r="K431" s="3"/>
      <c r="L431" s="92"/>
      <c r="M431" s="3"/>
      <c r="N431" s="92"/>
      <c r="O431" s="3"/>
      <c r="P431" s="92"/>
      <c r="Q431" s="3"/>
      <c r="R431" s="92"/>
      <c r="S431" s="3"/>
      <c r="T431" s="92"/>
      <c r="U431" s="3"/>
      <c r="V431" s="92"/>
      <c r="W431" s="3"/>
      <c r="X431" s="92"/>
      <c r="Y431" s="3"/>
      <c r="Z431" s="95"/>
      <c r="AA431" s="3"/>
    </row>
    <row r="432" spans="1:27" ht="21" customHeight="1">
      <c r="A432" s="98" t="s">
        <v>25</v>
      </c>
      <c r="B432" s="100" t="str">
        <f>IF(VLOOKUP($A428,入力マスター!$A$2:$N$65027,4,FALSE)="","",VLOOKUP($A428,入力マスター!$A$2:$N$65027,4,FALSE))</f>
        <v/>
      </c>
      <c r="C432" s="101"/>
      <c r="D432" s="101"/>
      <c r="E432" s="101"/>
      <c r="F432" s="102"/>
      <c r="G432" s="49" t="s">
        <v>26</v>
      </c>
      <c r="H432" s="93"/>
      <c r="I432" s="3"/>
      <c r="J432" s="93"/>
      <c r="K432" s="3"/>
      <c r="L432" s="93"/>
      <c r="M432" s="3"/>
      <c r="N432" s="93"/>
      <c r="O432" s="3"/>
      <c r="P432" s="93"/>
      <c r="Q432" s="3"/>
      <c r="R432" s="93"/>
      <c r="S432" s="3"/>
      <c r="T432" s="93"/>
      <c r="U432" s="3"/>
      <c r="V432" s="93"/>
      <c r="W432" s="3"/>
      <c r="X432" s="93"/>
      <c r="Y432" s="3"/>
      <c r="Z432" s="96"/>
      <c r="AA432" s="3"/>
    </row>
    <row r="433" spans="1:27" ht="21" customHeight="1">
      <c r="A433" s="99"/>
      <c r="B433" s="103"/>
      <c r="C433" s="104"/>
      <c r="D433" s="104"/>
      <c r="E433" s="104"/>
      <c r="F433" s="105"/>
      <c r="G433" s="44"/>
      <c r="H433" s="94"/>
      <c r="I433" s="3"/>
      <c r="J433" s="94"/>
      <c r="K433" s="3"/>
      <c r="L433" s="94"/>
      <c r="M433" s="3"/>
      <c r="N433" s="94"/>
      <c r="O433" s="3"/>
      <c r="P433" s="94"/>
      <c r="Q433" s="3"/>
      <c r="R433" s="94"/>
      <c r="S433" s="3"/>
      <c r="T433" s="94"/>
      <c r="U433" s="3"/>
      <c r="V433" s="94"/>
      <c r="W433" s="3"/>
      <c r="X433" s="94"/>
      <c r="Y433" s="3"/>
      <c r="Z433" s="97"/>
      <c r="AA433" s="3"/>
    </row>
    <row r="434" spans="1:27" ht="21" customHeight="1">
      <c r="A434" s="108">
        <f t="shared" ref="A434" si="154">A428+1</f>
        <v>73</v>
      </c>
      <c r="B434" s="110" t="s">
        <v>18</v>
      </c>
      <c r="C434" s="110"/>
      <c r="D434" s="111"/>
      <c r="E434" s="9" t="s">
        <v>19</v>
      </c>
      <c r="F434" s="8" t="s">
        <v>20</v>
      </c>
      <c r="G434" s="45" t="s">
        <v>21</v>
      </c>
      <c r="H434" s="56" t="s">
        <v>22</v>
      </c>
      <c r="I434" s="3" t="str">
        <f t="shared" si="144"/>
        <v/>
      </c>
      <c r="J434" s="56" t="s">
        <v>22</v>
      </c>
      <c r="K434" s="3" t="str">
        <f t="shared" si="144"/>
        <v/>
      </c>
      <c r="L434" s="56" t="s">
        <v>22</v>
      </c>
      <c r="M434" s="3" t="str">
        <f t="shared" si="144"/>
        <v/>
      </c>
      <c r="N434" s="56" t="s">
        <v>22</v>
      </c>
      <c r="O434" s="3" t="str">
        <f t="shared" si="144"/>
        <v/>
      </c>
      <c r="P434" s="56" t="s">
        <v>22</v>
      </c>
      <c r="Q434" s="3" t="str">
        <f t="shared" si="144"/>
        <v/>
      </c>
      <c r="R434" s="56" t="s">
        <v>22</v>
      </c>
      <c r="S434" s="3" t="str">
        <f t="shared" si="144"/>
        <v/>
      </c>
      <c r="T434" s="56" t="s">
        <v>22</v>
      </c>
      <c r="U434" s="3" t="str">
        <f t="shared" si="144"/>
        <v/>
      </c>
      <c r="V434" s="56" t="s">
        <v>22</v>
      </c>
      <c r="W434" s="3" t="str">
        <f t="shared" si="144"/>
        <v/>
      </c>
      <c r="X434" s="56" t="s">
        <v>22</v>
      </c>
      <c r="Y434" s="3" t="str">
        <f t="shared" si="144"/>
        <v/>
      </c>
      <c r="Z434" s="57" t="s">
        <v>22</v>
      </c>
      <c r="AA434" s="3" t="str">
        <f t="shared" ref="AA434" si="155">IF(Z435="-","",Z435)</f>
        <v/>
      </c>
    </row>
    <row r="435" spans="1:27" ht="21" customHeight="1">
      <c r="A435" s="109"/>
      <c r="B435" s="112" t="str">
        <f>IF(VLOOKUP($A434,入力マスター!$A$2:$N$65027,2,FALSE)="","",VLOOKUP($A434,入力マスター!$A$2:$N$65027,2,FALSE))</f>
        <v/>
      </c>
      <c r="C435" s="112"/>
      <c r="D435" s="113"/>
      <c r="E435" s="10"/>
      <c r="F435" s="7"/>
      <c r="G435" s="47"/>
      <c r="H435" s="46" t="s">
        <v>23</v>
      </c>
      <c r="I435" s="3"/>
      <c r="J435" s="46" t="s">
        <v>23</v>
      </c>
      <c r="K435" s="3"/>
      <c r="L435" s="46" t="s">
        <v>23</v>
      </c>
      <c r="M435" s="3"/>
      <c r="N435" s="46" t="s">
        <v>23</v>
      </c>
      <c r="O435" s="3"/>
      <c r="P435" s="46" t="s">
        <v>23</v>
      </c>
      <c r="Q435" s="3"/>
      <c r="R435" s="46" t="s">
        <v>23</v>
      </c>
      <c r="S435" s="3"/>
      <c r="T435" s="46" t="s">
        <v>23</v>
      </c>
      <c r="U435" s="3"/>
      <c r="V435" s="46" t="s">
        <v>23</v>
      </c>
      <c r="W435" s="3"/>
      <c r="X435" s="46" t="s">
        <v>23</v>
      </c>
      <c r="Y435" s="3"/>
      <c r="Z435" s="50" t="s">
        <v>23</v>
      </c>
      <c r="AA435" s="3"/>
    </row>
    <row r="436" spans="1:27" ht="21" customHeight="1">
      <c r="A436" s="106" t="s">
        <v>24</v>
      </c>
      <c r="B436" s="116" t="str">
        <f>IF(VLOOKUP($A434,入力マスター!$A$2:$N$65027,5,FALSE)="","",VLOOKUP($A434,入力マスター!$A$2:$N$65027,5,FALSE))</f>
        <v/>
      </c>
      <c r="C436" s="117"/>
      <c r="D436" s="118"/>
      <c r="E436" s="21" t="s">
        <v>2</v>
      </c>
      <c r="F436" s="22"/>
      <c r="G436" s="48"/>
      <c r="H436" s="51" t="s">
        <v>21</v>
      </c>
      <c r="I436" s="3"/>
      <c r="J436" s="51" t="s">
        <v>21</v>
      </c>
      <c r="K436" s="3"/>
      <c r="L436" s="51" t="s">
        <v>21</v>
      </c>
      <c r="M436" s="3"/>
      <c r="N436" s="51" t="s">
        <v>21</v>
      </c>
      <c r="O436" s="3"/>
      <c r="P436" s="51" t="s">
        <v>21</v>
      </c>
      <c r="Q436" s="3"/>
      <c r="R436" s="51" t="s">
        <v>21</v>
      </c>
      <c r="S436" s="3"/>
      <c r="T436" s="51" t="s">
        <v>21</v>
      </c>
      <c r="U436" s="3"/>
      <c r="V436" s="51" t="s">
        <v>21</v>
      </c>
      <c r="W436" s="3"/>
      <c r="X436" s="51" t="s">
        <v>21</v>
      </c>
      <c r="Y436" s="3"/>
      <c r="Z436" s="52" t="s">
        <v>21</v>
      </c>
      <c r="AA436" s="3"/>
    </row>
    <row r="437" spans="1:27" ht="21" customHeight="1">
      <c r="A437" s="107"/>
      <c r="B437" s="119"/>
      <c r="C437" s="120"/>
      <c r="D437" s="121"/>
      <c r="E437" s="114" t="str">
        <f>IF(VLOOKUP($A434,入力マスター!$A$2:$N$65027,3,FALSE)="","",VLOOKUP($A434,入力マスター!$A$2:$N$65027,3,FALSE))</f>
        <v/>
      </c>
      <c r="F437" s="115"/>
      <c r="G437" s="2"/>
      <c r="H437" s="92"/>
      <c r="I437" s="3"/>
      <c r="J437" s="92"/>
      <c r="K437" s="3"/>
      <c r="L437" s="92"/>
      <c r="M437" s="3"/>
      <c r="N437" s="92"/>
      <c r="O437" s="3"/>
      <c r="P437" s="92"/>
      <c r="Q437" s="3"/>
      <c r="R437" s="92"/>
      <c r="S437" s="3"/>
      <c r="T437" s="92"/>
      <c r="U437" s="3"/>
      <c r="V437" s="92"/>
      <c r="W437" s="3"/>
      <c r="X437" s="92"/>
      <c r="Y437" s="3"/>
      <c r="Z437" s="95"/>
      <c r="AA437" s="3"/>
    </row>
    <row r="438" spans="1:27" ht="21" customHeight="1">
      <c r="A438" s="98" t="s">
        <v>25</v>
      </c>
      <c r="B438" s="100" t="str">
        <f>IF(VLOOKUP($A434,入力マスター!$A$2:$N$65027,4,FALSE)="","",VLOOKUP($A434,入力マスター!$A$2:$N$65027,4,FALSE))</f>
        <v/>
      </c>
      <c r="C438" s="101"/>
      <c r="D438" s="101"/>
      <c r="E438" s="101"/>
      <c r="F438" s="102"/>
      <c r="G438" s="49" t="s">
        <v>26</v>
      </c>
      <c r="H438" s="93"/>
      <c r="I438" s="3"/>
      <c r="J438" s="93"/>
      <c r="K438" s="3"/>
      <c r="L438" s="93"/>
      <c r="M438" s="3"/>
      <c r="N438" s="93"/>
      <c r="O438" s="3"/>
      <c r="P438" s="93"/>
      <c r="Q438" s="3"/>
      <c r="R438" s="93"/>
      <c r="S438" s="3"/>
      <c r="T438" s="93"/>
      <c r="U438" s="3"/>
      <c r="V438" s="93"/>
      <c r="W438" s="3"/>
      <c r="X438" s="93"/>
      <c r="Y438" s="3"/>
      <c r="Z438" s="96"/>
      <c r="AA438" s="3"/>
    </row>
    <row r="439" spans="1:27" ht="21" customHeight="1">
      <c r="A439" s="99"/>
      <c r="B439" s="103"/>
      <c r="C439" s="104"/>
      <c r="D439" s="104"/>
      <c r="E439" s="104"/>
      <c r="F439" s="105"/>
      <c r="G439" s="44"/>
      <c r="H439" s="94"/>
      <c r="I439" s="3"/>
      <c r="J439" s="94"/>
      <c r="K439" s="3"/>
      <c r="L439" s="94"/>
      <c r="M439" s="3"/>
      <c r="N439" s="94"/>
      <c r="O439" s="3"/>
      <c r="P439" s="94"/>
      <c r="Q439" s="3"/>
      <c r="R439" s="94"/>
      <c r="S439" s="3"/>
      <c r="T439" s="94"/>
      <c r="U439" s="3"/>
      <c r="V439" s="94"/>
      <c r="W439" s="3"/>
      <c r="X439" s="94"/>
      <c r="Y439" s="3"/>
      <c r="Z439" s="97"/>
      <c r="AA439" s="3"/>
    </row>
    <row r="440" spans="1:27" ht="21" customHeight="1">
      <c r="A440" s="108">
        <f t="shared" ref="A440" si="156">A434+1</f>
        <v>74</v>
      </c>
      <c r="B440" s="110" t="s">
        <v>18</v>
      </c>
      <c r="C440" s="110"/>
      <c r="D440" s="111"/>
      <c r="E440" s="9" t="s">
        <v>19</v>
      </c>
      <c r="F440" s="8" t="s">
        <v>20</v>
      </c>
      <c r="G440" s="45" t="s">
        <v>21</v>
      </c>
      <c r="H440" s="56" t="s">
        <v>22</v>
      </c>
      <c r="I440" s="3" t="str">
        <f t="shared" si="144"/>
        <v/>
      </c>
      <c r="J440" s="56" t="s">
        <v>22</v>
      </c>
      <c r="K440" s="3" t="str">
        <f t="shared" si="144"/>
        <v/>
      </c>
      <c r="L440" s="56" t="s">
        <v>22</v>
      </c>
      <c r="M440" s="3" t="str">
        <f t="shared" si="144"/>
        <v/>
      </c>
      <c r="N440" s="56" t="s">
        <v>22</v>
      </c>
      <c r="O440" s="3" t="str">
        <f t="shared" si="144"/>
        <v/>
      </c>
      <c r="P440" s="56" t="s">
        <v>22</v>
      </c>
      <c r="Q440" s="3" t="str">
        <f t="shared" si="144"/>
        <v/>
      </c>
      <c r="R440" s="56" t="s">
        <v>22</v>
      </c>
      <c r="S440" s="3" t="str">
        <f t="shared" si="144"/>
        <v/>
      </c>
      <c r="T440" s="56" t="s">
        <v>22</v>
      </c>
      <c r="U440" s="3" t="str">
        <f t="shared" si="144"/>
        <v/>
      </c>
      <c r="V440" s="56" t="s">
        <v>22</v>
      </c>
      <c r="W440" s="3" t="str">
        <f t="shared" si="144"/>
        <v/>
      </c>
      <c r="X440" s="56" t="s">
        <v>22</v>
      </c>
      <c r="Y440" s="3" t="str">
        <f t="shared" si="144"/>
        <v/>
      </c>
      <c r="Z440" s="57" t="s">
        <v>22</v>
      </c>
      <c r="AA440" s="3" t="str">
        <f t="shared" ref="AA440" si="157">IF(Z441="-","",Z441)</f>
        <v/>
      </c>
    </row>
    <row r="441" spans="1:27" ht="21" customHeight="1">
      <c r="A441" s="109"/>
      <c r="B441" s="112" t="str">
        <f>IF(VLOOKUP($A440,入力マスター!$A$2:$N$65027,2,FALSE)="","",VLOOKUP($A440,入力マスター!$A$2:$N$65027,2,FALSE))</f>
        <v/>
      </c>
      <c r="C441" s="112"/>
      <c r="D441" s="113"/>
      <c r="E441" s="10"/>
      <c r="F441" s="7"/>
      <c r="G441" s="47"/>
      <c r="H441" s="46" t="s">
        <v>23</v>
      </c>
      <c r="I441" s="3"/>
      <c r="J441" s="46" t="s">
        <v>23</v>
      </c>
      <c r="K441" s="3"/>
      <c r="L441" s="46" t="s">
        <v>23</v>
      </c>
      <c r="M441" s="3"/>
      <c r="N441" s="46" t="s">
        <v>23</v>
      </c>
      <c r="O441" s="3"/>
      <c r="P441" s="46" t="s">
        <v>23</v>
      </c>
      <c r="Q441" s="3"/>
      <c r="R441" s="46" t="s">
        <v>23</v>
      </c>
      <c r="S441" s="3"/>
      <c r="T441" s="46" t="s">
        <v>23</v>
      </c>
      <c r="U441" s="3"/>
      <c r="V441" s="46" t="s">
        <v>23</v>
      </c>
      <c r="W441" s="3"/>
      <c r="X441" s="46" t="s">
        <v>23</v>
      </c>
      <c r="Y441" s="3"/>
      <c r="Z441" s="50" t="s">
        <v>23</v>
      </c>
      <c r="AA441" s="3"/>
    </row>
    <row r="442" spans="1:27" ht="21" customHeight="1">
      <c r="A442" s="106" t="s">
        <v>24</v>
      </c>
      <c r="B442" s="116" t="str">
        <f>IF(VLOOKUP($A440,入力マスター!$A$2:$N$65027,5,FALSE)="","",VLOOKUP($A440,入力マスター!$A$2:$N$65027,5,FALSE))</f>
        <v/>
      </c>
      <c r="C442" s="117"/>
      <c r="D442" s="118"/>
      <c r="E442" s="21" t="s">
        <v>2</v>
      </c>
      <c r="F442" s="22"/>
      <c r="G442" s="48"/>
      <c r="H442" s="51" t="s">
        <v>21</v>
      </c>
      <c r="I442" s="3"/>
      <c r="J442" s="51" t="s">
        <v>21</v>
      </c>
      <c r="K442" s="3"/>
      <c r="L442" s="51" t="s">
        <v>21</v>
      </c>
      <c r="M442" s="3"/>
      <c r="N442" s="51" t="s">
        <v>21</v>
      </c>
      <c r="O442" s="3"/>
      <c r="P442" s="51" t="s">
        <v>21</v>
      </c>
      <c r="Q442" s="3"/>
      <c r="R442" s="51" t="s">
        <v>21</v>
      </c>
      <c r="S442" s="3"/>
      <c r="T442" s="51" t="s">
        <v>21</v>
      </c>
      <c r="U442" s="3"/>
      <c r="V442" s="51" t="s">
        <v>21</v>
      </c>
      <c r="W442" s="3"/>
      <c r="X442" s="51" t="s">
        <v>21</v>
      </c>
      <c r="Y442" s="3"/>
      <c r="Z442" s="52" t="s">
        <v>21</v>
      </c>
      <c r="AA442" s="3"/>
    </row>
    <row r="443" spans="1:27" ht="21" customHeight="1">
      <c r="A443" s="107"/>
      <c r="B443" s="119"/>
      <c r="C443" s="120"/>
      <c r="D443" s="121"/>
      <c r="E443" s="114" t="str">
        <f>IF(VLOOKUP($A440,入力マスター!$A$2:$N$65027,3,FALSE)="","",VLOOKUP($A440,入力マスター!$A$2:$N$65027,3,FALSE))</f>
        <v/>
      </c>
      <c r="F443" s="115"/>
      <c r="G443" s="2"/>
      <c r="H443" s="92"/>
      <c r="I443" s="3"/>
      <c r="J443" s="92"/>
      <c r="K443" s="3"/>
      <c r="L443" s="92"/>
      <c r="M443" s="3"/>
      <c r="N443" s="92"/>
      <c r="O443" s="3"/>
      <c r="P443" s="92"/>
      <c r="Q443" s="3"/>
      <c r="R443" s="92"/>
      <c r="S443" s="3"/>
      <c r="T443" s="92"/>
      <c r="U443" s="3"/>
      <c r="V443" s="92"/>
      <c r="W443" s="3"/>
      <c r="X443" s="92"/>
      <c r="Y443" s="3"/>
      <c r="Z443" s="95"/>
      <c r="AA443" s="3"/>
    </row>
    <row r="444" spans="1:27" ht="21" customHeight="1">
      <c r="A444" s="98" t="s">
        <v>25</v>
      </c>
      <c r="B444" s="100" t="str">
        <f>IF(VLOOKUP($A440,入力マスター!$A$2:$N$65027,4,FALSE)="","",VLOOKUP($A440,入力マスター!$A$2:$N$65027,4,FALSE))</f>
        <v/>
      </c>
      <c r="C444" s="101"/>
      <c r="D444" s="101"/>
      <c r="E444" s="101"/>
      <c r="F444" s="102"/>
      <c r="G444" s="49" t="s">
        <v>26</v>
      </c>
      <c r="H444" s="93"/>
      <c r="I444" s="3"/>
      <c r="J444" s="93"/>
      <c r="K444" s="3"/>
      <c r="L444" s="93"/>
      <c r="M444" s="3"/>
      <c r="N444" s="93"/>
      <c r="O444" s="3"/>
      <c r="P444" s="93"/>
      <c r="Q444" s="3"/>
      <c r="R444" s="93"/>
      <c r="S444" s="3"/>
      <c r="T444" s="93"/>
      <c r="U444" s="3"/>
      <c r="V444" s="93"/>
      <c r="W444" s="3"/>
      <c r="X444" s="93"/>
      <c r="Y444" s="3"/>
      <c r="Z444" s="96"/>
      <c r="AA444" s="3"/>
    </row>
    <row r="445" spans="1:27" ht="21" customHeight="1">
      <c r="A445" s="99"/>
      <c r="B445" s="103"/>
      <c r="C445" s="104"/>
      <c r="D445" s="104"/>
      <c r="E445" s="104"/>
      <c r="F445" s="105"/>
      <c r="G445" s="44"/>
      <c r="H445" s="94"/>
      <c r="I445" s="3"/>
      <c r="J445" s="94"/>
      <c r="K445" s="3"/>
      <c r="L445" s="94"/>
      <c r="M445" s="3"/>
      <c r="N445" s="94"/>
      <c r="O445" s="3"/>
      <c r="P445" s="94"/>
      <c r="Q445" s="3"/>
      <c r="R445" s="94"/>
      <c r="S445" s="3"/>
      <c r="T445" s="94"/>
      <c r="U445" s="3"/>
      <c r="V445" s="94"/>
      <c r="W445" s="3"/>
      <c r="X445" s="94"/>
      <c r="Y445" s="3"/>
      <c r="Z445" s="97"/>
      <c r="AA445" s="3"/>
    </row>
    <row r="446" spans="1:27" ht="21" customHeight="1">
      <c r="A446" s="108">
        <f t="shared" ref="A446" si="158">A440+1</f>
        <v>75</v>
      </c>
      <c r="B446" s="110" t="s">
        <v>18</v>
      </c>
      <c r="C446" s="110"/>
      <c r="D446" s="111"/>
      <c r="E446" s="9" t="s">
        <v>19</v>
      </c>
      <c r="F446" s="8" t="s">
        <v>20</v>
      </c>
      <c r="G446" s="45" t="s">
        <v>21</v>
      </c>
      <c r="H446" s="56" t="s">
        <v>22</v>
      </c>
      <c r="I446" s="3" t="str">
        <f t="shared" si="144"/>
        <v/>
      </c>
      <c r="J446" s="56" t="s">
        <v>22</v>
      </c>
      <c r="K446" s="3" t="str">
        <f t="shared" si="144"/>
        <v/>
      </c>
      <c r="L446" s="56" t="s">
        <v>22</v>
      </c>
      <c r="M446" s="3" t="str">
        <f t="shared" si="144"/>
        <v/>
      </c>
      <c r="N446" s="56" t="s">
        <v>22</v>
      </c>
      <c r="O446" s="3" t="str">
        <f t="shared" si="144"/>
        <v/>
      </c>
      <c r="P446" s="56" t="s">
        <v>22</v>
      </c>
      <c r="Q446" s="3" t="str">
        <f t="shared" si="144"/>
        <v/>
      </c>
      <c r="R446" s="56" t="s">
        <v>22</v>
      </c>
      <c r="S446" s="3" t="str">
        <f t="shared" si="144"/>
        <v/>
      </c>
      <c r="T446" s="56" t="s">
        <v>22</v>
      </c>
      <c r="U446" s="3" t="str">
        <f t="shared" si="144"/>
        <v/>
      </c>
      <c r="V446" s="56" t="s">
        <v>22</v>
      </c>
      <c r="W446" s="3" t="str">
        <f t="shared" si="144"/>
        <v/>
      </c>
      <c r="X446" s="56" t="s">
        <v>22</v>
      </c>
      <c r="Y446" s="3" t="str">
        <f t="shared" si="144"/>
        <v/>
      </c>
      <c r="Z446" s="57" t="s">
        <v>22</v>
      </c>
      <c r="AA446" s="3" t="str">
        <f t="shared" ref="AA446" si="159">IF(Z447="-","",Z447)</f>
        <v/>
      </c>
    </row>
    <row r="447" spans="1:27" ht="21" customHeight="1">
      <c r="A447" s="109"/>
      <c r="B447" s="112" t="str">
        <f>IF(VLOOKUP($A446,入力マスター!$A$2:$N$65027,2,FALSE)="","",VLOOKUP($A446,入力マスター!$A$2:$N$65027,2,FALSE))</f>
        <v/>
      </c>
      <c r="C447" s="112"/>
      <c r="D447" s="113"/>
      <c r="E447" s="10"/>
      <c r="F447" s="7"/>
      <c r="G447" s="47"/>
      <c r="H447" s="46" t="s">
        <v>23</v>
      </c>
      <c r="I447" s="3"/>
      <c r="J447" s="46" t="s">
        <v>23</v>
      </c>
      <c r="K447" s="3"/>
      <c r="L447" s="46" t="s">
        <v>23</v>
      </c>
      <c r="M447" s="3"/>
      <c r="N447" s="46" t="s">
        <v>23</v>
      </c>
      <c r="O447" s="3"/>
      <c r="P447" s="46" t="s">
        <v>23</v>
      </c>
      <c r="Q447" s="3"/>
      <c r="R447" s="46" t="s">
        <v>23</v>
      </c>
      <c r="S447" s="3"/>
      <c r="T447" s="46" t="s">
        <v>23</v>
      </c>
      <c r="U447" s="3"/>
      <c r="V447" s="46" t="s">
        <v>23</v>
      </c>
      <c r="W447" s="3"/>
      <c r="X447" s="46" t="s">
        <v>23</v>
      </c>
      <c r="Y447" s="3"/>
      <c r="Z447" s="50" t="s">
        <v>23</v>
      </c>
      <c r="AA447" s="3"/>
    </row>
    <row r="448" spans="1:27" ht="21" customHeight="1">
      <c r="A448" s="106" t="s">
        <v>24</v>
      </c>
      <c r="B448" s="116" t="str">
        <f>IF(VLOOKUP($A446,入力マスター!$A$2:$N$65027,5,FALSE)="","",VLOOKUP($A446,入力マスター!$A$2:$N$65027,5,FALSE))</f>
        <v/>
      </c>
      <c r="C448" s="117"/>
      <c r="D448" s="118"/>
      <c r="E448" s="21" t="s">
        <v>2</v>
      </c>
      <c r="F448" s="22"/>
      <c r="G448" s="48"/>
      <c r="H448" s="51" t="s">
        <v>21</v>
      </c>
      <c r="I448" s="3"/>
      <c r="J448" s="51" t="s">
        <v>21</v>
      </c>
      <c r="K448" s="3"/>
      <c r="L448" s="51" t="s">
        <v>21</v>
      </c>
      <c r="M448" s="3"/>
      <c r="N448" s="51" t="s">
        <v>21</v>
      </c>
      <c r="O448" s="3"/>
      <c r="P448" s="51" t="s">
        <v>21</v>
      </c>
      <c r="Q448" s="3"/>
      <c r="R448" s="51" t="s">
        <v>21</v>
      </c>
      <c r="S448" s="3"/>
      <c r="T448" s="51" t="s">
        <v>21</v>
      </c>
      <c r="U448" s="3"/>
      <c r="V448" s="51" t="s">
        <v>21</v>
      </c>
      <c r="W448" s="3"/>
      <c r="X448" s="51" t="s">
        <v>21</v>
      </c>
      <c r="Y448" s="3"/>
      <c r="Z448" s="52" t="s">
        <v>21</v>
      </c>
      <c r="AA448" s="3"/>
    </row>
    <row r="449" spans="1:27" ht="21" customHeight="1">
      <c r="A449" s="107"/>
      <c r="B449" s="119"/>
      <c r="C449" s="120"/>
      <c r="D449" s="121"/>
      <c r="E449" s="114" t="str">
        <f>IF(VLOOKUP($A446,入力マスター!$A$2:$N$65027,3,FALSE)="","",VLOOKUP($A446,入力マスター!$A$2:$N$65027,3,FALSE))</f>
        <v/>
      </c>
      <c r="F449" s="115"/>
      <c r="G449" s="2"/>
      <c r="H449" s="92"/>
      <c r="I449" s="3"/>
      <c r="J449" s="92"/>
      <c r="K449" s="3"/>
      <c r="L449" s="92"/>
      <c r="M449" s="3"/>
      <c r="N449" s="92"/>
      <c r="O449" s="3"/>
      <c r="P449" s="92"/>
      <c r="Q449" s="3"/>
      <c r="R449" s="92"/>
      <c r="S449" s="3"/>
      <c r="T449" s="92"/>
      <c r="U449" s="3"/>
      <c r="V449" s="92"/>
      <c r="W449" s="3"/>
      <c r="X449" s="92"/>
      <c r="Y449" s="3"/>
      <c r="Z449" s="95"/>
      <c r="AA449" s="3"/>
    </row>
    <row r="450" spans="1:27" ht="21" customHeight="1">
      <c r="A450" s="98" t="s">
        <v>25</v>
      </c>
      <c r="B450" s="100" t="str">
        <f>IF(VLOOKUP($A446,入力マスター!$A$2:$N$65027,4,FALSE)="","",VLOOKUP($A446,入力マスター!$A$2:$N$65027,4,FALSE))</f>
        <v/>
      </c>
      <c r="C450" s="101"/>
      <c r="D450" s="101"/>
      <c r="E450" s="101"/>
      <c r="F450" s="102"/>
      <c r="G450" s="49" t="s">
        <v>26</v>
      </c>
      <c r="H450" s="93"/>
      <c r="I450" s="3"/>
      <c r="J450" s="93"/>
      <c r="K450" s="3"/>
      <c r="L450" s="93"/>
      <c r="M450" s="3"/>
      <c r="N450" s="93"/>
      <c r="O450" s="3"/>
      <c r="P450" s="93"/>
      <c r="Q450" s="3"/>
      <c r="R450" s="93"/>
      <c r="S450" s="3"/>
      <c r="T450" s="93"/>
      <c r="U450" s="3"/>
      <c r="V450" s="93"/>
      <c r="W450" s="3"/>
      <c r="X450" s="93"/>
      <c r="Y450" s="3"/>
      <c r="Z450" s="96"/>
      <c r="AA450" s="3"/>
    </row>
    <row r="451" spans="1:27" ht="21" customHeight="1">
      <c r="A451" s="99"/>
      <c r="B451" s="103"/>
      <c r="C451" s="104"/>
      <c r="D451" s="104"/>
      <c r="E451" s="104"/>
      <c r="F451" s="105"/>
      <c r="G451" s="44"/>
      <c r="H451" s="94"/>
      <c r="I451" s="3"/>
      <c r="J451" s="94"/>
      <c r="K451" s="3"/>
      <c r="L451" s="94"/>
      <c r="M451" s="3"/>
      <c r="N451" s="94"/>
      <c r="O451" s="3"/>
      <c r="P451" s="94"/>
      <c r="Q451" s="3"/>
      <c r="R451" s="94"/>
      <c r="S451" s="3"/>
      <c r="T451" s="94"/>
      <c r="U451" s="3"/>
      <c r="V451" s="94"/>
      <c r="W451" s="3"/>
      <c r="X451" s="94"/>
      <c r="Y451" s="3"/>
      <c r="Z451" s="97"/>
      <c r="AA451" s="3"/>
    </row>
    <row r="452" spans="1:27" ht="21" customHeight="1">
      <c r="A452" s="108">
        <f t="shared" ref="A452" si="160">A446+1</f>
        <v>76</v>
      </c>
      <c r="B452" s="110" t="s">
        <v>18</v>
      </c>
      <c r="C452" s="110"/>
      <c r="D452" s="111"/>
      <c r="E452" s="9" t="s">
        <v>19</v>
      </c>
      <c r="F452" s="8" t="s">
        <v>20</v>
      </c>
      <c r="G452" s="45" t="s">
        <v>21</v>
      </c>
      <c r="H452" s="56" t="s">
        <v>22</v>
      </c>
      <c r="I452" s="3" t="str">
        <f t="shared" si="144"/>
        <v/>
      </c>
      <c r="J452" s="56" t="s">
        <v>22</v>
      </c>
      <c r="K452" s="3" t="str">
        <f t="shared" si="144"/>
        <v/>
      </c>
      <c r="L452" s="56" t="s">
        <v>22</v>
      </c>
      <c r="M452" s="3" t="str">
        <f t="shared" si="144"/>
        <v/>
      </c>
      <c r="N452" s="56" t="s">
        <v>22</v>
      </c>
      <c r="O452" s="3" t="str">
        <f t="shared" si="144"/>
        <v/>
      </c>
      <c r="P452" s="56" t="s">
        <v>22</v>
      </c>
      <c r="Q452" s="3" t="str">
        <f t="shared" si="144"/>
        <v/>
      </c>
      <c r="R452" s="56" t="s">
        <v>22</v>
      </c>
      <c r="S452" s="3" t="str">
        <f t="shared" si="144"/>
        <v/>
      </c>
      <c r="T452" s="56" t="s">
        <v>22</v>
      </c>
      <c r="U452" s="3" t="str">
        <f t="shared" si="144"/>
        <v/>
      </c>
      <c r="V452" s="56" t="s">
        <v>22</v>
      </c>
      <c r="W452" s="3" t="str">
        <f t="shared" si="144"/>
        <v/>
      </c>
      <c r="X452" s="56" t="s">
        <v>22</v>
      </c>
      <c r="Y452" s="3" t="str">
        <f t="shared" si="144"/>
        <v/>
      </c>
      <c r="Z452" s="57" t="s">
        <v>22</v>
      </c>
      <c r="AA452" s="3" t="str">
        <f t="shared" ref="AA452" si="161">IF(Z453="-","",Z453)</f>
        <v/>
      </c>
    </row>
    <row r="453" spans="1:27" ht="21" customHeight="1">
      <c r="A453" s="109"/>
      <c r="B453" s="112" t="str">
        <f>IF(VLOOKUP($A452,入力マスター!$A$2:$N$65027,2,FALSE)="","",VLOOKUP($A452,入力マスター!$A$2:$N$65027,2,FALSE))</f>
        <v/>
      </c>
      <c r="C453" s="112"/>
      <c r="D453" s="113"/>
      <c r="E453" s="10"/>
      <c r="F453" s="7"/>
      <c r="G453" s="47"/>
      <c r="H453" s="46" t="s">
        <v>23</v>
      </c>
      <c r="I453" s="3"/>
      <c r="J453" s="46" t="s">
        <v>23</v>
      </c>
      <c r="K453" s="3"/>
      <c r="L453" s="46" t="s">
        <v>23</v>
      </c>
      <c r="M453" s="3"/>
      <c r="N453" s="46" t="s">
        <v>23</v>
      </c>
      <c r="O453" s="3"/>
      <c r="P453" s="46" t="s">
        <v>23</v>
      </c>
      <c r="Q453" s="3"/>
      <c r="R453" s="46" t="s">
        <v>23</v>
      </c>
      <c r="S453" s="3"/>
      <c r="T453" s="46" t="s">
        <v>23</v>
      </c>
      <c r="U453" s="3"/>
      <c r="V453" s="46" t="s">
        <v>23</v>
      </c>
      <c r="W453" s="3"/>
      <c r="X453" s="46" t="s">
        <v>23</v>
      </c>
      <c r="Y453" s="3"/>
      <c r="Z453" s="50" t="s">
        <v>23</v>
      </c>
      <c r="AA453" s="3"/>
    </row>
    <row r="454" spans="1:27" ht="21" customHeight="1">
      <c r="A454" s="106" t="s">
        <v>24</v>
      </c>
      <c r="B454" s="116" t="str">
        <f>IF(VLOOKUP($A452,入力マスター!$A$2:$N$65027,5,FALSE)="","",VLOOKUP($A452,入力マスター!$A$2:$N$65027,5,FALSE))</f>
        <v/>
      </c>
      <c r="C454" s="117"/>
      <c r="D454" s="118"/>
      <c r="E454" s="21" t="s">
        <v>2</v>
      </c>
      <c r="F454" s="22"/>
      <c r="G454" s="48"/>
      <c r="H454" s="51" t="s">
        <v>21</v>
      </c>
      <c r="I454" s="3"/>
      <c r="J454" s="51" t="s">
        <v>21</v>
      </c>
      <c r="K454" s="3"/>
      <c r="L454" s="51" t="s">
        <v>21</v>
      </c>
      <c r="M454" s="3"/>
      <c r="N454" s="51" t="s">
        <v>21</v>
      </c>
      <c r="O454" s="3"/>
      <c r="P454" s="51" t="s">
        <v>21</v>
      </c>
      <c r="Q454" s="3"/>
      <c r="R454" s="51" t="s">
        <v>21</v>
      </c>
      <c r="S454" s="3"/>
      <c r="T454" s="51" t="s">
        <v>21</v>
      </c>
      <c r="U454" s="3"/>
      <c r="V454" s="51" t="s">
        <v>21</v>
      </c>
      <c r="W454" s="3"/>
      <c r="X454" s="51" t="s">
        <v>21</v>
      </c>
      <c r="Y454" s="3"/>
      <c r="Z454" s="52" t="s">
        <v>21</v>
      </c>
      <c r="AA454" s="3"/>
    </row>
    <row r="455" spans="1:27" ht="21" customHeight="1">
      <c r="A455" s="107"/>
      <c r="B455" s="119"/>
      <c r="C455" s="120"/>
      <c r="D455" s="121"/>
      <c r="E455" s="114" t="str">
        <f>IF(VLOOKUP($A452,入力マスター!$A$2:$N$65027,3,FALSE)="","",VLOOKUP($A452,入力マスター!$A$2:$N$65027,3,FALSE))</f>
        <v/>
      </c>
      <c r="F455" s="115"/>
      <c r="G455" s="2"/>
      <c r="H455" s="92"/>
      <c r="I455" s="3"/>
      <c r="J455" s="92"/>
      <c r="K455" s="3"/>
      <c r="L455" s="92"/>
      <c r="M455" s="3"/>
      <c r="N455" s="92"/>
      <c r="O455" s="3"/>
      <c r="P455" s="92"/>
      <c r="Q455" s="3"/>
      <c r="R455" s="92"/>
      <c r="S455" s="3"/>
      <c r="T455" s="92"/>
      <c r="U455" s="3"/>
      <c r="V455" s="92"/>
      <c r="W455" s="3"/>
      <c r="X455" s="92"/>
      <c r="Y455" s="3"/>
      <c r="Z455" s="95"/>
      <c r="AA455" s="3"/>
    </row>
    <row r="456" spans="1:27" ht="21" customHeight="1">
      <c r="A456" s="98" t="s">
        <v>25</v>
      </c>
      <c r="B456" s="100" t="str">
        <f>IF(VLOOKUP($A452,入力マスター!$A$2:$N$65027,4,FALSE)="","",VLOOKUP($A452,入力マスター!$A$2:$N$65027,4,FALSE))</f>
        <v/>
      </c>
      <c r="C456" s="101"/>
      <c r="D456" s="101"/>
      <c r="E456" s="101"/>
      <c r="F456" s="102"/>
      <c r="G456" s="49" t="s">
        <v>26</v>
      </c>
      <c r="H456" s="93"/>
      <c r="I456" s="3"/>
      <c r="J456" s="93"/>
      <c r="K456" s="3"/>
      <c r="L456" s="93"/>
      <c r="M456" s="3"/>
      <c r="N456" s="93"/>
      <c r="O456" s="3"/>
      <c r="P456" s="93"/>
      <c r="Q456" s="3"/>
      <c r="R456" s="93"/>
      <c r="S456" s="3"/>
      <c r="T456" s="93"/>
      <c r="U456" s="3"/>
      <c r="V456" s="93"/>
      <c r="W456" s="3"/>
      <c r="X456" s="93"/>
      <c r="Y456" s="3"/>
      <c r="Z456" s="96"/>
      <c r="AA456" s="3"/>
    </row>
    <row r="457" spans="1:27" ht="21" customHeight="1">
      <c r="A457" s="99"/>
      <c r="B457" s="103"/>
      <c r="C457" s="104"/>
      <c r="D457" s="104"/>
      <c r="E457" s="104"/>
      <c r="F457" s="105"/>
      <c r="G457" s="44"/>
      <c r="H457" s="94"/>
      <c r="I457" s="3"/>
      <c r="J457" s="94"/>
      <c r="K457" s="3"/>
      <c r="L457" s="94"/>
      <c r="M457" s="3"/>
      <c r="N457" s="94"/>
      <c r="O457" s="3"/>
      <c r="P457" s="94"/>
      <c r="Q457" s="3"/>
      <c r="R457" s="94"/>
      <c r="S457" s="3"/>
      <c r="T457" s="94"/>
      <c r="U457" s="3"/>
      <c r="V457" s="94"/>
      <c r="W457" s="3"/>
      <c r="X457" s="94"/>
      <c r="Y457" s="3"/>
      <c r="Z457" s="97"/>
      <c r="AA457" s="3"/>
    </row>
    <row r="458" spans="1:27" ht="21" customHeight="1">
      <c r="A458" s="108">
        <f t="shared" ref="A458" si="162">A452+1</f>
        <v>77</v>
      </c>
      <c r="B458" s="110" t="s">
        <v>18</v>
      </c>
      <c r="C458" s="110"/>
      <c r="D458" s="111"/>
      <c r="E458" s="9" t="s">
        <v>19</v>
      </c>
      <c r="F458" s="8" t="s">
        <v>20</v>
      </c>
      <c r="G458" s="45" t="s">
        <v>21</v>
      </c>
      <c r="H458" s="56" t="s">
        <v>22</v>
      </c>
      <c r="I458" s="3" t="str">
        <f t="shared" si="144"/>
        <v/>
      </c>
      <c r="J458" s="56" t="s">
        <v>22</v>
      </c>
      <c r="K458" s="3" t="str">
        <f t="shared" si="144"/>
        <v/>
      </c>
      <c r="L458" s="56" t="s">
        <v>22</v>
      </c>
      <c r="M458" s="3" t="str">
        <f t="shared" si="144"/>
        <v/>
      </c>
      <c r="N458" s="56" t="s">
        <v>22</v>
      </c>
      <c r="O458" s="3" t="str">
        <f t="shared" si="144"/>
        <v/>
      </c>
      <c r="P458" s="56" t="s">
        <v>22</v>
      </c>
      <c r="Q458" s="3" t="str">
        <f t="shared" si="144"/>
        <v/>
      </c>
      <c r="R458" s="56" t="s">
        <v>22</v>
      </c>
      <c r="S458" s="3" t="str">
        <f t="shared" si="144"/>
        <v/>
      </c>
      <c r="T458" s="56" t="s">
        <v>22</v>
      </c>
      <c r="U458" s="3" t="str">
        <f t="shared" si="144"/>
        <v/>
      </c>
      <c r="V458" s="56" t="s">
        <v>22</v>
      </c>
      <c r="W458" s="3" t="str">
        <f t="shared" si="144"/>
        <v/>
      </c>
      <c r="X458" s="56" t="s">
        <v>22</v>
      </c>
      <c r="Y458" s="3" t="str">
        <f t="shared" si="144"/>
        <v/>
      </c>
      <c r="Z458" s="57" t="s">
        <v>22</v>
      </c>
      <c r="AA458" s="3" t="str">
        <f t="shared" ref="AA458" si="163">IF(Z459="-","",Z459)</f>
        <v/>
      </c>
    </row>
    <row r="459" spans="1:27" ht="21" customHeight="1">
      <c r="A459" s="109"/>
      <c r="B459" s="112" t="str">
        <f>IF(VLOOKUP($A458,入力マスター!$A$2:$N$65027,2,FALSE)="","",VLOOKUP($A458,入力マスター!$A$2:$N$65027,2,FALSE))</f>
        <v/>
      </c>
      <c r="C459" s="112"/>
      <c r="D459" s="113"/>
      <c r="E459" s="10"/>
      <c r="F459" s="7"/>
      <c r="G459" s="47"/>
      <c r="H459" s="46" t="s">
        <v>23</v>
      </c>
      <c r="I459" s="3"/>
      <c r="J459" s="46" t="s">
        <v>23</v>
      </c>
      <c r="K459" s="3"/>
      <c r="L459" s="46" t="s">
        <v>23</v>
      </c>
      <c r="M459" s="3"/>
      <c r="N459" s="46" t="s">
        <v>23</v>
      </c>
      <c r="O459" s="3"/>
      <c r="P459" s="46" t="s">
        <v>23</v>
      </c>
      <c r="Q459" s="3"/>
      <c r="R459" s="46" t="s">
        <v>23</v>
      </c>
      <c r="S459" s="3"/>
      <c r="T459" s="46" t="s">
        <v>23</v>
      </c>
      <c r="U459" s="3"/>
      <c r="V459" s="46" t="s">
        <v>23</v>
      </c>
      <c r="W459" s="3"/>
      <c r="X459" s="46" t="s">
        <v>23</v>
      </c>
      <c r="Y459" s="3"/>
      <c r="Z459" s="50" t="s">
        <v>23</v>
      </c>
      <c r="AA459" s="3"/>
    </row>
    <row r="460" spans="1:27" ht="21" customHeight="1">
      <c r="A460" s="106" t="s">
        <v>24</v>
      </c>
      <c r="B460" s="116" t="str">
        <f>IF(VLOOKUP($A458,入力マスター!$A$2:$N$65027,5,FALSE)="","",VLOOKUP($A458,入力マスター!$A$2:$N$65027,5,FALSE))</f>
        <v/>
      </c>
      <c r="C460" s="117"/>
      <c r="D460" s="118"/>
      <c r="E460" s="21" t="s">
        <v>2</v>
      </c>
      <c r="F460" s="22"/>
      <c r="G460" s="48"/>
      <c r="H460" s="51" t="s">
        <v>21</v>
      </c>
      <c r="I460" s="3"/>
      <c r="J460" s="51" t="s">
        <v>21</v>
      </c>
      <c r="K460" s="3"/>
      <c r="L460" s="51" t="s">
        <v>21</v>
      </c>
      <c r="M460" s="3"/>
      <c r="N460" s="51" t="s">
        <v>21</v>
      </c>
      <c r="O460" s="3"/>
      <c r="P460" s="51" t="s">
        <v>21</v>
      </c>
      <c r="Q460" s="3"/>
      <c r="R460" s="51" t="s">
        <v>21</v>
      </c>
      <c r="S460" s="3"/>
      <c r="T460" s="51" t="s">
        <v>21</v>
      </c>
      <c r="U460" s="3"/>
      <c r="V460" s="51" t="s">
        <v>21</v>
      </c>
      <c r="W460" s="3"/>
      <c r="X460" s="51" t="s">
        <v>21</v>
      </c>
      <c r="Y460" s="3"/>
      <c r="Z460" s="52" t="s">
        <v>21</v>
      </c>
      <c r="AA460" s="3"/>
    </row>
    <row r="461" spans="1:27" ht="21" customHeight="1">
      <c r="A461" s="107"/>
      <c r="B461" s="119"/>
      <c r="C461" s="120"/>
      <c r="D461" s="121"/>
      <c r="E461" s="114" t="str">
        <f>IF(VLOOKUP($A458,入力マスター!$A$2:$N$65027,3,FALSE)="","",VLOOKUP($A458,入力マスター!$A$2:$N$65027,3,FALSE))</f>
        <v/>
      </c>
      <c r="F461" s="115"/>
      <c r="G461" s="2"/>
      <c r="H461" s="92"/>
      <c r="I461" s="3"/>
      <c r="J461" s="92"/>
      <c r="K461" s="3"/>
      <c r="L461" s="92"/>
      <c r="M461" s="3"/>
      <c r="N461" s="92"/>
      <c r="O461" s="3"/>
      <c r="P461" s="92"/>
      <c r="Q461" s="3"/>
      <c r="R461" s="92"/>
      <c r="S461" s="3"/>
      <c r="T461" s="92"/>
      <c r="U461" s="3"/>
      <c r="V461" s="92"/>
      <c r="W461" s="3"/>
      <c r="X461" s="92"/>
      <c r="Y461" s="3"/>
      <c r="Z461" s="95"/>
      <c r="AA461" s="3"/>
    </row>
    <row r="462" spans="1:27" ht="21" customHeight="1">
      <c r="A462" s="98" t="s">
        <v>25</v>
      </c>
      <c r="B462" s="100" t="str">
        <f>IF(VLOOKUP($A458,入力マスター!$A$2:$N$65027,4,FALSE)="","",VLOOKUP($A458,入力マスター!$A$2:$N$65027,4,FALSE))</f>
        <v/>
      </c>
      <c r="C462" s="101"/>
      <c r="D462" s="101"/>
      <c r="E462" s="101"/>
      <c r="F462" s="102"/>
      <c r="G462" s="49" t="s">
        <v>26</v>
      </c>
      <c r="H462" s="93"/>
      <c r="I462" s="3"/>
      <c r="J462" s="93"/>
      <c r="K462" s="3"/>
      <c r="L462" s="93"/>
      <c r="M462" s="3"/>
      <c r="N462" s="93"/>
      <c r="O462" s="3"/>
      <c r="P462" s="93"/>
      <c r="Q462" s="3"/>
      <c r="R462" s="93"/>
      <c r="S462" s="3"/>
      <c r="T462" s="93"/>
      <c r="U462" s="3"/>
      <c r="V462" s="93"/>
      <c r="W462" s="3"/>
      <c r="X462" s="93"/>
      <c r="Y462" s="3"/>
      <c r="Z462" s="96"/>
      <c r="AA462" s="3"/>
    </row>
    <row r="463" spans="1:27" ht="21" customHeight="1">
      <c r="A463" s="99"/>
      <c r="B463" s="103"/>
      <c r="C463" s="104"/>
      <c r="D463" s="104"/>
      <c r="E463" s="104"/>
      <c r="F463" s="105"/>
      <c r="G463" s="44"/>
      <c r="H463" s="94"/>
      <c r="I463" s="3"/>
      <c r="J463" s="94"/>
      <c r="K463" s="3"/>
      <c r="L463" s="94"/>
      <c r="M463" s="3"/>
      <c r="N463" s="94"/>
      <c r="O463" s="3"/>
      <c r="P463" s="94"/>
      <c r="Q463" s="3"/>
      <c r="R463" s="94"/>
      <c r="S463" s="3"/>
      <c r="T463" s="94"/>
      <c r="U463" s="3"/>
      <c r="V463" s="94"/>
      <c r="W463" s="3"/>
      <c r="X463" s="94"/>
      <c r="Y463" s="3"/>
      <c r="Z463" s="97"/>
      <c r="AA463" s="3"/>
    </row>
    <row r="464" spans="1:27" ht="21" customHeight="1">
      <c r="A464" s="108">
        <f t="shared" ref="A464" si="164">A458+1</f>
        <v>78</v>
      </c>
      <c r="B464" s="110" t="s">
        <v>18</v>
      </c>
      <c r="C464" s="110"/>
      <c r="D464" s="111"/>
      <c r="E464" s="9" t="s">
        <v>19</v>
      </c>
      <c r="F464" s="8" t="s">
        <v>20</v>
      </c>
      <c r="G464" s="45" t="s">
        <v>21</v>
      </c>
      <c r="H464" s="56" t="s">
        <v>22</v>
      </c>
      <c r="I464" s="3" t="str">
        <f t="shared" si="144"/>
        <v/>
      </c>
      <c r="J464" s="56" t="s">
        <v>22</v>
      </c>
      <c r="K464" s="3" t="str">
        <f t="shared" si="144"/>
        <v/>
      </c>
      <c r="L464" s="56" t="s">
        <v>22</v>
      </c>
      <c r="M464" s="3" t="str">
        <f t="shared" si="144"/>
        <v/>
      </c>
      <c r="N464" s="56" t="s">
        <v>22</v>
      </c>
      <c r="O464" s="3" t="str">
        <f t="shared" si="144"/>
        <v/>
      </c>
      <c r="P464" s="56" t="s">
        <v>22</v>
      </c>
      <c r="Q464" s="3" t="str">
        <f t="shared" si="144"/>
        <v/>
      </c>
      <c r="R464" s="56" t="s">
        <v>22</v>
      </c>
      <c r="S464" s="3" t="str">
        <f t="shared" si="144"/>
        <v/>
      </c>
      <c r="T464" s="56" t="s">
        <v>22</v>
      </c>
      <c r="U464" s="3" t="str">
        <f t="shared" si="144"/>
        <v/>
      </c>
      <c r="V464" s="56" t="s">
        <v>22</v>
      </c>
      <c r="W464" s="3" t="str">
        <f t="shared" si="144"/>
        <v/>
      </c>
      <c r="X464" s="56" t="s">
        <v>22</v>
      </c>
      <c r="Y464" s="3" t="str">
        <f t="shared" si="144"/>
        <v/>
      </c>
      <c r="Z464" s="57" t="s">
        <v>22</v>
      </c>
      <c r="AA464" s="3" t="str">
        <f t="shared" ref="AA464" si="165">IF(Z465="-","",Z465)</f>
        <v/>
      </c>
    </row>
    <row r="465" spans="1:27" ht="21" customHeight="1">
      <c r="A465" s="109"/>
      <c r="B465" s="112" t="str">
        <f>IF(VLOOKUP($A464,入力マスター!$A$2:$N$65027,2,FALSE)="","",VLOOKUP($A464,入力マスター!$A$2:$N$65027,2,FALSE))</f>
        <v/>
      </c>
      <c r="C465" s="112"/>
      <c r="D465" s="113"/>
      <c r="E465" s="10"/>
      <c r="F465" s="7"/>
      <c r="G465" s="47"/>
      <c r="H465" s="46" t="s">
        <v>23</v>
      </c>
      <c r="I465" s="3"/>
      <c r="J465" s="46" t="s">
        <v>23</v>
      </c>
      <c r="K465" s="3"/>
      <c r="L465" s="46" t="s">
        <v>23</v>
      </c>
      <c r="M465" s="3"/>
      <c r="N465" s="46" t="s">
        <v>23</v>
      </c>
      <c r="O465" s="3"/>
      <c r="P465" s="46" t="s">
        <v>23</v>
      </c>
      <c r="Q465" s="3"/>
      <c r="R465" s="46" t="s">
        <v>23</v>
      </c>
      <c r="S465" s="3"/>
      <c r="T465" s="46" t="s">
        <v>23</v>
      </c>
      <c r="U465" s="3"/>
      <c r="V465" s="46" t="s">
        <v>23</v>
      </c>
      <c r="W465" s="3"/>
      <c r="X465" s="46" t="s">
        <v>23</v>
      </c>
      <c r="Y465" s="3"/>
      <c r="Z465" s="50" t="s">
        <v>23</v>
      </c>
      <c r="AA465" s="3"/>
    </row>
    <row r="466" spans="1:27" ht="21" customHeight="1">
      <c r="A466" s="106" t="s">
        <v>24</v>
      </c>
      <c r="B466" s="116" t="str">
        <f>IF(VLOOKUP($A464,入力マスター!$A$2:$N$65027,5,FALSE)="","",VLOOKUP($A464,入力マスター!$A$2:$N$65027,5,FALSE))</f>
        <v/>
      </c>
      <c r="C466" s="117"/>
      <c r="D466" s="118"/>
      <c r="E466" s="21" t="s">
        <v>2</v>
      </c>
      <c r="F466" s="22"/>
      <c r="G466" s="48"/>
      <c r="H466" s="51" t="s">
        <v>21</v>
      </c>
      <c r="I466" s="3"/>
      <c r="J466" s="51" t="s">
        <v>21</v>
      </c>
      <c r="K466" s="3"/>
      <c r="L466" s="51" t="s">
        <v>21</v>
      </c>
      <c r="M466" s="3"/>
      <c r="N466" s="51" t="s">
        <v>21</v>
      </c>
      <c r="O466" s="3"/>
      <c r="P466" s="51" t="s">
        <v>21</v>
      </c>
      <c r="Q466" s="3"/>
      <c r="R466" s="51" t="s">
        <v>21</v>
      </c>
      <c r="S466" s="3"/>
      <c r="T466" s="51" t="s">
        <v>21</v>
      </c>
      <c r="U466" s="3"/>
      <c r="V466" s="51" t="s">
        <v>21</v>
      </c>
      <c r="W466" s="3"/>
      <c r="X466" s="51" t="s">
        <v>21</v>
      </c>
      <c r="Y466" s="3"/>
      <c r="Z466" s="52" t="s">
        <v>21</v>
      </c>
      <c r="AA466" s="3"/>
    </row>
    <row r="467" spans="1:27" ht="21" customHeight="1">
      <c r="A467" s="107"/>
      <c r="B467" s="119"/>
      <c r="C467" s="120"/>
      <c r="D467" s="121"/>
      <c r="E467" s="114" t="str">
        <f>IF(VLOOKUP($A464,入力マスター!$A$2:$N$65027,3,FALSE)="","",VLOOKUP($A464,入力マスター!$A$2:$N$65027,3,FALSE))</f>
        <v/>
      </c>
      <c r="F467" s="115"/>
      <c r="G467" s="2"/>
      <c r="H467" s="92"/>
      <c r="I467" s="3"/>
      <c r="J467" s="92"/>
      <c r="K467" s="3"/>
      <c r="L467" s="92"/>
      <c r="M467" s="3"/>
      <c r="N467" s="92"/>
      <c r="O467" s="3"/>
      <c r="P467" s="92"/>
      <c r="Q467" s="3"/>
      <c r="R467" s="92"/>
      <c r="S467" s="3"/>
      <c r="T467" s="92"/>
      <c r="U467" s="3"/>
      <c r="V467" s="92"/>
      <c r="W467" s="3"/>
      <c r="X467" s="92"/>
      <c r="Y467" s="3"/>
      <c r="Z467" s="95"/>
      <c r="AA467" s="3"/>
    </row>
    <row r="468" spans="1:27" ht="21" customHeight="1">
      <c r="A468" s="98" t="s">
        <v>25</v>
      </c>
      <c r="B468" s="100" t="str">
        <f>IF(VLOOKUP($A464,入力マスター!$A$2:$N$65027,4,FALSE)="","",VLOOKUP($A464,入力マスター!$A$2:$N$65027,4,FALSE))</f>
        <v/>
      </c>
      <c r="C468" s="101"/>
      <c r="D468" s="101"/>
      <c r="E468" s="101"/>
      <c r="F468" s="102"/>
      <c r="G468" s="49" t="s">
        <v>26</v>
      </c>
      <c r="H468" s="93"/>
      <c r="I468" s="3"/>
      <c r="J468" s="93"/>
      <c r="K468" s="3"/>
      <c r="L468" s="93"/>
      <c r="M468" s="3"/>
      <c r="N468" s="93"/>
      <c r="O468" s="3"/>
      <c r="P468" s="93"/>
      <c r="Q468" s="3"/>
      <c r="R468" s="93"/>
      <c r="S468" s="3"/>
      <c r="T468" s="93"/>
      <c r="U468" s="3"/>
      <c r="V468" s="93"/>
      <c r="W468" s="3"/>
      <c r="X468" s="93"/>
      <c r="Y468" s="3"/>
      <c r="Z468" s="96"/>
      <c r="AA468" s="3"/>
    </row>
    <row r="469" spans="1:27" ht="21" customHeight="1">
      <c r="A469" s="99"/>
      <c r="B469" s="103"/>
      <c r="C469" s="104"/>
      <c r="D469" s="104"/>
      <c r="E469" s="104"/>
      <c r="F469" s="105"/>
      <c r="G469" s="44"/>
      <c r="H469" s="94"/>
      <c r="I469" s="3"/>
      <c r="J469" s="94"/>
      <c r="K469" s="3"/>
      <c r="L469" s="94"/>
      <c r="M469" s="3"/>
      <c r="N469" s="94"/>
      <c r="O469" s="3"/>
      <c r="P469" s="94"/>
      <c r="Q469" s="3"/>
      <c r="R469" s="94"/>
      <c r="S469" s="3"/>
      <c r="T469" s="94"/>
      <c r="U469" s="3"/>
      <c r="V469" s="94"/>
      <c r="W469" s="3"/>
      <c r="X469" s="94"/>
      <c r="Y469" s="3"/>
      <c r="Z469" s="97"/>
      <c r="AA469" s="3"/>
    </row>
    <row r="470" spans="1:27" ht="21" customHeight="1">
      <c r="A470" s="108">
        <f t="shared" ref="A470" si="166">A464+1</f>
        <v>79</v>
      </c>
      <c r="B470" s="110" t="s">
        <v>18</v>
      </c>
      <c r="C470" s="110"/>
      <c r="D470" s="111"/>
      <c r="E470" s="9" t="s">
        <v>19</v>
      </c>
      <c r="F470" s="8" t="s">
        <v>20</v>
      </c>
      <c r="G470" s="45" t="s">
        <v>21</v>
      </c>
      <c r="H470" s="56" t="s">
        <v>22</v>
      </c>
      <c r="I470" s="3" t="str">
        <f t="shared" ref="I470:W470" si="167">IF(H471="-","",H471)</f>
        <v/>
      </c>
      <c r="J470" s="56" t="s">
        <v>22</v>
      </c>
      <c r="K470" s="3" t="str">
        <f t="shared" si="167"/>
        <v/>
      </c>
      <c r="L470" s="56" t="s">
        <v>22</v>
      </c>
      <c r="M470" s="3" t="str">
        <f t="shared" si="167"/>
        <v/>
      </c>
      <c r="N470" s="56" t="s">
        <v>22</v>
      </c>
      <c r="O470" s="3" t="str">
        <f t="shared" si="167"/>
        <v/>
      </c>
      <c r="P470" s="56" t="s">
        <v>22</v>
      </c>
      <c r="Q470" s="3" t="str">
        <f t="shared" si="167"/>
        <v/>
      </c>
      <c r="R470" s="56" t="s">
        <v>22</v>
      </c>
      <c r="S470" s="3" t="str">
        <f t="shared" si="167"/>
        <v/>
      </c>
      <c r="T470" s="56" t="s">
        <v>22</v>
      </c>
      <c r="U470" s="3" t="str">
        <f t="shared" si="167"/>
        <v/>
      </c>
      <c r="V470" s="56" t="s">
        <v>22</v>
      </c>
      <c r="W470" s="3" t="str">
        <f t="shared" si="167"/>
        <v/>
      </c>
      <c r="X470" s="56" t="s">
        <v>22</v>
      </c>
      <c r="Y470" s="3" t="str">
        <f t="shared" ref="I470:Y530" si="168">IF(X471="-","",X471)</f>
        <v/>
      </c>
      <c r="Z470" s="57" t="s">
        <v>22</v>
      </c>
      <c r="AA470" s="3" t="str">
        <f t="shared" ref="AA470" si="169">IF(Z471="-","",Z471)</f>
        <v/>
      </c>
    </row>
    <row r="471" spans="1:27" ht="21" customHeight="1">
      <c r="A471" s="109"/>
      <c r="B471" s="112" t="str">
        <f>IF(VLOOKUP($A470,入力マスター!$A$2:$N$65027,2,FALSE)="","",VLOOKUP($A470,入力マスター!$A$2:$N$65027,2,FALSE))</f>
        <v/>
      </c>
      <c r="C471" s="112"/>
      <c r="D471" s="113"/>
      <c r="E471" s="10"/>
      <c r="F471" s="7"/>
      <c r="G471" s="47"/>
      <c r="H471" s="46" t="s">
        <v>23</v>
      </c>
      <c r="I471" s="3"/>
      <c r="J471" s="46" t="s">
        <v>23</v>
      </c>
      <c r="K471" s="3"/>
      <c r="L471" s="46" t="s">
        <v>23</v>
      </c>
      <c r="M471" s="3"/>
      <c r="N471" s="46" t="s">
        <v>23</v>
      </c>
      <c r="O471" s="3"/>
      <c r="P471" s="46" t="s">
        <v>23</v>
      </c>
      <c r="Q471" s="3"/>
      <c r="R471" s="46" t="s">
        <v>23</v>
      </c>
      <c r="S471" s="3"/>
      <c r="T471" s="46" t="s">
        <v>23</v>
      </c>
      <c r="U471" s="3"/>
      <c r="V471" s="46" t="s">
        <v>23</v>
      </c>
      <c r="W471" s="3"/>
      <c r="X471" s="46" t="s">
        <v>23</v>
      </c>
      <c r="Y471" s="3"/>
      <c r="Z471" s="50" t="s">
        <v>23</v>
      </c>
      <c r="AA471" s="3"/>
    </row>
    <row r="472" spans="1:27" ht="21" customHeight="1">
      <c r="A472" s="106" t="s">
        <v>24</v>
      </c>
      <c r="B472" s="116" t="str">
        <f>IF(VLOOKUP($A470,入力マスター!$A$2:$N$65027,5,FALSE)="","",VLOOKUP($A470,入力マスター!$A$2:$N$65027,5,FALSE))</f>
        <v/>
      </c>
      <c r="C472" s="117"/>
      <c r="D472" s="118"/>
      <c r="E472" s="21" t="s">
        <v>2</v>
      </c>
      <c r="F472" s="22"/>
      <c r="G472" s="48"/>
      <c r="H472" s="51" t="s">
        <v>21</v>
      </c>
      <c r="I472" s="3"/>
      <c r="J472" s="51" t="s">
        <v>21</v>
      </c>
      <c r="K472" s="3"/>
      <c r="L472" s="51" t="s">
        <v>21</v>
      </c>
      <c r="M472" s="3"/>
      <c r="N472" s="51" t="s">
        <v>21</v>
      </c>
      <c r="O472" s="3"/>
      <c r="P472" s="51" t="s">
        <v>21</v>
      </c>
      <c r="Q472" s="3"/>
      <c r="R472" s="51" t="s">
        <v>21</v>
      </c>
      <c r="S472" s="3"/>
      <c r="T472" s="51" t="s">
        <v>21</v>
      </c>
      <c r="U472" s="3"/>
      <c r="V472" s="51" t="s">
        <v>21</v>
      </c>
      <c r="W472" s="3"/>
      <c r="X472" s="51" t="s">
        <v>21</v>
      </c>
      <c r="Y472" s="3"/>
      <c r="Z472" s="52" t="s">
        <v>21</v>
      </c>
      <c r="AA472" s="3"/>
    </row>
    <row r="473" spans="1:27" ht="21" customHeight="1">
      <c r="A473" s="107"/>
      <c r="B473" s="119"/>
      <c r="C473" s="120"/>
      <c r="D473" s="121"/>
      <c r="E473" s="114" t="str">
        <f>IF(VLOOKUP($A470,入力マスター!$A$2:$N$65027,3,FALSE)="","",VLOOKUP($A470,入力マスター!$A$2:$N$65027,3,FALSE))</f>
        <v/>
      </c>
      <c r="F473" s="115"/>
      <c r="G473" s="2"/>
      <c r="H473" s="92"/>
      <c r="I473" s="3"/>
      <c r="J473" s="92"/>
      <c r="K473" s="3"/>
      <c r="L473" s="92"/>
      <c r="M473" s="3"/>
      <c r="N473" s="92"/>
      <c r="O473" s="3"/>
      <c r="P473" s="92"/>
      <c r="Q473" s="3"/>
      <c r="R473" s="92"/>
      <c r="S473" s="3"/>
      <c r="T473" s="92"/>
      <c r="U473" s="3"/>
      <c r="V473" s="92"/>
      <c r="W473" s="3"/>
      <c r="X473" s="92"/>
      <c r="Y473" s="3"/>
      <c r="Z473" s="95"/>
      <c r="AA473" s="3"/>
    </row>
    <row r="474" spans="1:27" ht="21" customHeight="1">
      <c r="A474" s="98" t="s">
        <v>25</v>
      </c>
      <c r="B474" s="100" t="str">
        <f>IF(VLOOKUP($A470,入力マスター!$A$2:$N$65027,4,FALSE)="","",VLOOKUP($A470,入力マスター!$A$2:$N$65027,4,FALSE))</f>
        <v/>
      </c>
      <c r="C474" s="101"/>
      <c r="D474" s="101"/>
      <c r="E474" s="101"/>
      <c r="F474" s="102"/>
      <c r="G474" s="49" t="s">
        <v>26</v>
      </c>
      <c r="H474" s="93"/>
      <c r="I474" s="3"/>
      <c r="J474" s="93"/>
      <c r="K474" s="3"/>
      <c r="L474" s="93"/>
      <c r="M474" s="3"/>
      <c r="N474" s="93"/>
      <c r="O474" s="3"/>
      <c r="P474" s="93"/>
      <c r="Q474" s="3"/>
      <c r="R474" s="93"/>
      <c r="S474" s="3"/>
      <c r="T474" s="93"/>
      <c r="U474" s="3"/>
      <c r="V474" s="93"/>
      <c r="W474" s="3"/>
      <c r="X474" s="93"/>
      <c r="Y474" s="3"/>
      <c r="Z474" s="96"/>
      <c r="AA474" s="3"/>
    </row>
    <row r="475" spans="1:27" ht="21" customHeight="1">
      <c r="A475" s="99"/>
      <c r="B475" s="103"/>
      <c r="C475" s="104"/>
      <c r="D475" s="104"/>
      <c r="E475" s="104"/>
      <c r="F475" s="105"/>
      <c r="G475" s="44"/>
      <c r="H475" s="94"/>
      <c r="I475" s="3"/>
      <c r="J475" s="94"/>
      <c r="K475" s="3"/>
      <c r="L475" s="94"/>
      <c r="M475" s="3"/>
      <c r="N475" s="94"/>
      <c r="O475" s="3"/>
      <c r="P475" s="94"/>
      <c r="Q475" s="3"/>
      <c r="R475" s="94"/>
      <c r="S475" s="3"/>
      <c r="T475" s="94"/>
      <c r="U475" s="3"/>
      <c r="V475" s="94"/>
      <c r="W475" s="3"/>
      <c r="X475" s="94"/>
      <c r="Y475" s="3"/>
      <c r="Z475" s="97"/>
      <c r="AA475" s="3"/>
    </row>
    <row r="476" spans="1:27" ht="21" customHeight="1">
      <c r="A476" s="108">
        <f t="shared" ref="A476" si="170">A470+1</f>
        <v>80</v>
      </c>
      <c r="B476" s="110" t="s">
        <v>18</v>
      </c>
      <c r="C476" s="110"/>
      <c r="D476" s="111"/>
      <c r="E476" s="9" t="s">
        <v>19</v>
      </c>
      <c r="F476" s="8" t="s">
        <v>20</v>
      </c>
      <c r="G476" s="45" t="s">
        <v>21</v>
      </c>
      <c r="H476" s="56" t="s">
        <v>22</v>
      </c>
      <c r="I476" s="3" t="str">
        <f t="shared" si="168"/>
        <v/>
      </c>
      <c r="J476" s="56" t="s">
        <v>22</v>
      </c>
      <c r="K476" s="3" t="str">
        <f t="shared" si="168"/>
        <v/>
      </c>
      <c r="L476" s="56" t="s">
        <v>22</v>
      </c>
      <c r="M476" s="3" t="str">
        <f t="shared" si="168"/>
        <v/>
      </c>
      <c r="N476" s="56" t="s">
        <v>22</v>
      </c>
      <c r="O476" s="3" t="str">
        <f t="shared" si="168"/>
        <v/>
      </c>
      <c r="P476" s="56" t="s">
        <v>22</v>
      </c>
      <c r="Q476" s="3" t="str">
        <f t="shared" si="168"/>
        <v/>
      </c>
      <c r="R476" s="56" t="s">
        <v>22</v>
      </c>
      <c r="S476" s="3" t="str">
        <f t="shared" si="168"/>
        <v/>
      </c>
      <c r="T476" s="56" t="s">
        <v>22</v>
      </c>
      <c r="U476" s="3" t="str">
        <f t="shared" si="168"/>
        <v/>
      </c>
      <c r="V476" s="56" t="s">
        <v>22</v>
      </c>
      <c r="W476" s="3" t="str">
        <f t="shared" si="168"/>
        <v/>
      </c>
      <c r="X476" s="56" t="s">
        <v>22</v>
      </c>
      <c r="Y476" s="3" t="str">
        <f t="shared" si="168"/>
        <v/>
      </c>
      <c r="Z476" s="57" t="s">
        <v>22</v>
      </c>
      <c r="AA476" s="3" t="str">
        <f t="shared" ref="AA476" si="171">IF(Z477="-","",Z477)</f>
        <v/>
      </c>
    </row>
    <row r="477" spans="1:27" ht="21" customHeight="1">
      <c r="A477" s="109"/>
      <c r="B477" s="112" t="str">
        <f>IF(VLOOKUP($A476,入力マスター!$A$2:$N$65027,2,FALSE)="","",VLOOKUP($A476,入力マスター!$A$2:$N$65027,2,FALSE))</f>
        <v/>
      </c>
      <c r="C477" s="112"/>
      <c r="D477" s="113"/>
      <c r="E477" s="10"/>
      <c r="F477" s="7"/>
      <c r="G477" s="47"/>
      <c r="H477" s="46" t="s">
        <v>23</v>
      </c>
      <c r="I477" s="3"/>
      <c r="J477" s="46" t="s">
        <v>23</v>
      </c>
      <c r="K477" s="3"/>
      <c r="L477" s="46" t="s">
        <v>23</v>
      </c>
      <c r="M477" s="3"/>
      <c r="N477" s="46" t="s">
        <v>23</v>
      </c>
      <c r="O477" s="3"/>
      <c r="P477" s="46" t="s">
        <v>23</v>
      </c>
      <c r="Q477" s="3"/>
      <c r="R477" s="46" t="s">
        <v>23</v>
      </c>
      <c r="S477" s="3"/>
      <c r="T477" s="46" t="s">
        <v>23</v>
      </c>
      <c r="U477" s="3"/>
      <c r="V477" s="46" t="s">
        <v>23</v>
      </c>
      <c r="W477" s="3"/>
      <c r="X477" s="46" t="s">
        <v>23</v>
      </c>
      <c r="Y477" s="3"/>
      <c r="Z477" s="50" t="s">
        <v>23</v>
      </c>
      <c r="AA477" s="3"/>
    </row>
    <row r="478" spans="1:27" ht="21" customHeight="1">
      <c r="A478" s="106" t="s">
        <v>24</v>
      </c>
      <c r="B478" s="116" t="str">
        <f>IF(VLOOKUP($A476,入力マスター!$A$2:$N$65027,5,FALSE)="","",VLOOKUP($A476,入力マスター!$A$2:$N$65027,5,FALSE))</f>
        <v/>
      </c>
      <c r="C478" s="117"/>
      <c r="D478" s="118"/>
      <c r="E478" s="21" t="s">
        <v>2</v>
      </c>
      <c r="F478" s="22"/>
      <c r="G478" s="48"/>
      <c r="H478" s="51" t="s">
        <v>21</v>
      </c>
      <c r="I478" s="3"/>
      <c r="J478" s="51" t="s">
        <v>21</v>
      </c>
      <c r="K478" s="3"/>
      <c r="L478" s="51" t="s">
        <v>21</v>
      </c>
      <c r="M478" s="3"/>
      <c r="N478" s="51" t="s">
        <v>21</v>
      </c>
      <c r="O478" s="3"/>
      <c r="P478" s="51" t="s">
        <v>21</v>
      </c>
      <c r="Q478" s="3"/>
      <c r="R478" s="51" t="s">
        <v>21</v>
      </c>
      <c r="S478" s="3"/>
      <c r="T478" s="51" t="s">
        <v>21</v>
      </c>
      <c r="U478" s="3"/>
      <c r="V478" s="51" t="s">
        <v>21</v>
      </c>
      <c r="W478" s="3"/>
      <c r="X478" s="51" t="s">
        <v>21</v>
      </c>
      <c r="Y478" s="3"/>
      <c r="Z478" s="52" t="s">
        <v>21</v>
      </c>
      <c r="AA478" s="3"/>
    </row>
    <row r="479" spans="1:27" ht="21" customHeight="1">
      <c r="A479" s="107"/>
      <c r="B479" s="119"/>
      <c r="C479" s="120"/>
      <c r="D479" s="121"/>
      <c r="E479" s="114" t="str">
        <f>IF(VLOOKUP($A476,入力マスター!$A$2:$N$65027,3,FALSE)="","",VLOOKUP($A476,入力マスター!$A$2:$N$65027,3,FALSE))</f>
        <v/>
      </c>
      <c r="F479" s="115"/>
      <c r="G479" s="2"/>
      <c r="H479" s="92"/>
      <c r="I479" s="3"/>
      <c r="J479" s="92"/>
      <c r="K479" s="3"/>
      <c r="L479" s="92"/>
      <c r="M479" s="3"/>
      <c r="N479" s="92"/>
      <c r="O479" s="3"/>
      <c r="P479" s="92"/>
      <c r="Q479" s="3"/>
      <c r="R479" s="92"/>
      <c r="S479" s="3"/>
      <c r="T479" s="92"/>
      <c r="U479" s="3"/>
      <c r="V479" s="92"/>
      <c r="W479" s="3"/>
      <c r="X479" s="92"/>
      <c r="Y479" s="3"/>
      <c r="Z479" s="95"/>
      <c r="AA479" s="3"/>
    </row>
    <row r="480" spans="1:27" ht="21" customHeight="1">
      <c r="A480" s="98" t="s">
        <v>25</v>
      </c>
      <c r="B480" s="100" t="str">
        <f>IF(VLOOKUP($A476,入力マスター!$A$2:$N$65027,4,FALSE)="","",VLOOKUP($A476,入力マスター!$A$2:$N$65027,4,FALSE))</f>
        <v/>
      </c>
      <c r="C480" s="101"/>
      <c r="D480" s="101"/>
      <c r="E480" s="101"/>
      <c r="F480" s="102"/>
      <c r="G480" s="49" t="s">
        <v>26</v>
      </c>
      <c r="H480" s="93"/>
      <c r="I480" s="3"/>
      <c r="J480" s="93"/>
      <c r="K480" s="3"/>
      <c r="L480" s="93"/>
      <c r="M480" s="3"/>
      <c r="N480" s="93"/>
      <c r="O480" s="3"/>
      <c r="P480" s="93"/>
      <c r="Q480" s="3"/>
      <c r="R480" s="93"/>
      <c r="S480" s="3"/>
      <c r="T480" s="93"/>
      <c r="U480" s="3"/>
      <c r="V480" s="93"/>
      <c r="W480" s="3"/>
      <c r="X480" s="93"/>
      <c r="Y480" s="3"/>
      <c r="Z480" s="96"/>
      <c r="AA480" s="3"/>
    </row>
    <row r="481" spans="1:27" ht="21" customHeight="1">
      <c r="A481" s="99"/>
      <c r="B481" s="103"/>
      <c r="C481" s="104"/>
      <c r="D481" s="104"/>
      <c r="E481" s="104"/>
      <c r="F481" s="105"/>
      <c r="G481" s="44"/>
      <c r="H481" s="94"/>
      <c r="I481" s="3"/>
      <c r="J481" s="94"/>
      <c r="K481" s="3"/>
      <c r="L481" s="94"/>
      <c r="M481" s="3"/>
      <c r="N481" s="94"/>
      <c r="O481" s="3"/>
      <c r="P481" s="94"/>
      <c r="Q481" s="3"/>
      <c r="R481" s="94"/>
      <c r="S481" s="3"/>
      <c r="T481" s="94"/>
      <c r="U481" s="3"/>
      <c r="V481" s="94"/>
      <c r="W481" s="3"/>
      <c r="X481" s="94"/>
      <c r="Y481" s="3"/>
      <c r="Z481" s="97"/>
      <c r="AA481" s="3"/>
    </row>
    <row r="482" spans="1:27" ht="21" customHeight="1">
      <c r="A482" s="108">
        <f t="shared" ref="A482" si="172">A476+1</f>
        <v>81</v>
      </c>
      <c r="B482" s="110" t="s">
        <v>18</v>
      </c>
      <c r="C482" s="110"/>
      <c r="D482" s="111"/>
      <c r="E482" s="9" t="s">
        <v>19</v>
      </c>
      <c r="F482" s="8" t="s">
        <v>20</v>
      </c>
      <c r="G482" s="45" t="s">
        <v>21</v>
      </c>
      <c r="H482" s="56" t="s">
        <v>22</v>
      </c>
      <c r="I482" s="3" t="str">
        <f t="shared" si="168"/>
        <v/>
      </c>
      <c r="J482" s="56" t="s">
        <v>22</v>
      </c>
      <c r="K482" s="3" t="str">
        <f t="shared" si="168"/>
        <v/>
      </c>
      <c r="L482" s="56" t="s">
        <v>22</v>
      </c>
      <c r="M482" s="3" t="str">
        <f t="shared" si="168"/>
        <v/>
      </c>
      <c r="N482" s="56" t="s">
        <v>22</v>
      </c>
      <c r="O482" s="3" t="str">
        <f t="shared" si="168"/>
        <v/>
      </c>
      <c r="P482" s="56" t="s">
        <v>22</v>
      </c>
      <c r="Q482" s="3" t="str">
        <f t="shared" si="168"/>
        <v/>
      </c>
      <c r="R482" s="56" t="s">
        <v>22</v>
      </c>
      <c r="S482" s="3" t="str">
        <f t="shared" si="168"/>
        <v/>
      </c>
      <c r="T482" s="56" t="s">
        <v>22</v>
      </c>
      <c r="U482" s="3" t="str">
        <f t="shared" si="168"/>
        <v/>
      </c>
      <c r="V482" s="56" t="s">
        <v>22</v>
      </c>
      <c r="W482" s="3" t="str">
        <f t="shared" si="168"/>
        <v/>
      </c>
      <c r="X482" s="56" t="s">
        <v>22</v>
      </c>
      <c r="Y482" s="3" t="str">
        <f t="shared" si="168"/>
        <v/>
      </c>
      <c r="Z482" s="57" t="s">
        <v>22</v>
      </c>
      <c r="AA482" s="3" t="str">
        <f t="shared" ref="AA482" si="173">IF(Z483="-","",Z483)</f>
        <v/>
      </c>
    </row>
    <row r="483" spans="1:27" ht="21" customHeight="1">
      <c r="A483" s="109"/>
      <c r="B483" s="112" t="str">
        <f>IF(VLOOKUP($A482,入力マスター!$A$2:$N$65027,2,FALSE)="","",VLOOKUP($A482,入力マスター!$A$2:$N$65027,2,FALSE))</f>
        <v/>
      </c>
      <c r="C483" s="112"/>
      <c r="D483" s="113"/>
      <c r="E483" s="10"/>
      <c r="F483" s="7"/>
      <c r="G483" s="47"/>
      <c r="H483" s="46" t="s">
        <v>23</v>
      </c>
      <c r="I483" s="3"/>
      <c r="J483" s="46" t="s">
        <v>23</v>
      </c>
      <c r="K483" s="3"/>
      <c r="L483" s="46" t="s">
        <v>23</v>
      </c>
      <c r="M483" s="3"/>
      <c r="N483" s="46" t="s">
        <v>23</v>
      </c>
      <c r="O483" s="3"/>
      <c r="P483" s="46" t="s">
        <v>23</v>
      </c>
      <c r="Q483" s="3"/>
      <c r="R483" s="46" t="s">
        <v>23</v>
      </c>
      <c r="S483" s="3"/>
      <c r="T483" s="46" t="s">
        <v>23</v>
      </c>
      <c r="U483" s="3"/>
      <c r="V483" s="46" t="s">
        <v>23</v>
      </c>
      <c r="W483" s="3"/>
      <c r="X483" s="46" t="s">
        <v>23</v>
      </c>
      <c r="Y483" s="3"/>
      <c r="Z483" s="50" t="s">
        <v>23</v>
      </c>
      <c r="AA483" s="3"/>
    </row>
    <row r="484" spans="1:27" ht="21" customHeight="1">
      <c r="A484" s="106" t="s">
        <v>24</v>
      </c>
      <c r="B484" s="116" t="str">
        <f>IF(VLOOKUP($A482,入力マスター!$A$2:$N$65027,5,FALSE)="","",VLOOKUP($A482,入力マスター!$A$2:$N$65027,5,FALSE))</f>
        <v/>
      </c>
      <c r="C484" s="117"/>
      <c r="D484" s="118"/>
      <c r="E484" s="21" t="s">
        <v>2</v>
      </c>
      <c r="F484" s="22"/>
      <c r="G484" s="48"/>
      <c r="H484" s="51" t="s">
        <v>21</v>
      </c>
      <c r="I484" s="3"/>
      <c r="J484" s="51" t="s">
        <v>21</v>
      </c>
      <c r="K484" s="3"/>
      <c r="L484" s="51" t="s">
        <v>21</v>
      </c>
      <c r="M484" s="3"/>
      <c r="N484" s="51" t="s">
        <v>21</v>
      </c>
      <c r="O484" s="3"/>
      <c r="P484" s="51" t="s">
        <v>21</v>
      </c>
      <c r="Q484" s="3"/>
      <c r="R484" s="51" t="s">
        <v>21</v>
      </c>
      <c r="S484" s="3"/>
      <c r="T484" s="51" t="s">
        <v>21</v>
      </c>
      <c r="U484" s="3"/>
      <c r="V484" s="51" t="s">
        <v>21</v>
      </c>
      <c r="W484" s="3"/>
      <c r="X484" s="51" t="s">
        <v>21</v>
      </c>
      <c r="Y484" s="3"/>
      <c r="Z484" s="52" t="s">
        <v>21</v>
      </c>
      <c r="AA484" s="3"/>
    </row>
    <row r="485" spans="1:27" ht="21" customHeight="1">
      <c r="A485" s="107"/>
      <c r="B485" s="119"/>
      <c r="C485" s="120"/>
      <c r="D485" s="121"/>
      <c r="E485" s="114" t="str">
        <f>IF(VLOOKUP($A482,入力マスター!$A$2:$N$65027,3,FALSE)="","",VLOOKUP($A482,入力マスター!$A$2:$N$65027,3,FALSE))</f>
        <v/>
      </c>
      <c r="F485" s="115"/>
      <c r="G485" s="2"/>
      <c r="H485" s="92"/>
      <c r="I485" s="3"/>
      <c r="J485" s="92"/>
      <c r="K485" s="3"/>
      <c r="L485" s="92"/>
      <c r="M485" s="3"/>
      <c r="N485" s="92"/>
      <c r="O485" s="3"/>
      <c r="P485" s="92"/>
      <c r="Q485" s="3"/>
      <c r="R485" s="92"/>
      <c r="S485" s="3"/>
      <c r="T485" s="92"/>
      <c r="U485" s="3"/>
      <c r="V485" s="92"/>
      <c r="W485" s="3"/>
      <c r="X485" s="92"/>
      <c r="Y485" s="3"/>
      <c r="Z485" s="95"/>
      <c r="AA485" s="3"/>
    </row>
    <row r="486" spans="1:27" ht="21" customHeight="1">
      <c r="A486" s="98" t="s">
        <v>25</v>
      </c>
      <c r="B486" s="100" t="str">
        <f>IF(VLOOKUP($A482,入力マスター!$A$2:$N$65027,4,FALSE)="","",VLOOKUP($A482,入力マスター!$A$2:$N$65027,4,FALSE))</f>
        <v/>
      </c>
      <c r="C486" s="101"/>
      <c r="D486" s="101"/>
      <c r="E486" s="101"/>
      <c r="F486" s="102"/>
      <c r="G486" s="49" t="s">
        <v>26</v>
      </c>
      <c r="H486" s="93"/>
      <c r="I486" s="3"/>
      <c r="J486" s="93"/>
      <c r="K486" s="3"/>
      <c r="L486" s="93"/>
      <c r="M486" s="3"/>
      <c r="N486" s="93"/>
      <c r="O486" s="3"/>
      <c r="P486" s="93"/>
      <c r="Q486" s="3"/>
      <c r="R486" s="93"/>
      <c r="S486" s="3"/>
      <c r="T486" s="93"/>
      <c r="U486" s="3"/>
      <c r="V486" s="93"/>
      <c r="W486" s="3"/>
      <c r="X486" s="93"/>
      <c r="Y486" s="3"/>
      <c r="Z486" s="96"/>
      <c r="AA486" s="3"/>
    </row>
    <row r="487" spans="1:27" ht="21" customHeight="1">
      <c r="A487" s="99"/>
      <c r="B487" s="103"/>
      <c r="C487" s="104"/>
      <c r="D487" s="104"/>
      <c r="E487" s="104"/>
      <c r="F487" s="105"/>
      <c r="G487" s="44"/>
      <c r="H487" s="94"/>
      <c r="I487" s="3"/>
      <c r="J487" s="94"/>
      <c r="K487" s="3"/>
      <c r="L487" s="94"/>
      <c r="M487" s="3"/>
      <c r="N487" s="94"/>
      <c r="O487" s="3"/>
      <c r="P487" s="94"/>
      <c r="Q487" s="3"/>
      <c r="R487" s="94"/>
      <c r="S487" s="3"/>
      <c r="T487" s="94"/>
      <c r="U487" s="3"/>
      <c r="V487" s="94"/>
      <c r="W487" s="3"/>
      <c r="X487" s="94"/>
      <c r="Y487" s="3"/>
      <c r="Z487" s="97"/>
      <c r="AA487" s="3"/>
    </row>
    <row r="488" spans="1:27" ht="21" customHeight="1">
      <c r="A488" s="108">
        <f t="shared" ref="A488" si="174">A482+1</f>
        <v>82</v>
      </c>
      <c r="B488" s="110" t="s">
        <v>18</v>
      </c>
      <c r="C488" s="110"/>
      <c r="D488" s="111"/>
      <c r="E488" s="9" t="s">
        <v>19</v>
      </c>
      <c r="F488" s="8" t="s">
        <v>20</v>
      </c>
      <c r="G488" s="45" t="s">
        <v>21</v>
      </c>
      <c r="H488" s="56" t="s">
        <v>22</v>
      </c>
      <c r="I488" s="3" t="str">
        <f t="shared" si="168"/>
        <v/>
      </c>
      <c r="J488" s="56" t="s">
        <v>22</v>
      </c>
      <c r="K488" s="3" t="str">
        <f t="shared" si="168"/>
        <v/>
      </c>
      <c r="L488" s="56" t="s">
        <v>22</v>
      </c>
      <c r="M488" s="3" t="str">
        <f t="shared" si="168"/>
        <v/>
      </c>
      <c r="N488" s="56" t="s">
        <v>22</v>
      </c>
      <c r="O488" s="3" t="str">
        <f t="shared" si="168"/>
        <v/>
      </c>
      <c r="P488" s="56" t="s">
        <v>22</v>
      </c>
      <c r="Q488" s="3" t="str">
        <f t="shared" si="168"/>
        <v/>
      </c>
      <c r="R488" s="56" t="s">
        <v>22</v>
      </c>
      <c r="S488" s="3" t="str">
        <f t="shared" si="168"/>
        <v/>
      </c>
      <c r="T488" s="56" t="s">
        <v>22</v>
      </c>
      <c r="U488" s="3" t="str">
        <f t="shared" si="168"/>
        <v/>
      </c>
      <c r="V488" s="56" t="s">
        <v>22</v>
      </c>
      <c r="W488" s="3" t="str">
        <f t="shared" si="168"/>
        <v/>
      </c>
      <c r="X488" s="56" t="s">
        <v>22</v>
      </c>
      <c r="Y488" s="3" t="str">
        <f t="shared" si="168"/>
        <v/>
      </c>
      <c r="Z488" s="57" t="s">
        <v>22</v>
      </c>
      <c r="AA488" s="3" t="str">
        <f t="shared" ref="AA488" si="175">IF(Z489="-","",Z489)</f>
        <v/>
      </c>
    </row>
    <row r="489" spans="1:27" ht="21" customHeight="1">
      <c r="A489" s="109"/>
      <c r="B489" s="112" t="str">
        <f>IF(VLOOKUP($A488,入力マスター!$A$2:$N$65027,2,FALSE)="","",VLOOKUP($A488,入力マスター!$A$2:$N$65027,2,FALSE))</f>
        <v/>
      </c>
      <c r="C489" s="112"/>
      <c r="D489" s="113"/>
      <c r="E489" s="10"/>
      <c r="F489" s="7"/>
      <c r="G489" s="47"/>
      <c r="H489" s="46" t="s">
        <v>23</v>
      </c>
      <c r="I489" s="3"/>
      <c r="J489" s="46" t="s">
        <v>23</v>
      </c>
      <c r="K489" s="3"/>
      <c r="L489" s="46" t="s">
        <v>23</v>
      </c>
      <c r="M489" s="3"/>
      <c r="N489" s="46" t="s">
        <v>23</v>
      </c>
      <c r="O489" s="3"/>
      <c r="P489" s="46" t="s">
        <v>23</v>
      </c>
      <c r="Q489" s="3"/>
      <c r="R489" s="46" t="s">
        <v>23</v>
      </c>
      <c r="S489" s="3"/>
      <c r="T489" s="46" t="s">
        <v>23</v>
      </c>
      <c r="U489" s="3"/>
      <c r="V489" s="46" t="s">
        <v>23</v>
      </c>
      <c r="W489" s="3"/>
      <c r="X489" s="46" t="s">
        <v>23</v>
      </c>
      <c r="Y489" s="3"/>
      <c r="Z489" s="50" t="s">
        <v>23</v>
      </c>
      <c r="AA489" s="3"/>
    </row>
    <row r="490" spans="1:27" ht="21" customHeight="1">
      <c r="A490" s="106" t="s">
        <v>24</v>
      </c>
      <c r="B490" s="116" t="str">
        <f>IF(VLOOKUP($A488,入力マスター!$A$2:$N$65027,5,FALSE)="","",VLOOKUP($A488,入力マスター!$A$2:$N$65027,5,FALSE))</f>
        <v/>
      </c>
      <c r="C490" s="117"/>
      <c r="D490" s="118"/>
      <c r="E490" s="21" t="s">
        <v>2</v>
      </c>
      <c r="F490" s="22"/>
      <c r="G490" s="48"/>
      <c r="H490" s="51" t="s">
        <v>21</v>
      </c>
      <c r="I490" s="3"/>
      <c r="J490" s="51" t="s">
        <v>21</v>
      </c>
      <c r="K490" s="3"/>
      <c r="L490" s="51" t="s">
        <v>21</v>
      </c>
      <c r="M490" s="3"/>
      <c r="N490" s="51" t="s">
        <v>21</v>
      </c>
      <c r="O490" s="3"/>
      <c r="P490" s="51" t="s">
        <v>21</v>
      </c>
      <c r="Q490" s="3"/>
      <c r="R490" s="51" t="s">
        <v>21</v>
      </c>
      <c r="S490" s="3"/>
      <c r="T490" s="51" t="s">
        <v>21</v>
      </c>
      <c r="U490" s="3"/>
      <c r="V490" s="51" t="s">
        <v>21</v>
      </c>
      <c r="W490" s="3"/>
      <c r="X490" s="51" t="s">
        <v>21</v>
      </c>
      <c r="Y490" s="3"/>
      <c r="Z490" s="52" t="s">
        <v>21</v>
      </c>
      <c r="AA490" s="3"/>
    </row>
    <row r="491" spans="1:27" ht="21" customHeight="1">
      <c r="A491" s="107"/>
      <c r="B491" s="119"/>
      <c r="C491" s="120"/>
      <c r="D491" s="121"/>
      <c r="E491" s="114" t="str">
        <f>IF(VLOOKUP($A488,入力マスター!$A$2:$N$65027,3,FALSE)="","",VLOOKUP($A488,入力マスター!$A$2:$N$65027,3,FALSE))</f>
        <v/>
      </c>
      <c r="F491" s="115"/>
      <c r="G491" s="2"/>
      <c r="H491" s="92"/>
      <c r="I491" s="3"/>
      <c r="J491" s="92"/>
      <c r="K491" s="3"/>
      <c r="L491" s="92"/>
      <c r="M491" s="3"/>
      <c r="N491" s="92"/>
      <c r="O491" s="3"/>
      <c r="P491" s="92"/>
      <c r="Q491" s="3"/>
      <c r="R491" s="92"/>
      <c r="S491" s="3"/>
      <c r="T491" s="92"/>
      <c r="U491" s="3"/>
      <c r="V491" s="92"/>
      <c r="W491" s="3"/>
      <c r="X491" s="92"/>
      <c r="Y491" s="3"/>
      <c r="Z491" s="95"/>
      <c r="AA491" s="3"/>
    </row>
    <row r="492" spans="1:27" ht="21" customHeight="1">
      <c r="A492" s="98" t="s">
        <v>25</v>
      </c>
      <c r="B492" s="100" t="str">
        <f>IF(VLOOKUP($A488,入力マスター!$A$2:$N$65027,4,FALSE)="","",VLOOKUP($A488,入力マスター!$A$2:$N$65027,4,FALSE))</f>
        <v/>
      </c>
      <c r="C492" s="101"/>
      <c r="D492" s="101"/>
      <c r="E492" s="101"/>
      <c r="F492" s="102"/>
      <c r="G492" s="49" t="s">
        <v>26</v>
      </c>
      <c r="H492" s="93"/>
      <c r="I492" s="3"/>
      <c r="J492" s="93"/>
      <c r="K492" s="3"/>
      <c r="L492" s="93"/>
      <c r="M492" s="3"/>
      <c r="N492" s="93"/>
      <c r="O492" s="3"/>
      <c r="P492" s="93"/>
      <c r="Q492" s="3"/>
      <c r="R492" s="93"/>
      <c r="S492" s="3"/>
      <c r="T492" s="93"/>
      <c r="U492" s="3"/>
      <c r="V492" s="93"/>
      <c r="W492" s="3"/>
      <c r="X492" s="93"/>
      <c r="Y492" s="3"/>
      <c r="Z492" s="96"/>
      <c r="AA492" s="3"/>
    </row>
    <row r="493" spans="1:27" ht="21" customHeight="1">
      <c r="A493" s="99"/>
      <c r="B493" s="103"/>
      <c r="C493" s="104"/>
      <c r="D493" s="104"/>
      <c r="E493" s="104"/>
      <c r="F493" s="105"/>
      <c r="G493" s="44"/>
      <c r="H493" s="94"/>
      <c r="I493" s="3"/>
      <c r="J493" s="94"/>
      <c r="K493" s="3"/>
      <c r="L493" s="94"/>
      <c r="M493" s="3"/>
      <c r="N493" s="94"/>
      <c r="O493" s="3"/>
      <c r="P493" s="94"/>
      <c r="Q493" s="3"/>
      <c r="R493" s="94"/>
      <c r="S493" s="3"/>
      <c r="T493" s="94"/>
      <c r="U493" s="3"/>
      <c r="V493" s="94"/>
      <c r="W493" s="3"/>
      <c r="X493" s="94"/>
      <c r="Y493" s="3"/>
      <c r="Z493" s="97"/>
      <c r="AA493" s="3"/>
    </row>
    <row r="494" spans="1:27" ht="21" customHeight="1">
      <c r="A494" s="108">
        <f t="shared" ref="A494" si="176">A488+1</f>
        <v>83</v>
      </c>
      <c r="B494" s="110" t="s">
        <v>18</v>
      </c>
      <c r="C494" s="110"/>
      <c r="D494" s="111"/>
      <c r="E494" s="9" t="s">
        <v>19</v>
      </c>
      <c r="F494" s="8" t="s">
        <v>20</v>
      </c>
      <c r="G494" s="45" t="s">
        <v>21</v>
      </c>
      <c r="H494" s="56" t="s">
        <v>22</v>
      </c>
      <c r="I494" s="3" t="str">
        <f t="shared" si="168"/>
        <v/>
      </c>
      <c r="J494" s="56" t="s">
        <v>22</v>
      </c>
      <c r="K494" s="3" t="str">
        <f t="shared" si="168"/>
        <v/>
      </c>
      <c r="L494" s="56" t="s">
        <v>22</v>
      </c>
      <c r="M494" s="3" t="str">
        <f t="shared" si="168"/>
        <v/>
      </c>
      <c r="N494" s="56" t="s">
        <v>22</v>
      </c>
      <c r="O494" s="3" t="str">
        <f t="shared" si="168"/>
        <v/>
      </c>
      <c r="P494" s="56" t="s">
        <v>22</v>
      </c>
      <c r="Q494" s="3" t="str">
        <f t="shared" si="168"/>
        <v/>
      </c>
      <c r="R494" s="56" t="s">
        <v>22</v>
      </c>
      <c r="S494" s="3" t="str">
        <f t="shared" si="168"/>
        <v/>
      </c>
      <c r="T494" s="56" t="s">
        <v>22</v>
      </c>
      <c r="U494" s="3" t="str">
        <f t="shared" si="168"/>
        <v/>
      </c>
      <c r="V494" s="56" t="s">
        <v>22</v>
      </c>
      <c r="W494" s="3" t="str">
        <f t="shared" si="168"/>
        <v/>
      </c>
      <c r="X494" s="56" t="s">
        <v>22</v>
      </c>
      <c r="Y494" s="3" t="str">
        <f t="shared" si="168"/>
        <v/>
      </c>
      <c r="Z494" s="57" t="s">
        <v>22</v>
      </c>
      <c r="AA494" s="3" t="str">
        <f t="shared" ref="AA494" si="177">IF(Z495="-","",Z495)</f>
        <v/>
      </c>
    </row>
    <row r="495" spans="1:27" ht="21" customHeight="1">
      <c r="A495" s="109"/>
      <c r="B495" s="112" t="str">
        <f>IF(VLOOKUP($A494,入力マスター!$A$2:$N$65027,2,FALSE)="","",VLOOKUP($A494,入力マスター!$A$2:$N$65027,2,FALSE))</f>
        <v/>
      </c>
      <c r="C495" s="112"/>
      <c r="D495" s="113"/>
      <c r="E495" s="10"/>
      <c r="F495" s="7"/>
      <c r="G495" s="47"/>
      <c r="H495" s="46" t="s">
        <v>23</v>
      </c>
      <c r="I495" s="3"/>
      <c r="J495" s="46" t="s">
        <v>23</v>
      </c>
      <c r="K495" s="3"/>
      <c r="L495" s="46" t="s">
        <v>23</v>
      </c>
      <c r="M495" s="3"/>
      <c r="N495" s="46" t="s">
        <v>23</v>
      </c>
      <c r="O495" s="3"/>
      <c r="P495" s="46" t="s">
        <v>23</v>
      </c>
      <c r="Q495" s="3"/>
      <c r="R495" s="46" t="s">
        <v>23</v>
      </c>
      <c r="S495" s="3"/>
      <c r="T495" s="46" t="s">
        <v>23</v>
      </c>
      <c r="U495" s="3"/>
      <c r="V495" s="46" t="s">
        <v>23</v>
      </c>
      <c r="W495" s="3"/>
      <c r="X495" s="46" t="s">
        <v>23</v>
      </c>
      <c r="Y495" s="3"/>
      <c r="Z495" s="50" t="s">
        <v>23</v>
      </c>
      <c r="AA495" s="3"/>
    </row>
    <row r="496" spans="1:27" ht="21" customHeight="1">
      <c r="A496" s="106" t="s">
        <v>24</v>
      </c>
      <c r="B496" s="116" t="str">
        <f>IF(VLOOKUP($A494,入力マスター!$A$2:$N$65027,5,FALSE)="","",VLOOKUP($A494,入力マスター!$A$2:$N$65027,5,FALSE))</f>
        <v/>
      </c>
      <c r="C496" s="117"/>
      <c r="D496" s="118"/>
      <c r="E496" s="21" t="s">
        <v>2</v>
      </c>
      <c r="F496" s="22"/>
      <c r="G496" s="48"/>
      <c r="H496" s="51" t="s">
        <v>21</v>
      </c>
      <c r="I496" s="3"/>
      <c r="J496" s="51" t="s">
        <v>21</v>
      </c>
      <c r="K496" s="3"/>
      <c r="L496" s="51" t="s">
        <v>21</v>
      </c>
      <c r="M496" s="3"/>
      <c r="N496" s="51" t="s">
        <v>21</v>
      </c>
      <c r="O496" s="3"/>
      <c r="P496" s="51" t="s">
        <v>21</v>
      </c>
      <c r="Q496" s="3"/>
      <c r="R496" s="51" t="s">
        <v>21</v>
      </c>
      <c r="S496" s="3"/>
      <c r="T496" s="51" t="s">
        <v>21</v>
      </c>
      <c r="U496" s="3"/>
      <c r="V496" s="51" t="s">
        <v>21</v>
      </c>
      <c r="W496" s="3"/>
      <c r="X496" s="51" t="s">
        <v>21</v>
      </c>
      <c r="Y496" s="3"/>
      <c r="Z496" s="52" t="s">
        <v>21</v>
      </c>
      <c r="AA496" s="3"/>
    </row>
    <row r="497" spans="1:27" ht="21" customHeight="1">
      <c r="A497" s="107"/>
      <c r="B497" s="119"/>
      <c r="C497" s="120"/>
      <c r="D497" s="121"/>
      <c r="E497" s="114" t="str">
        <f>IF(VLOOKUP($A494,入力マスター!$A$2:$N$65027,3,FALSE)="","",VLOOKUP($A494,入力マスター!$A$2:$N$65027,3,FALSE))</f>
        <v/>
      </c>
      <c r="F497" s="115"/>
      <c r="G497" s="2"/>
      <c r="H497" s="92"/>
      <c r="I497" s="3"/>
      <c r="J497" s="92"/>
      <c r="K497" s="3"/>
      <c r="L497" s="92"/>
      <c r="M497" s="3"/>
      <c r="N497" s="92"/>
      <c r="O497" s="3"/>
      <c r="P497" s="92"/>
      <c r="Q497" s="3"/>
      <c r="R497" s="92"/>
      <c r="S497" s="3"/>
      <c r="T497" s="92"/>
      <c r="U497" s="3"/>
      <c r="V497" s="92"/>
      <c r="W497" s="3"/>
      <c r="X497" s="92"/>
      <c r="Y497" s="3"/>
      <c r="Z497" s="95"/>
      <c r="AA497" s="3"/>
    </row>
    <row r="498" spans="1:27" ht="21" customHeight="1">
      <c r="A498" s="98" t="s">
        <v>25</v>
      </c>
      <c r="B498" s="100" t="str">
        <f>IF(VLOOKUP($A494,入力マスター!$A$2:$N$65027,4,FALSE)="","",VLOOKUP($A494,入力マスター!$A$2:$N$65027,4,FALSE))</f>
        <v/>
      </c>
      <c r="C498" s="101"/>
      <c r="D498" s="101"/>
      <c r="E498" s="101"/>
      <c r="F498" s="102"/>
      <c r="G498" s="49" t="s">
        <v>26</v>
      </c>
      <c r="H498" s="93"/>
      <c r="I498" s="3"/>
      <c r="J498" s="93"/>
      <c r="K498" s="3"/>
      <c r="L498" s="93"/>
      <c r="M498" s="3"/>
      <c r="N498" s="93"/>
      <c r="O498" s="3"/>
      <c r="P498" s="93"/>
      <c r="Q498" s="3"/>
      <c r="R498" s="93"/>
      <c r="S498" s="3"/>
      <c r="T498" s="93"/>
      <c r="U498" s="3"/>
      <c r="V498" s="93"/>
      <c r="W498" s="3"/>
      <c r="X498" s="93"/>
      <c r="Y498" s="3"/>
      <c r="Z498" s="96"/>
      <c r="AA498" s="3"/>
    </row>
    <row r="499" spans="1:27" ht="21" customHeight="1">
      <c r="A499" s="99"/>
      <c r="B499" s="103"/>
      <c r="C499" s="104"/>
      <c r="D499" s="104"/>
      <c r="E499" s="104"/>
      <c r="F499" s="105"/>
      <c r="G499" s="44"/>
      <c r="H499" s="94"/>
      <c r="I499" s="3"/>
      <c r="J499" s="94"/>
      <c r="K499" s="3"/>
      <c r="L499" s="94"/>
      <c r="M499" s="3"/>
      <c r="N499" s="94"/>
      <c r="O499" s="3"/>
      <c r="P499" s="94"/>
      <c r="Q499" s="3"/>
      <c r="R499" s="94"/>
      <c r="S499" s="3"/>
      <c r="T499" s="94"/>
      <c r="U499" s="3"/>
      <c r="V499" s="94"/>
      <c r="W499" s="3"/>
      <c r="X499" s="94"/>
      <c r="Y499" s="3"/>
      <c r="Z499" s="97"/>
      <c r="AA499" s="3"/>
    </row>
    <row r="500" spans="1:27" ht="21" customHeight="1">
      <c r="A500" s="108">
        <f t="shared" ref="A500" si="178">A494+1</f>
        <v>84</v>
      </c>
      <c r="B500" s="110" t="s">
        <v>18</v>
      </c>
      <c r="C500" s="110"/>
      <c r="D500" s="111"/>
      <c r="E500" s="9" t="s">
        <v>19</v>
      </c>
      <c r="F500" s="8" t="s">
        <v>20</v>
      </c>
      <c r="G500" s="45" t="s">
        <v>21</v>
      </c>
      <c r="H500" s="56" t="s">
        <v>22</v>
      </c>
      <c r="I500" s="3" t="str">
        <f t="shared" si="168"/>
        <v/>
      </c>
      <c r="J500" s="56" t="s">
        <v>22</v>
      </c>
      <c r="K500" s="3" t="str">
        <f t="shared" si="168"/>
        <v/>
      </c>
      <c r="L500" s="56" t="s">
        <v>22</v>
      </c>
      <c r="M500" s="3" t="str">
        <f t="shared" si="168"/>
        <v/>
      </c>
      <c r="N500" s="56" t="s">
        <v>22</v>
      </c>
      <c r="O500" s="3" t="str">
        <f t="shared" si="168"/>
        <v/>
      </c>
      <c r="P500" s="56" t="s">
        <v>22</v>
      </c>
      <c r="Q500" s="3" t="str">
        <f t="shared" si="168"/>
        <v/>
      </c>
      <c r="R500" s="56" t="s">
        <v>22</v>
      </c>
      <c r="S500" s="3" t="str">
        <f t="shared" si="168"/>
        <v/>
      </c>
      <c r="T500" s="56" t="s">
        <v>22</v>
      </c>
      <c r="U500" s="3" t="str">
        <f t="shared" si="168"/>
        <v/>
      </c>
      <c r="V500" s="56" t="s">
        <v>22</v>
      </c>
      <c r="W500" s="3" t="str">
        <f t="shared" si="168"/>
        <v/>
      </c>
      <c r="X500" s="56" t="s">
        <v>22</v>
      </c>
      <c r="Y500" s="3" t="str">
        <f t="shared" si="168"/>
        <v/>
      </c>
      <c r="Z500" s="57" t="s">
        <v>22</v>
      </c>
      <c r="AA500" s="3" t="str">
        <f t="shared" ref="AA500" si="179">IF(Z501="-","",Z501)</f>
        <v/>
      </c>
    </row>
    <row r="501" spans="1:27" ht="21" customHeight="1">
      <c r="A501" s="109"/>
      <c r="B501" s="112" t="str">
        <f>IF(VLOOKUP($A500,入力マスター!$A$2:$N$65027,2,FALSE)="","",VLOOKUP($A500,入力マスター!$A$2:$N$65027,2,FALSE))</f>
        <v/>
      </c>
      <c r="C501" s="112"/>
      <c r="D501" s="113"/>
      <c r="E501" s="10"/>
      <c r="F501" s="7"/>
      <c r="G501" s="47"/>
      <c r="H501" s="46" t="s">
        <v>23</v>
      </c>
      <c r="I501" s="3"/>
      <c r="J501" s="46" t="s">
        <v>23</v>
      </c>
      <c r="K501" s="3"/>
      <c r="L501" s="46" t="s">
        <v>23</v>
      </c>
      <c r="M501" s="3"/>
      <c r="N501" s="46" t="s">
        <v>23</v>
      </c>
      <c r="O501" s="3"/>
      <c r="P501" s="46" t="s">
        <v>23</v>
      </c>
      <c r="Q501" s="3"/>
      <c r="R501" s="46" t="s">
        <v>23</v>
      </c>
      <c r="S501" s="3"/>
      <c r="T501" s="46" t="s">
        <v>23</v>
      </c>
      <c r="U501" s="3"/>
      <c r="V501" s="46" t="s">
        <v>23</v>
      </c>
      <c r="W501" s="3"/>
      <c r="X501" s="46" t="s">
        <v>23</v>
      </c>
      <c r="Y501" s="3"/>
      <c r="Z501" s="50" t="s">
        <v>23</v>
      </c>
      <c r="AA501" s="3"/>
    </row>
    <row r="502" spans="1:27" ht="21" customHeight="1">
      <c r="A502" s="106" t="s">
        <v>24</v>
      </c>
      <c r="B502" s="116" t="str">
        <f>IF(VLOOKUP($A500,入力マスター!$A$2:$N$65027,5,FALSE)="","",VLOOKUP($A500,入力マスター!$A$2:$N$65027,5,FALSE))</f>
        <v/>
      </c>
      <c r="C502" s="117"/>
      <c r="D502" s="118"/>
      <c r="E502" s="21" t="s">
        <v>2</v>
      </c>
      <c r="F502" s="22"/>
      <c r="G502" s="48"/>
      <c r="H502" s="51" t="s">
        <v>21</v>
      </c>
      <c r="I502" s="3"/>
      <c r="J502" s="51" t="s">
        <v>21</v>
      </c>
      <c r="K502" s="3"/>
      <c r="L502" s="51" t="s">
        <v>21</v>
      </c>
      <c r="M502" s="3"/>
      <c r="N502" s="51" t="s">
        <v>21</v>
      </c>
      <c r="O502" s="3"/>
      <c r="P502" s="51" t="s">
        <v>21</v>
      </c>
      <c r="Q502" s="3"/>
      <c r="R502" s="51" t="s">
        <v>21</v>
      </c>
      <c r="S502" s="3"/>
      <c r="T502" s="51" t="s">
        <v>21</v>
      </c>
      <c r="U502" s="3"/>
      <c r="V502" s="51" t="s">
        <v>21</v>
      </c>
      <c r="W502" s="3"/>
      <c r="X502" s="51" t="s">
        <v>21</v>
      </c>
      <c r="Y502" s="3"/>
      <c r="Z502" s="52" t="s">
        <v>21</v>
      </c>
      <c r="AA502" s="3"/>
    </row>
    <row r="503" spans="1:27" ht="21" customHeight="1">
      <c r="A503" s="107"/>
      <c r="B503" s="119"/>
      <c r="C503" s="120"/>
      <c r="D503" s="121"/>
      <c r="E503" s="114" t="str">
        <f>IF(VLOOKUP($A500,入力マスター!$A$2:$N$65027,3,FALSE)="","",VLOOKUP($A500,入力マスター!$A$2:$N$65027,3,FALSE))</f>
        <v/>
      </c>
      <c r="F503" s="115"/>
      <c r="G503" s="2"/>
      <c r="H503" s="92"/>
      <c r="I503" s="3"/>
      <c r="J503" s="92"/>
      <c r="K503" s="3"/>
      <c r="L503" s="92"/>
      <c r="M503" s="3"/>
      <c r="N503" s="92"/>
      <c r="O503" s="3"/>
      <c r="P503" s="92"/>
      <c r="Q503" s="3"/>
      <c r="R503" s="92"/>
      <c r="S503" s="3"/>
      <c r="T503" s="92"/>
      <c r="U503" s="3"/>
      <c r="V503" s="92"/>
      <c r="W503" s="3"/>
      <c r="X503" s="92"/>
      <c r="Y503" s="3"/>
      <c r="Z503" s="95"/>
      <c r="AA503" s="3"/>
    </row>
    <row r="504" spans="1:27" ht="21" customHeight="1">
      <c r="A504" s="98" t="s">
        <v>25</v>
      </c>
      <c r="B504" s="100" t="str">
        <f>IF(VLOOKUP($A500,入力マスター!$A$2:$N$65027,4,FALSE)="","",VLOOKUP($A500,入力マスター!$A$2:$N$65027,4,FALSE))</f>
        <v/>
      </c>
      <c r="C504" s="101"/>
      <c r="D504" s="101"/>
      <c r="E504" s="101"/>
      <c r="F504" s="102"/>
      <c r="G504" s="49" t="s">
        <v>26</v>
      </c>
      <c r="H504" s="93"/>
      <c r="I504" s="3"/>
      <c r="J504" s="93"/>
      <c r="K504" s="3"/>
      <c r="L504" s="93"/>
      <c r="M504" s="3"/>
      <c r="N504" s="93"/>
      <c r="O504" s="3"/>
      <c r="P504" s="93"/>
      <c r="Q504" s="3"/>
      <c r="R504" s="93"/>
      <c r="S504" s="3"/>
      <c r="T504" s="93"/>
      <c r="U504" s="3"/>
      <c r="V504" s="93"/>
      <c r="W504" s="3"/>
      <c r="X504" s="93"/>
      <c r="Y504" s="3"/>
      <c r="Z504" s="96"/>
      <c r="AA504" s="3"/>
    </row>
    <row r="505" spans="1:27" ht="21" customHeight="1">
      <c r="A505" s="99"/>
      <c r="B505" s="103"/>
      <c r="C505" s="104"/>
      <c r="D505" s="104"/>
      <c r="E505" s="104"/>
      <c r="F505" s="105"/>
      <c r="G505" s="44"/>
      <c r="H505" s="94"/>
      <c r="I505" s="3"/>
      <c r="J505" s="94"/>
      <c r="K505" s="3"/>
      <c r="L505" s="94"/>
      <c r="M505" s="3"/>
      <c r="N505" s="94"/>
      <c r="O505" s="3"/>
      <c r="P505" s="94"/>
      <c r="Q505" s="3"/>
      <c r="R505" s="94"/>
      <c r="S505" s="3"/>
      <c r="T505" s="94"/>
      <c r="U505" s="3"/>
      <c r="V505" s="94"/>
      <c r="W505" s="3"/>
      <c r="X505" s="94"/>
      <c r="Y505" s="3"/>
      <c r="Z505" s="97"/>
      <c r="AA505" s="3"/>
    </row>
    <row r="506" spans="1:27" ht="21" customHeight="1">
      <c r="A506" s="108">
        <f t="shared" ref="A506" si="180">A500+1</f>
        <v>85</v>
      </c>
      <c r="B506" s="110" t="s">
        <v>18</v>
      </c>
      <c r="C506" s="110"/>
      <c r="D506" s="111"/>
      <c r="E506" s="9" t="s">
        <v>19</v>
      </c>
      <c r="F506" s="8" t="s">
        <v>20</v>
      </c>
      <c r="G506" s="45" t="s">
        <v>21</v>
      </c>
      <c r="H506" s="56" t="s">
        <v>22</v>
      </c>
      <c r="I506" s="3" t="str">
        <f t="shared" si="168"/>
        <v/>
      </c>
      <c r="J506" s="56" t="s">
        <v>22</v>
      </c>
      <c r="K506" s="3" t="str">
        <f t="shared" si="168"/>
        <v/>
      </c>
      <c r="L506" s="56" t="s">
        <v>22</v>
      </c>
      <c r="M506" s="3" t="str">
        <f t="shared" si="168"/>
        <v/>
      </c>
      <c r="N506" s="56" t="s">
        <v>22</v>
      </c>
      <c r="O506" s="3" t="str">
        <f t="shared" si="168"/>
        <v/>
      </c>
      <c r="P506" s="56" t="s">
        <v>22</v>
      </c>
      <c r="Q506" s="3" t="str">
        <f t="shared" si="168"/>
        <v/>
      </c>
      <c r="R506" s="56" t="s">
        <v>22</v>
      </c>
      <c r="S506" s="3" t="str">
        <f t="shared" si="168"/>
        <v/>
      </c>
      <c r="T506" s="56" t="s">
        <v>22</v>
      </c>
      <c r="U506" s="3" t="str">
        <f t="shared" si="168"/>
        <v/>
      </c>
      <c r="V506" s="56" t="s">
        <v>22</v>
      </c>
      <c r="W506" s="3" t="str">
        <f t="shared" si="168"/>
        <v/>
      </c>
      <c r="X506" s="56" t="s">
        <v>22</v>
      </c>
      <c r="Y506" s="3" t="str">
        <f t="shared" si="168"/>
        <v/>
      </c>
      <c r="Z506" s="57" t="s">
        <v>22</v>
      </c>
      <c r="AA506" s="3" t="str">
        <f t="shared" ref="AA506" si="181">IF(Z507="-","",Z507)</f>
        <v/>
      </c>
    </row>
    <row r="507" spans="1:27" ht="21" customHeight="1">
      <c r="A507" s="109"/>
      <c r="B507" s="112" t="str">
        <f>IF(VLOOKUP($A506,入力マスター!$A$2:$N$65027,2,FALSE)="","",VLOOKUP($A506,入力マスター!$A$2:$N$65027,2,FALSE))</f>
        <v/>
      </c>
      <c r="C507" s="112"/>
      <c r="D507" s="113"/>
      <c r="E507" s="10"/>
      <c r="F507" s="7"/>
      <c r="G507" s="47"/>
      <c r="H507" s="46" t="s">
        <v>23</v>
      </c>
      <c r="I507" s="3"/>
      <c r="J507" s="46" t="s">
        <v>23</v>
      </c>
      <c r="K507" s="3"/>
      <c r="L507" s="46" t="s">
        <v>23</v>
      </c>
      <c r="M507" s="3"/>
      <c r="N507" s="46" t="s">
        <v>23</v>
      </c>
      <c r="O507" s="3"/>
      <c r="P507" s="46" t="s">
        <v>23</v>
      </c>
      <c r="Q507" s="3"/>
      <c r="R507" s="46" t="s">
        <v>23</v>
      </c>
      <c r="S507" s="3"/>
      <c r="T507" s="46" t="s">
        <v>23</v>
      </c>
      <c r="U507" s="3"/>
      <c r="V507" s="46" t="s">
        <v>23</v>
      </c>
      <c r="W507" s="3"/>
      <c r="X507" s="46" t="s">
        <v>23</v>
      </c>
      <c r="Y507" s="3"/>
      <c r="Z507" s="50" t="s">
        <v>23</v>
      </c>
      <c r="AA507" s="3"/>
    </row>
    <row r="508" spans="1:27" ht="21" customHeight="1">
      <c r="A508" s="106" t="s">
        <v>24</v>
      </c>
      <c r="B508" s="116" t="str">
        <f>IF(VLOOKUP($A506,入力マスター!$A$2:$N$65027,5,FALSE)="","",VLOOKUP($A506,入力マスター!$A$2:$N$65027,5,FALSE))</f>
        <v/>
      </c>
      <c r="C508" s="117"/>
      <c r="D508" s="118"/>
      <c r="E508" s="21" t="s">
        <v>2</v>
      </c>
      <c r="F508" s="22"/>
      <c r="G508" s="48"/>
      <c r="H508" s="51" t="s">
        <v>21</v>
      </c>
      <c r="I508" s="3"/>
      <c r="J508" s="51" t="s">
        <v>21</v>
      </c>
      <c r="K508" s="3"/>
      <c r="L508" s="51" t="s">
        <v>21</v>
      </c>
      <c r="M508" s="3"/>
      <c r="N508" s="51" t="s">
        <v>21</v>
      </c>
      <c r="O508" s="3"/>
      <c r="P508" s="51" t="s">
        <v>21</v>
      </c>
      <c r="Q508" s="3"/>
      <c r="R508" s="51" t="s">
        <v>21</v>
      </c>
      <c r="S508" s="3"/>
      <c r="T508" s="51" t="s">
        <v>21</v>
      </c>
      <c r="U508" s="3"/>
      <c r="V508" s="51" t="s">
        <v>21</v>
      </c>
      <c r="W508" s="3"/>
      <c r="X508" s="51" t="s">
        <v>21</v>
      </c>
      <c r="Y508" s="3"/>
      <c r="Z508" s="52" t="s">
        <v>21</v>
      </c>
      <c r="AA508" s="3"/>
    </row>
    <row r="509" spans="1:27" ht="21" customHeight="1">
      <c r="A509" s="107"/>
      <c r="B509" s="119"/>
      <c r="C509" s="120"/>
      <c r="D509" s="121"/>
      <c r="E509" s="114" t="str">
        <f>IF(VLOOKUP($A506,入力マスター!$A$2:$N$65027,3,FALSE)="","",VLOOKUP($A506,入力マスター!$A$2:$N$65027,3,FALSE))</f>
        <v/>
      </c>
      <c r="F509" s="115"/>
      <c r="G509" s="2"/>
      <c r="H509" s="92"/>
      <c r="I509" s="3"/>
      <c r="J509" s="92"/>
      <c r="K509" s="3"/>
      <c r="L509" s="92"/>
      <c r="M509" s="3"/>
      <c r="N509" s="92"/>
      <c r="O509" s="3"/>
      <c r="P509" s="92"/>
      <c r="Q509" s="3"/>
      <c r="R509" s="92"/>
      <c r="S509" s="3"/>
      <c r="T509" s="92"/>
      <c r="U509" s="3"/>
      <c r="V509" s="92"/>
      <c r="W509" s="3"/>
      <c r="X509" s="92"/>
      <c r="Y509" s="3"/>
      <c r="Z509" s="95"/>
      <c r="AA509" s="3"/>
    </row>
    <row r="510" spans="1:27" ht="21" customHeight="1">
      <c r="A510" s="98" t="s">
        <v>25</v>
      </c>
      <c r="B510" s="100" t="str">
        <f>IF(VLOOKUP($A506,入力マスター!$A$2:$N$65027,4,FALSE)="","",VLOOKUP($A506,入力マスター!$A$2:$N$65027,4,FALSE))</f>
        <v/>
      </c>
      <c r="C510" s="101"/>
      <c r="D510" s="101"/>
      <c r="E510" s="101"/>
      <c r="F510" s="102"/>
      <c r="G510" s="49" t="s">
        <v>26</v>
      </c>
      <c r="H510" s="93"/>
      <c r="I510" s="3"/>
      <c r="J510" s="93"/>
      <c r="K510" s="3"/>
      <c r="L510" s="93"/>
      <c r="M510" s="3"/>
      <c r="N510" s="93"/>
      <c r="O510" s="3"/>
      <c r="P510" s="93"/>
      <c r="Q510" s="3"/>
      <c r="R510" s="93"/>
      <c r="S510" s="3"/>
      <c r="T510" s="93"/>
      <c r="U510" s="3"/>
      <c r="V510" s="93"/>
      <c r="W510" s="3"/>
      <c r="X510" s="93"/>
      <c r="Y510" s="3"/>
      <c r="Z510" s="96"/>
      <c r="AA510" s="3"/>
    </row>
    <row r="511" spans="1:27" ht="21" customHeight="1">
      <c r="A511" s="99"/>
      <c r="B511" s="103"/>
      <c r="C511" s="104"/>
      <c r="D511" s="104"/>
      <c r="E511" s="104"/>
      <c r="F511" s="105"/>
      <c r="G511" s="44"/>
      <c r="H511" s="94"/>
      <c r="I511" s="3"/>
      <c r="J511" s="94"/>
      <c r="K511" s="3"/>
      <c r="L511" s="94"/>
      <c r="M511" s="3"/>
      <c r="N511" s="94"/>
      <c r="O511" s="3"/>
      <c r="P511" s="94"/>
      <c r="Q511" s="3"/>
      <c r="R511" s="94"/>
      <c r="S511" s="3"/>
      <c r="T511" s="94"/>
      <c r="U511" s="3"/>
      <c r="V511" s="94"/>
      <c r="W511" s="3"/>
      <c r="X511" s="94"/>
      <c r="Y511" s="3"/>
      <c r="Z511" s="97"/>
      <c r="AA511" s="3"/>
    </row>
    <row r="512" spans="1:27" ht="21" customHeight="1">
      <c r="A512" s="108">
        <f t="shared" ref="A512" si="182">A506+1</f>
        <v>86</v>
      </c>
      <c r="B512" s="110" t="s">
        <v>18</v>
      </c>
      <c r="C512" s="110"/>
      <c r="D512" s="111"/>
      <c r="E512" s="9" t="s">
        <v>19</v>
      </c>
      <c r="F512" s="8" t="s">
        <v>20</v>
      </c>
      <c r="G512" s="45" t="s">
        <v>21</v>
      </c>
      <c r="H512" s="56" t="s">
        <v>22</v>
      </c>
      <c r="I512" s="3" t="str">
        <f t="shared" si="168"/>
        <v/>
      </c>
      <c r="J512" s="56" t="s">
        <v>22</v>
      </c>
      <c r="K512" s="3" t="str">
        <f t="shared" si="168"/>
        <v/>
      </c>
      <c r="L512" s="56" t="s">
        <v>22</v>
      </c>
      <c r="M512" s="3" t="str">
        <f t="shared" si="168"/>
        <v/>
      </c>
      <c r="N512" s="56" t="s">
        <v>22</v>
      </c>
      <c r="O512" s="3" t="str">
        <f t="shared" si="168"/>
        <v/>
      </c>
      <c r="P512" s="56" t="s">
        <v>22</v>
      </c>
      <c r="Q512" s="3" t="str">
        <f t="shared" si="168"/>
        <v/>
      </c>
      <c r="R512" s="56" t="s">
        <v>22</v>
      </c>
      <c r="S512" s="3" t="str">
        <f t="shared" si="168"/>
        <v/>
      </c>
      <c r="T512" s="56" t="s">
        <v>22</v>
      </c>
      <c r="U512" s="3" t="str">
        <f t="shared" si="168"/>
        <v/>
      </c>
      <c r="V512" s="56" t="s">
        <v>22</v>
      </c>
      <c r="W512" s="3" t="str">
        <f t="shared" si="168"/>
        <v/>
      </c>
      <c r="X512" s="56" t="s">
        <v>22</v>
      </c>
      <c r="Y512" s="3" t="str">
        <f t="shared" si="168"/>
        <v/>
      </c>
      <c r="Z512" s="57" t="s">
        <v>22</v>
      </c>
      <c r="AA512" s="3" t="str">
        <f t="shared" ref="AA512" si="183">IF(Z513="-","",Z513)</f>
        <v/>
      </c>
    </row>
    <row r="513" spans="1:27" ht="21" customHeight="1">
      <c r="A513" s="109"/>
      <c r="B513" s="112" t="str">
        <f>IF(VLOOKUP($A512,入力マスター!$A$2:$N$65027,2,FALSE)="","",VLOOKUP($A512,入力マスター!$A$2:$N$65027,2,FALSE))</f>
        <v/>
      </c>
      <c r="C513" s="112"/>
      <c r="D513" s="113"/>
      <c r="E513" s="10"/>
      <c r="F513" s="7"/>
      <c r="G513" s="47"/>
      <c r="H513" s="46" t="s">
        <v>23</v>
      </c>
      <c r="I513" s="3"/>
      <c r="J513" s="46" t="s">
        <v>23</v>
      </c>
      <c r="K513" s="3"/>
      <c r="L513" s="46" t="s">
        <v>23</v>
      </c>
      <c r="M513" s="3"/>
      <c r="N513" s="46" t="s">
        <v>23</v>
      </c>
      <c r="O513" s="3"/>
      <c r="P513" s="46" t="s">
        <v>23</v>
      </c>
      <c r="Q513" s="3"/>
      <c r="R513" s="46" t="s">
        <v>23</v>
      </c>
      <c r="S513" s="3"/>
      <c r="T513" s="46" t="s">
        <v>23</v>
      </c>
      <c r="U513" s="3"/>
      <c r="V513" s="46" t="s">
        <v>23</v>
      </c>
      <c r="W513" s="3"/>
      <c r="X513" s="46" t="s">
        <v>23</v>
      </c>
      <c r="Y513" s="3"/>
      <c r="Z513" s="50" t="s">
        <v>23</v>
      </c>
      <c r="AA513" s="3"/>
    </row>
    <row r="514" spans="1:27" ht="21" customHeight="1">
      <c r="A514" s="106" t="s">
        <v>24</v>
      </c>
      <c r="B514" s="116" t="str">
        <f>IF(VLOOKUP($A512,入力マスター!$A$2:$N$65027,5,FALSE)="","",VLOOKUP($A512,入力マスター!$A$2:$N$65027,5,FALSE))</f>
        <v/>
      </c>
      <c r="C514" s="117"/>
      <c r="D514" s="118"/>
      <c r="E514" s="21" t="s">
        <v>2</v>
      </c>
      <c r="F514" s="22"/>
      <c r="G514" s="48"/>
      <c r="H514" s="51" t="s">
        <v>21</v>
      </c>
      <c r="I514" s="3"/>
      <c r="J514" s="51" t="s">
        <v>21</v>
      </c>
      <c r="K514" s="3"/>
      <c r="L514" s="51" t="s">
        <v>21</v>
      </c>
      <c r="M514" s="3"/>
      <c r="N514" s="51" t="s">
        <v>21</v>
      </c>
      <c r="O514" s="3"/>
      <c r="P514" s="51" t="s">
        <v>21</v>
      </c>
      <c r="Q514" s="3"/>
      <c r="R514" s="51" t="s">
        <v>21</v>
      </c>
      <c r="S514" s="3"/>
      <c r="T514" s="51" t="s">
        <v>21</v>
      </c>
      <c r="U514" s="3"/>
      <c r="V514" s="51" t="s">
        <v>21</v>
      </c>
      <c r="W514" s="3"/>
      <c r="X514" s="51" t="s">
        <v>21</v>
      </c>
      <c r="Y514" s="3"/>
      <c r="Z514" s="52" t="s">
        <v>21</v>
      </c>
      <c r="AA514" s="3"/>
    </row>
    <row r="515" spans="1:27" ht="21" customHeight="1">
      <c r="A515" s="107"/>
      <c r="B515" s="119"/>
      <c r="C515" s="120"/>
      <c r="D515" s="121"/>
      <c r="E515" s="114" t="str">
        <f>IF(VLOOKUP($A512,入力マスター!$A$2:$N$65027,3,FALSE)="","",VLOOKUP($A512,入力マスター!$A$2:$N$65027,3,FALSE))</f>
        <v/>
      </c>
      <c r="F515" s="115"/>
      <c r="G515" s="2"/>
      <c r="H515" s="92"/>
      <c r="I515" s="3"/>
      <c r="J515" s="92"/>
      <c r="K515" s="3"/>
      <c r="L515" s="92"/>
      <c r="M515" s="3"/>
      <c r="N515" s="92"/>
      <c r="O515" s="3"/>
      <c r="P515" s="92"/>
      <c r="Q515" s="3"/>
      <c r="R515" s="92"/>
      <c r="S515" s="3"/>
      <c r="T515" s="92"/>
      <c r="U515" s="3"/>
      <c r="V515" s="92"/>
      <c r="W515" s="3"/>
      <c r="X515" s="92"/>
      <c r="Y515" s="3"/>
      <c r="Z515" s="95"/>
      <c r="AA515" s="3"/>
    </row>
    <row r="516" spans="1:27" ht="21" customHeight="1">
      <c r="A516" s="98" t="s">
        <v>25</v>
      </c>
      <c r="B516" s="100" t="str">
        <f>IF(VLOOKUP($A512,入力マスター!$A$2:$N$65027,4,FALSE)="","",VLOOKUP($A512,入力マスター!$A$2:$N$65027,4,FALSE))</f>
        <v/>
      </c>
      <c r="C516" s="101"/>
      <c r="D516" s="101"/>
      <c r="E516" s="101"/>
      <c r="F516" s="102"/>
      <c r="G516" s="49" t="s">
        <v>26</v>
      </c>
      <c r="H516" s="93"/>
      <c r="I516" s="3"/>
      <c r="J516" s="93"/>
      <c r="K516" s="3"/>
      <c r="L516" s="93"/>
      <c r="M516" s="3"/>
      <c r="N516" s="93"/>
      <c r="O516" s="3"/>
      <c r="P516" s="93"/>
      <c r="Q516" s="3"/>
      <c r="R516" s="93"/>
      <c r="S516" s="3"/>
      <c r="T516" s="93"/>
      <c r="U516" s="3"/>
      <c r="V516" s="93"/>
      <c r="W516" s="3"/>
      <c r="X516" s="93"/>
      <c r="Y516" s="3"/>
      <c r="Z516" s="96"/>
      <c r="AA516" s="3"/>
    </row>
    <row r="517" spans="1:27" ht="21" customHeight="1">
      <c r="A517" s="99"/>
      <c r="B517" s="103"/>
      <c r="C517" s="104"/>
      <c r="D517" s="104"/>
      <c r="E517" s="104"/>
      <c r="F517" s="105"/>
      <c r="G517" s="44"/>
      <c r="H517" s="94"/>
      <c r="I517" s="3"/>
      <c r="J517" s="94"/>
      <c r="K517" s="3"/>
      <c r="L517" s="94"/>
      <c r="M517" s="3"/>
      <c r="N517" s="94"/>
      <c r="O517" s="3"/>
      <c r="P517" s="94"/>
      <c r="Q517" s="3"/>
      <c r="R517" s="94"/>
      <c r="S517" s="3"/>
      <c r="T517" s="94"/>
      <c r="U517" s="3"/>
      <c r="V517" s="94"/>
      <c r="W517" s="3"/>
      <c r="X517" s="94"/>
      <c r="Y517" s="3"/>
      <c r="Z517" s="97"/>
      <c r="AA517" s="3"/>
    </row>
    <row r="518" spans="1:27" ht="21" customHeight="1">
      <c r="A518" s="108">
        <f t="shared" ref="A518" si="184">A512+1</f>
        <v>87</v>
      </c>
      <c r="B518" s="110" t="s">
        <v>18</v>
      </c>
      <c r="C518" s="110"/>
      <c r="D518" s="111"/>
      <c r="E518" s="9" t="s">
        <v>19</v>
      </c>
      <c r="F518" s="8" t="s">
        <v>20</v>
      </c>
      <c r="G518" s="45" t="s">
        <v>21</v>
      </c>
      <c r="H518" s="56" t="s">
        <v>22</v>
      </c>
      <c r="I518" s="3" t="str">
        <f t="shared" si="168"/>
        <v/>
      </c>
      <c r="J518" s="56" t="s">
        <v>22</v>
      </c>
      <c r="K518" s="3" t="str">
        <f t="shared" si="168"/>
        <v/>
      </c>
      <c r="L518" s="56" t="s">
        <v>22</v>
      </c>
      <c r="M518" s="3" t="str">
        <f t="shared" si="168"/>
        <v/>
      </c>
      <c r="N518" s="56" t="s">
        <v>22</v>
      </c>
      <c r="O518" s="3" t="str">
        <f t="shared" si="168"/>
        <v/>
      </c>
      <c r="P518" s="56" t="s">
        <v>22</v>
      </c>
      <c r="Q518" s="3" t="str">
        <f t="shared" si="168"/>
        <v/>
      </c>
      <c r="R518" s="56" t="s">
        <v>22</v>
      </c>
      <c r="S518" s="3" t="str">
        <f t="shared" si="168"/>
        <v/>
      </c>
      <c r="T518" s="56" t="s">
        <v>22</v>
      </c>
      <c r="U518" s="3" t="str">
        <f t="shared" si="168"/>
        <v/>
      </c>
      <c r="V518" s="56" t="s">
        <v>22</v>
      </c>
      <c r="W518" s="3" t="str">
        <f t="shared" si="168"/>
        <v/>
      </c>
      <c r="X518" s="56" t="s">
        <v>22</v>
      </c>
      <c r="Y518" s="3" t="str">
        <f t="shared" si="168"/>
        <v/>
      </c>
      <c r="Z518" s="57" t="s">
        <v>22</v>
      </c>
      <c r="AA518" s="3" t="str">
        <f t="shared" ref="AA518" si="185">IF(Z519="-","",Z519)</f>
        <v/>
      </c>
    </row>
    <row r="519" spans="1:27" ht="21" customHeight="1">
      <c r="A519" s="109"/>
      <c r="B519" s="112" t="str">
        <f>IF(VLOOKUP($A518,入力マスター!$A$2:$N$65027,2,FALSE)="","",VLOOKUP($A518,入力マスター!$A$2:$N$65027,2,FALSE))</f>
        <v/>
      </c>
      <c r="C519" s="112"/>
      <c r="D519" s="113"/>
      <c r="E519" s="10"/>
      <c r="F519" s="7"/>
      <c r="G519" s="47"/>
      <c r="H519" s="46" t="s">
        <v>23</v>
      </c>
      <c r="I519" s="3"/>
      <c r="J519" s="46" t="s">
        <v>23</v>
      </c>
      <c r="K519" s="3"/>
      <c r="L519" s="46" t="s">
        <v>23</v>
      </c>
      <c r="M519" s="3"/>
      <c r="N519" s="46" t="s">
        <v>23</v>
      </c>
      <c r="O519" s="3"/>
      <c r="P519" s="46" t="s">
        <v>23</v>
      </c>
      <c r="Q519" s="3"/>
      <c r="R519" s="46" t="s">
        <v>23</v>
      </c>
      <c r="S519" s="3"/>
      <c r="T519" s="46" t="s">
        <v>23</v>
      </c>
      <c r="U519" s="3"/>
      <c r="V519" s="46" t="s">
        <v>23</v>
      </c>
      <c r="W519" s="3"/>
      <c r="X519" s="46" t="s">
        <v>23</v>
      </c>
      <c r="Y519" s="3"/>
      <c r="Z519" s="50" t="s">
        <v>23</v>
      </c>
      <c r="AA519" s="3"/>
    </row>
    <row r="520" spans="1:27" ht="21" customHeight="1">
      <c r="A520" s="106" t="s">
        <v>24</v>
      </c>
      <c r="B520" s="116" t="str">
        <f>IF(VLOOKUP($A518,入力マスター!$A$2:$N$65027,5,FALSE)="","",VLOOKUP($A518,入力マスター!$A$2:$N$65027,5,FALSE))</f>
        <v/>
      </c>
      <c r="C520" s="117"/>
      <c r="D520" s="118"/>
      <c r="E520" s="21" t="s">
        <v>2</v>
      </c>
      <c r="F520" s="22"/>
      <c r="G520" s="48"/>
      <c r="H520" s="51" t="s">
        <v>21</v>
      </c>
      <c r="I520" s="3"/>
      <c r="J520" s="51" t="s">
        <v>21</v>
      </c>
      <c r="K520" s="3"/>
      <c r="L520" s="51" t="s">
        <v>21</v>
      </c>
      <c r="M520" s="3"/>
      <c r="N520" s="51" t="s">
        <v>21</v>
      </c>
      <c r="O520" s="3"/>
      <c r="P520" s="51" t="s">
        <v>21</v>
      </c>
      <c r="Q520" s="3"/>
      <c r="R520" s="51" t="s">
        <v>21</v>
      </c>
      <c r="S520" s="3"/>
      <c r="T520" s="51" t="s">
        <v>21</v>
      </c>
      <c r="U520" s="3"/>
      <c r="V520" s="51" t="s">
        <v>21</v>
      </c>
      <c r="W520" s="3"/>
      <c r="X520" s="51" t="s">
        <v>21</v>
      </c>
      <c r="Y520" s="3"/>
      <c r="Z520" s="52" t="s">
        <v>21</v>
      </c>
      <c r="AA520" s="3"/>
    </row>
    <row r="521" spans="1:27" ht="21" customHeight="1">
      <c r="A521" s="107"/>
      <c r="B521" s="119"/>
      <c r="C521" s="120"/>
      <c r="D521" s="121"/>
      <c r="E521" s="114" t="str">
        <f>IF(VLOOKUP($A518,入力マスター!$A$2:$N$65027,3,FALSE)="","",VLOOKUP($A518,入力マスター!$A$2:$N$65027,3,FALSE))</f>
        <v/>
      </c>
      <c r="F521" s="115"/>
      <c r="G521" s="2"/>
      <c r="H521" s="92"/>
      <c r="I521" s="3"/>
      <c r="J521" s="92"/>
      <c r="K521" s="3"/>
      <c r="L521" s="92"/>
      <c r="M521" s="3"/>
      <c r="N521" s="92"/>
      <c r="O521" s="3"/>
      <c r="P521" s="92"/>
      <c r="Q521" s="3"/>
      <c r="R521" s="92"/>
      <c r="S521" s="3"/>
      <c r="T521" s="92"/>
      <c r="U521" s="3"/>
      <c r="V521" s="92"/>
      <c r="W521" s="3"/>
      <c r="X521" s="92"/>
      <c r="Y521" s="3"/>
      <c r="Z521" s="95"/>
      <c r="AA521" s="3"/>
    </row>
    <row r="522" spans="1:27" ht="21" customHeight="1">
      <c r="A522" s="98" t="s">
        <v>25</v>
      </c>
      <c r="B522" s="100" t="str">
        <f>IF(VLOOKUP($A518,入力マスター!$A$2:$N$65027,4,FALSE)="","",VLOOKUP($A518,入力マスター!$A$2:$N$65027,4,FALSE))</f>
        <v/>
      </c>
      <c r="C522" s="101"/>
      <c r="D522" s="101"/>
      <c r="E522" s="101"/>
      <c r="F522" s="102"/>
      <c r="G522" s="49" t="s">
        <v>26</v>
      </c>
      <c r="H522" s="93"/>
      <c r="I522" s="3"/>
      <c r="J522" s="93"/>
      <c r="K522" s="3"/>
      <c r="L522" s="93"/>
      <c r="M522" s="3"/>
      <c r="N522" s="93"/>
      <c r="O522" s="3"/>
      <c r="P522" s="93"/>
      <c r="Q522" s="3"/>
      <c r="R522" s="93"/>
      <c r="S522" s="3"/>
      <c r="T522" s="93"/>
      <c r="U522" s="3"/>
      <c r="V522" s="93"/>
      <c r="W522" s="3"/>
      <c r="X522" s="93"/>
      <c r="Y522" s="3"/>
      <c r="Z522" s="96"/>
      <c r="AA522" s="3"/>
    </row>
    <row r="523" spans="1:27" ht="21" customHeight="1">
      <c r="A523" s="99"/>
      <c r="B523" s="103"/>
      <c r="C523" s="104"/>
      <c r="D523" s="104"/>
      <c r="E523" s="104"/>
      <c r="F523" s="105"/>
      <c r="G523" s="44"/>
      <c r="H523" s="94"/>
      <c r="I523" s="3"/>
      <c r="J523" s="94"/>
      <c r="K523" s="3"/>
      <c r="L523" s="94"/>
      <c r="M523" s="3"/>
      <c r="N523" s="94"/>
      <c r="O523" s="3"/>
      <c r="P523" s="94"/>
      <c r="Q523" s="3"/>
      <c r="R523" s="94"/>
      <c r="S523" s="3"/>
      <c r="T523" s="94"/>
      <c r="U523" s="3"/>
      <c r="V523" s="94"/>
      <c r="W523" s="3"/>
      <c r="X523" s="94"/>
      <c r="Y523" s="3"/>
      <c r="Z523" s="97"/>
      <c r="AA523" s="3"/>
    </row>
    <row r="524" spans="1:27" ht="21" customHeight="1">
      <c r="A524" s="108">
        <f t="shared" ref="A524" si="186">A518+1</f>
        <v>88</v>
      </c>
      <c r="B524" s="110" t="s">
        <v>18</v>
      </c>
      <c r="C524" s="110"/>
      <c r="D524" s="111"/>
      <c r="E524" s="9" t="s">
        <v>19</v>
      </c>
      <c r="F524" s="8" t="s">
        <v>20</v>
      </c>
      <c r="G524" s="45" t="s">
        <v>21</v>
      </c>
      <c r="H524" s="56" t="s">
        <v>22</v>
      </c>
      <c r="I524" s="3" t="str">
        <f t="shared" si="168"/>
        <v/>
      </c>
      <c r="J524" s="56" t="s">
        <v>22</v>
      </c>
      <c r="K524" s="3" t="str">
        <f t="shared" si="168"/>
        <v/>
      </c>
      <c r="L524" s="56" t="s">
        <v>22</v>
      </c>
      <c r="M524" s="3" t="str">
        <f t="shared" si="168"/>
        <v/>
      </c>
      <c r="N524" s="56" t="s">
        <v>22</v>
      </c>
      <c r="O524" s="3" t="str">
        <f t="shared" si="168"/>
        <v/>
      </c>
      <c r="P524" s="56" t="s">
        <v>22</v>
      </c>
      <c r="Q524" s="3" t="str">
        <f t="shared" si="168"/>
        <v/>
      </c>
      <c r="R524" s="56" t="s">
        <v>22</v>
      </c>
      <c r="S524" s="3" t="str">
        <f t="shared" si="168"/>
        <v/>
      </c>
      <c r="T524" s="56" t="s">
        <v>22</v>
      </c>
      <c r="U524" s="3" t="str">
        <f t="shared" si="168"/>
        <v/>
      </c>
      <c r="V524" s="56" t="s">
        <v>22</v>
      </c>
      <c r="W524" s="3" t="str">
        <f t="shared" si="168"/>
        <v/>
      </c>
      <c r="X524" s="56" t="s">
        <v>22</v>
      </c>
      <c r="Y524" s="3" t="str">
        <f t="shared" si="168"/>
        <v/>
      </c>
      <c r="Z524" s="57" t="s">
        <v>22</v>
      </c>
      <c r="AA524" s="3" t="str">
        <f t="shared" ref="AA524" si="187">IF(Z525="-","",Z525)</f>
        <v/>
      </c>
    </row>
    <row r="525" spans="1:27" ht="21" customHeight="1">
      <c r="A525" s="109"/>
      <c r="B525" s="112" t="str">
        <f>IF(VLOOKUP($A524,入力マスター!$A$2:$N$65027,2,FALSE)="","",VLOOKUP($A524,入力マスター!$A$2:$N$65027,2,FALSE))</f>
        <v/>
      </c>
      <c r="C525" s="112"/>
      <c r="D525" s="113"/>
      <c r="E525" s="10"/>
      <c r="F525" s="7"/>
      <c r="G525" s="47"/>
      <c r="H525" s="46" t="s">
        <v>23</v>
      </c>
      <c r="I525" s="3"/>
      <c r="J525" s="46" t="s">
        <v>23</v>
      </c>
      <c r="K525" s="3"/>
      <c r="L525" s="46" t="s">
        <v>23</v>
      </c>
      <c r="M525" s="3"/>
      <c r="N525" s="46" t="s">
        <v>23</v>
      </c>
      <c r="O525" s="3"/>
      <c r="P525" s="46" t="s">
        <v>23</v>
      </c>
      <c r="Q525" s="3"/>
      <c r="R525" s="46" t="s">
        <v>23</v>
      </c>
      <c r="S525" s="3"/>
      <c r="T525" s="46" t="s">
        <v>23</v>
      </c>
      <c r="U525" s="3"/>
      <c r="V525" s="46" t="s">
        <v>23</v>
      </c>
      <c r="W525" s="3"/>
      <c r="X525" s="46" t="s">
        <v>23</v>
      </c>
      <c r="Y525" s="3"/>
      <c r="Z525" s="50" t="s">
        <v>23</v>
      </c>
      <c r="AA525" s="3"/>
    </row>
    <row r="526" spans="1:27" ht="21" customHeight="1">
      <c r="A526" s="106" t="s">
        <v>24</v>
      </c>
      <c r="B526" s="116" t="str">
        <f>IF(VLOOKUP($A524,入力マスター!$A$2:$N$65027,5,FALSE)="","",VLOOKUP($A524,入力マスター!$A$2:$N$65027,5,FALSE))</f>
        <v/>
      </c>
      <c r="C526" s="117"/>
      <c r="D526" s="118"/>
      <c r="E526" s="21" t="s">
        <v>2</v>
      </c>
      <c r="F526" s="22"/>
      <c r="G526" s="48"/>
      <c r="H526" s="51" t="s">
        <v>21</v>
      </c>
      <c r="I526" s="3"/>
      <c r="J526" s="51" t="s">
        <v>21</v>
      </c>
      <c r="K526" s="3"/>
      <c r="L526" s="51" t="s">
        <v>21</v>
      </c>
      <c r="M526" s="3"/>
      <c r="N526" s="51" t="s">
        <v>21</v>
      </c>
      <c r="O526" s="3"/>
      <c r="P526" s="51" t="s">
        <v>21</v>
      </c>
      <c r="Q526" s="3"/>
      <c r="R526" s="51" t="s">
        <v>21</v>
      </c>
      <c r="S526" s="3"/>
      <c r="T526" s="51" t="s">
        <v>21</v>
      </c>
      <c r="U526" s="3"/>
      <c r="V526" s="51" t="s">
        <v>21</v>
      </c>
      <c r="W526" s="3"/>
      <c r="X526" s="51" t="s">
        <v>21</v>
      </c>
      <c r="Y526" s="3"/>
      <c r="Z526" s="52" t="s">
        <v>21</v>
      </c>
      <c r="AA526" s="3"/>
    </row>
    <row r="527" spans="1:27" ht="21" customHeight="1">
      <c r="A527" s="107"/>
      <c r="B527" s="119"/>
      <c r="C527" s="120"/>
      <c r="D527" s="121"/>
      <c r="E527" s="114" t="str">
        <f>IF(VLOOKUP($A524,入力マスター!$A$2:$N$65027,3,FALSE)="","",VLOOKUP($A524,入力マスター!$A$2:$N$65027,3,FALSE))</f>
        <v/>
      </c>
      <c r="F527" s="115"/>
      <c r="G527" s="2"/>
      <c r="H527" s="92"/>
      <c r="I527" s="3"/>
      <c r="J527" s="92"/>
      <c r="K527" s="3"/>
      <c r="L527" s="92"/>
      <c r="M527" s="3"/>
      <c r="N527" s="92"/>
      <c r="O527" s="3"/>
      <c r="P527" s="92"/>
      <c r="Q527" s="3"/>
      <c r="R527" s="92"/>
      <c r="S527" s="3"/>
      <c r="T527" s="92"/>
      <c r="U527" s="3"/>
      <c r="V527" s="92"/>
      <c r="W527" s="3"/>
      <c r="X527" s="92"/>
      <c r="Y527" s="3"/>
      <c r="Z527" s="95"/>
      <c r="AA527" s="3"/>
    </row>
    <row r="528" spans="1:27" ht="21" customHeight="1">
      <c r="A528" s="98" t="s">
        <v>25</v>
      </c>
      <c r="B528" s="100" t="str">
        <f>IF(VLOOKUP($A524,入力マスター!$A$2:$N$65027,4,FALSE)="","",VLOOKUP($A524,入力マスター!$A$2:$N$65027,4,FALSE))</f>
        <v/>
      </c>
      <c r="C528" s="101"/>
      <c r="D528" s="101"/>
      <c r="E528" s="101"/>
      <c r="F528" s="102"/>
      <c r="G528" s="49" t="s">
        <v>26</v>
      </c>
      <c r="H528" s="93"/>
      <c r="I528" s="3"/>
      <c r="J528" s="93"/>
      <c r="K528" s="3"/>
      <c r="L528" s="93"/>
      <c r="M528" s="3"/>
      <c r="N528" s="93"/>
      <c r="O528" s="3"/>
      <c r="P528" s="93"/>
      <c r="Q528" s="3"/>
      <c r="R528" s="93"/>
      <c r="S528" s="3"/>
      <c r="T528" s="93"/>
      <c r="U528" s="3"/>
      <c r="V528" s="93"/>
      <c r="W528" s="3"/>
      <c r="X528" s="93"/>
      <c r="Y528" s="3"/>
      <c r="Z528" s="96"/>
      <c r="AA528" s="3"/>
    </row>
    <row r="529" spans="1:27" ht="21" customHeight="1">
      <c r="A529" s="99"/>
      <c r="B529" s="103"/>
      <c r="C529" s="104"/>
      <c r="D529" s="104"/>
      <c r="E529" s="104"/>
      <c r="F529" s="105"/>
      <c r="G529" s="44"/>
      <c r="H529" s="94"/>
      <c r="I529" s="3"/>
      <c r="J529" s="94"/>
      <c r="K529" s="3"/>
      <c r="L529" s="94"/>
      <c r="M529" s="3"/>
      <c r="N529" s="94"/>
      <c r="O529" s="3"/>
      <c r="P529" s="94"/>
      <c r="Q529" s="3"/>
      <c r="R529" s="94"/>
      <c r="S529" s="3"/>
      <c r="T529" s="94"/>
      <c r="U529" s="3"/>
      <c r="V529" s="94"/>
      <c r="W529" s="3"/>
      <c r="X529" s="94"/>
      <c r="Y529" s="3"/>
      <c r="Z529" s="97"/>
      <c r="AA529" s="3"/>
    </row>
    <row r="530" spans="1:27" ht="21" customHeight="1">
      <c r="A530" s="108">
        <f t="shared" ref="A530" si="188">A524+1</f>
        <v>89</v>
      </c>
      <c r="B530" s="110" t="s">
        <v>18</v>
      </c>
      <c r="C530" s="110"/>
      <c r="D530" s="111"/>
      <c r="E530" s="9" t="s">
        <v>19</v>
      </c>
      <c r="F530" s="8" t="s">
        <v>20</v>
      </c>
      <c r="G530" s="45" t="s">
        <v>21</v>
      </c>
      <c r="H530" s="56" t="s">
        <v>22</v>
      </c>
      <c r="I530" s="3" t="str">
        <f t="shared" si="168"/>
        <v/>
      </c>
      <c r="J530" s="56" t="s">
        <v>22</v>
      </c>
      <c r="K530" s="3" t="str">
        <f t="shared" si="168"/>
        <v/>
      </c>
      <c r="L530" s="56" t="s">
        <v>22</v>
      </c>
      <c r="M530" s="3" t="str">
        <f t="shared" si="168"/>
        <v/>
      </c>
      <c r="N530" s="56" t="s">
        <v>22</v>
      </c>
      <c r="O530" s="3" t="str">
        <f t="shared" si="168"/>
        <v/>
      </c>
      <c r="P530" s="56" t="s">
        <v>22</v>
      </c>
      <c r="Q530" s="3" t="str">
        <f t="shared" si="168"/>
        <v/>
      </c>
      <c r="R530" s="56" t="s">
        <v>22</v>
      </c>
      <c r="S530" s="3" t="str">
        <f t="shared" si="168"/>
        <v/>
      </c>
      <c r="T530" s="56" t="s">
        <v>22</v>
      </c>
      <c r="U530" s="3" t="str">
        <f t="shared" si="168"/>
        <v/>
      </c>
      <c r="V530" s="56" t="s">
        <v>22</v>
      </c>
      <c r="W530" s="3" t="str">
        <f t="shared" si="168"/>
        <v/>
      </c>
      <c r="X530" s="56" t="s">
        <v>22</v>
      </c>
      <c r="Y530" s="3" t="str">
        <f t="shared" si="168"/>
        <v/>
      </c>
      <c r="Z530" s="57" t="s">
        <v>22</v>
      </c>
      <c r="AA530" s="3" t="str">
        <f t="shared" ref="AA530" si="189">IF(Z531="-","",Z531)</f>
        <v/>
      </c>
    </row>
    <row r="531" spans="1:27" ht="21" customHeight="1">
      <c r="A531" s="109"/>
      <c r="B531" s="112" t="str">
        <f>IF(VLOOKUP($A530,入力マスター!$A$2:$N$65027,2,FALSE)="","",VLOOKUP($A530,入力マスター!$A$2:$N$65027,2,FALSE))</f>
        <v/>
      </c>
      <c r="C531" s="112"/>
      <c r="D531" s="113"/>
      <c r="E531" s="10"/>
      <c r="F531" s="7"/>
      <c r="G531" s="47"/>
      <c r="H531" s="46" t="s">
        <v>23</v>
      </c>
      <c r="I531" s="3"/>
      <c r="J531" s="46" t="s">
        <v>23</v>
      </c>
      <c r="K531" s="3"/>
      <c r="L531" s="46" t="s">
        <v>23</v>
      </c>
      <c r="M531" s="3"/>
      <c r="N531" s="46" t="s">
        <v>23</v>
      </c>
      <c r="O531" s="3"/>
      <c r="P531" s="46" t="s">
        <v>23</v>
      </c>
      <c r="Q531" s="3"/>
      <c r="R531" s="46" t="s">
        <v>23</v>
      </c>
      <c r="S531" s="3"/>
      <c r="T531" s="46" t="s">
        <v>23</v>
      </c>
      <c r="U531" s="3"/>
      <c r="V531" s="46" t="s">
        <v>23</v>
      </c>
      <c r="W531" s="3"/>
      <c r="X531" s="46" t="s">
        <v>23</v>
      </c>
      <c r="Y531" s="3"/>
      <c r="Z531" s="50" t="s">
        <v>23</v>
      </c>
      <c r="AA531" s="3"/>
    </row>
    <row r="532" spans="1:27" ht="21" customHeight="1">
      <c r="A532" s="106" t="s">
        <v>24</v>
      </c>
      <c r="B532" s="116" t="str">
        <f>IF(VLOOKUP($A530,入力マスター!$A$2:$N$65027,5,FALSE)="","",VLOOKUP($A530,入力マスター!$A$2:$N$65027,5,FALSE))</f>
        <v/>
      </c>
      <c r="C532" s="117"/>
      <c r="D532" s="118"/>
      <c r="E532" s="21" t="s">
        <v>2</v>
      </c>
      <c r="F532" s="22"/>
      <c r="G532" s="48"/>
      <c r="H532" s="51" t="s">
        <v>21</v>
      </c>
      <c r="I532" s="3"/>
      <c r="J532" s="51" t="s">
        <v>21</v>
      </c>
      <c r="K532" s="3"/>
      <c r="L532" s="51" t="s">
        <v>21</v>
      </c>
      <c r="M532" s="3"/>
      <c r="N532" s="51" t="s">
        <v>21</v>
      </c>
      <c r="O532" s="3"/>
      <c r="P532" s="51" t="s">
        <v>21</v>
      </c>
      <c r="Q532" s="3"/>
      <c r="R532" s="51" t="s">
        <v>21</v>
      </c>
      <c r="S532" s="3"/>
      <c r="T532" s="51" t="s">
        <v>21</v>
      </c>
      <c r="U532" s="3"/>
      <c r="V532" s="51" t="s">
        <v>21</v>
      </c>
      <c r="W532" s="3"/>
      <c r="X532" s="51" t="s">
        <v>21</v>
      </c>
      <c r="Y532" s="3"/>
      <c r="Z532" s="52" t="s">
        <v>21</v>
      </c>
      <c r="AA532" s="3"/>
    </row>
    <row r="533" spans="1:27" ht="21" customHeight="1">
      <c r="A533" s="107"/>
      <c r="B533" s="119"/>
      <c r="C533" s="120"/>
      <c r="D533" s="121"/>
      <c r="E533" s="114" t="str">
        <f>IF(VLOOKUP($A530,入力マスター!$A$2:$N$65027,3,FALSE)="","",VLOOKUP($A530,入力マスター!$A$2:$N$65027,3,FALSE))</f>
        <v/>
      </c>
      <c r="F533" s="115"/>
      <c r="G533" s="2"/>
      <c r="H533" s="92"/>
      <c r="I533" s="3"/>
      <c r="J533" s="92"/>
      <c r="K533" s="3"/>
      <c r="L533" s="92"/>
      <c r="M533" s="3"/>
      <c r="N533" s="92"/>
      <c r="O533" s="3"/>
      <c r="P533" s="92"/>
      <c r="Q533" s="3"/>
      <c r="R533" s="92"/>
      <c r="S533" s="3"/>
      <c r="T533" s="92"/>
      <c r="U533" s="3"/>
      <c r="V533" s="92"/>
      <c r="W533" s="3"/>
      <c r="X533" s="92"/>
      <c r="Y533" s="3"/>
      <c r="Z533" s="95"/>
      <c r="AA533" s="3"/>
    </row>
    <row r="534" spans="1:27" ht="21" customHeight="1">
      <c r="A534" s="98" t="s">
        <v>25</v>
      </c>
      <c r="B534" s="100" t="str">
        <f>IF(VLOOKUP($A530,入力マスター!$A$2:$N$65027,4,FALSE)="","",VLOOKUP($A530,入力マスター!$A$2:$N$65027,4,FALSE))</f>
        <v/>
      </c>
      <c r="C534" s="101"/>
      <c r="D534" s="101"/>
      <c r="E534" s="101"/>
      <c r="F534" s="102"/>
      <c r="G534" s="49" t="s">
        <v>26</v>
      </c>
      <c r="H534" s="93"/>
      <c r="I534" s="3"/>
      <c r="J534" s="93"/>
      <c r="K534" s="3"/>
      <c r="L534" s="93"/>
      <c r="M534" s="3"/>
      <c r="N534" s="93"/>
      <c r="O534" s="3"/>
      <c r="P534" s="93"/>
      <c r="Q534" s="3"/>
      <c r="R534" s="93"/>
      <c r="S534" s="3"/>
      <c r="T534" s="93"/>
      <c r="U534" s="3"/>
      <c r="V534" s="93"/>
      <c r="W534" s="3"/>
      <c r="X534" s="93"/>
      <c r="Y534" s="3"/>
      <c r="Z534" s="96"/>
      <c r="AA534" s="3"/>
    </row>
    <row r="535" spans="1:27" ht="21" customHeight="1">
      <c r="A535" s="99"/>
      <c r="B535" s="103"/>
      <c r="C535" s="104"/>
      <c r="D535" s="104"/>
      <c r="E535" s="104"/>
      <c r="F535" s="105"/>
      <c r="G535" s="44"/>
      <c r="H535" s="94"/>
      <c r="I535" s="3"/>
      <c r="J535" s="94"/>
      <c r="K535" s="3"/>
      <c r="L535" s="94"/>
      <c r="M535" s="3"/>
      <c r="N535" s="94"/>
      <c r="O535" s="3"/>
      <c r="P535" s="94"/>
      <c r="Q535" s="3"/>
      <c r="R535" s="94"/>
      <c r="S535" s="3"/>
      <c r="T535" s="94"/>
      <c r="U535" s="3"/>
      <c r="V535" s="94"/>
      <c r="W535" s="3"/>
      <c r="X535" s="94"/>
      <c r="Y535" s="3"/>
      <c r="Z535" s="97"/>
      <c r="AA535" s="3"/>
    </row>
    <row r="536" spans="1:27" ht="21" customHeight="1">
      <c r="A536" s="108">
        <f t="shared" ref="A536" si="190">A530+1</f>
        <v>90</v>
      </c>
      <c r="B536" s="110" t="s">
        <v>18</v>
      </c>
      <c r="C536" s="110"/>
      <c r="D536" s="111"/>
      <c r="E536" s="9" t="s">
        <v>19</v>
      </c>
      <c r="F536" s="8" t="s">
        <v>20</v>
      </c>
      <c r="G536" s="45" t="s">
        <v>21</v>
      </c>
      <c r="H536" s="56" t="s">
        <v>22</v>
      </c>
      <c r="I536" s="3" t="str">
        <f t="shared" ref="I536:W536" si="191">IF(H537="-","",H537)</f>
        <v/>
      </c>
      <c r="J536" s="56" t="s">
        <v>22</v>
      </c>
      <c r="K536" s="3" t="str">
        <f t="shared" si="191"/>
        <v/>
      </c>
      <c r="L536" s="56" t="s">
        <v>22</v>
      </c>
      <c r="M536" s="3" t="str">
        <f t="shared" si="191"/>
        <v/>
      </c>
      <c r="N536" s="56" t="s">
        <v>22</v>
      </c>
      <c r="O536" s="3" t="str">
        <f t="shared" si="191"/>
        <v/>
      </c>
      <c r="P536" s="56" t="s">
        <v>22</v>
      </c>
      <c r="Q536" s="3" t="str">
        <f t="shared" si="191"/>
        <v/>
      </c>
      <c r="R536" s="56" t="s">
        <v>22</v>
      </c>
      <c r="S536" s="3" t="str">
        <f t="shared" si="191"/>
        <v/>
      </c>
      <c r="T536" s="56" t="s">
        <v>22</v>
      </c>
      <c r="U536" s="3" t="str">
        <f t="shared" si="191"/>
        <v/>
      </c>
      <c r="V536" s="56" t="s">
        <v>22</v>
      </c>
      <c r="W536" s="3" t="str">
        <f t="shared" si="191"/>
        <v/>
      </c>
      <c r="X536" s="56" t="s">
        <v>22</v>
      </c>
      <c r="Y536" s="3" t="str">
        <f t="shared" ref="I536:Y596" si="192">IF(X537="-","",X537)</f>
        <v/>
      </c>
      <c r="Z536" s="57" t="s">
        <v>22</v>
      </c>
      <c r="AA536" s="3" t="str">
        <f t="shared" ref="AA536" si="193">IF(Z537="-","",Z537)</f>
        <v/>
      </c>
    </row>
    <row r="537" spans="1:27" ht="21" customHeight="1">
      <c r="A537" s="109"/>
      <c r="B537" s="112" t="str">
        <f>IF(VLOOKUP($A536,入力マスター!$A$2:$N$65027,2,FALSE)="","",VLOOKUP($A536,入力マスター!$A$2:$N$65027,2,FALSE))</f>
        <v/>
      </c>
      <c r="C537" s="112"/>
      <c r="D537" s="113"/>
      <c r="E537" s="10"/>
      <c r="F537" s="7"/>
      <c r="G537" s="47"/>
      <c r="H537" s="46" t="s">
        <v>23</v>
      </c>
      <c r="I537" s="3"/>
      <c r="J537" s="46" t="s">
        <v>23</v>
      </c>
      <c r="K537" s="3"/>
      <c r="L537" s="46" t="s">
        <v>23</v>
      </c>
      <c r="M537" s="3"/>
      <c r="N537" s="46" t="s">
        <v>23</v>
      </c>
      <c r="O537" s="3"/>
      <c r="P537" s="46" t="s">
        <v>23</v>
      </c>
      <c r="Q537" s="3"/>
      <c r="R537" s="46" t="s">
        <v>23</v>
      </c>
      <c r="S537" s="3"/>
      <c r="T537" s="46" t="s">
        <v>23</v>
      </c>
      <c r="U537" s="3"/>
      <c r="V537" s="46" t="s">
        <v>23</v>
      </c>
      <c r="W537" s="3"/>
      <c r="X537" s="46" t="s">
        <v>23</v>
      </c>
      <c r="Y537" s="3"/>
      <c r="Z537" s="50" t="s">
        <v>23</v>
      </c>
      <c r="AA537" s="3"/>
    </row>
    <row r="538" spans="1:27" ht="21" customHeight="1">
      <c r="A538" s="106" t="s">
        <v>24</v>
      </c>
      <c r="B538" s="116" t="str">
        <f>IF(VLOOKUP($A536,入力マスター!$A$2:$N$65027,5,FALSE)="","",VLOOKUP($A536,入力マスター!$A$2:$N$65027,5,FALSE))</f>
        <v/>
      </c>
      <c r="C538" s="117"/>
      <c r="D538" s="118"/>
      <c r="E538" s="21" t="s">
        <v>2</v>
      </c>
      <c r="F538" s="22"/>
      <c r="G538" s="48"/>
      <c r="H538" s="51" t="s">
        <v>21</v>
      </c>
      <c r="I538" s="3"/>
      <c r="J538" s="51" t="s">
        <v>21</v>
      </c>
      <c r="K538" s="3"/>
      <c r="L538" s="51" t="s">
        <v>21</v>
      </c>
      <c r="M538" s="3"/>
      <c r="N538" s="51" t="s">
        <v>21</v>
      </c>
      <c r="O538" s="3"/>
      <c r="P538" s="51" t="s">
        <v>21</v>
      </c>
      <c r="Q538" s="3"/>
      <c r="R538" s="51" t="s">
        <v>21</v>
      </c>
      <c r="S538" s="3"/>
      <c r="T538" s="51" t="s">
        <v>21</v>
      </c>
      <c r="U538" s="3"/>
      <c r="V538" s="51" t="s">
        <v>21</v>
      </c>
      <c r="W538" s="3"/>
      <c r="X538" s="51" t="s">
        <v>21</v>
      </c>
      <c r="Y538" s="3"/>
      <c r="Z538" s="52" t="s">
        <v>21</v>
      </c>
      <c r="AA538" s="3"/>
    </row>
    <row r="539" spans="1:27" ht="21" customHeight="1">
      <c r="A539" s="107"/>
      <c r="B539" s="119"/>
      <c r="C539" s="120"/>
      <c r="D539" s="121"/>
      <c r="E539" s="114" t="str">
        <f>IF(VLOOKUP($A536,入力マスター!$A$2:$N$65027,3,FALSE)="","",VLOOKUP($A536,入力マスター!$A$2:$N$65027,3,FALSE))</f>
        <v/>
      </c>
      <c r="F539" s="115"/>
      <c r="G539" s="2"/>
      <c r="H539" s="92"/>
      <c r="I539" s="3"/>
      <c r="J539" s="92"/>
      <c r="K539" s="3"/>
      <c r="L539" s="92"/>
      <c r="M539" s="3"/>
      <c r="N539" s="92"/>
      <c r="O539" s="3"/>
      <c r="P539" s="92"/>
      <c r="Q539" s="3"/>
      <c r="R539" s="92"/>
      <c r="S539" s="3"/>
      <c r="T539" s="92"/>
      <c r="U539" s="3"/>
      <c r="V539" s="92"/>
      <c r="W539" s="3"/>
      <c r="X539" s="92"/>
      <c r="Y539" s="3"/>
      <c r="Z539" s="95"/>
      <c r="AA539" s="3"/>
    </row>
    <row r="540" spans="1:27" ht="21" customHeight="1">
      <c r="A540" s="98" t="s">
        <v>25</v>
      </c>
      <c r="B540" s="100" t="str">
        <f>IF(VLOOKUP($A536,入力マスター!$A$2:$N$65027,4,FALSE)="","",VLOOKUP($A536,入力マスター!$A$2:$N$65027,4,FALSE))</f>
        <v/>
      </c>
      <c r="C540" s="101"/>
      <c r="D540" s="101"/>
      <c r="E540" s="101"/>
      <c r="F540" s="102"/>
      <c r="G540" s="49" t="s">
        <v>26</v>
      </c>
      <c r="H540" s="93"/>
      <c r="I540" s="3"/>
      <c r="J540" s="93"/>
      <c r="K540" s="3"/>
      <c r="L540" s="93"/>
      <c r="M540" s="3"/>
      <c r="N540" s="93"/>
      <c r="O540" s="3"/>
      <c r="P540" s="93"/>
      <c r="Q540" s="3"/>
      <c r="R540" s="93"/>
      <c r="S540" s="3"/>
      <c r="T540" s="93"/>
      <c r="U540" s="3"/>
      <c r="V540" s="93"/>
      <c r="W540" s="3"/>
      <c r="X540" s="93"/>
      <c r="Y540" s="3"/>
      <c r="Z540" s="96"/>
      <c r="AA540" s="3"/>
    </row>
    <row r="541" spans="1:27" ht="21" customHeight="1">
      <c r="A541" s="99"/>
      <c r="B541" s="103"/>
      <c r="C541" s="104"/>
      <c r="D541" s="104"/>
      <c r="E541" s="104"/>
      <c r="F541" s="105"/>
      <c r="G541" s="44"/>
      <c r="H541" s="94"/>
      <c r="I541" s="3"/>
      <c r="J541" s="94"/>
      <c r="K541" s="3"/>
      <c r="L541" s="94"/>
      <c r="M541" s="3"/>
      <c r="N541" s="94"/>
      <c r="O541" s="3"/>
      <c r="P541" s="94"/>
      <c r="Q541" s="3"/>
      <c r="R541" s="94"/>
      <c r="S541" s="3"/>
      <c r="T541" s="94"/>
      <c r="U541" s="3"/>
      <c r="V541" s="94"/>
      <c r="W541" s="3"/>
      <c r="X541" s="94"/>
      <c r="Y541" s="3"/>
      <c r="Z541" s="97"/>
      <c r="AA541" s="3"/>
    </row>
    <row r="542" spans="1:27" ht="21" customHeight="1">
      <c r="A542" s="108">
        <f t="shared" ref="A542" si="194">A536+1</f>
        <v>91</v>
      </c>
      <c r="B542" s="110" t="s">
        <v>18</v>
      </c>
      <c r="C542" s="110"/>
      <c r="D542" s="111"/>
      <c r="E542" s="9" t="s">
        <v>19</v>
      </c>
      <c r="F542" s="8" t="s">
        <v>20</v>
      </c>
      <c r="G542" s="45" t="s">
        <v>21</v>
      </c>
      <c r="H542" s="56" t="s">
        <v>22</v>
      </c>
      <c r="I542" s="3" t="str">
        <f t="shared" si="192"/>
        <v/>
      </c>
      <c r="J542" s="56" t="s">
        <v>22</v>
      </c>
      <c r="K542" s="3" t="str">
        <f t="shared" si="192"/>
        <v/>
      </c>
      <c r="L542" s="56" t="s">
        <v>22</v>
      </c>
      <c r="M542" s="3" t="str">
        <f t="shared" si="192"/>
        <v/>
      </c>
      <c r="N542" s="56" t="s">
        <v>22</v>
      </c>
      <c r="O542" s="3" t="str">
        <f t="shared" si="192"/>
        <v/>
      </c>
      <c r="P542" s="56" t="s">
        <v>22</v>
      </c>
      <c r="Q542" s="3" t="str">
        <f t="shared" si="192"/>
        <v/>
      </c>
      <c r="R542" s="56" t="s">
        <v>22</v>
      </c>
      <c r="S542" s="3" t="str">
        <f t="shared" si="192"/>
        <v/>
      </c>
      <c r="T542" s="56" t="s">
        <v>22</v>
      </c>
      <c r="U542" s="3" t="str">
        <f t="shared" si="192"/>
        <v/>
      </c>
      <c r="V542" s="56" t="s">
        <v>22</v>
      </c>
      <c r="W542" s="3" t="str">
        <f t="shared" si="192"/>
        <v/>
      </c>
      <c r="X542" s="56" t="s">
        <v>22</v>
      </c>
      <c r="Y542" s="3" t="str">
        <f t="shared" si="192"/>
        <v/>
      </c>
      <c r="Z542" s="57" t="s">
        <v>22</v>
      </c>
      <c r="AA542" s="3" t="str">
        <f t="shared" ref="AA542" si="195">IF(Z543="-","",Z543)</f>
        <v/>
      </c>
    </row>
    <row r="543" spans="1:27" ht="21" customHeight="1">
      <c r="A543" s="109"/>
      <c r="B543" s="112" t="str">
        <f>IF(VLOOKUP($A542,入力マスター!$A$2:$N$65027,2,FALSE)="","",VLOOKUP($A542,入力マスター!$A$2:$N$65027,2,FALSE))</f>
        <v/>
      </c>
      <c r="C543" s="112"/>
      <c r="D543" s="113"/>
      <c r="E543" s="10"/>
      <c r="F543" s="7"/>
      <c r="G543" s="47"/>
      <c r="H543" s="46" t="s">
        <v>23</v>
      </c>
      <c r="I543" s="3"/>
      <c r="J543" s="46" t="s">
        <v>23</v>
      </c>
      <c r="K543" s="3"/>
      <c r="L543" s="46" t="s">
        <v>23</v>
      </c>
      <c r="M543" s="3"/>
      <c r="N543" s="46" t="s">
        <v>23</v>
      </c>
      <c r="O543" s="3"/>
      <c r="P543" s="46" t="s">
        <v>23</v>
      </c>
      <c r="Q543" s="3"/>
      <c r="R543" s="46" t="s">
        <v>23</v>
      </c>
      <c r="S543" s="3"/>
      <c r="T543" s="46" t="s">
        <v>23</v>
      </c>
      <c r="U543" s="3"/>
      <c r="V543" s="46" t="s">
        <v>23</v>
      </c>
      <c r="W543" s="3"/>
      <c r="X543" s="46" t="s">
        <v>23</v>
      </c>
      <c r="Y543" s="3"/>
      <c r="Z543" s="50" t="s">
        <v>23</v>
      </c>
      <c r="AA543" s="3"/>
    </row>
    <row r="544" spans="1:27" ht="21" customHeight="1">
      <c r="A544" s="106" t="s">
        <v>24</v>
      </c>
      <c r="B544" s="116" t="str">
        <f>IF(VLOOKUP($A542,入力マスター!$A$2:$N$65027,5,FALSE)="","",VLOOKUP($A542,入力マスター!$A$2:$N$65027,5,FALSE))</f>
        <v/>
      </c>
      <c r="C544" s="117"/>
      <c r="D544" s="118"/>
      <c r="E544" s="21" t="s">
        <v>2</v>
      </c>
      <c r="F544" s="22"/>
      <c r="G544" s="48"/>
      <c r="H544" s="51" t="s">
        <v>21</v>
      </c>
      <c r="I544" s="3"/>
      <c r="J544" s="51" t="s">
        <v>21</v>
      </c>
      <c r="K544" s="3"/>
      <c r="L544" s="51" t="s">
        <v>21</v>
      </c>
      <c r="M544" s="3"/>
      <c r="N544" s="51" t="s">
        <v>21</v>
      </c>
      <c r="O544" s="3"/>
      <c r="P544" s="51" t="s">
        <v>21</v>
      </c>
      <c r="Q544" s="3"/>
      <c r="R544" s="51" t="s">
        <v>21</v>
      </c>
      <c r="S544" s="3"/>
      <c r="T544" s="51" t="s">
        <v>21</v>
      </c>
      <c r="U544" s="3"/>
      <c r="V544" s="51" t="s">
        <v>21</v>
      </c>
      <c r="W544" s="3"/>
      <c r="X544" s="51" t="s">
        <v>21</v>
      </c>
      <c r="Y544" s="3"/>
      <c r="Z544" s="52" t="s">
        <v>21</v>
      </c>
      <c r="AA544" s="3"/>
    </row>
    <row r="545" spans="1:27" ht="21" customHeight="1">
      <c r="A545" s="107"/>
      <c r="B545" s="119"/>
      <c r="C545" s="120"/>
      <c r="D545" s="121"/>
      <c r="E545" s="114" t="str">
        <f>IF(VLOOKUP($A542,入力マスター!$A$2:$N$65027,3,FALSE)="","",VLOOKUP($A542,入力マスター!$A$2:$N$65027,3,FALSE))</f>
        <v/>
      </c>
      <c r="F545" s="115"/>
      <c r="G545" s="2"/>
      <c r="H545" s="92"/>
      <c r="I545" s="3"/>
      <c r="J545" s="92"/>
      <c r="K545" s="3"/>
      <c r="L545" s="92"/>
      <c r="M545" s="3"/>
      <c r="N545" s="92"/>
      <c r="O545" s="3"/>
      <c r="P545" s="92"/>
      <c r="Q545" s="3"/>
      <c r="R545" s="92"/>
      <c r="S545" s="3"/>
      <c r="T545" s="92"/>
      <c r="U545" s="3"/>
      <c r="V545" s="92"/>
      <c r="W545" s="3"/>
      <c r="X545" s="92"/>
      <c r="Y545" s="3"/>
      <c r="Z545" s="95"/>
      <c r="AA545" s="3"/>
    </row>
    <row r="546" spans="1:27" ht="21" customHeight="1">
      <c r="A546" s="98" t="s">
        <v>25</v>
      </c>
      <c r="B546" s="100" t="str">
        <f>IF(VLOOKUP($A542,入力マスター!$A$2:$N$65027,4,FALSE)="","",VLOOKUP($A542,入力マスター!$A$2:$N$65027,4,FALSE))</f>
        <v/>
      </c>
      <c r="C546" s="101"/>
      <c r="D546" s="101"/>
      <c r="E546" s="101"/>
      <c r="F546" s="102"/>
      <c r="G546" s="49" t="s">
        <v>26</v>
      </c>
      <c r="H546" s="93"/>
      <c r="I546" s="3"/>
      <c r="J546" s="93"/>
      <c r="K546" s="3"/>
      <c r="L546" s="93"/>
      <c r="M546" s="3"/>
      <c r="N546" s="93"/>
      <c r="O546" s="3"/>
      <c r="P546" s="93"/>
      <c r="Q546" s="3"/>
      <c r="R546" s="93"/>
      <c r="S546" s="3"/>
      <c r="T546" s="93"/>
      <c r="U546" s="3"/>
      <c r="V546" s="93"/>
      <c r="W546" s="3"/>
      <c r="X546" s="93"/>
      <c r="Y546" s="3"/>
      <c r="Z546" s="96"/>
      <c r="AA546" s="3"/>
    </row>
    <row r="547" spans="1:27" ht="21" customHeight="1">
      <c r="A547" s="99"/>
      <c r="B547" s="103"/>
      <c r="C547" s="104"/>
      <c r="D547" s="104"/>
      <c r="E547" s="104"/>
      <c r="F547" s="105"/>
      <c r="G547" s="44"/>
      <c r="H547" s="94"/>
      <c r="I547" s="3"/>
      <c r="J547" s="94"/>
      <c r="K547" s="3"/>
      <c r="L547" s="94"/>
      <c r="M547" s="3"/>
      <c r="N547" s="94"/>
      <c r="O547" s="3"/>
      <c r="P547" s="94"/>
      <c r="Q547" s="3"/>
      <c r="R547" s="94"/>
      <c r="S547" s="3"/>
      <c r="T547" s="94"/>
      <c r="U547" s="3"/>
      <c r="V547" s="94"/>
      <c r="W547" s="3"/>
      <c r="X547" s="94"/>
      <c r="Y547" s="3"/>
      <c r="Z547" s="97"/>
      <c r="AA547" s="3"/>
    </row>
    <row r="548" spans="1:27" ht="21" customHeight="1">
      <c r="A548" s="108">
        <f t="shared" ref="A548" si="196">A542+1</f>
        <v>92</v>
      </c>
      <c r="B548" s="110" t="s">
        <v>18</v>
      </c>
      <c r="C548" s="110"/>
      <c r="D548" s="111"/>
      <c r="E548" s="9" t="s">
        <v>19</v>
      </c>
      <c r="F548" s="8" t="s">
        <v>20</v>
      </c>
      <c r="G548" s="45" t="s">
        <v>21</v>
      </c>
      <c r="H548" s="56" t="s">
        <v>22</v>
      </c>
      <c r="I548" s="3" t="str">
        <f t="shared" si="192"/>
        <v/>
      </c>
      <c r="J548" s="56" t="s">
        <v>22</v>
      </c>
      <c r="K548" s="3" t="str">
        <f t="shared" si="192"/>
        <v/>
      </c>
      <c r="L548" s="56" t="s">
        <v>22</v>
      </c>
      <c r="M548" s="3" t="str">
        <f t="shared" si="192"/>
        <v/>
      </c>
      <c r="N548" s="56" t="s">
        <v>22</v>
      </c>
      <c r="O548" s="3" t="str">
        <f t="shared" si="192"/>
        <v/>
      </c>
      <c r="P548" s="56" t="s">
        <v>22</v>
      </c>
      <c r="Q548" s="3" t="str">
        <f t="shared" si="192"/>
        <v/>
      </c>
      <c r="R548" s="56" t="s">
        <v>22</v>
      </c>
      <c r="S548" s="3" t="str">
        <f t="shared" si="192"/>
        <v/>
      </c>
      <c r="T548" s="56" t="s">
        <v>22</v>
      </c>
      <c r="U548" s="3" t="str">
        <f t="shared" si="192"/>
        <v/>
      </c>
      <c r="V548" s="56" t="s">
        <v>22</v>
      </c>
      <c r="W548" s="3" t="str">
        <f t="shared" si="192"/>
        <v/>
      </c>
      <c r="X548" s="56" t="s">
        <v>22</v>
      </c>
      <c r="Y548" s="3" t="str">
        <f t="shared" si="192"/>
        <v/>
      </c>
      <c r="Z548" s="57" t="s">
        <v>22</v>
      </c>
      <c r="AA548" s="3" t="str">
        <f t="shared" ref="AA548" si="197">IF(Z549="-","",Z549)</f>
        <v/>
      </c>
    </row>
    <row r="549" spans="1:27" ht="21" customHeight="1">
      <c r="A549" s="109"/>
      <c r="B549" s="112" t="str">
        <f>IF(VLOOKUP($A548,入力マスター!$A$2:$N$65027,2,FALSE)="","",VLOOKUP($A548,入力マスター!$A$2:$N$65027,2,FALSE))</f>
        <v/>
      </c>
      <c r="C549" s="112"/>
      <c r="D549" s="113"/>
      <c r="E549" s="10"/>
      <c r="F549" s="7"/>
      <c r="G549" s="47"/>
      <c r="H549" s="46" t="s">
        <v>23</v>
      </c>
      <c r="I549" s="3"/>
      <c r="J549" s="46" t="s">
        <v>23</v>
      </c>
      <c r="K549" s="3"/>
      <c r="L549" s="46" t="s">
        <v>23</v>
      </c>
      <c r="M549" s="3"/>
      <c r="N549" s="46" t="s">
        <v>23</v>
      </c>
      <c r="O549" s="3"/>
      <c r="P549" s="46" t="s">
        <v>23</v>
      </c>
      <c r="Q549" s="3"/>
      <c r="R549" s="46" t="s">
        <v>23</v>
      </c>
      <c r="S549" s="3"/>
      <c r="T549" s="46" t="s">
        <v>23</v>
      </c>
      <c r="U549" s="3"/>
      <c r="V549" s="46" t="s">
        <v>23</v>
      </c>
      <c r="W549" s="3"/>
      <c r="X549" s="46" t="s">
        <v>23</v>
      </c>
      <c r="Y549" s="3"/>
      <c r="Z549" s="50" t="s">
        <v>23</v>
      </c>
      <c r="AA549" s="3"/>
    </row>
    <row r="550" spans="1:27" ht="21" customHeight="1">
      <c r="A550" s="106" t="s">
        <v>24</v>
      </c>
      <c r="B550" s="116" t="str">
        <f>IF(VLOOKUP($A548,入力マスター!$A$2:$N$65027,5,FALSE)="","",VLOOKUP($A548,入力マスター!$A$2:$N$65027,5,FALSE))</f>
        <v/>
      </c>
      <c r="C550" s="117"/>
      <c r="D550" s="118"/>
      <c r="E550" s="21" t="s">
        <v>2</v>
      </c>
      <c r="F550" s="22"/>
      <c r="G550" s="48"/>
      <c r="H550" s="51" t="s">
        <v>21</v>
      </c>
      <c r="I550" s="3"/>
      <c r="J550" s="51" t="s">
        <v>21</v>
      </c>
      <c r="K550" s="3"/>
      <c r="L550" s="51" t="s">
        <v>21</v>
      </c>
      <c r="M550" s="3"/>
      <c r="N550" s="51" t="s">
        <v>21</v>
      </c>
      <c r="O550" s="3"/>
      <c r="P550" s="51" t="s">
        <v>21</v>
      </c>
      <c r="Q550" s="3"/>
      <c r="R550" s="51" t="s">
        <v>21</v>
      </c>
      <c r="S550" s="3"/>
      <c r="T550" s="51" t="s">
        <v>21</v>
      </c>
      <c r="U550" s="3"/>
      <c r="V550" s="51" t="s">
        <v>21</v>
      </c>
      <c r="W550" s="3"/>
      <c r="X550" s="51" t="s">
        <v>21</v>
      </c>
      <c r="Y550" s="3"/>
      <c r="Z550" s="52" t="s">
        <v>21</v>
      </c>
      <c r="AA550" s="3"/>
    </row>
    <row r="551" spans="1:27" ht="21" customHeight="1">
      <c r="A551" s="107"/>
      <c r="B551" s="119"/>
      <c r="C551" s="120"/>
      <c r="D551" s="121"/>
      <c r="E551" s="114" t="str">
        <f>IF(VLOOKUP($A548,入力マスター!$A$2:$N$65027,3,FALSE)="","",VLOOKUP($A548,入力マスター!$A$2:$N$65027,3,FALSE))</f>
        <v/>
      </c>
      <c r="F551" s="115"/>
      <c r="G551" s="2"/>
      <c r="H551" s="92"/>
      <c r="I551" s="3"/>
      <c r="J551" s="92"/>
      <c r="K551" s="3"/>
      <c r="L551" s="92"/>
      <c r="M551" s="3"/>
      <c r="N551" s="92"/>
      <c r="O551" s="3"/>
      <c r="P551" s="92"/>
      <c r="Q551" s="3"/>
      <c r="R551" s="92"/>
      <c r="S551" s="3"/>
      <c r="T551" s="92"/>
      <c r="U551" s="3"/>
      <c r="V551" s="92"/>
      <c r="W551" s="3"/>
      <c r="X551" s="92"/>
      <c r="Y551" s="3"/>
      <c r="Z551" s="95"/>
      <c r="AA551" s="3"/>
    </row>
    <row r="552" spans="1:27" ht="21" customHeight="1">
      <c r="A552" s="98" t="s">
        <v>25</v>
      </c>
      <c r="B552" s="100" t="str">
        <f>IF(VLOOKUP($A548,入力マスター!$A$2:$N$65027,4,FALSE)="","",VLOOKUP($A548,入力マスター!$A$2:$N$65027,4,FALSE))</f>
        <v/>
      </c>
      <c r="C552" s="101"/>
      <c r="D552" s="101"/>
      <c r="E552" s="101"/>
      <c r="F552" s="102"/>
      <c r="G552" s="49" t="s">
        <v>26</v>
      </c>
      <c r="H552" s="93"/>
      <c r="I552" s="3"/>
      <c r="J552" s="93"/>
      <c r="K552" s="3"/>
      <c r="L552" s="93"/>
      <c r="M552" s="3"/>
      <c r="N552" s="93"/>
      <c r="O552" s="3"/>
      <c r="P552" s="93"/>
      <c r="Q552" s="3"/>
      <c r="R552" s="93"/>
      <c r="S552" s="3"/>
      <c r="T552" s="93"/>
      <c r="U552" s="3"/>
      <c r="V552" s="93"/>
      <c r="W552" s="3"/>
      <c r="X552" s="93"/>
      <c r="Y552" s="3"/>
      <c r="Z552" s="96"/>
      <c r="AA552" s="3"/>
    </row>
    <row r="553" spans="1:27" ht="21" customHeight="1">
      <c r="A553" s="99"/>
      <c r="B553" s="103"/>
      <c r="C553" s="104"/>
      <c r="D553" s="104"/>
      <c r="E553" s="104"/>
      <c r="F553" s="105"/>
      <c r="G553" s="44"/>
      <c r="H553" s="94"/>
      <c r="I553" s="3"/>
      <c r="J553" s="94"/>
      <c r="K553" s="3"/>
      <c r="L553" s="94"/>
      <c r="M553" s="3"/>
      <c r="N553" s="94"/>
      <c r="O553" s="3"/>
      <c r="P553" s="94"/>
      <c r="Q553" s="3"/>
      <c r="R553" s="94"/>
      <c r="S553" s="3"/>
      <c r="T553" s="94"/>
      <c r="U553" s="3"/>
      <c r="V553" s="94"/>
      <c r="W553" s="3"/>
      <c r="X553" s="94"/>
      <c r="Y553" s="3"/>
      <c r="Z553" s="97"/>
      <c r="AA553" s="3"/>
    </row>
    <row r="554" spans="1:27" ht="21" customHeight="1">
      <c r="A554" s="108">
        <f t="shared" ref="A554" si="198">A548+1</f>
        <v>93</v>
      </c>
      <c r="B554" s="110" t="s">
        <v>18</v>
      </c>
      <c r="C554" s="110"/>
      <c r="D554" s="111"/>
      <c r="E554" s="9" t="s">
        <v>19</v>
      </c>
      <c r="F554" s="8" t="s">
        <v>20</v>
      </c>
      <c r="G554" s="45" t="s">
        <v>21</v>
      </c>
      <c r="H554" s="56" t="s">
        <v>22</v>
      </c>
      <c r="I554" s="3" t="str">
        <f t="shared" si="192"/>
        <v/>
      </c>
      <c r="J554" s="56" t="s">
        <v>22</v>
      </c>
      <c r="K554" s="3" t="str">
        <f t="shared" si="192"/>
        <v/>
      </c>
      <c r="L554" s="56" t="s">
        <v>22</v>
      </c>
      <c r="M554" s="3" t="str">
        <f t="shared" si="192"/>
        <v/>
      </c>
      <c r="N554" s="56" t="s">
        <v>22</v>
      </c>
      <c r="O554" s="3" t="str">
        <f t="shared" si="192"/>
        <v/>
      </c>
      <c r="P554" s="56" t="s">
        <v>22</v>
      </c>
      <c r="Q554" s="3" t="str">
        <f t="shared" si="192"/>
        <v/>
      </c>
      <c r="R554" s="56" t="s">
        <v>22</v>
      </c>
      <c r="S554" s="3" t="str">
        <f t="shared" si="192"/>
        <v/>
      </c>
      <c r="T554" s="56" t="s">
        <v>22</v>
      </c>
      <c r="U554" s="3" t="str">
        <f t="shared" si="192"/>
        <v/>
      </c>
      <c r="V554" s="56" t="s">
        <v>22</v>
      </c>
      <c r="W554" s="3" t="str">
        <f t="shared" si="192"/>
        <v/>
      </c>
      <c r="X554" s="56" t="s">
        <v>22</v>
      </c>
      <c r="Y554" s="3" t="str">
        <f t="shared" si="192"/>
        <v/>
      </c>
      <c r="Z554" s="57" t="s">
        <v>22</v>
      </c>
      <c r="AA554" s="3" t="str">
        <f t="shared" ref="AA554" si="199">IF(Z555="-","",Z555)</f>
        <v/>
      </c>
    </row>
    <row r="555" spans="1:27" ht="21" customHeight="1">
      <c r="A555" s="109"/>
      <c r="B555" s="112" t="str">
        <f>IF(VLOOKUP($A554,入力マスター!$A$2:$N$65027,2,FALSE)="","",VLOOKUP($A554,入力マスター!$A$2:$N$65027,2,FALSE))</f>
        <v/>
      </c>
      <c r="C555" s="112"/>
      <c r="D555" s="113"/>
      <c r="E555" s="10"/>
      <c r="F555" s="7"/>
      <c r="G555" s="47"/>
      <c r="H555" s="46" t="s">
        <v>23</v>
      </c>
      <c r="I555" s="3"/>
      <c r="J555" s="46" t="s">
        <v>23</v>
      </c>
      <c r="K555" s="3"/>
      <c r="L555" s="46" t="s">
        <v>23</v>
      </c>
      <c r="M555" s="3"/>
      <c r="N555" s="46" t="s">
        <v>23</v>
      </c>
      <c r="O555" s="3"/>
      <c r="P555" s="46" t="s">
        <v>23</v>
      </c>
      <c r="Q555" s="3"/>
      <c r="R555" s="46" t="s">
        <v>23</v>
      </c>
      <c r="S555" s="3"/>
      <c r="T555" s="46" t="s">
        <v>23</v>
      </c>
      <c r="U555" s="3"/>
      <c r="V555" s="46" t="s">
        <v>23</v>
      </c>
      <c r="W555" s="3"/>
      <c r="X555" s="46" t="s">
        <v>23</v>
      </c>
      <c r="Y555" s="3"/>
      <c r="Z555" s="50" t="s">
        <v>23</v>
      </c>
      <c r="AA555" s="3"/>
    </row>
    <row r="556" spans="1:27" ht="21" customHeight="1">
      <c r="A556" s="106" t="s">
        <v>24</v>
      </c>
      <c r="B556" s="116" t="str">
        <f>IF(VLOOKUP($A554,入力マスター!$A$2:$N$65027,5,FALSE)="","",VLOOKUP($A554,入力マスター!$A$2:$N$65027,5,FALSE))</f>
        <v/>
      </c>
      <c r="C556" s="117"/>
      <c r="D556" s="118"/>
      <c r="E556" s="21" t="s">
        <v>2</v>
      </c>
      <c r="F556" s="22"/>
      <c r="G556" s="48"/>
      <c r="H556" s="51" t="s">
        <v>21</v>
      </c>
      <c r="I556" s="3"/>
      <c r="J556" s="51" t="s">
        <v>21</v>
      </c>
      <c r="K556" s="3"/>
      <c r="L556" s="51" t="s">
        <v>21</v>
      </c>
      <c r="M556" s="3"/>
      <c r="N556" s="51" t="s">
        <v>21</v>
      </c>
      <c r="O556" s="3"/>
      <c r="P556" s="51" t="s">
        <v>21</v>
      </c>
      <c r="Q556" s="3"/>
      <c r="R556" s="51" t="s">
        <v>21</v>
      </c>
      <c r="S556" s="3"/>
      <c r="T556" s="51" t="s">
        <v>21</v>
      </c>
      <c r="U556" s="3"/>
      <c r="V556" s="51" t="s">
        <v>21</v>
      </c>
      <c r="W556" s="3"/>
      <c r="X556" s="51" t="s">
        <v>21</v>
      </c>
      <c r="Y556" s="3"/>
      <c r="Z556" s="52" t="s">
        <v>21</v>
      </c>
      <c r="AA556" s="3"/>
    </row>
    <row r="557" spans="1:27" ht="21" customHeight="1">
      <c r="A557" s="107"/>
      <c r="B557" s="119"/>
      <c r="C557" s="120"/>
      <c r="D557" s="121"/>
      <c r="E557" s="114" t="str">
        <f>IF(VLOOKUP($A554,入力マスター!$A$2:$N$65027,3,FALSE)="","",VLOOKUP($A554,入力マスター!$A$2:$N$65027,3,FALSE))</f>
        <v/>
      </c>
      <c r="F557" s="115"/>
      <c r="G557" s="2"/>
      <c r="H557" s="92"/>
      <c r="I557" s="3"/>
      <c r="J557" s="92"/>
      <c r="K557" s="3"/>
      <c r="L557" s="92"/>
      <c r="M557" s="3"/>
      <c r="N557" s="92"/>
      <c r="O557" s="3"/>
      <c r="P557" s="92"/>
      <c r="Q557" s="3"/>
      <c r="R557" s="92"/>
      <c r="S557" s="3"/>
      <c r="T557" s="92"/>
      <c r="U557" s="3"/>
      <c r="V557" s="92"/>
      <c r="W557" s="3"/>
      <c r="X557" s="92"/>
      <c r="Y557" s="3"/>
      <c r="Z557" s="95"/>
      <c r="AA557" s="3"/>
    </row>
    <row r="558" spans="1:27" ht="21" customHeight="1">
      <c r="A558" s="98" t="s">
        <v>25</v>
      </c>
      <c r="B558" s="100" t="str">
        <f>IF(VLOOKUP($A554,入力マスター!$A$2:$N$65027,4,FALSE)="","",VLOOKUP($A554,入力マスター!$A$2:$N$65027,4,FALSE))</f>
        <v/>
      </c>
      <c r="C558" s="101"/>
      <c r="D558" s="101"/>
      <c r="E558" s="101"/>
      <c r="F558" s="102"/>
      <c r="G558" s="49" t="s">
        <v>26</v>
      </c>
      <c r="H558" s="93"/>
      <c r="I558" s="3"/>
      <c r="J558" s="93"/>
      <c r="K558" s="3"/>
      <c r="L558" s="93"/>
      <c r="M558" s="3"/>
      <c r="N558" s="93"/>
      <c r="O558" s="3"/>
      <c r="P558" s="93"/>
      <c r="Q558" s="3"/>
      <c r="R558" s="93"/>
      <c r="S558" s="3"/>
      <c r="T558" s="93"/>
      <c r="U558" s="3"/>
      <c r="V558" s="93"/>
      <c r="W558" s="3"/>
      <c r="X558" s="93"/>
      <c r="Y558" s="3"/>
      <c r="Z558" s="96"/>
      <c r="AA558" s="3"/>
    </row>
    <row r="559" spans="1:27" ht="21" customHeight="1">
      <c r="A559" s="99"/>
      <c r="B559" s="103"/>
      <c r="C559" s="104"/>
      <c r="D559" s="104"/>
      <c r="E559" s="104"/>
      <c r="F559" s="105"/>
      <c r="G559" s="44"/>
      <c r="H559" s="94"/>
      <c r="I559" s="3"/>
      <c r="J559" s="94"/>
      <c r="K559" s="3"/>
      <c r="L559" s="94"/>
      <c r="M559" s="3"/>
      <c r="N559" s="94"/>
      <c r="O559" s="3"/>
      <c r="P559" s="94"/>
      <c r="Q559" s="3"/>
      <c r="R559" s="94"/>
      <c r="S559" s="3"/>
      <c r="T559" s="94"/>
      <c r="U559" s="3"/>
      <c r="V559" s="94"/>
      <c r="W559" s="3"/>
      <c r="X559" s="94"/>
      <c r="Y559" s="3"/>
      <c r="Z559" s="97"/>
      <c r="AA559" s="3"/>
    </row>
    <row r="560" spans="1:27" ht="21" customHeight="1">
      <c r="A560" s="108">
        <f t="shared" ref="A560" si="200">A554+1</f>
        <v>94</v>
      </c>
      <c r="B560" s="110" t="s">
        <v>18</v>
      </c>
      <c r="C560" s="110"/>
      <c r="D560" s="111"/>
      <c r="E560" s="9" t="s">
        <v>19</v>
      </c>
      <c r="F560" s="8" t="s">
        <v>20</v>
      </c>
      <c r="G560" s="45" t="s">
        <v>21</v>
      </c>
      <c r="H560" s="56" t="s">
        <v>22</v>
      </c>
      <c r="I560" s="3" t="str">
        <f t="shared" si="192"/>
        <v/>
      </c>
      <c r="J560" s="56" t="s">
        <v>22</v>
      </c>
      <c r="K560" s="3" t="str">
        <f t="shared" si="192"/>
        <v/>
      </c>
      <c r="L560" s="56" t="s">
        <v>22</v>
      </c>
      <c r="M560" s="3" t="str">
        <f t="shared" si="192"/>
        <v/>
      </c>
      <c r="N560" s="56" t="s">
        <v>22</v>
      </c>
      <c r="O560" s="3" t="str">
        <f t="shared" si="192"/>
        <v/>
      </c>
      <c r="P560" s="56" t="s">
        <v>22</v>
      </c>
      <c r="Q560" s="3" t="str">
        <f t="shared" si="192"/>
        <v/>
      </c>
      <c r="R560" s="56" t="s">
        <v>22</v>
      </c>
      <c r="S560" s="3" t="str">
        <f t="shared" si="192"/>
        <v/>
      </c>
      <c r="T560" s="56" t="s">
        <v>22</v>
      </c>
      <c r="U560" s="3" t="str">
        <f t="shared" si="192"/>
        <v/>
      </c>
      <c r="V560" s="56" t="s">
        <v>22</v>
      </c>
      <c r="W560" s="3" t="str">
        <f t="shared" si="192"/>
        <v/>
      </c>
      <c r="X560" s="56" t="s">
        <v>22</v>
      </c>
      <c r="Y560" s="3" t="str">
        <f t="shared" si="192"/>
        <v/>
      </c>
      <c r="Z560" s="57" t="s">
        <v>22</v>
      </c>
      <c r="AA560" s="3" t="str">
        <f t="shared" ref="AA560" si="201">IF(Z561="-","",Z561)</f>
        <v/>
      </c>
    </row>
    <row r="561" spans="1:27" ht="21" customHeight="1">
      <c r="A561" s="109"/>
      <c r="B561" s="112" t="str">
        <f>IF(VLOOKUP($A560,入力マスター!$A$2:$N$65027,2,FALSE)="","",VLOOKUP($A560,入力マスター!$A$2:$N$65027,2,FALSE))</f>
        <v/>
      </c>
      <c r="C561" s="112"/>
      <c r="D561" s="113"/>
      <c r="E561" s="10"/>
      <c r="F561" s="7"/>
      <c r="G561" s="47"/>
      <c r="H561" s="46" t="s">
        <v>23</v>
      </c>
      <c r="I561" s="3"/>
      <c r="J561" s="46" t="s">
        <v>23</v>
      </c>
      <c r="K561" s="3"/>
      <c r="L561" s="46" t="s">
        <v>23</v>
      </c>
      <c r="M561" s="3"/>
      <c r="N561" s="46" t="s">
        <v>23</v>
      </c>
      <c r="O561" s="3"/>
      <c r="P561" s="46" t="s">
        <v>23</v>
      </c>
      <c r="Q561" s="3"/>
      <c r="R561" s="46" t="s">
        <v>23</v>
      </c>
      <c r="S561" s="3"/>
      <c r="T561" s="46" t="s">
        <v>23</v>
      </c>
      <c r="U561" s="3"/>
      <c r="V561" s="46" t="s">
        <v>23</v>
      </c>
      <c r="W561" s="3"/>
      <c r="X561" s="46" t="s">
        <v>23</v>
      </c>
      <c r="Y561" s="3"/>
      <c r="Z561" s="50" t="s">
        <v>23</v>
      </c>
      <c r="AA561" s="3"/>
    </row>
    <row r="562" spans="1:27" ht="21" customHeight="1">
      <c r="A562" s="106" t="s">
        <v>24</v>
      </c>
      <c r="B562" s="116" t="str">
        <f>IF(VLOOKUP($A560,入力マスター!$A$2:$N$65027,5,FALSE)="","",VLOOKUP($A560,入力マスター!$A$2:$N$65027,5,FALSE))</f>
        <v/>
      </c>
      <c r="C562" s="117"/>
      <c r="D562" s="118"/>
      <c r="E562" s="21" t="s">
        <v>2</v>
      </c>
      <c r="F562" s="22"/>
      <c r="G562" s="48"/>
      <c r="H562" s="51" t="s">
        <v>21</v>
      </c>
      <c r="I562" s="3"/>
      <c r="J562" s="51" t="s">
        <v>21</v>
      </c>
      <c r="K562" s="3"/>
      <c r="L562" s="51" t="s">
        <v>21</v>
      </c>
      <c r="M562" s="3"/>
      <c r="N562" s="51" t="s">
        <v>21</v>
      </c>
      <c r="O562" s="3"/>
      <c r="P562" s="51" t="s">
        <v>21</v>
      </c>
      <c r="Q562" s="3"/>
      <c r="R562" s="51" t="s">
        <v>21</v>
      </c>
      <c r="S562" s="3"/>
      <c r="T562" s="51" t="s">
        <v>21</v>
      </c>
      <c r="U562" s="3"/>
      <c r="V562" s="51" t="s">
        <v>21</v>
      </c>
      <c r="W562" s="3"/>
      <c r="X562" s="51" t="s">
        <v>21</v>
      </c>
      <c r="Y562" s="3"/>
      <c r="Z562" s="52" t="s">
        <v>21</v>
      </c>
      <c r="AA562" s="3"/>
    </row>
    <row r="563" spans="1:27" ht="21" customHeight="1">
      <c r="A563" s="107"/>
      <c r="B563" s="119"/>
      <c r="C563" s="120"/>
      <c r="D563" s="121"/>
      <c r="E563" s="114" t="str">
        <f>IF(VLOOKUP($A560,入力マスター!$A$2:$N$65027,3,FALSE)="","",VLOOKUP($A560,入力マスター!$A$2:$N$65027,3,FALSE))</f>
        <v/>
      </c>
      <c r="F563" s="115"/>
      <c r="G563" s="2"/>
      <c r="H563" s="92"/>
      <c r="I563" s="3"/>
      <c r="J563" s="92"/>
      <c r="K563" s="3"/>
      <c r="L563" s="92"/>
      <c r="M563" s="3"/>
      <c r="N563" s="92"/>
      <c r="O563" s="3"/>
      <c r="P563" s="92"/>
      <c r="Q563" s="3"/>
      <c r="R563" s="92"/>
      <c r="S563" s="3"/>
      <c r="T563" s="92"/>
      <c r="U563" s="3"/>
      <c r="V563" s="92"/>
      <c r="W563" s="3"/>
      <c r="X563" s="92"/>
      <c r="Y563" s="3"/>
      <c r="Z563" s="95"/>
      <c r="AA563" s="3"/>
    </row>
    <row r="564" spans="1:27" ht="21" customHeight="1">
      <c r="A564" s="98" t="s">
        <v>25</v>
      </c>
      <c r="B564" s="100" t="str">
        <f>IF(VLOOKUP($A560,入力マスター!$A$2:$N$65027,4,FALSE)="","",VLOOKUP($A560,入力マスター!$A$2:$N$65027,4,FALSE))</f>
        <v/>
      </c>
      <c r="C564" s="101"/>
      <c r="D564" s="101"/>
      <c r="E564" s="101"/>
      <c r="F564" s="102"/>
      <c r="G564" s="49" t="s">
        <v>26</v>
      </c>
      <c r="H564" s="93"/>
      <c r="I564" s="3"/>
      <c r="J564" s="93"/>
      <c r="K564" s="3"/>
      <c r="L564" s="93"/>
      <c r="M564" s="3"/>
      <c r="N564" s="93"/>
      <c r="O564" s="3"/>
      <c r="P564" s="93"/>
      <c r="Q564" s="3"/>
      <c r="R564" s="93"/>
      <c r="S564" s="3"/>
      <c r="T564" s="93"/>
      <c r="U564" s="3"/>
      <c r="V564" s="93"/>
      <c r="W564" s="3"/>
      <c r="X564" s="93"/>
      <c r="Y564" s="3"/>
      <c r="Z564" s="96"/>
      <c r="AA564" s="3"/>
    </row>
    <row r="565" spans="1:27" ht="21" customHeight="1">
      <c r="A565" s="99"/>
      <c r="B565" s="103"/>
      <c r="C565" s="104"/>
      <c r="D565" s="104"/>
      <c r="E565" s="104"/>
      <c r="F565" s="105"/>
      <c r="G565" s="44"/>
      <c r="H565" s="94"/>
      <c r="I565" s="3"/>
      <c r="J565" s="94"/>
      <c r="K565" s="3"/>
      <c r="L565" s="94"/>
      <c r="M565" s="3"/>
      <c r="N565" s="94"/>
      <c r="O565" s="3"/>
      <c r="P565" s="94"/>
      <c r="Q565" s="3"/>
      <c r="R565" s="94"/>
      <c r="S565" s="3"/>
      <c r="T565" s="94"/>
      <c r="U565" s="3"/>
      <c r="V565" s="94"/>
      <c r="W565" s="3"/>
      <c r="X565" s="94"/>
      <c r="Y565" s="3"/>
      <c r="Z565" s="97"/>
      <c r="AA565" s="3"/>
    </row>
    <row r="566" spans="1:27" ht="21" customHeight="1">
      <c r="A566" s="108">
        <f t="shared" ref="A566" si="202">A560+1</f>
        <v>95</v>
      </c>
      <c r="B566" s="110" t="s">
        <v>18</v>
      </c>
      <c r="C566" s="110"/>
      <c r="D566" s="111"/>
      <c r="E566" s="9" t="s">
        <v>19</v>
      </c>
      <c r="F566" s="8" t="s">
        <v>20</v>
      </c>
      <c r="G566" s="45" t="s">
        <v>21</v>
      </c>
      <c r="H566" s="56" t="s">
        <v>22</v>
      </c>
      <c r="I566" s="3" t="str">
        <f t="shared" si="192"/>
        <v/>
      </c>
      <c r="J566" s="56" t="s">
        <v>22</v>
      </c>
      <c r="K566" s="3" t="str">
        <f t="shared" si="192"/>
        <v/>
      </c>
      <c r="L566" s="56" t="s">
        <v>22</v>
      </c>
      <c r="M566" s="3" t="str">
        <f t="shared" si="192"/>
        <v/>
      </c>
      <c r="N566" s="56" t="s">
        <v>22</v>
      </c>
      <c r="O566" s="3" t="str">
        <f t="shared" si="192"/>
        <v/>
      </c>
      <c r="P566" s="56" t="s">
        <v>22</v>
      </c>
      <c r="Q566" s="3" t="str">
        <f t="shared" si="192"/>
        <v/>
      </c>
      <c r="R566" s="56" t="s">
        <v>22</v>
      </c>
      <c r="S566" s="3" t="str">
        <f t="shared" si="192"/>
        <v/>
      </c>
      <c r="T566" s="56" t="s">
        <v>22</v>
      </c>
      <c r="U566" s="3" t="str">
        <f t="shared" si="192"/>
        <v/>
      </c>
      <c r="V566" s="56" t="s">
        <v>22</v>
      </c>
      <c r="W566" s="3" t="str">
        <f t="shared" si="192"/>
        <v/>
      </c>
      <c r="X566" s="56" t="s">
        <v>22</v>
      </c>
      <c r="Y566" s="3" t="str">
        <f t="shared" si="192"/>
        <v/>
      </c>
      <c r="Z566" s="57" t="s">
        <v>22</v>
      </c>
      <c r="AA566" s="3" t="str">
        <f t="shared" ref="AA566" si="203">IF(Z567="-","",Z567)</f>
        <v/>
      </c>
    </row>
    <row r="567" spans="1:27" ht="21" customHeight="1">
      <c r="A567" s="109"/>
      <c r="B567" s="112" t="str">
        <f>IF(VLOOKUP($A566,入力マスター!$A$2:$N$65027,2,FALSE)="","",VLOOKUP($A566,入力マスター!$A$2:$N$65027,2,FALSE))</f>
        <v/>
      </c>
      <c r="C567" s="112"/>
      <c r="D567" s="113"/>
      <c r="E567" s="10"/>
      <c r="F567" s="7"/>
      <c r="G567" s="47"/>
      <c r="H567" s="46" t="s">
        <v>23</v>
      </c>
      <c r="I567" s="3"/>
      <c r="J567" s="46" t="s">
        <v>23</v>
      </c>
      <c r="K567" s="3"/>
      <c r="L567" s="46" t="s">
        <v>23</v>
      </c>
      <c r="M567" s="3"/>
      <c r="N567" s="46" t="s">
        <v>23</v>
      </c>
      <c r="O567" s="3"/>
      <c r="P567" s="46" t="s">
        <v>23</v>
      </c>
      <c r="Q567" s="3"/>
      <c r="R567" s="46" t="s">
        <v>23</v>
      </c>
      <c r="S567" s="3"/>
      <c r="T567" s="46" t="s">
        <v>23</v>
      </c>
      <c r="U567" s="3"/>
      <c r="V567" s="46" t="s">
        <v>23</v>
      </c>
      <c r="W567" s="3"/>
      <c r="X567" s="46" t="s">
        <v>23</v>
      </c>
      <c r="Y567" s="3"/>
      <c r="Z567" s="50" t="s">
        <v>23</v>
      </c>
      <c r="AA567" s="3"/>
    </row>
    <row r="568" spans="1:27" ht="21" customHeight="1">
      <c r="A568" s="106" t="s">
        <v>24</v>
      </c>
      <c r="B568" s="116" t="str">
        <f>IF(VLOOKUP($A566,入力マスター!$A$2:$N$65027,5,FALSE)="","",VLOOKUP($A566,入力マスター!$A$2:$N$65027,5,FALSE))</f>
        <v/>
      </c>
      <c r="C568" s="117"/>
      <c r="D568" s="118"/>
      <c r="E568" s="21" t="s">
        <v>2</v>
      </c>
      <c r="F568" s="22"/>
      <c r="G568" s="48"/>
      <c r="H568" s="51" t="s">
        <v>21</v>
      </c>
      <c r="I568" s="3"/>
      <c r="J568" s="51" t="s">
        <v>21</v>
      </c>
      <c r="K568" s="3"/>
      <c r="L568" s="51" t="s">
        <v>21</v>
      </c>
      <c r="M568" s="3"/>
      <c r="N568" s="51" t="s">
        <v>21</v>
      </c>
      <c r="O568" s="3"/>
      <c r="P568" s="51" t="s">
        <v>21</v>
      </c>
      <c r="Q568" s="3"/>
      <c r="R568" s="51" t="s">
        <v>21</v>
      </c>
      <c r="S568" s="3"/>
      <c r="T568" s="51" t="s">
        <v>21</v>
      </c>
      <c r="U568" s="3"/>
      <c r="V568" s="51" t="s">
        <v>21</v>
      </c>
      <c r="W568" s="3"/>
      <c r="X568" s="51" t="s">
        <v>21</v>
      </c>
      <c r="Y568" s="3"/>
      <c r="Z568" s="52" t="s">
        <v>21</v>
      </c>
      <c r="AA568" s="3"/>
    </row>
    <row r="569" spans="1:27" ht="21" customHeight="1">
      <c r="A569" s="107"/>
      <c r="B569" s="119"/>
      <c r="C569" s="120"/>
      <c r="D569" s="121"/>
      <c r="E569" s="114" t="str">
        <f>IF(VLOOKUP($A566,入力マスター!$A$2:$N$65027,3,FALSE)="","",VLOOKUP($A566,入力マスター!$A$2:$N$65027,3,FALSE))</f>
        <v/>
      </c>
      <c r="F569" s="115"/>
      <c r="G569" s="2"/>
      <c r="H569" s="92"/>
      <c r="I569" s="3"/>
      <c r="J569" s="92"/>
      <c r="K569" s="3"/>
      <c r="L569" s="92"/>
      <c r="M569" s="3"/>
      <c r="N569" s="92"/>
      <c r="O569" s="3"/>
      <c r="P569" s="92"/>
      <c r="Q569" s="3"/>
      <c r="R569" s="92"/>
      <c r="S569" s="3"/>
      <c r="T569" s="92"/>
      <c r="U569" s="3"/>
      <c r="V569" s="92"/>
      <c r="W569" s="3"/>
      <c r="X569" s="92"/>
      <c r="Y569" s="3"/>
      <c r="Z569" s="95"/>
      <c r="AA569" s="3"/>
    </row>
    <row r="570" spans="1:27" ht="21" customHeight="1">
      <c r="A570" s="98" t="s">
        <v>25</v>
      </c>
      <c r="B570" s="100" t="str">
        <f>IF(VLOOKUP($A566,入力マスター!$A$2:$N$65027,4,FALSE)="","",VLOOKUP($A566,入力マスター!$A$2:$N$65027,4,FALSE))</f>
        <v/>
      </c>
      <c r="C570" s="101"/>
      <c r="D570" s="101"/>
      <c r="E570" s="101"/>
      <c r="F570" s="102"/>
      <c r="G570" s="49" t="s">
        <v>26</v>
      </c>
      <c r="H570" s="93"/>
      <c r="I570" s="3"/>
      <c r="J570" s="93"/>
      <c r="K570" s="3"/>
      <c r="L570" s="93"/>
      <c r="M570" s="3"/>
      <c r="N570" s="93"/>
      <c r="O570" s="3"/>
      <c r="P570" s="93"/>
      <c r="Q570" s="3"/>
      <c r="R570" s="93"/>
      <c r="S570" s="3"/>
      <c r="T570" s="93"/>
      <c r="U570" s="3"/>
      <c r="V570" s="93"/>
      <c r="W570" s="3"/>
      <c r="X570" s="93"/>
      <c r="Y570" s="3"/>
      <c r="Z570" s="96"/>
      <c r="AA570" s="3"/>
    </row>
    <row r="571" spans="1:27" ht="21" customHeight="1">
      <c r="A571" s="99"/>
      <c r="B571" s="103"/>
      <c r="C571" s="104"/>
      <c r="D571" s="104"/>
      <c r="E571" s="104"/>
      <c r="F571" s="105"/>
      <c r="G571" s="44"/>
      <c r="H571" s="94"/>
      <c r="I571" s="3"/>
      <c r="J571" s="94"/>
      <c r="K571" s="3"/>
      <c r="L571" s="94"/>
      <c r="M571" s="3"/>
      <c r="N571" s="94"/>
      <c r="O571" s="3"/>
      <c r="P571" s="94"/>
      <c r="Q571" s="3"/>
      <c r="R571" s="94"/>
      <c r="S571" s="3"/>
      <c r="T571" s="94"/>
      <c r="U571" s="3"/>
      <c r="V571" s="94"/>
      <c r="W571" s="3"/>
      <c r="X571" s="94"/>
      <c r="Y571" s="3"/>
      <c r="Z571" s="97"/>
      <c r="AA571" s="3"/>
    </row>
    <row r="572" spans="1:27" ht="21" customHeight="1">
      <c r="A572" s="108">
        <f t="shared" ref="A572" si="204">A566+1</f>
        <v>96</v>
      </c>
      <c r="B572" s="110" t="s">
        <v>18</v>
      </c>
      <c r="C572" s="110"/>
      <c r="D572" s="111"/>
      <c r="E572" s="9" t="s">
        <v>19</v>
      </c>
      <c r="F572" s="8" t="s">
        <v>20</v>
      </c>
      <c r="G572" s="45" t="s">
        <v>21</v>
      </c>
      <c r="H572" s="56" t="s">
        <v>22</v>
      </c>
      <c r="I572" s="3" t="str">
        <f t="shared" si="192"/>
        <v/>
      </c>
      <c r="J572" s="56" t="s">
        <v>22</v>
      </c>
      <c r="K572" s="3" t="str">
        <f t="shared" si="192"/>
        <v/>
      </c>
      <c r="L572" s="56" t="s">
        <v>22</v>
      </c>
      <c r="M572" s="3" t="str">
        <f t="shared" si="192"/>
        <v/>
      </c>
      <c r="N572" s="56" t="s">
        <v>22</v>
      </c>
      <c r="O572" s="3" t="str">
        <f t="shared" si="192"/>
        <v/>
      </c>
      <c r="P572" s="56" t="s">
        <v>22</v>
      </c>
      <c r="Q572" s="3" t="str">
        <f t="shared" si="192"/>
        <v/>
      </c>
      <c r="R572" s="56" t="s">
        <v>22</v>
      </c>
      <c r="S572" s="3" t="str">
        <f t="shared" si="192"/>
        <v/>
      </c>
      <c r="T572" s="56" t="s">
        <v>22</v>
      </c>
      <c r="U572" s="3" t="str">
        <f t="shared" si="192"/>
        <v/>
      </c>
      <c r="V572" s="56" t="s">
        <v>22</v>
      </c>
      <c r="W572" s="3" t="str">
        <f t="shared" si="192"/>
        <v/>
      </c>
      <c r="X572" s="56" t="s">
        <v>22</v>
      </c>
      <c r="Y572" s="3" t="str">
        <f t="shared" si="192"/>
        <v/>
      </c>
      <c r="Z572" s="57" t="s">
        <v>22</v>
      </c>
      <c r="AA572" s="3" t="str">
        <f t="shared" ref="AA572" si="205">IF(Z573="-","",Z573)</f>
        <v/>
      </c>
    </row>
    <row r="573" spans="1:27" ht="21" customHeight="1">
      <c r="A573" s="109"/>
      <c r="B573" s="112" t="str">
        <f>IF(VLOOKUP($A572,入力マスター!$A$2:$N$65027,2,FALSE)="","",VLOOKUP($A572,入力マスター!$A$2:$N$65027,2,FALSE))</f>
        <v/>
      </c>
      <c r="C573" s="112"/>
      <c r="D573" s="113"/>
      <c r="E573" s="10"/>
      <c r="F573" s="7"/>
      <c r="G573" s="47"/>
      <c r="H573" s="46" t="s">
        <v>23</v>
      </c>
      <c r="I573" s="3"/>
      <c r="J573" s="46" t="s">
        <v>23</v>
      </c>
      <c r="K573" s="3"/>
      <c r="L573" s="46" t="s">
        <v>23</v>
      </c>
      <c r="M573" s="3"/>
      <c r="N573" s="46" t="s">
        <v>23</v>
      </c>
      <c r="O573" s="3"/>
      <c r="P573" s="46" t="s">
        <v>23</v>
      </c>
      <c r="Q573" s="3"/>
      <c r="R573" s="46" t="s">
        <v>23</v>
      </c>
      <c r="S573" s="3"/>
      <c r="T573" s="46" t="s">
        <v>23</v>
      </c>
      <c r="U573" s="3"/>
      <c r="V573" s="46" t="s">
        <v>23</v>
      </c>
      <c r="W573" s="3"/>
      <c r="X573" s="46" t="s">
        <v>23</v>
      </c>
      <c r="Y573" s="3"/>
      <c r="Z573" s="50" t="s">
        <v>23</v>
      </c>
      <c r="AA573" s="3"/>
    </row>
    <row r="574" spans="1:27" ht="21" customHeight="1">
      <c r="A574" s="106" t="s">
        <v>24</v>
      </c>
      <c r="B574" s="116" t="str">
        <f>IF(VLOOKUP($A572,入力マスター!$A$2:$N$65027,5,FALSE)="","",VLOOKUP($A572,入力マスター!$A$2:$N$65027,5,FALSE))</f>
        <v/>
      </c>
      <c r="C574" s="117"/>
      <c r="D574" s="118"/>
      <c r="E574" s="21" t="s">
        <v>2</v>
      </c>
      <c r="F574" s="22"/>
      <c r="G574" s="48"/>
      <c r="H574" s="51" t="s">
        <v>21</v>
      </c>
      <c r="I574" s="3"/>
      <c r="J574" s="51" t="s">
        <v>21</v>
      </c>
      <c r="K574" s="3"/>
      <c r="L574" s="51" t="s">
        <v>21</v>
      </c>
      <c r="M574" s="3"/>
      <c r="N574" s="51" t="s">
        <v>21</v>
      </c>
      <c r="O574" s="3"/>
      <c r="P574" s="51" t="s">
        <v>21</v>
      </c>
      <c r="Q574" s="3"/>
      <c r="R574" s="51" t="s">
        <v>21</v>
      </c>
      <c r="S574" s="3"/>
      <c r="T574" s="51" t="s">
        <v>21</v>
      </c>
      <c r="U574" s="3"/>
      <c r="V574" s="51" t="s">
        <v>21</v>
      </c>
      <c r="W574" s="3"/>
      <c r="X574" s="51" t="s">
        <v>21</v>
      </c>
      <c r="Y574" s="3"/>
      <c r="Z574" s="52" t="s">
        <v>21</v>
      </c>
      <c r="AA574" s="3"/>
    </row>
    <row r="575" spans="1:27" ht="21" customHeight="1">
      <c r="A575" s="107"/>
      <c r="B575" s="119"/>
      <c r="C575" s="120"/>
      <c r="D575" s="121"/>
      <c r="E575" s="114" t="str">
        <f>IF(VLOOKUP($A572,入力マスター!$A$2:$N$65027,3,FALSE)="","",VLOOKUP($A572,入力マスター!$A$2:$N$65027,3,FALSE))</f>
        <v/>
      </c>
      <c r="F575" s="115"/>
      <c r="G575" s="2"/>
      <c r="H575" s="92"/>
      <c r="I575" s="3"/>
      <c r="J575" s="92"/>
      <c r="K575" s="3"/>
      <c r="L575" s="92"/>
      <c r="M575" s="3"/>
      <c r="N575" s="92"/>
      <c r="O575" s="3"/>
      <c r="P575" s="92"/>
      <c r="Q575" s="3"/>
      <c r="R575" s="92"/>
      <c r="S575" s="3"/>
      <c r="T575" s="92"/>
      <c r="U575" s="3"/>
      <c r="V575" s="92"/>
      <c r="W575" s="3"/>
      <c r="X575" s="92"/>
      <c r="Y575" s="3"/>
      <c r="Z575" s="95"/>
      <c r="AA575" s="3"/>
    </row>
    <row r="576" spans="1:27" ht="21" customHeight="1">
      <c r="A576" s="98" t="s">
        <v>25</v>
      </c>
      <c r="B576" s="100" t="str">
        <f>IF(VLOOKUP($A572,入力マスター!$A$2:$N$65027,4,FALSE)="","",VLOOKUP($A572,入力マスター!$A$2:$N$65027,4,FALSE))</f>
        <v/>
      </c>
      <c r="C576" s="101"/>
      <c r="D576" s="101"/>
      <c r="E576" s="101"/>
      <c r="F576" s="102"/>
      <c r="G576" s="49" t="s">
        <v>26</v>
      </c>
      <c r="H576" s="93"/>
      <c r="I576" s="3"/>
      <c r="J576" s="93"/>
      <c r="K576" s="3"/>
      <c r="L576" s="93"/>
      <c r="M576" s="3"/>
      <c r="N576" s="93"/>
      <c r="O576" s="3"/>
      <c r="P576" s="93"/>
      <c r="Q576" s="3"/>
      <c r="R576" s="93"/>
      <c r="S576" s="3"/>
      <c r="T576" s="93"/>
      <c r="U576" s="3"/>
      <c r="V576" s="93"/>
      <c r="W576" s="3"/>
      <c r="X576" s="93"/>
      <c r="Y576" s="3"/>
      <c r="Z576" s="96"/>
      <c r="AA576" s="3"/>
    </row>
    <row r="577" spans="1:27" ht="21" customHeight="1">
      <c r="A577" s="99"/>
      <c r="B577" s="103"/>
      <c r="C577" s="104"/>
      <c r="D577" s="104"/>
      <c r="E577" s="104"/>
      <c r="F577" s="105"/>
      <c r="G577" s="44"/>
      <c r="H577" s="94"/>
      <c r="I577" s="3"/>
      <c r="J577" s="94"/>
      <c r="K577" s="3"/>
      <c r="L577" s="94"/>
      <c r="M577" s="3"/>
      <c r="N577" s="94"/>
      <c r="O577" s="3"/>
      <c r="P577" s="94"/>
      <c r="Q577" s="3"/>
      <c r="R577" s="94"/>
      <c r="S577" s="3"/>
      <c r="T577" s="94"/>
      <c r="U577" s="3"/>
      <c r="V577" s="94"/>
      <c r="W577" s="3"/>
      <c r="X577" s="94"/>
      <c r="Y577" s="3"/>
      <c r="Z577" s="97"/>
      <c r="AA577" s="3"/>
    </row>
    <row r="578" spans="1:27" ht="21" customHeight="1">
      <c r="A578" s="108">
        <f t="shared" ref="A578" si="206">A572+1</f>
        <v>97</v>
      </c>
      <c r="B578" s="110" t="s">
        <v>18</v>
      </c>
      <c r="C578" s="110"/>
      <c r="D578" s="111"/>
      <c r="E578" s="9" t="s">
        <v>19</v>
      </c>
      <c r="F578" s="8" t="s">
        <v>20</v>
      </c>
      <c r="G578" s="45" t="s">
        <v>21</v>
      </c>
      <c r="H578" s="56" t="s">
        <v>22</v>
      </c>
      <c r="I578" s="3" t="str">
        <f t="shared" si="192"/>
        <v/>
      </c>
      <c r="J578" s="56" t="s">
        <v>22</v>
      </c>
      <c r="K578" s="3" t="str">
        <f t="shared" si="192"/>
        <v/>
      </c>
      <c r="L578" s="56" t="s">
        <v>22</v>
      </c>
      <c r="M578" s="3" t="str">
        <f t="shared" si="192"/>
        <v/>
      </c>
      <c r="N578" s="56" t="s">
        <v>22</v>
      </c>
      <c r="O578" s="3" t="str">
        <f t="shared" si="192"/>
        <v/>
      </c>
      <c r="P578" s="56" t="s">
        <v>22</v>
      </c>
      <c r="Q578" s="3" t="str">
        <f t="shared" si="192"/>
        <v/>
      </c>
      <c r="R578" s="56" t="s">
        <v>22</v>
      </c>
      <c r="S578" s="3" t="str">
        <f t="shared" si="192"/>
        <v/>
      </c>
      <c r="T578" s="56" t="s">
        <v>22</v>
      </c>
      <c r="U578" s="3" t="str">
        <f t="shared" si="192"/>
        <v/>
      </c>
      <c r="V578" s="56" t="s">
        <v>22</v>
      </c>
      <c r="W578" s="3" t="str">
        <f t="shared" si="192"/>
        <v/>
      </c>
      <c r="X578" s="56" t="s">
        <v>22</v>
      </c>
      <c r="Y578" s="3" t="str">
        <f t="shared" si="192"/>
        <v/>
      </c>
      <c r="Z578" s="57" t="s">
        <v>22</v>
      </c>
      <c r="AA578" s="3" t="str">
        <f t="shared" ref="AA578" si="207">IF(Z579="-","",Z579)</f>
        <v/>
      </c>
    </row>
    <row r="579" spans="1:27" ht="21" customHeight="1">
      <c r="A579" s="109"/>
      <c r="B579" s="112" t="str">
        <f>IF(VLOOKUP($A578,入力マスター!$A$2:$N$65027,2,FALSE)="","",VLOOKUP($A578,入力マスター!$A$2:$N$65027,2,FALSE))</f>
        <v/>
      </c>
      <c r="C579" s="112"/>
      <c r="D579" s="113"/>
      <c r="E579" s="10"/>
      <c r="F579" s="7"/>
      <c r="G579" s="47"/>
      <c r="H579" s="46" t="s">
        <v>23</v>
      </c>
      <c r="I579" s="3"/>
      <c r="J579" s="46" t="s">
        <v>23</v>
      </c>
      <c r="K579" s="3"/>
      <c r="L579" s="46" t="s">
        <v>23</v>
      </c>
      <c r="M579" s="3"/>
      <c r="N579" s="46" t="s">
        <v>23</v>
      </c>
      <c r="O579" s="3"/>
      <c r="P579" s="46" t="s">
        <v>23</v>
      </c>
      <c r="Q579" s="3"/>
      <c r="R579" s="46" t="s">
        <v>23</v>
      </c>
      <c r="S579" s="3"/>
      <c r="T579" s="46" t="s">
        <v>23</v>
      </c>
      <c r="U579" s="3"/>
      <c r="V579" s="46" t="s">
        <v>23</v>
      </c>
      <c r="W579" s="3"/>
      <c r="X579" s="46" t="s">
        <v>23</v>
      </c>
      <c r="Y579" s="3"/>
      <c r="Z579" s="50" t="s">
        <v>23</v>
      </c>
      <c r="AA579" s="3"/>
    </row>
    <row r="580" spans="1:27" ht="21" customHeight="1">
      <c r="A580" s="106" t="s">
        <v>24</v>
      </c>
      <c r="B580" s="116" t="str">
        <f>IF(VLOOKUP($A578,入力マスター!$A$2:$N$65027,5,FALSE)="","",VLOOKUP($A578,入力マスター!$A$2:$N$65027,5,FALSE))</f>
        <v/>
      </c>
      <c r="C580" s="117"/>
      <c r="D580" s="118"/>
      <c r="E580" s="21" t="s">
        <v>2</v>
      </c>
      <c r="F580" s="22"/>
      <c r="G580" s="48"/>
      <c r="H580" s="51" t="s">
        <v>21</v>
      </c>
      <c r="I580" s="3"/>
      <c r="J580" s="51" t="s">
        <v>21</v>
      </c>
      <c r="K580" s="3"/>
      <c r="L580" s="51" t="s">
        <v>21</v>
      </c>
      <c r="M580" s="3"/>
      <c r="N580" s="51" t="s">
        <v>21</v>
      </c>
      <c r="O580" s="3"/>
      <c r="P580" s="51" t="s">
        <v>21</v>
      </c>
      <c r="Q580" s="3"/>
      <c r="R580" s="51" t="s">
        <v>21</v>
      </c>
      <c r="S580" s="3"/>
      <c r="T580" s="51" t="s">
        <v>21</v>
      </c>
      <c r="U580" s="3"/>
      <c r="V580" s="51" t="s">
        <v>21</v>
      </c>
      <c r="W580" s="3"/>
      <c r="X580" s="51" t="s">
        <v>21</v>
      </c>
      <c r="Y580" s="3"/>
      <c r="Z580" s="52" t="s">
        <v>21</v>
      </c>
      <c r="AA580" s="3"/>
    </row>
    <row r="581" spans="1:27" ht="21" customHeight="1">
      <c r="A581" s="107"/>
      <c r="B581" s="119"/>
      <c r="C581" s="120"/>
      <c r="D581" s="121"/>
      <c r="E581" s="114" t="str">
        <f>IF(VLOOKUP($A578,入力マスター!$A$2:$N$65027,3,FALSE)="","",VLOOKUP($A578,入力マスター!$A$2:$N$65027,3,FALSE))</f>
        <v/>
      </c>
      <c r="F581" s="115"/>
      <c r="G581" s="2"/>
      <c r="H581" s="92"/>
      <c r="I581" s="3"/>
      <c r="J581" s="92"/>
      <c r="K581" s="3"/>
      <c r="L581" s="92"/>
      <c r="M581" s="3"/>
      <c r="N581" s="92"/>
      <c r="O581" s="3"/>
      <c r="P581" s="92"/>
      <c r="Q581" s="3"/>
      <c r="R581" s="92"/>
      <c r="S581" s="3"/>
      <c r="T581" s="92"/>
      <c r="U581" s="3"/>
      <c r="V581" s="92"/>
      <c r="W581" s="3"/>
      <c r="X581" s="92"/>
      <c r="Y581" s="3"/>
      <c r="Z581" s="95"/>
      <c r="AA581" s="3"/>
    </row>
    <row r="582" spans="1:27" ht="21" customHeight="1">
      <c r="A582" s="98" t="s">
        <v>25</v>
      </c>
      <c r="B582" s="100" t="str">
        <f>IF(VLOOKUP($A578,入力マスター!$A$2:$N$65027,4,FALSE)="","",VLOOKUP($A578,入力マスター!$A$2:$N$65027,4,FALSE))</f>
        <v/>
      </c>
      <c r="C582" s="101"/>
      <c r="D582" s="101"/>
      <c r="E582" s="101"/>
      <c r="F582" s="102"/>
      <c r="G582" s="49" t="s">
        <v>26</v>
      </c>
      <c r="H582" s="93"/>
      <c r="I582" s="3"/>
      <c r="J582" s="93"/>
      <c r="K582" s="3"/>
      <c r="L582" s="93"/>
      <c r="M582" s="3"/>
      <c r="N582" s="93"/>
      <c r="O582" s="3"/>
      <c r="P582" s="93"/>
      <c r="Q582" s="3"/>
      <c r="R582" s="93"/>
      <c r="S582" s="3"/>
      <c r="T582" s="93"/>
      <c r="U582" s="3"/>
      <c r="V582" s="93"/>
      <c r="W582" s="3"/>
      <c r="X582" s="93"/>
      <c r="Y582" s="3"/>
      <c r="Z582" s="96"/>
      <c r="AA582" s="3"/>
    </row>
    <row r="583" spans="1:27" ht="21" customHeight="1">
      <c r="A583" s="99"/>
      <c r="B583" s="103"/>
      <c r="C583" s="104"/>
      <c r="D583" s="104"/>
      <c r="E583" s="104"/>
      <c r="F583" s="105"/>
      <c r="G583" s="44"/>
      <c r="H583" s="94"/>
      <c r="I583" s="3"/>
      <c r="J583" s="94"/>
      <c r="K583" s="3"/>
      <c r="L583" s="94"/>
      <c r="M583" s="3"/>
      <c r="N583" s="94"/>
      <c r="O583" s="3"/>
      <c r="P583" s="94"/>
      <c r="Q583" s="3"/>
      <c r="R583" s="94"/>
      <c r="S583" s="3"/>
      <c r="T583" s="94"/>
      <c r="U583" s="3"/>
      <c r="V583" s="94"/>
      <c r="W583" s="3"/>
      <c r="X583" s="94"/>
      <c r="Y583" s="3"/>
      <c r="Z583" s="97"/>
      <c r="AA583" s="3"/>
    </row>
    <row r="584" spans="1:27" ht="21" customHeight="1">
      <c r="A584" s="108">
        <f t="shared" ref="A584" si="208">A578+1</f>
        <v>98</v>
      </c>
      <c r="B584" s="110" t="s">
        <v>18</v>
      </c>
      <c r="C584" s="110"/>
      <c r="D584" s="111"/>
      <c r="E584" s="9" t="s">
        <v>19</v>
      </c>
      <c r="F584" s="8" t="s">
        <v>20</v>
      </c>
      <c r="G584" s="45" t="s">
        <v>21</v>
      </c>
      <c r="H584" s="56" t="s">
        <v>22</v>
      </c>
      <c r="I584" s="3" t="str">
        <f t="shared" si="192"/>
        <v/>
      </c>
      <c r="J584" s="56" t="s">
        <v>22</v>
      </c>
      <c r="K584" s="3" t="str">
        <f t="shared" si="192"/>
        <v/>
      </c>
      <c r="L584" s="56" t="s">
        <v>22</v>
      </c>
      <c r="M584" s="3" t="str">
        <f t="shared" si="192"/>
        <v/>
      </c>
      <c r="N584" s="56" t="s">
        <v>22</v>
      </c>
      <c r="O584" s="3" t="str">
        <f t="shared" si="192"/>
        <v/>
      </c>
      <c r="P584" s="56" t="s">
        <v>22</v>
      </c>
      <c r="Q584" s="3" t="str">
        <f t="shared" si="192"/>
        <v/>
      </c>
      <c r="R584" s="56" t="s">
        <v>22</v>
      </c>
      <c r="S584" s="3" t="str">
        <f t="shared" si="192"/>
        <v/>
      </c>
      <c r="T584" s="56" t="s">
        <v>22</v>
      </c>
      <c r="U584" s="3" t="str">
        <f t="shared" si="192"/>
        <v/>
      </c>
      <c r="V584" s="56" t="s">
        <v>22</v>
      </c>
      <c r="W584" s="3" t="str">
        <f t="shared" si="192"/>
        <v/>
      </c>
      <c r="X584" s="56" t="s">
        <v>22</v>
      </c>
      <c r="Y584" s="3" t="str">
        <f t="shared" si="192"/>
        <v/>
      </c>
      <c r="Z584" s="57" t="s">
        <v>22</v>
      </c>
      <c r="AA584" s="3" t="str">
        <f t="shared" ref="AA584" si="209">IF(Z585="-","",Z585)</f>
        <v/>
      </c>
    </row>
    <row r="585" spans="1:27" ht="21" customHeight="1">
      <c r="A585" s="109"/>
      <c r="B585" s="112" t="str">
        <f>IF(VLOOKUP($A584,入力マスター!$A$2:$N$65027,2,FALSE)="","",VLOOKUP($A584,入力マスター!$A$2:$N$65027,2,FALSE))</f>
        <v/>
      </c>
      <c r="C585" s="112"/>
      <c r="D585" s="113"/>
      <c r="E585" s="10"/>
      <c r="F585" s="7"/>
      <c r="G585" s="47"/>
      <c r="H585" s="46" t="s">
        <v>23</v>
      </c>
      <c r="I585" s="3"/>
      <c r="J585" s="46" t="s">
        <v>23</v>
      </c>
      <c r="K585" s="3"/>
      <c r="L585" s="46" t="s">
        <v>23</v>
      </c>
      <c r="M585" s="3"/>
      <c r="N585" s="46" t="s">
        <v>23</v>
      </c>
      <c r="O585" s="3"/>
      <c r="P585" s="46" t="s">
        <v>23</v>
      </c>
      <c r="Q585" s="3"/>
      <c r="R585" s="46" t="s">
        <v>23</v>
      </c>
      <c r="S585" s="3"/>
      <c r="T585" s="46" t="s">
        <v>23</v>
      </c>
      <c r="U585" s="3"/>
      <c r="V585" s="46" t="s">
        <v>23</v>
      </c>
      <c r="W585" s="3"/>
      <c r="X585" s="46" t="s">
        <v>23</v>
      </c>
      <c r="Y585" s="3"/>
      <c r="Z585" s="50" t="s">
        <v>23</v>
      </c>
      <c r="AA585" s="3"/>
    </row>
    <row r="586" spans="1:27" ht="21" customHeight="1">
      <c r="A586" s="106" t="s">
        <v>24</v>
      </c>
      <c r="B586" s="116" t="str">
        <f>IF(VLOOKUP($A584,入力マスター!$A$2:$N$65027,5,FALSE)="","",VLOOKUP($A584,入力マスター!$A$2:$N$65027,5,FALSE))</f>
        <v/>
      </c>
      <c r="C586" s="117"/>
      <c r="D586" s="118"/>
      <c r="E586" s="21" t="s">
        <v>2</v>
      </c>
      <c r="F586" s="22"/>
      <c r="G586" s="48"/>
      <c r="H586" s="51" t="s">
        <v>21</v>
      </c>
      <c r="I586" s="3"/>
      <c r="J586" s="51" t="s">
        <v>21</v>
      </c>
      <c r="K586" s="3"/>
      <c r="L586" s="51" t="s">
        <v>21</v>
      </c>
      <c r="M586" s="3"/>
      <c r="N586" s="51" t="s">
        <v>21</v>
      </c>
      <c r="O586" s="3"/>
      <c r="P586" s="51" t="s">
        <v>21</v>
      </c>
      <c r="Q586" s="3"/>
      <c r="R586" s="51" t="s">
        <v>21</v>
      </c>
      <c r="S586" s="3"/>
      <c r="T586" s="51" t="s">
        <v>21</v>
      </c>
      <c r="U586" s="3"/>
      <c r="V586" s="51" t="s">
        <v>21</v>
      </c>
      <c r="W586" s="3"/>
      <c r="X586" s="51" t="s">
        <v>21</v>
      </c>
      <c r="Y586" s="3"/>
      <c r="Z586" s="52" t="s">
        <v>21</v>
      </c>
      <c r="AA586" s="3"/>
    </row>
    <row r="587" spans="1:27" ht="21" customHeight="1">
      <c r="A587" s="107"/>
      <c r="B587" s="119"/>
      <c r="C587" s="120"/>
      <c r="D587" s="121"/>
      <c r="E587" s="114" t="str">
        <f>IF(VLOOKUP($A584,入力マスター!$A$2:$N$65027,3,FALSE)="","",VLOOKUP($A584,入力マスター!$A$2:$N$65027,3,FALSE))</f>
        <v/>
      </c>
      <c r="F587" s="115"/>
      <c r="G587" s="2"/>
      <c r="H587" s="92"/>
      <c r="I587" s="3"/>
      <c r="J587" s="92"/>
      <c r="K587" s="3"/>
      <c r="L587" s="92"/>
      <c r="M587" s="3"/>
      <c r="N587" s="92"/>
      <c r="O587" s="3"/>
      <c r="P587" s="92"/>
      <c r="Q587" s="3"/>
      <c r="R587" s="92"/>
      <c r="S587" s="3"/>
      <c r="T587" s="92"/>
      <c r="U587" s="3"/>
      <c r="V587" s="92"/>
      <c r="W587" s="3"/>
      <c r="X587" s="92"/>
      <c r="Y587" s="3"/>
      <c r="Z587" s="95"/>
      <c r="AA587" s="3"/>
    </row>
    <row r="588" spans="1:27" ht="21" customHeight="1">
      <c r="A588" s="98" t="s">
        <v>25</v>
      </c>
      <c r="B588" s="100" t="str">
        <f>IF(VLOOKUP($A584,入力マスター!$A$2:$N$65027,4,FALSE)="","",VLOOKUP($A584,入力マスター!$A$2:$N$65027,4,FALSE))</f>
        <v/>
      </c>
      <c r="C588" s="101"/>
      <c r="D588" s="101"/>
      <c r="E588" s="101"/>
      <c r="F588" s="102"/>
      <c r="G588" s="49" t="s">
        <v>26</v>
      </c>
      <c r="H588" s="93"/>
      <c r="I588" s="3"/>
      <c r="J588" s="93"/>
      <c r="K588" s="3"/>
      <c r="L588" s="93"/>
      <c r="M588" s="3"/>
      <c r="N588" s="93"/>
      <c r="O588" s="3"/>
      <c r="P588" s="93"/>
      <c r="Q588" s="3"/>
      <c r="R588" s="93"/>
      <c r="S588" s="3"/>
      <c r="T588" s="93"/>
      <c r="U588" s="3"/>
      <c r="V588" s="93"/>
      <c r="W588" s="3"/>
      <c r="X588" s="93"/>
      <c r="Y588" s="3"/>
      <c r="Z588" s="96"/>
      <c r="AA588" s="3"/>
    </row>
    <row r="589" spans="1:27" ht="21" customHeight="1">
      <c r="A589" s="99"/>
      <c r="B589" s="103"/>
      <c r="C589" s="104"/>
      <c r="D589" s="104"/>
      <c r="E589" s="104"/>
      <c r="F589" s="105"/>
      <c r="G589" s="44"/>
      <c r="H589" s="94"/>
      <c r="I589" s="3"/>
      <c r="J589" s="94"/>
      <c r="K589" s="3"/>
      <c r="L589" s="94"/>
      <c r="M589" s="3"/>
      <c r="N589" s="94"/>
      <c r="O589" s="3"/>
      <c r="P589" s="94"/>
      <c r="Q589" s="3"/>
      <c r="R589" s="94"/>
      <c r="S589" s="3"/>
      <c r="T589" s="94"/>
      <c r="U589" s="3"/>
      <c r="V589" s="94"/>
      <c r="W589" s="3"/>
      <c r="X589" s="94"/>
      <c r="Y589" s="3"/>
      <c r="Z589" s="97"/>
      <c r="AA589" s="3"/>
    </row>
    <row r="590" spans="1:27" ht="21" customHeight="1">
      <c r="A590" s="108">
        <f t="shared" ref="A590" si="210">A584+1</f>
        <v>99</v>
      </c>
      <c r="B590" s="110" t="s">
        <v>18</v>
      </c>
      <c r="C590" s="110"/>
      <c r="D590" s="111"/>
      <c r="E590" s="9" t="s">
        <v>19</v>
      </c>
      <c r="F590" s="8" t="s">
        <v>20</v>
      </c>
      <c r="G590" s="45" t="s">
        <v>21</v>
      </c>
      <c r="H590" s="56" t="s">
        <v>22</v>
      </c>
      <c r="I590" s="3" t="str">
        <f t="shared" si="192"/>
        <v/>
      </c>
      <c r="J590" s="56" t="s">
        <v>22</v>
      </c>
      <c r="K590" s="3" t="str">
        <f t="shared" si="192"/>
        <v/>
      </c>
      <c r="L590" s="56" t="s">
        <v>22</v>
      </c>
      <c r="M590" s="3" t="str">
        <f t="shared" si="192"/>
        <v/>
      </c>
      <c r="N590" s="56" t="s">
        <v>22</v>
      </c>
      <c r="O590" s="3" t="str">
        <f t="shared" si="192"/>
        <v/>
      </c>
      <c r="P590" s="56" t="s">
        <v>22</v>
      </c>
      <c r="Q590" s="3" t="str">
        <f t="shared" si="192"/>
        <v/>
      </c>
      <c r="R590" s="56" t="s">
        <v>22</v>
      </c>
      <c r="S590" s="3" t="str">
        <f t="shared" si="192"/>
        <v/>
      </c>
      <c r="T590" s="56" t="s">
        <v>22</v>
      </c>
      <c r="U590" s="3" t="str">
        <f t="shared" si="192"/>
        <v/>
      </c>
      <c r="V590" s="56" t="s">
        <v>22</v>
      </c>
      <c r="W590" s="3" t="str">
        <f t="shared" si="192"/>
        <v/>
      </c>
      <c r="X590" s="56" t="s">
        <v>22</v>
      </c>
      <c r="Y590" s="3" t="str">
        <f t="shared" si="192"/>
        <v/>
      </c>
      <c r="Z590" s="57" t="s">
        <v>22</v>
      </c>
      <c r="AA590" s="3" t="str">
        <f t="shared" ref="AA590" si="211">IF(Z591="-","",Z591)</f>
        <v/>
      </c>
    </row>
    <row r="591" spans="1:27" ht="21" customHeight="1">
      <c r="A591" s="109"/>
      <c r="B591" s="112" t="str">
        <f>IF(VLOOKUP($A590,入力マスター!$A$2:$N$65027,2,FALSE)="","",VLOOKUP($A590,入力マスター!$A$2:$N$65027,2,FALSE))</f>
        <v/>
      </c>
      <c r="C591" s="112"/>
      <c r="D591" s="113"/>
      <c r="E591" s="10"/>
      <c r="F591" s="7"/>
      <c r="G591" s="47"/>
      <c r="H591" s="46" t="s">
        <v>23</v>
      </c>
      <c r="I591" s="3"/>
      <c r="J591" s="46" t="s">
        <v>23</v>
      </c>
      <c r="K591" s="3"/>
      <c r="L591" s="46" t="s">
        <v>23</v>
      </c>
      <c r="M591" s="3"/>
      <c r="N591" s="46" t="s">
        <v>23</v>
      </c>
      <c r="O591" s="3"/>
      <c r="P591" s="46" t="s">
        <v>23</v>
      </c>
      <c r="Q591" s="3"/>
      <c r="R591" s="46" t="s">
        <v>23</v>
      </c>
      <c r="S591" s="3"/>
      <c r="T591" s="46" t="s">
        <v>23</v>
      </c>
      <c r="U591" s="3"/>
      <c r="V591" s="46" t="s">
        <v>23</v>
      </c>
      <c r="W591" s="3"/>
      <c r="X591" s="46" t="s">
        <v>23</v>
      </c>
      <c r="Y591" s="3"/>
      <c r="Z591" s="50" t="s">
        <v>23</v>
      </c>
      <c r="AA591" s="3"/>
    </row>
    <row r="592" spans="1:27" ht="21" customHeight="1">
      <c r="A592" s="106" t="s">
        <v>24</v>
      </c>
      <c r="B592" s="116" t="str">
        <f>IF(VLOOKUP($A590,入力マスター!$A$2:$N$65027,5,FALSE)="","",VLOOKUP($A590,入力マスター!$A$2:$N$65027,5,FALSE))</f>
        <v/>
      </c>
      <c r="C592" s="117"/>
      <c r="D592" s="118"/>
      <c r="E592" s="21" t="s">
        <v>2</v>
      </c>
      <c r="F592" s="22"/>
      <c r="G592" s="48"/>
      <c r="H592" s="51" t="s">
        <v>21</v>
      </c>
      <c r="I592" s="3"/>
      <c r="J592" s="51" t="s">
        <v>21</v>
      </c>
      <c r="K592" s="3"/>
      <c r="L592" s="51" t="s">
        <v>21</v>
      </c>
      <c r="M592" s="3"/>
      <c r="N592" s="51" t="s">
        <v>21</v>
      </c>
      <c r="O592" s="3"/>
      <c r="P592" s="51" t="s">
        <v>21</v>
      </c>
      <c r="Q592" s="3"/>
      <c r="R592" s="51" t="s">
        <v>21</v>
      </c>
      <c r="S592" s="3"/>
      <c r="T592" s="51" t="s">
        <v>21</v>
      </c>
      <c r="U592" s="3"/>
      <c r="V592" s="51" t="s">
        <v>21</v>
      </c>
      <c r="W592" s="3"/>
      <c r="X592" s="51" t="s">
        <v>21</v>
      </c>
      <c r="Y592" s="3"/>
      <c r="Z592" s="52" t="s">
        <v>21</v>
      </c>
      <c r="AA592" s="3"/>
    </row>
    <row r="593" spans="1:27" ht="21" customHeight="1">
      <c r="A593" s="107"/>
      <c r="B593" s="119"/>
      <c r="C593" s="120"/>
      <c r="D593" s="121"/>
      <c r="E593" s="114" t="str">
        <f>IF(VLOOKUP($A590,入力マスター!$A$2:$N$65027,3,FALSE)="","",VLOOKUP($A590,入力マスター!$A$2:$N$65027,3,FALSE))</f>
        <v/>
      </c>
      <c r="F593" s="115"/>
      <c r="G593" s="2"/>
      <c r="H593" s="92"/>
      <c r="I593" s="3"/>
      <c r="J593" s="92"/>
      <c r="K593" s="3"/>
      <c r="L593" s="92"/>
      <c r="M593" s="3"/>
      <c r="N593" s="92"/>
      <c r="O593" s="3"/>
      <c r="P593" s="92"/>
      <c r="Q593" s="3"/>
      <c r="R593" s="92"/>
      <c r="S593" s="3"/>
      <c r="T593" s="92"/>
      <c r="U593" s="3"/>
      <c r="V593" s="92"/>
      <c r="W593" s="3"/>
      <c r="X593" s="92"/>
      <c r="Y593" s="3"/>
      <c r="Z593" s="95"/>
      <c r="AA593" s="3"/>
    </row>
    <row r="594" spans="1:27" ht="21" customHeight="1">
      <c r="A594" s="98" t="s">
        <v>25</v>
      </c>
      <c r="B594" s="100" t="str">
        <f>IF(VLOOKUP($A590,入力マスター!$A$2:$N$65027,4,FALSE)="","",VLOOKUP($A590,入力マスター!$A$2:$N$65027,4,FALSE))</f>
        <v/>
      </c>
      <c r="C594" s="101"/>
      <c r="D594" s="101"/>
      <c r="E594" s="101"/>
      <c r="F594" s="102"/>
      <c r="G594" s="49" t="s">
        <v>26</v>
      </c>
      <c r="H594" s="93"/>
      <c r="I594" s="3"/>
      <c r="J594" s="93"/>
      <c r="K594" s="3"/>
      <c r="L594" s="93"/>
      <c r="M594" s="3"/>
      <c r="N594" s="93"/>
      <c r="O594" s="3"/>
      <c r="P594" s="93"/>
      <c r="Q594" s="3"/>
      <c r="R594" s="93"/>
      <c r="S594" s="3"/>
      <c r="T594" s="93"/>
      <c r="U594" s="3"/>
      <c r="V594" s="93"/>
      <c r="W594" s="3"/>
      <c r="X594" s="93"/>
      <c r="Y594" s="3"/>
      <c r="Z594" s="96"/>
      <c r="AA594" s="3"/>
    </row>
    <row r="595" spans="1:27" ht="21" customHeight="1">
      <c r="A595" s="99"/>
      <c r="B595" s="103"/>
      <c r="C595" s="104"/>
      <c r="D595" s="104"/>
      <c r="E595" s="104"/>
      <c r="F595" s="105"/>
      <c r="G595" s="44"/>
      <c r="H595" s="94"/>
      <c r="I595" s="3"/>
      <c r="J595" s="94"/>
      <c r="K595" s="3"/>
      <c r="L595" s="94"/>
      <c r="M595" s="3"/>
      <c r="N595" s="94"/>
      <c r="O595" s="3"/>
      <c r="P595" s="94"/>
      <c r="Q595" s="3"/>
      <c r="R595" s="94"/>
      <c r="S595" s="3"/>
      <c r="T595" s="94"/>
      <c r="U595" s="3"/>
      <c r="V595" s="94"/>
      <c r="W595" s="3"/>
      <c r="X595" s="94"/>
      <c r="Y595" s="3"/>
      <c r="Z595" s="97"/>
      <c r="AA595" s="3"/>
    </row>
    <row r="596" spans="1:27" ht="21" customHeight="1">
      <c r="A596" s="108">
        <f t="shared" ref="A596" si="212">A590+1</f>
        <v>100</v>
      </c>
      <c r="B596" s="110" t="s">
        <v>18</v>
      </c>
      <c r="C596" s="110"/>
      <c r="D596" s="111"/>
      <c r="E596" s="9" t="s">
        <v>19</v>
      </c>
      <c r="F596" s="8" t="s">
        <v>20</v>
      </c>
      <c r="G596" s="45" t="s">
        <v>21</v>
      </c>
      <c r="H596" s="56" t="s">
        <v>22</v>
      </c>
      <c r="I596" s="3" t="str">
        <f t="shared" si="192"/>
        <v/>
      </c>
      <c r="J596" s="56" t="s">
        <v>22</v>
      </c>
      <c r="K596" s="3" t="str">
        <f t="shared" si="192"/>
        <v/>
      </c>
      <c r="L596" s="56" t="s">
        <v>22</v>
      </c>
      <c r="M596" s="3" t="str">
        <f t="shared" si="192"/>
        <v/>
      </c>
      <c r="N596" s="56" t="s">
        <v>22</v>
      </c>
      <c r="O596" s="3" t="str">
        <f t="shared" si="192"/>
        <v/>
      </c>
      <c r="P596" s="56" t="s">
        <v>22</v>
      </c>
      <c r="Q596" s="3" t="str">
        <f t="shared" si="192"/>
        <v/>
      </c>
      <c r="R596" s="56" t="s">
        <v>22</v>
      </c>
      <c r="S596" s="3" t="str">
        <f t="shared" si="192"/>
        <v/>
      </c>
      <c r="T596" s="56" t="s">
        <v>22</v>
      </c>
      <c r="U596" s="3" t="str">
        <f t="shared" si="192"/>
        <v/>
      </c>
      <c r="V596" s="56" t="s">
        <v>22</v>
      </c>
      <c r="W596" s="3" t="str">
        <f t="shared" si="192"/>
        <v/>
      </c>
      <c r="X596" s="56" t="s">
        <v>22</v>
      </c>
      <c r="Y596" s="3" t="str">
        <f t="shared" si="192"/>
        <v/>
      </c>
      <c r="Z596" s="57" t="s">
        <v>22</v>
      </c>
      <c r="AA596" s="3" t="str">
        <f t="shared" ref="AA596" si="213">IF(Z597="-","",Z597)</f>
        <v/>
      </c>
    </row>
    <row r="597" spans="1:27" ht="21" customHeight="1">
      <c r="A597" s="109"/>
      <c r="B597" s="112" t="str">
        <f>IF(VLOOKUP($A596,入力マスター!$A$2:$N$65027,2,FALSE)="","",VLOOKUP($A596,入力マスター!$A$2:$N$65027,2,FALSE))</f>
        <v/>
      </c>
      <c r="C597" s="112"/>
      <c r="D597" s="113"/>
      <c r="E597" s="10"/>
      <c r="F597" s="7"/>
      <c r="G597" s="47"/>
      <c r="H597" s="46" t="s">
        <v>23</v>
      </c>
      <c r="I597" s="3"/>
      <c r="J597" s="46" t="s">
        <v>23</v>
      </c>
      <c r="K597" s="3"/>
      <c r="L597" s="46" t="s">
        <v>23</v>
      </c>
      <c r="M597" s="3"/>
      <c r="N597" s="46" t="s">
        <v>23</v>
      </c>
      <c r="O597" s="3"/>
      <c r="P597" s="46" t="s">
        <v>23</v>
      </c>
      <c r="Q597" s="3"/>
      <c r="R597" s="46" t="s">
        <v>23</v>
      </c>
      <c r="S597" s="3"/>
      <c r="T597" s="46" t="s">
        <v>23</v>
      </c>
      <c r="U597" s="3"/>
      <c r="V597" s="46" t="s">
        <v>23</v>
      </c>
      <c r="W597" s="3"/>
      <c r="X597" s="46" t="s">
        <v>23</v>
      </c>
      <c r="Y597" s="3"/>
      <c r="Z597" s="50" t="s">
        <v>23</v>
      </c>
      <c r="AA597" s="3"/>
    </row>
    <row r="598" spans="1:27" ht="21" customHeight="1">
      <c r="A598" s="106" t="s">
        <v>24</v>
      </c>
      <c r="B598" s="116" t="str">
        <f>IF(VLOOKUP($A596,入力マスター!$A$2:$N$65027,5,FALSE)="","",VLOOKUP($A596,入力マスター!$A$2:$N$65027,5,FALSE))</f>
        <v/>
      </c>
      <c r="C598" s="117"/>
      <c r="D598" s="118"/>
      <c r="E598" s="21" t="s">
        <v>2</v>
      </c>
      <c r="F598" s="22"/>
      <c r="G598" s="48"/>
      <c r="H598" s="51" t="s">
        <v>21</v>
      </c>
      <c r="I598" s="3"/>
      <c r="J598" s="51" t="s">
        <v>21</v>
      </c>
      <c r="K598" s="3"/>
      <c r="L598" s="51" t="s">
        <v>21</v>
      </c>
      <c r="M598" s="3"/>
      <c r="N598" s="51" t="s">
        <v>21</v>
      </c>
      <c r="O598" s="3"/>
      <c r="P598" s="51" t="s">
        <v>21</v>
      </c>
      <c r="Q598" s="3"/>
      <c r="R598" s="51" t="s">
        <v>21</v>
      </c>
      <c r="S598" s="3"/>
      <c r="T598" s="51" t="s">
        <v>21</v>
      </c>
      <c r="U598" s="3"/>
      <c r="V598" s="51" t="s">
        <v>21</v>
      </c>
      <c r="W598" s="3"/>
      <c r="X598" s="51" t="s">
        <v>21</v>
      </c>
      <c r="Y598" s="3"/>
      <c r="Z598" s="52" t="s">
        <v>21</v>
      </c>
      <c r="AA598" s="3"/>
    </row>
    <row r="599" spans="1:27" ht="21" customHeight="1">
      <c r="A599" s="107"/>
      <c r="B599" s="119"/>
      <c r="C599" s="120"/>
      <c r="D599" s="121"/>
      <c r="E599" s="114" t="str">
        <f>IF(VLOOKUP($A596,入力マスター!$A$2:$N$65027,3,FALSE)="","",VLOOKUP($A596,入力マスター!$A$2:$N$65027,3,FALSE))</f>
        <v/>
      </c>
      <c r="F599" s="115"/>
      <c r="G599" s="2"/>
      <c r="H599" s="92"/>
      <c r="I599" s="3"/>
      <c r="J599" s="92"/>
      <c r="K599" s="3"/>
      <c r="L599" s="92"/>
      <c r="M599" s="3"/>
      <c r="N599" s="92"/>
      <c r="O599" s="3"/>
      <c r="P599" s="92"/>
      <c r="Q599" s="3"/>
      <c r="R599" s="92"/>
      <c r="S599" s="3"/>
      <c r="T599" s="92"/>
      <c r="U599" s="3"/>
      <c r="V599" s="92"/>
      <c r="W599" s="3"/>
      <c r="X599" s="92"/>
      <c r="Y599" s="3"/>
      <c r="Z599" s="95"/>
      <c r="AA599" s="3"/>
    </row>
    <row r="600" spans="1:27" ht="21" customHeight="1">
      <c r="A600" s="98" t="s">
        <v>25</v>
      </c>
      <c r="B600" s="100" t="str">
        <f>IF(VLOOKUP($A596,入力マスター!$A$2:$N$65027,4,FALSE)="","",VLOOKUP($A596,入力マスター!$A$2:$N$65027,4,FALSE))</f>
        <v/>
      </c>
      <c r="C600" s="101"/>
      <c r="D600" s="101"/>
      <c r="E600" s="101"/>
      <c r="F600" s="102"/>
      <c r="G600" s="49" t="s">
        <v>26</v>
      </c>
      <c r="H600" s="93"/>
      <c r="I600" s="3"/>
      <c r="J600" s="93"/>
      <c r="K600" s="3"/>
      <c r="L600" s="93"/>
      <c r="M600" s="3"/>
      <c r="N600" s="93"/>
      <c r="O600" s="3"/>
      <c r="P600" s="93"/>
      <c r="Q600" s="3"/>
      <c r="R600" s="93"/>
      <c r="S600" s="3"/>
      <c r="T600" s="93"/>
      <c r="U600" s="3"/>
      <c r="V600" s="93"/>
      <c r="W600" s="3"/>
      <c r="X600" s="93"/>
      <c r="Y600" s="3"/>
      <c r="Z600" s="96"/>
      <c r="AA600" s="3"/>
    </row>
    <row r="601" spans="1:27" ht="21" customHeight="1">
      <c r="A601" s="99"/>
      <c r="B601" s="103"/>
      <c r="C601" s="104"/>
      <c r="D601" s="104"/>
      <c r="E601" s="104"/>
      <c r="F601" s="105"/>
      <c r="G601" s="44"/>
      <c r="H601" s="94"/>
      <c r="I601" s="3"/>
      <c r="J601" s="94"/>
      <c r="K601" s="3"/>
      <c r="L601" s="94"/>
      <c r="M601" s="3"/>
      <c r="N601" s="94"/>
      <c r="O601" s="3"/>
      <c r="P601" s="94"/>
      <c r="Q601" s="3"/>
      <c r="R601" s="94"/>
      <c r="S601" s="3"/>
      <c r="T601" s="94"/>
      <c r="U601" s="3"/>
      <c r="V601" s="94"/>
      <c r="W601" s="3"/>
      <c r="X601" s="94"/>
      <c r="Y601" s="3"/>
      <c r="Z601" s="97"/>
      <c r="AA601" s="3"/>
    </row>
    <row r="602" spans="1:27" ht="21" customHeight="1">
      <c r="A602" s="108">
        <f t="shared" ref="A602" si="214">A596+1</f>
        <v>101</v>
      </c>
      <c r="B602" s="110" t="s">
        <v>18</v>
      </c>
      <c r="C602" s="110"/>
      <c r="D602" s="111"/>
      <c r="E602" s="9" t="s">
        <v>19</v>
      </c>
      <c r="F602" s="8" t="s">
        <v>20</v>
      </c>
      <c r="G602" s="45" t="s">
        <v>21</v>
      </c>
      <c r="H602" s="56" t="s">
        <v>22</v>
      </c>
      <c r="I602" s="3" t="str">
        <f t="shared" ref="I602:W602" si="215">IF(H603="-","",H603)</f>
        <v/>
      </c>
      <c r="J602" s="56" t="s">
        <v>22</v>
      </c>
      <c r="K602" s="3" t="str">
        <f t="shared" si="215"/>
        <v/>
      </c>
      <c r="L602" s="56" t="s">
        <v>22</v>
      </c>
      <c r="M602" s="3" t="str">
        <f t="shared" si="215"/>
        <v/>
      </c>
      <c r="N602" s="56" t="s">
        <v>22</v>
      </c>
      <c r="O602" s="3" t="str">
        <f t="shared" si="215"/>
        <v/>
      </c>
      <c r="P602" s="56" t="s">
        <v>22</v>
      </c>
      <c r="Q602" s="3" t="str">
        <f t="shared" si="215"/>
        <v/>
      </c>
      <c r="R602" s="56" t="s">
        <v>22</v>
      </c>
      <c r="S602" s="3" t="str">
        <f t="shared" si="215"/>
        <v/>
      </c>
      <c r="T602" s="56" t="s">
        <v>22</v>
      </c>
      <c r="U602" s="3" t="str">
        <f t="shared" si="215"/>
        <v/>
      </c>
      <c r="V602" s="56" t="s">
        <v>22</v>
      </c>
      <c r="W602" s="3" t="str">
        <f t="shared" si="215"/>
        <v/>
      </c>
      <c r="X602" s="56" t="s">
        <v>22</v>
      </c>
      <c r="Y602" s="3" t="str">
        <f t="shared" ref="I602:Y662" si="216">IF(X603="-","",X603)</f>
        <v/>
      </c>
      <c r="Z602" s="57" t="s">
        <v>22</v>
      </c>
      <c r="AA602" s="3" t="str">
        <f t="shared" ref="AA602" si="217">IF(Z603="-","",Z603)</f>
        <v/>
      </c>
    </row>
    <row r="603" spans="1:27" ht="21" customHeight="1">
      <c r="A603" s="109"/>
      <c r="B603" s="112" t="str">
        <f>IF(VLOOKUP($A602,入力マスター!$A$2:$N$65027,2,FALSE)="","",VLOOKUP($A602,入力マスター!$A$2:$N$65027,2,FALSE))</f>
        <v/>
      </c>
      <c r="C603" s="112"/>
      <c r="D603" s="113"/>
      <c r="E603" s="10"/>
      <c r="F603" s="7"/>
      <c r="G603" s="47"/>
      <c r="H603" s="46" t="s">
        <v>23</v>
      </c>
      <c r="I603" s="3"/>
      <c r="J603" s="46" t="s">
        <v>23</v>
      </c>
      <c r="K603" s="3"/>
      <c r="L603" s="46" t="s">
        <v>23</v>
      </c>
      <c r="M603" s="3"/>
      <c r="N603" s="46" t="s">
        <v>23</v>
      </c>
      <c r="O603" s="3"/>
      <c r="P603" s="46" t="s">
        <v>23</v>
      </c>
      <c r="Q603" s="3"/>
      <c r="R603" s="46" t="s">
        <v>23</v>
      </c>
      <c r="S603" s="3"/>
      <c r="T603" s="46" t="s">
        <v>23</v>
      </c>
      <c r="U603" s="3"/>
      <c r="V603" s="46" t="s">
        <v>23</v>
      </c>
      <c r="W603" s="3"/>
      <c r="X603" s="46" t="s">
        <v>23</v>
      </c>
      <c r="Y603" s="3"/>
      <c r="Z603" s="50" t="s">
        <v>23</v>
      </c>
      <c r="AA603" s="3"/>
    </row>
    <row r="604" spans="1:27" ht="21" customHeight="1">
      <c r="A604" s="106" t="s">
        <v>24</v>
      </c>
      <c r="B604" s="116" t="str">
        <f>IF(VLOOKUP($A602,入力マスター!$A$2:$N$65027,5,FALSE)="","",VLOOKUP($A602,入力マスター!$A$2:$N$65027,5,FALSE))</f>
        <v/>
      </c>
      <c r="C604" s="117"/>
      <c r="D604" s="118"/>
      <c r="E604" s="21" t="s">
        <v>2</v>
      </c>
      <c r="F604" s="22"/>
      <c r="G604" s="48"/>
      <c r="H604" s="51" t="s">
        <v>21</v>
      </c>
      <c r="I604" s="3"/>
      <c r="J604" s="51" t="s">
        <v>21</v>
      </c>
      <c r="K604" s="3"/>
      <c r="L604" s="51" t="s">
        <v>21</v>
      </c>
      <c r="M604" s="3"/>
      <c r="N604" s="51" t="s">
        <v>21</v>
      </c>
      <c r="O604" s="3"/>
      <c r="P604" s="51" t="s">
        <v>21</v>
      </c>
      <c r="Q604" s="3"/>
      <c r="R604" s="51" t="s">
        <v>21</v>
      </c>
      <c r="S604" s="3"/>
      <c r="T604" s="51" t="s">
        <v>21</v>
      </c>
      <c r="U604" s="3"/>
      <c r="V604" s="51" t="s">
        <v>21</v>
      </c>
      <c r="W604" s="3"/>
      <c r="X604" s="51" t="s">
        <v>21</v>
      </c>
      <c r="Y604" s="3"/>
      <c r="Z604" s="52" t="s">
        <v>21</v>
      </c>
      <c r="AA604" s="3"/>
    </row>
    <row r="605" spans="1:27" ht="21" customHeight="1">
      <c r="A605" s="107"/>
      <c r="B605" s="119"/>
      <c r="C605" s="120"/>
      <c r="D605" s="121"/>
      <c r="E605" s="114" t="str">
        <f>IF(VLOOKUP($A602,入力マスター!$A$2:$N$65027,3,FALSE)="","",VLOOKUP($A602,入力マスター!$A$2:$N$65027,3,FALSE))</f>
        <v/>
      </c>
      <c r="F605" s="115"/>
      <c r="G605" s="2"/>
      <c r="H605" s="92"/>
      <c r="I605" s="3"/>
      <c r="J605" s="92"/>
      <c r="K605" s="3"/>
      <c r="L605" s="92"/>
      <c r="M605" s="3"/>
      <c r="N605" s="92"/>
      <c r="O605" s="3"/>
      <c r="P605" s="92"/>
      <c r="Q605" s="3"/>
      <c r="R605" s="92"/>
      <c r="S605" s="3"/>
      <c r="T605" s="92"/>
      <c r="U605" s="3"/>
      <c r="V605" s="92"/>
      <c r="W605" s="3"/>
      <c r="X605" s="92"/>
      <c r="Y605" s="3"/>
      <c r="Z605" s="95"/>
      <c r="AA605" s="3"/>
    </row>
    <row r="606" spans="1:27" ht="21" customHeight="1">
      <c r="A606" s="98" t="s">
        <v>25</v>
      </c>
      <c r="B606" s="100" t="str">
        <f>IF(VLOOKUP($A602,入力マスター!$A$2:$N$65027,4,FALSE)="","",VLOOKUP($A602,入力マスター!$A$2:$N$65027,4,FALSE))</f>
        <v/>
      </c>
      <c r="C606" s="101"/>
      <c r="D606" s="101"/>
      <c r="E606" s="101"/>
      <c r="F606" s="102"/>
      <c r="G606" s="49" t="s">
        <v>26</v>
      </c>
      <c r="H606" s="93"/>
      <c r="I606" s="3"/>
      <c r="J606" s="93"/>
      <c r="K606" s="3"/>
      <c r="L606" s="93"/>
      <c r="M606" s="3"/>
      <c r="N606" s="93"/>
      <c r="O606" s="3"/>
      <c r="P606" s="93"/>
      <c r="Q606" s="3"/>
      <c r="R606" s="93"/>
      <c r="S606" s="3"/>
      <c r="T606" s="93"/>
      <c r="U606" s="3"/>
      <c r="V606" s="93"/>
      <c r="W606" s="3"/>
      <c r="X606" s="93"/>
      <c r="Y606" s="3"/>
      <c r="Z606" s="96"/>
      <c r="AA606" s="3"/>
    </row>
    <row r="607" spans="1:27" ht="21" customHeight="1">
      <c r="A607" s="99"/>
      <c r="B607" s="103"/>
      <c r="C607" s="104"/>
      <c r="D607" s="104"/>
      <c r="E607" s="104"/>
      <c r="F607" s="105"/>
      <c r="G607" s="44"/>
      <c r="H607" s="94"/>
      <c r="I607" s="3"/>
      <c r="J607" s="94"/>
      <c r="K607" s="3"/>
      <c r="L607" s="94"/>
      <c r="M607" s="3"/>
      <c r="N607" s="94"/>
      <c r="O607" s="3"/>
      <c r="P607" s="94"/>
      <c r="Q607" s="3"/>
      <c r="R607" s="94"/>
      <c r="S607" s="3"/>
      <c r="T607" s="94"/>
      <c r="U607" s="3"/>
      <c r="V607" s="94"/>
      <c r="W607" s="3"/>
      <c r="X607" s="94"/>
      <c r="Y607" s="3"/>
      <c r="Z607" s="97"/>
      <c r="AA607" s="3"/>
    </row>
    <row r="608" spans="1:27" ht="21" customHeight="1">
      <c r="A608" s="108">
        <f t="shared" ref="A608" si="218">A602+1</f>
        <v>102</v>
      </c>
      <c r="B608" s="110" t="s">
        <v>18</v>
      </c>
      <c r="C608" s="110"/>
      <c r="D608" s="111"/>
      <c r="E608" s="9" t="s">
        <v>19</v>
      </c>
      <c r="F608" s="8" t="s">
        <v>20</v>
      </c>
      <c r="G608" s="45" t="s">
        <v>21</v>
      </c>
      <c r="H608" s="56" t="s">
        <v>22</v>
      </c>
      <c r="I608" s="3" t="str">
        <f t="shared" si="216"/>
        <v/>
      </c>
      <c r="J608" s="56" t="s">
        <v>22</v>
      </c>
      <c r="K608" s="3" t="str">
        <f t="shared" si="216"/>
        <v/>
      </c>
      <c r="L608" s="56" t="s">
        <v>22</v>
      </c>
      <c r="M608" s="3" t="str">
        <f t="shared" si="216"/>
        <v/>
      </c>
      <c r="N608" s="56" t="s">
        <v>22</v>
      </c>
      <c r="O608" s="3" t="str">
        <f t="shared" si="216"/>
        <v/>
      </c>
      <c r="P608" s="56" t="s">
        <v>22</v>
      </c>
      <c r="Q608" s="3" t="str">
        <f t="shared" si="216"/>
        <v/>
      </c>
      <c r="R608" s="56" t="s">
        <v>22</v>
      </c>
      <c r="S608" s="3" t="str">
        <f t="shared" si="216"/>
        <v/>
      </c>
      <c r="T608" s="56" t="s">
        <v>22</v>
      </c>
      <c r="U608" s="3" t="str">
        <f t="shared" si="216"/>
        <v/>
      </c>
      <c r="V608" s="56" t="s">
        <v>22</v>
      </c>
      <c r="W608" s="3" t="str">
        <f t="shared" si="216"/>
        <v/>
      </c>
      <c r="X608" s="56" t="s">
        <v>22</v>
      </c>
      <c r="Y608" s="3" t="str">
        <f t="shared" si="216"/>
        <v/>
      </c>
      <c r="Z608" s="57" t="s">
        <v>22</v>
      </c>
      <c r="AA608" s="3" t="str">
        <f t="shared" ref="AA608" si="219">IF(Z609="-","",Z609)</f>
        <v/>
      </c>
    </row>
    <row r="609" spans="1:27" ht="21" customHeight="1">
      <c r="A609" s="109"/>
      <c r="B609" s="112" t="str">
        <f>IF(VLOOKUP($A608,入力マスター!$A$2:$N$65027,2,FALSE)="","",VLOOKUP($A608,入力マスター!$A$2:$N$65027,2,FALSE))</f>
        <v/>
      </c>
      <c r="C609" s="112"/>
      <c r="D609" s="113"/>
      <c r="E609" s="10"/>
      <c r="F609" s="7"/>
      <c r="G609" s="47"/>
      <c r="H609" s="46" t="s">
        <v>23</v>
      </c>
      <c r="I609" s="3"/>
      <c r="J609" s="46" t="s">
        <v>23</v>
      </c>
      <c r="K609" s="3"/>
      <c r="L609" s="46" t="s">
        <v>23</v>
      </c>
      <c r="M609" s="3"/>
      <c r="N609" s="46" t="s">
        <v>23</v>
      </c>
      <c r="O609" s="3"/>
      <c r="P609" s="46" t="s">
        <v>23</v>
      </c>
      <c r="Q609" s="3"/>
      <c r="R609" s="46" t="s">
        <v>23</v>
      </c>
      <c r="S609" s="3"/>
      <c r="T609" s="46" t="s">
        <v>23</v>
      </c>
      <c r="U609" s="3"/>
      <c r="V609" s="46" t="s">
        <v>23</v>
      </c>
      <c r="W609" s="3"/>
      <c r="X609" s="46" t="s">
        <v>23</v>
      </c>
      <c r="Y609" s="3"/>
      <c r="Z609" s="50" t="s">
        <v>23</v>
      </c>
      <c r="AA609" s="3"/>
    </row>
    <row r="610" spans="1:27" ht="21" customHeight="1">
      <c r="A610" s="106" t="s">
        <v>24</v>
      </c>
      <c r="B610" s="116" t="str">
        <f>IF(VLOOKUP($A608,入力マスター!$A$2:$N$65027,5,FALSE)="","",VLOOKUP($A608,入力マスター!$A$2:$N$65027,5,FALSE))</f>
        <v/>
      </c>
      <c r="C610" s="117"/>
      <c r="D610" s="118"/>
      <c r="E610" s="21" t="s">
        <v>2</v>
      </c>
      <c r="F610" s="22"/>
      <c r="G610" s="48"/>
      <c r="H610" s="51" t="s">
        <v>21</v>
      </c>
      <c r="I610" s="3"/>
      <c r="J610" s="51" t="s">
        <v>21</v>
      </c>
      <c r="K610" s="3"/>
      <c r="L610" s="51" t="s">
        <v>21</v>
      </c>
      <c r="M610" s="3"/>
      <c r="N610" s="51" t="s">
        <v>21</v>
      </c>
      <c r="O610" s="3"/>
      <c r="P610" s="51" t="s">
        <v>21</v>
      </c>
      <c r="Q610" s="3"/>
      <c r="R610" s="51" t="s">
        <v>21</v>
      </c>
      <c r="S610" s="3"/>
      <c r="T610" s="51" t="s">
        <v>21</v>
      </c>
      <c r="U610" s="3"/>
      <c r="V610" s="51" t="s">
        <v>21</v>
      </c>
      <c r="W610" s="3"/>
      <c r="X610" s="51" t="s">
        <v>21</v>
      </c>
      <c r="Y610" s="3"/>
      <c r="Z610" s="52" t="s">
        <v>21</v>
      </c>
      <c r="AA610" s="3"/>
    </row>
    <row r="611" spans="1:27" ht="21" customHeight="1">
      <c r="A611" s="107"/>
      <c r="B611" s="119"/>
      <c r="C611" s="120"/>
      <c r="D611" s="121"/>
      <c r="E611" s="114" t="str">
        <f>IF(VLOOKUP($A608,入力マスター!$A$2:$N$65027,3,FALSE)="","",VLOOKUP($A608,入力マスター!$A$2:$N$65027,3,FALSE))</f>
        <v/>
      </c>
      <c r="F611" s="115"/>
      <c r="G611" s="2"/>
      <c r="H611" s="92"/>
      <c r="I611" s="3"/>
      <c r="J611" s="92"/>
      <c r="K611" s="3"/>
      <c r="L611" s="92"/>
      <c r="M611" s="3"/>
      <c r="N611" s="92"/>
      <c r="O611" s="3"/>
      <c r="P611" s="92"/>
      <c r="Q611" s="3"/>
      <c r="R611" s="92"/>
      <c r="S611" s="3"/>
      <c r="T611" s="92"/>
      <c r="U611" s="3"/>
      <c r="V611" s="92"/>
      <c r="W611" s="3"/>
      <c r="X611" s="92"/>
      <c r="Y611" s="3"/>
      <c r="Z611" s="95"/>
      <c r="AA611" s="3"/>
    </row>
    <row r="612" spans="1:27" ht="21" customHeight="1">
      <c r="A612" s="98" t="s">
        <v>25</v>
      </c>
      <c r="B612" s="100" t="str">
        <f>IF(VLOOKUP($A608,入力マスター!$A$2:$N$65027,4,FALSE)="","",VLOOKUP($A608,入力マスター!$A$2:$N$65027,4,FALSE))</f>
        <v/>
      </c>
      <c r="C612" s="101"/>
      <c r="D612" s="101"/>
      <c r="E612" s="101"/>
      <c r="F612" s="102"/>
      <c r="G612" s="49" t="s">
        <v>26</v>
      </c>
      <c r="H612" s="93"/>
      <c r="I612" s="3"/>
      <c r="J612" s="93"/>
      <c r="K612" s="3"/>
      <c r="L612" s="93"/>
      <c r="M612" s="3"/>
      <c r="N612" s="93"/>
      <c r="O612" s="3"/>
      <c r="P612" s="93"/>
      <c r="Q612" s="3"/>
      <c r="R612" s="93"/>
      <c r="S612" s="3"/>
      <c r="T612" s="93"/>
      <c r="U612" s="3"/>
      <c r="V612" s="93"/>
      <c r="W612" s="3"/>
      <c r="X612" s="93"/>
      <c r="Y612" s="3"/>
      <c r="Z612" s="96"/>
      <c r="AA612" s="3"/>
    </row>
    <row r="613" spans="1:27" ht="21" customHeight="1">
      <c r="A613" s="99"/>
      <c r="B613" s="103"/>
      <c r="C613" s="104"/>
      <c r="D613" s="104"/>
      <c r="E613" s="104"/>
      <c r="F613" s="105"/>
      <c r="G613" s="44"/>
      <c r="H613" s="94"/>
      <c r="I613" s="3"/>
      <c r="J613" s="94"/>
      <c r="K613" s="3"/>
      <c r="L613" s="94"/>
      <c r="M613" s="3"/>
      <c r="N613" s="94"/>
      <c r="O613" s="3"/>
      <c r="P613" s="94"/>
      <c r="Q613" s="3"/>
      <c r="R613" s="94"/>
      <c r="S613" s="3"/>
      <c r="T613" s="94"/>
      <c r="U613" s="3"/>
      <c r="V613" s="94"/>
      <c r="W613" s="3"/>
      <c r="X613" s="94"/>
      <c r="Y613" s="3"/>
      <c r="Z613" s="97"/>
      <c r="AA613" s="3"/>
    </row>
    <row r="614" spans="1:27" ht="21" customHeight="1">
      <c r="A614" s="108">
        <f t="shared" ref="A614" si="220">A608+1</f>
        <v>103</v>
      </c>
      <c r="B614" s="110" t="s">
        <v>18</v>
      </c>
      <c r="C614" s="110"/>
      <c r="D614" s="111"/>
      <c r="E614" s="9" t="s">
        <v>19</v>
      </c>
      <c r="F614" s="8" t="s">
        <v>20</v>
      </c>
      <c r="G614" s="45" t="s">
        <v>21</v>
      </c>
      <c r="H614" s="56" t="s">
        <v>22</v>
      </c>
      <c r="I614" s="3" t="str">
        <f t="shared" si="216"/>
        <v/>
      </c>
      <c r="J614" s="56" t="s">
        <v>22</v>
      </c>
      <c r="K614" s="3" t="str">
        <f t="shared" si="216"/>
        <v/>
      </c>
      <c r="L614" s="56" t="s">
        <v>22</v>
      </c>
      <c r="M614" s="3" t="str">
        <f t="shared" si="216"/>
        <v/>
      </c>
      <c r="N614" s="56" t="s">
        <v>22</v>
      </c>
      <c r="O614" s="3" t="str">
        <f t="shared" si="216"/>
        <v/>
      </c>
      <c r="P614" s="56" t="s">
        <v>22</v>
      </c>
      <c r="Q614" s="3" t="str">
        <f t="shared" si="216"/>
        <v/>
      </c>
      <c r="R614" s="56" t="s">
        <v>22</v>
      </c>
      <c r="S614" s="3" t="str">
        <f t="shared" si="216"/>
        <v/>
      </c>
      <c r="T614" s="56" t="s">
        <v>22</v>
      </c>
      <c r="U614" s="3" t="str">
        <f t="shared" si="216"/>
        <v/>
      </c>
      <c r="V614" s="56" t="s">
        <v>22</v>
      </c>
      <c r="W614" s="3" t="str">
        <f t="shared" si="216"/>
        <v/>
      </c>
      <c r="X614" s="56" t="s">
        <v>22</v>
      </c>
      <c r="Y614" s="3" t="str">
        <f t="shared" si="216"/>
        <v/>
      </c>
      <c r="Z614" s="57" t="s">
        <v>22</v>
      </c>
      <c r="AA614" s="3" t="str">
        <f t="shared" ref="AA614" si="221">IF(Z615="-","",Z615)</f>
        <v/>
      </c>
    </row>
    <row r="615" spans="1:27" ht="21" customHeight="1">
      <c r="A615" s="109"/>
      <c r="B615" s="112" t="str">
        <f>IF(VLOOKUP($A614,入力マスター!$A$2:$N$65027,2,FALSE)="","",VLOOKUP($A614,入力マスター!$A$2:$N$65027,2,FALSE))</f>
        <v/>
      </c>
      <c r="C615" s="112"/>
      <c r="D615" s="113"/>
      <c r="E615" s="10"/>
      <c r="F615" s="7"/>
      <c r="G615" s="47"/>
      <c r="H615" s="46" t="s">
        <v>23</v>
      </c>
      <c r="I615" s="3"/>
      <c r="J615" s="46" t="s">
        <v>23</v>
      </c>
      <c r="K615" s="3"/>
      <c r="L615" s="46" t="s">
        <v>23</v>
      </c>
      <c r="M615" s="3"/>
      <c r="N615" s="46" t="s">
        <v>23</v>
      </c>
      <c r="O615" s="3"/>
      <c r="P615" s="46" t="s">
        <v>23</v>
      </c>
      <c r="Q615" s="3"/>
      <c r="R615" s="46" t="s">
        <v>23</v>
      </c>
      <c r="S615" s="3"/>
      <c r="T615" s="46" t="s">
        <v>23</v>
      </c>
      <c r="U615" s="3"/>
      <c r="V615" s="46" t="s">
        <v>23</v>
      </c>
      <c r="W615" s="3"/>
      <c r="X615" s="46" t="s">
        <v>23</v>
      </c>
      <c r="Y615" s="3"/>
      <c r="Z615" s="50" t="s">
        <v>23</v>
      </c>
      <c r="AA615" s="3"/>
    </row>
    <row r="616" spans="1:27" ht="21" customHeight="1">
      <c r="A616" s="106" t="s">
        <v>24</v>
      </c>
      <c r="B616" s="116" t="str">
        <f>IF(VLOOKUP($A614,入力マスター!$A$2:$N$65027,5,FALSE)="","",VLOOKUP($A614,入力マスター!$A$2:$N$65027,5,FALSE))</f>
        <v/>
      </c>
      <c r="C616" s="117"/>
      <c r="D616" s="118"/>
      <c r="E616" s="21" t="s">
        <v>2</v>
      </c>
      <c r="F616" s="22"/>
      <c r="G616" s="48"/>
      <c r="H616" s="51" t="s">
        <v>21</v>
      </c>
      <c r="I616" s="3"/>
      <c r="J616" s="51" t="s">
        <v>21</v>
      </c>
      <c r="K616" s="3"/>
      <c r="L616" s="51" t="s">
        <v>21</v>
      </c>
      <c r="M616" s="3"/>
      <c r="N616" s="51" t="s">
        <v>21</v>
      </c>
      <c r="O616" s="3"/>
      <c r="P616" s="51" t="s">
        <v>21</v>
      </c>
      <c r="Q616" s="3"/>
      <c r="R616" s="51" t="s">
        <v>21</v>
      </c>
      <c r="S616" s="3"/>
      <c r="T616" s="51" t="s">
        <v>21</v>
      </c>
      <c r="U616" s="3"/>
      <c r="V616" s="51" t="s">
        <v>21</v>
      </c>
      <c r="W616" s="3"/>
      <c r="X616" s="51" t="s">
        <v>21</v>
      </c>
      <c r="Y616" s="3"/>
      <c r="Z616" s="52" t="s">
        <v>21</v>
      </c>
      <c r="AA616" s="3"/>
    </row>
    <row r="617" spans="1:27" ht="21" customHeight="1">
      <c r="A617" s="107"/>
      <c r="B617" s="119"/>
      <c r="C617" s="120"/>
      <c r="D617" s="121"/>
      <c r="E617" s="114" t="str">
        <f>IF(VLOOKUP($A614,入力マスター!$A$2:$N$65027,3,FALSE)="","",VLOOKUP($A614,入力マスター!$A$2:$N$65027,3,FALSE))</f>
        <v/>
      </c>
      <c r="F617" s="115"/>
      <c r="G617" s="2"/>
      <c r="H617" s="92"/>
      <c r="I617" s="3"/>
      <c r="J617" s="92"/>
      <c r="K617" s="3"/>
      <c r="L617" s="92"/>
      <c r="M617" s="3"/>
      <c r="N617" s="92"/>
      <c r="O617" s="3"/>
      <c r="P617" s="92"/>
      <c r="Q617" s="3"/>
      <c r="R617" s="92"/>
      <c r="S617" s="3"/>
      <c r="T617" s="92"/>
      <c r="U617" s="3"/>
      <c r="V617" s="92"/>
      <c r="W617" s="3"/>
      <c r="X617" s="92"/>
      <c r="Y617" s="3"/>
      <c r="Z617" s="95"/>
      <c r="AA617" s="3"/>
    </row>
    <row r="618" spans="1:27" ht="21" customHeight="1">
      <c r="A618" s="98" t="s">
        <v>25</v>
      </c>
      <c r="B618" s="100" t="str">
        <f>IF(VLOOKUP($A614,入力マスター!$A$2:$N$65027,4,FALSE)="","",VLOOKUP($A614,入力マスター!$A$2:$N$65027,4,FALSE))</f>
        <v/>
      </c>
      <c r="C618" s="101"/>
      <c r="D618" s="101"/>
      <c r="E618" s="101"/>
      <c r="F618" s="102"/>
      <c r="G618" s="49" t="s">
        <v>26</v>
      </c>
      <c r="H618" s="93"/>
      <c r="I618" s="3"/>
      <c r="J618" s="93"/>
      <c r="K618" s="3"/>
      <c r="L618" s="93"/>
      <c r="M618" s="3"/>
      <c r="N618" s="93"/>
      <c r="O618" s="3"/>
      <c r="P618" s="93"/>
      <c r="Q618" s="3"/>
      <c r="R618" s="93"/>
      <c r="S618" s="3"/>
      <c r="T618" s="93"/>
      <c r="U618" s="3"/>
      <c r="V618" s="93"/>
      <c r="W618" s="3"/>
      <c r="X618" s="93"/>
      <c r="Y618" s="3"/>
      <c r="Z618" s="96"/>
      <c r="AA618" s="3"/>
    </row>
    <row r="619" spans="1:27" ht="21" customHeight="1">
      <c r="A619" s="99"/>
      <c r="B619" s="103"/>
      <c r="C619" s="104"/>
      <c r="D619" s="104"/>
      <c r="E619" s="104"/>
      <c r="F619" s="105"/>
      <c r="G619" s="44"/>
      <c r="H619" s="94"/>
      <c r="I619" s="3"/>
      <c r="J619" s="94"/>
      <c r="K619" s="3"/>
      <c r="L619" s="94"/>
      <c r="M619" s="3"/>
      <c r="N619" s="94"/>
      <c r="O619" s="3"/>
      <c r="P619" s="94"/>
      <c r="Q619" s="3"/>
      <c r="R619" s="94"/>
      <c r="S619" s="3"/>
      <c r="T619" s="94"/>
      <c r="U619" s="3"/>
      <c r="V619" s="94"/>
      <c r="W619" s="3"/>
      <c r="X619" s="94"/>
      <c r="Y619" s="3"/>
      <c r="Z619" s="97"/>
      <c r="AA619" s="3"/>
    </row>
    <row r="620" spans="1:27" ht="21" customHeight="1">
      <c r="A620" s="108">
        <f t="shared" ref="A620" si="222">A614+1</f>
        <v>104</v>
      </c>
      <c r="B620" s="110" t="s">
        <v>18</v>
      </c>
      <c r="C620" s="110"/>
      <c r="D620" s="111"/>
      <c r="E620" s="9" t="s">
        <v>19</v>
      </c>
      <c r="F620" s="8" t="s">
        <v>20</v>
      </c>
      <c r="G620" s="45" t="s">
        <v>21</v>
      </c>
      <c r="H620" s="56" t="s">
        <v>22</v>
      </c>
      <c r="I620" s="3" t="str">
        <f t="shared" si="216"/>
        <v/>
      </c>
      <c r="J620" s="56" t="s">
        <v>22</v>
      </c>
      <c r="K620" s="3" t="str">
        <f t="shared" si="216"/>
        <v/>
      </c>
      <c r="L620" s="56" t="s">
        <v>22</v>
      </c>
      <c r="M620" s="3" t="str">
        <f t="shared" si="216"/>
        <v/>
      </c>
      <c r="N620" s="56" t="s">
        <v>22</v>
      </c>
      <c r="O620" s="3" t="str">
        <f t="shared" si="216"/>
        <v/>
      </c>
      <c r="P620" s="56" t="s">
        <v>22</v>
      </c>
      <c r="Q620" s="3" t="str">
        <f t="shared" si="216"/>
        <v/>
      </c>
      <c r="R620" s="56" t="s">
        <v>22</v>
      </c>
      <c r="S620" s="3" t="str">
        <f t="shared" si="216"/>
        <v/>
      </c>
      <c r="T620" s="56" t="s">
        <v>22</v>
      </c>
      <c r="U620" s="3" t="str">
        <f t="shared" si="216"/>
        <v/>
      </c>
      <c r="V620" s="56" t="s">
        <v>22</v>
      </c>
      <c r="W620" s="3" t="str">
        <f t="shared" si="216"/>
        <v/>
      </c>
      <c r="X620" s="56" t="s">
        <v>22</v>
      </c>
      <c r="Y620" s="3" t="str">
        <f t="shared" si="216"/>
        <v/>
      </c>
      <c r="Z620" s="57" t="s">
        <v>22</v>
      </c>
      <c r="AA620" s="3" t="str">
        <f t="shared" ref="AA620" si="223">IF(Z621="-","",Z621)</f>
        <v/>
      </c>
    </row>
    <row r="621" spans="1:27" ht="21" customHeight="1">
      <c r="A621" s="109"/>
      <c r="B621" s="112" t="str">
        <f>IF(VLOOKUP($A620,入力マスター!$A$2:$N$65027,2,FALSE)="","",VLOOKUP($A620,入力マスター!$A$2:$N$65027,2,FALSE))</f>
        <v/>
      </c>
      <c r="C621" s="112"/>
      <c r="D621" s="113"/>
      <c r="E621" s="10"/>
      <c r="F621" s="7"/>
      <c r="G621" s="47"/>
      <c r="H621" s="46" t="s">
        <v>23</v>
      </c>
      <c r="I621" s="3"/>
      <c r="J621" s="46" t="s">
        <v>23</v>
      </c>
      <c r="K621" s="3"/>
      <c r="L621" s="46" t="s">
        <v>23</v>
      </c>
      <c r="M621" s="3"/>
      <c r="N621" s="46" t="s">
        <v>23</v>
      </c>
      <c r="O621" s="3"/>
      <c r="P621" s="46" t="s">
        <v>23</v>
      </c>
      <c r="Q621" s="3"/>
      <c r="R621" s="46" t="s">
        <v>23</v>
      </c>
      <c r="S621" s="3"/>
      <c r="T621" s="46" t="s">
        <v>23</v>
      </c>
      <c r="U621" s="3"/>
      <c r="V621" s="46" t="s">
        <v>23</v>
      </c>
      <c r="W621" s="3"/>
      <c r="X621" s="46" t="s">
        <v>23</v>
      </c>
      <c r="Y621" s="3"/>
      <c r="Z621" s="50" t="s">
        <v>23</v>
      </c>
      <c r="AA621" s="3"/>
    </row>
    <row r="622" spans="1:27" ht="21" customHeight="1">
      <c r="A622" s="106" t="s">
        <v>24</v>
      </c>
      <c r="B622" s="116" t="str">
        <f>IF(VLOOKUP($A620,入力マスター!$A$2:$N$65027,5,FALSE)="","",VLOOKUP($A620,入力マスター!$A$2:$N$65027,5,FALSE))</f>
        <v/>
      </c>
      <c r="C622" s="117"/>
      <c r="D622" s="118"/>
      <c r="E622" s="21" t="s">
        <v>2</v>
      </c>
      <c r="F622" s="22"/>
      <c r="G622" s="48"/>
      <c r="H622" s="51" t="s">
        <v>21</v>
      </c>
      <c r="I622" s="3"/>
      <c r="J622" s="51" t="s">
        <v>21</v>
      </c>
      <c r="K622" s="3"/>
      <c r="L622" s="51" t="s">
        <v>21</v>
      </c>
      <c r="M622" s="3"/>
      <c r="N622" s="51" t="s">
        <v>21</v>
      </c>
      <c r="O622" s="3"/>
      <c r="P622" s="51" t="s">
        <v>21</v>
      </c>
      <c r="Q622" s="3"/>
      <c r="R622" s="51" t="s">
        <v>21</v>
      </c>
      <c r="S622" s="3"/>
      <c r="T622" s="51" t="s">
        <v>21</v>
      </c>
      <c r="U622" s="3"/>
      <c r="V622" s="51" t="s">
        <v>21</v>
      </c>
      <c r="W622" s="3"/>
      <c r="X622" s="51" t="s">
        <v>21</v>
      </c>
      <c r="Y622" s="3"/>
      <c r="Z622" s="52" t="s">
        <v>21</v>
      </c>
      <c r="AA622" s="3"/>
    </row>
    <row r="623" spans="1:27" ht="21" customHeight="1">
      <c r="A623" s="107"/>
      <c r="B623" s="119"/>
      <c r="C623" s="120"/>
      <c r="D623" s="121"/>
      <c r="E623" s="114" t="str">
        <f>IF(VLOOKUP($A620,入力マスター!$A$2:$N$65027,3,FALSE)="","",VLOOKUP($A620,入力マスター!$A$2:$N$65027,3,FALSE))</f>
        <v/>
      </c>
      <c r="F623" s="115"/>
      <c r="G623" s="2"/>
      <c r="H623" s="92"/>
      <c r="I623" s="3"/>
      <c r="J623" s="92"/>
      <c r="K623" s="3"/>
      <c r="L623" s="92"/>
      <c r="M623" s="3"/>
      <c r="N623" s="92"/>
      <c r="O623" s="3"/>
      <c r="P623" s="92"/>
      <c r="Q623" s="3"/>
      <c r="R623" s="92"/>
      <c r="S623" s="3"/>
      <c r="T623" s="92"/>
      <c r="U623" s="3"/>
      <c r="V623" s="92"/>
      <c r="W623" s="3"/>
      <c r="X623" s="92"/>
      <c r="Y623" s="3"/>
      <c r="Z623" s="95"/>
      <c r="AA623" s="3"/>
    </row>
    <row r="624" spans="1:27" ht="21" customHeight="1">
      <c r="A624" s="98" t="s">
        <v>25</v>
      </c>
      <c r="B624" s="100" t="str">
        <f>IF(VLOOKUP($A620,入力マスター!$A$2:$N$65027,4,FALSE)="","",VLOOKUP($A620,入力マスター!$A$2:$N$65027,4,FALSE))</f>
        <v/>
      </c>
      <c r="C624" s="101"/>
      <c r="D624" s="101"/>
      <c r="E624" s="101"/>
      <c r="F624" s="102"/>
      <c r="G624" s="49" t="s">
        <v>26</v>
      </c>
      <c r="H624" s="93"/>
      <c r="I624" s="3"/>
      <c r="J624" s="93"/>
      <c r="K624" s="3"/>
      <c r="L624" s="93"/>
      <c r="M624" s="3"/>
      <c r="N624" s="93"/>
      <c r="O624" s="3"/>
      <c r="P624" s="93"/>
      <c r="Q624" s="3"/>
      <c r="R624" s="93"/>
      <c r="S624" s="3"/>
      <c r="T624" s="93"/>
      <c r="U624" s="3"/>
      <c r="V624" s="93"/>
      <c r="W624" s="3"/>
      <c r="X624" s="93"/>
      <c r="Y624" s="3"/>
      <c r="Z624" s="96"/>
      <c r="AA624" s="3"/>
    </row>
    <row r="625" spans="1:27" ht="21" customHeight="1">
      <c r="A625" s="99"/>
      <c r="B625" s="103"/>
      <c r="C625" s="104"/>
      <c r="D625" s="104"/>
      <c r="E625" s="104"/>
      <c r="F625" s="105"/>
      <c r="G625" s="44"/>
      <c r="H625" s="94"/>
      <c r="I625" s="3"/>
      <c r="J625" s="94"/>
      <c r="K625" s="3"/>
      <c r="L625" s="94"/>
      <c r="M625" s="3"/>
      <c r="N625" s="94"/>
      <c r="O625" s="3"/>
      <c r="P625" s="94"/>
      <c r="Q625" s="3"/>
      <c r="R625" s="94"/>
      <c r="S625" s="3"/>
      <c r="T625" s="94"/>
      <c r="U625" s="3"/>
      <c r="V625" s="94"/>
      <c r="W625" s="3"/>
      <c r="X625" s="94"/>
      <c r="Y625" s="3"/>
      <c r="Z625" s="97"/>
      <c r="AA625" s="3"/>
    </row>
    <row r="626" spans="1:27" ht="21" customHeight="1">
      <c r="A626" s="108">
        <f t="shared" ref="A626" si="224">A620+1</f>
        <v>105</v>
      </c>
      <c r="B626" s="110" t="s">
        <v>18</v>
      </c>
      <c r="C626" s="110"/>
      <c r="D626" s="111"/>
      <c r="E626" s="9" t="s">
        <v>19</v>
      </c>
      <c r="F626" s="8" t="s">
        <v>20</v>
      </c>
      <c r="G626" s="45" t="s">
        <v>21</v>
      </c>
      <c r="H626" s="56" t="s">
        <v>22</v>
      </c>
      <c r="I626" s="3" t="str">
        <f t="shared" si="216"/>
        <v/>
      </c>
      <c r="J626" s="56" t="s">
        <v>22</v>
      </c>
      <c r="K626" s="3" t="str">
        <f t="shared" si="216"/>
        <v/>
      </c>
      <c r="L626" s="56" t="s">
        <v>22</v>
      </c>
      <c r="M626" s="3" t="str">
        <f t="shared" si="216"/>
        <v/>
      </c>
      <c r="N626" s="56" t="s">
        <v>22</v>
      </c>
      <c r="O626" s="3" t="str">
        <f t="shared" si="216"/>
        <v/>
      </c>
      <c r="P626" s="56" t="s">
        <v>22</v>
      </c>
      <c r="Q626" s="3" t="str">
        <f t="shared" si="216"/>
        <v/>
      </c>
      <c r="R626" s="56" t="s">
        <v>22</v>
      </c>
      <c r="S626" s="3" t="str">
        <f t="shared" si="216"/>
        <v/>
      </c>
      <c r="T626" s="56" t="s">
        <v>22</v>
      </c>
      <c r="U626" s="3" t="str">
        <f t="shared" si="216"/>
        <v/>
      </c>
      <c r="V626" s="56" t="s">
        <v>22</v>
      </c>
      <c r="W626" s="3" t="str">
        <f t="shared" si="216"/>
        <v/>
      </c>
      <c r="X626" s="56" t="s">
        <v>22</v>
      </c>
      <c r="Y626" s="3" t="str">
        <f t="shared" si="216"/>
        <v/>
      </c>
      <c r="Z626" s="57" t="s">
        <v>22</v>
      </c>
      <c r="AA626" s="3" t="str">
        <f t="shared" ref="AA626" si="225">IF(Z627="-","",Z627)</f>
        <v/>
      </c>
    </row>
    <row r="627" spans="1:27" ht="21" customHeight="1">
      <c r="A627" s="109"/>
      <c r="B627" s="112" t="str">
        <f>IF(VLOOKUP($A626,入力マスター!$A$2:$N$65027,2,FALSE)="","",VLOOKUP($A626,入力マスター!$A$2:$N$65027,2,FALSE))</f>
        <v/>
      </c>
      <c r="C627" s="112"/>
      <c r="D627" s="113"/>
      <c r="E627" s="10"/>
      <c r="F627" s="7"/>
      <c r="G627" s="47"/>
      <c r="H627" s="46" t="s">
        <v>23</v>
      </c>
      <c r="I627" s="3"/>
      <c r="J627" s="46" t="s">
        <v>23</v>
      </c>
      <c r="K627" s="3"/>
      <c r="L627" s="46" t="s">
        <v>23</v>
      </c>
      <c r="M627" s="3"/>
      <c r="N627" s="46" t="s">
        <v>23</v>
      </c>
      <c r="O627" s="3"/>
      <c r="P627" s="46" t="s">
        <v>23</v>
      </c>
      <c r="Q627" s="3"/>
      <c r="R627" s="46" t="s">
        <v>23</v>
      </c>
      <c r="S627" s="3"/>
      <c r="T627" s="46" t="s">
        <v>23</v>
      </c>
      <c r="U627" s="3"/>
      <c r="V627" s="46" t="s">
        <v>23</v>
      </c>
      <c r="W627" s="3"/>
      <c r="X627" s="46" t="s">
        <v>23</v>
      </c>
      <c r="Y627" s="3"/>
      <c r="Z627" s="50" t="s">
        <v>23</v>
      </c>
      <c r="AA627" s="3"/>
    </row>
    <row r="628" spans="1:27" ht="21" customHeight="1">
      <c r="A628" s="106" t="s">
        <v>24</v>
      </c>
      <c r="B628" s="116" t="str">
        <f>IF(VLOOKUP($A626,入力マスター!$A$2:$N$65027,5,FALSE)="","",VLOOKUP($A626,入力マスター!$A$2:$N$65027,5,FALSE))</f>
        <v/>
      </c>
      <c r="C628" s="117"/>
      <c r="D628" s="118"/>
      <c r="E628" s="21" t="s">
        <v>2</v>
      </c>
      <c r="F628" s="22"/>
      <c r="G628" s="48"/>
      <c r="H628" s="51" t="s">
        <v>21</v>
      </c>
      <c r="I628" s="3"/>
      <c r="J628" s="51" t="s">
        <v>21</v>
      </c>
      <c r="K628" s="3"/>
      <c r="L628" s="51" t="s">
        <v>21</v>
      </c>
      <c r="M628" s="3"/>
      <c r="N628" s="51" t="s">
        <v>21</v>
      </c>
      <c r="O628" s="3"/>
      <c r="P628" s="51" t="s">
        <v>21</v>
      </c>
      <c r="Q628" s="3"/>
      <c r="R628" s="51" t="s">
        <v>21</v>
      </c>
      <c r="S628" s="3"/>
      <c r="T628" s="51" t="s">
        <v>21</v>
      </c>
      <c r="U628" s="3"/>
      <c r="V628" s="51" t="s">
        <v>21</v>
      </c>
      <c r="W628" s="3"/>
      <c r="X628" s="51" t="s">
        <v>21</v>
      </c>
      <c r="Y628" s="3"/>
      <c r="Z628" s="52" t="s">
        <v>21</v>
      </c>
      <c r="AA628" s="3"/>
    </row>
    <row r="629" spans="1:27" ht="21" customHeight="1">
      <c r="A629" s="107"/>
      <c r="B629" s="119"/>
      <c r="C629" s="120"/>
      <c r="D629" s="121"/>
      <c r="E629" s="114" t="str">
        <f>IF(VLOOKUP($A626,入力マスター!$A$2:$N$65027,3,FALSE)="","",VLOOKUP($A626,入力マスター!$A$2:$N$65027,3,FALSE))</f>
        <v/>
      </c>
      <c r="F629" s="115"/>
      <c r="G629" s="2"/>
      <c r="H629" s="92"/>
      <c r="I629" s="3"/>
      <c r="J629" s="92"/>
      <c r="K629" s="3"/>
      <c r="L629" s="92"/>
      <c r="M629" s="3"/>
      <c r="N629" s="92"/>
      <c r="O629" s="3"/>
      <c r="P629" s="92"/>
      <c r="Q629" s="3"/>
      <c r="R629" s="92"/>
      <c r="S629" s="3"/>
      <c r="T629" s="92"/>
      <c r="U629" s="3"/>
      <c r="V629" s="92"/>
      <c r="W629" s="3"/>
      <c r="X629" s="92"/>
      <c r="Y629" s="3"/>
      <c r="Z629" s="95"/>
      <c r="AA629" s="3"/>
    </row>
    <row r="630" spans="1:27" ht="21" customHeight="1">
      <c r="A630" s="98" t="s">
        <v>25</v>
      </c>
      <c r="B630" s="100" t="str">
        <f>IF(VLOOKUP($A626,入力マスター!$A$2:$N$65027,4,FALSE)="","",VLOOKUP($A626,入力マスター!$A$2:$N$65027,4,FALSE))</f>
        <v/>
      </c>
      <c r="C630" s="101"/>
      <c r="D630" s="101"/>
      <c r="E630" s="101"/>
      <c r="F630" s="102"/>
      <c r="G630" s="49" t="s">
        <v>26</v>
      </c>
      <c r="H630" s="93"/>
      <c r="I630" s="3"/>
      <c r="J630" s="93"/>
      <c r="K630" s="3"/>
      <c r="L630" s="93"/>
      <c r="M630" s="3"/>
      <c r="N630" s="93"/>
      <c r="O630" s="3"/>
      <c r="P630" s="93"/>
      <c r="Q630" s="3"/>
      <c r="R630" s="93"/>
      <c r="S630" s="3"/>
      <c r="T630" s="93"/>
      <c r="U630" s="3"/>
      <c r="V630" s="93"/>
      <c r="W630" s="3"/>
      <c r="X630" s="93"/>
      <c r="Y630" s="3"/>
      <c r="Z630" s="96"/>
      <c r="AA630" s="3"/>
    </row>
    <row r="631" spans="1:27" ht="21" customHeight="1">
      <c r="A631" s="99"/>
      <c r="B631" s="103"/>
      <c r="C631" s="104"/>
      <c r="D631" s="104"/>
      <c r="E631" s="104"/>
      <c r="F631" s="105"/>
      <c r="G631" s="44"/>
      <c r="H631" s="94"/>
      <c r="I631" s="3"/>
      <c r="J631" s="94"/>
      <c r="K631" s="3"/>
      <c r="L631" s="94"/>
      <c r="M631" s="3"/>
      <c r="N631" s="94"/>
      <c r="O631" s="3"/>
      <c r="P631" s="94"/>
      <c r="Q631" s="3"/>
      <c r="R631" s="94"/>
      <c r="S631" s="3"/>
      <c r="T631" s="94"/>
      <c r="U631" s="3"/>
      <c r="V631" s="94"/>
      <c r="W631" s="3"/>
      <c r="X631" s="94"/>
      <c r="Y631" s="3"/>
      <c r="Z631" s="97"/>
      <c r="AA631" s="3"/>
    </row>
    <row r="632" spans="1:27" ht="21" customHeight="1">
      <c r="A632" s="108">
        <f t="shared" ref="A632" si="226">A626+1</f>
        <v>106</v>
      </c>
      <c r="B632" s="110" t="s">
        <v>18</v>
      </c>
      <c r="C632" s="110"/>
      <c r="D632" s="111"/>
      <c r="E632" s="9" t="s">
        <v>19</v>
      </c>
      <c r="F632" s="8" t="s">
        <v>20</v>
      </c>
      <c r="G632" s="45" t="s">
        <v>21</v>
      </c>
      <c r="H632" s="56" t="s">
        <v>22</v>
      </c>
      <c r="I632" s="3" t="str">
        <f t="shared" si="216"/>
        <v/>
      </c>
      <c r="J632" s="56" t="s">
        <v>22</v>
      </c>
      <c r="K632" s="3" t="str">
        <f t="shared" si="216"/>
        <v/>
      </c>
      <c r="L632" s="56" t="s">
        <v>22</v>
      </c>
      <c r="M632" s="3" t="str">
        <f t="shared" si="216"/>
        <v/>
      </c>
      <c r="N632" s="56" t="s">
        <v>22</v>
      </c>
      <c r="O632" s="3" t="str">
        <f t="shared" si="216"/>
        <v/>
      </c>
      <c r="P632" s="56" t="s">
        <v>22</v>
      </c>
      <c r="Q632" s="3" t="str">
        <f t="shared" si="216"/>
        <v/>
      </c>
      <c r="R632" s="56" t="s">
        <v>22</v>
      </c>
      <c r="S632" s="3" t="str">
        <f t="shared" si="216"/>
        <v/>
      </c>
      <c r="T632" s="56" t="s">
        <v>22</v>
      </c>
      <c r="U632" s="3" t="str">
        <f t="shared" si="216"/>
        <v/>
      </c>
      <c r="V632" s="56" t="s">
        <v>22</v>
      </c>
      <c r="W632" s="3" t="str">
        <f t="shared" si="216"/>
        <v/>
      </c>
      <c r="X632" s="56" t="s">
        <v>22</v>
      </c>
      <c r="Y632" s="3" t="str">
        <f t="shared" si="216"/>
        <v/>
      </c>
      <c r="Z632" s="57" t="s">
        <v>22</v>
      </c>
      <c r="AA632" s="3" t="str">
        <f t="shared" ref="AA632" si="227">IF(Z633="-","",Z633)</f>
        <v/>
      </c>
    </row>
    <row r="633" spans="1:27" ht="21" customHeight="1">
      <c r="A633" s="109"/>
      <c r="B633" s="112" t="str">
        <f>IF(VLOOKUP($A632,入力マスター!$A$2:$N$65027,2,FALSE)="","",VLOOKUP($A632,入力マスター!$A$2:$N$65027,2,FALSE))</f>
        <v/>
      </c>
      <c r="C633" s="112"/>
      <c r="D633" s="113"/>
      <c r="E633" s="10"/>
      <c r="F633" s="7"/>
      <c r="G633" s="47"/>
      <c r="H633" s="46" t="s">
        <v>23</v>
      </c>
      <c r="I633" s="3"/>
      <c r="J633" s="46" t="s">
        <v>23</v>
      </c>
      <c r="K633" s="3"/>
      <c r="L633" s="46" t="s">
        <v>23</v>
      </c>
      <c r="M633" s="3"/>
      <c r="N633" s="46" t="s">
        <v>23</v>
      </c>
      <c r="O633" s="3"/>
      <c r="P633" s="46" t="s">
        <v>23</v>
      </c>
      <c r="Q633" s="3"/>
      <c r="R633" s="46" t="s">
        <v>23</v>
      </c>
      <c r="S633" s="3"/>
      <c r="T633" s="46" t="s">
        <v>23</v>
      </c>
      <c r="U633" s="3"/>
      <c r="V633" s="46" t="s">
        <v>23</v>
      </c>
      <c r="W633" s="3"/>
      <c r="X633" s="46" t="s">
        <v>23</v>
      </c>
      <c r="Y633" s="3"/>
      <c r="Z633" s="50" t="s">
        <v>23</v>
      </c>
      <c r="AA633" s="3"/>
    </row>
    <row r="634" spans="1:27" ht="21" customHeight="1">
      <c r="A634" s="106" t="s">
        <v>24</v>
      </c>
      <c r="B634" s="116" t="str">
        <f>IF(VLOOKUP($A632,入力マスター!$A$2:$N$65027,5,FALSE)="","",VLOOKUP($A632,入力マスター!$A$2:$N$65027,5,FALSE))</f>
        <v/>
      </c>
      <c r="C634" s="117"/>
      <c r="D634" s="118"/>
      <c r="E634" s="21" t="s">
        <v>2</v>
      </c>
      <c r="F634" s="22"/>
      <c r="G634" s="48"/>
      <c r="H634" s="51" t="s">
        <v>21</v>
      </c>
      <c r="I634" s="3"/>
      <c r="J634" s="51" t="s">
        <v>21</v>
      </c>
      <c r="K634" s="3"/>
      <c r="L634" s="51" t="s">
        <v>21</v>
      </c>
      <c r="M634" s="3"/>
      <c r="N634" s="51" t="s">
        <v>21</v>
      </c>
      <c r="O634" s="3"/>
      <c r="P634" s="51" t="s">
        <v>21</v>
      </c>
      <c r="Q634" s="3"/>
      <c r="R634" s="51" t="s">
        <v>21</v>
      </c>
      <c r="S634" s="3"/>
      <c r="T634" s="51" t="s">
        <v>21</v>
      </c>
      <c r="U634" s="3"/>
      <c r="V634" s="51" t="s">
        <v>21</v>
      </c>
      <c r="W634" s="3"/>
      <c r="X634" s="51" t="s">
        <v>21</v>
      </c>
      <c r="Y634" s="3"/>
      <c r="Z634" s="52" t="s">
        <v>21</v>
      </c>
      <c r="AA634" s="3"/>
    </row>
    <row r="635" spans="1:27" ht="21" customHeight="1">
      <c r="A635" s="107"/>
      <c r="B635" s="119"/>
      <c r="C635" s="120"/>
      <c r="D635" s="121"/>
      <c r="E635" s="114" t="str">
        <f>IF(VLOOKUP($A632,入力マスター!$A$2:$N$65027,3,FALSE)="","",VLOOKUP($A632,入力マスター!$A$2:$N$65027,3,FALSE))</f>
        <v/>
      </c>
      <c r="F635" s="115"/>
      <c r="G635" s="2"/>
      <c r="H635" s="92"/>
      <c r="I635" s="3"/>
      <c r="J635" s="92"/>
      <c r="K635" s="3"/>
      <c r="L635" s="92"/>
      <c r="M635" s="3"/>
      <c r="N635" s="92"/>
      <c r="O635" s="3"/>
      <c r="P635" s="92"/>
      <c r="Q635" s="3"/>
      <c r="R635" s="92"/>
      <c r="S635" s="3"/>
      <c r="T635" s="92"/>
      <c r="U635" s="3"/>
      <c r="V635" s="92"/>
      <c r="W635" s="3"/>
      <c r="X635" s="92"/>
      <c r="Y635" s="3"/>
      <c r="Z635" s="95"/>
      <c r="AA635" s="3"/>
    </row>
    <row r="636" spans="1:27" ht="21" customHeight="1">
      <c r="A636" s="98" t="s">
        <v>25</v>
      </c>
      <c r="B636" s="100" t="str">
        <f>IF(VLOOKUP($A632,入力マスター!$A$2:$N$65027,4,FALSE)="","",VLOOKUP($A632,入力マスター!$A$2:$N$65027,4,FALSE))</f>
        <v/>
      </c>
      <c r="C636" s="101"/>
      <c r="D636" s="101"/>
      <c r="E636" s="101"/>
      <c r="F636" s="102"/>
      <c r="G636" s="49" t="s">
        <v>26</v>
      </c>
      <c r="H636" s="93"/>
      <c r="I636" s="3"/>
      <c r="J636" s="93"/>
      <c r="K636" s="3"/>
      <c r="L636" s="93"/>
      <c r="M636" s="3"/>
      <c r="N636" s="93"/>
      <c r="O636" s="3"/>
      <c r="P636" s="93"/>
      <c r="Q636" s="3"/>
      <c r="R636" s="93"/>
      <c r="S636" s="3"/>
      <c r="T636" s="93"/>
      <c r="U636" s="3"/>
      <c r="V636" s="93"/>
      <c r="W636" s="3"/>
      <c r="X636" s="93"/>
      <c r="Y636" s="3"/>
      <c r="Z636" s="96"/>
      <c r="AA636" s="3"/>
    </row>
    <row r="637" spans="1:27" ht="21" customHeight="1">
      <c r="A637" s="99"/>
      <c r="B637" s="103"/>
      <c r="C637" s="104"/>
      <c r="D637" s="104"/>
      <c r="E637" s="104"/>
      <c r="F637" s="105"/>
      <c r="G637" s="44"/>
      <c r="H637" s="94"/>
      <c r="I637" s="3"/>
      <c r="J637" s="94"/>
      <c r="K637" s="3"/>
      <c r="L637" s="94"/>
      <c r="M637" s="3"/>
      <c r="N637" s="94"/>
      <c r="O637" s="3"/>
      <c r="P637" s="94"/>
      <c r="Q637" s="3"/>
      <c r="R637" s="94"/>
      <c r="S637" s="3"/>
      <c r="T637" s="94"/>
      <c r="U637" s="3"/>
      <c r="V637" s="94"/>
      <c r="W637" s="3"/>
      <c r="X637" s="94"/>
      <c r="Y637" s="3"/>
      <c r="Z637" s="97"/>
      <c r="AA637" s="3"/>
    </row>
    <row r="638" spans="1:27" ht="21" customHeight="1">
      <c r="A638" s="108">
        <f t="shared" ref="A638" si="228">A632+1</f>
        <v>107</v>
      </c>
      <c r="B638" s="110" t="s">
        <v>18</v>
      </c>
      <c r="C638" s="110"/>
      <c r="D638" s="111"/>
      <c r="E638" s="9" t="s">
        <v>19</v>
      </c>
      <c r="F638" s="8" t="s">
        <v>20</v>
      </c>
      <c r="G638" s="45" t="s">
        <v>21</v>
      </c>
      <c r="H638" s="56" t="s">
        <v>22</v>
      </c>
      <c r="I638" s="3" t="str">
        <f t="shared" si="216"/>
        <v/>
      </c>
      <c r="J638" s="56" t="s">
        <v>22</v>
      </c>
      <c r="K638" s="3" t="str">
        <f t="shared" si="216"/>
        <v/>
      </c>
      <c r="L638" s="56" t="s">
        <v>22</v>
      </c>
      <c r="M638" s="3" t="str">
        <f t="shared" si="216"/>
        <v/>
      </c>
      <c r="N638" s="56" t="s">
        <v>22</v>
      </c>
      <c r="O638" s="3" t="str">
        <f t="shared" si="216"/>
        <v/>
      </c>
      <c r="P638" s="56" t="s">
        <v>22</v>
      </c>
      <c r="Q638" s="3" t="str">
        <f t="shared" si="216"/>
        <v/>
      </c>
      <c r="R638" s="56" t="s">
        <v>22</v>
      </c>
      <c r="S638" s="3" t="str">
        <f t="shared" si="216"/>
        <v/>
      </c>
      <c r="T638" s="56" t="s">
        <v>22</v>
      </c>
      <c r="U638" s="3" t="str">
        <f t="shared" si="216"/>
        <v/>
      </c>
      <c r="V638" s="56" t="s">
        <v>22</v>
      </c>
      <c r="W638" s="3" t="str">
        <f t="shared" si="216"/>
        <v/>
      </c>
      <c r="X638" s="56" t="s">
        <v>22</v>
      </c>
      <c r="Y638" s="3" t="str">
        <f t="shared" si="216"/>
        <v/>
      </c>
      <c r="Z638" s="57" t="s">
        <v>22</v>
      </c>
      <c r="AA638" s="3" t="str">
        <f t="shared" ref="AA638" si="229">IF(Z639="-","",Z639)</f>
        <v/>
      </c>
    </row>
    <row r="639" spans="1:27" ht="21" customHeight="1">
      <c r="A639" s="109"/>
      <c r="B639" s="112" t="str">
        <f>IF(VLOOKUP($A638,入力マスター!$A$2:$N$65027,2,FALSE)="","",VLOOKUP($A638,入力マスター!$A$2:$N$65027,2,FALSE))</f>
        <v/>
      </c>
      <c r="C639" s="112"/>
      <c r="D639" s="113"/>
      <c r="E639" s="10"/>
      <c r="F639" s="7"/>
      <c r="G639" s="47"/>
      <c r="H639" s="46" t="s">
        <v>23</v>
      </c>
      <c r="I639" s="3"/>
      <c r="J639" s="46" t="s">
        <v>23</v>
      </c>
      <c r="K639" s="3"/>
      <c r="L639" s="46" t="s">
        <v>23</v>
      </c>
      <c r="M639" s="3"/>
      <c r="N639" s="46" t="s">
        <v>23</v>
      </c>
      <c r="O639" s="3"/>
      <c r="P639" s="46" t="s">
        <v>23</v>
      </c>
      <c r="Q639" s="3"/>
      <c r="R639" s="46" t="s">
        <v>23</v>
      </c>
      <c r="S639" s="3"/>
      <c r="T639" s="46" t="s">
        <v>23</v>
      </c>
      <c r="U639" s="3"/>
      <c r="V639" s="46" t="s">
        <v>23</v>
      </c>
      <c r="W639" s="3"/>
      <c r="X639" s="46" t="s">
        <v>23</v>
      </c>
      <c r="Y639" s="3"/>
      <c r="Z639" s="50" t="s">
        <v>23</v>
      </c>
      <c r="AA639" s="3"/>
    </row>
    <row r="640" spans="1:27" ht="21" customHeight="1">
      <c r="A640" s="106" t="s">
        <v>24</v>
      </c>
      <c r="B640" s="116" t="str">
        <f>IF(VLOOKUP($A638,入力マスター!$A$2:$N$65027,5,FALSE)="","",VLOOKUP($A638,入力マスター!$A$2:$N$65027,5,FALSE))</f>
        <v/>
      </c>
      <c r="C640" s="117"/>
      <c r="D640" s="118"/>
      <c r="E640" s="21" t="s">
        <v>2</v>
      </c>
      <c r="F640" s="22"/>
      <c r="G640" s="48"/>
      <c r="H640" s="51" t="s">
        <v>21</v>
      </c>
      <c r="I640" s="3"/>
      <c r="J640" s="51" t="s">
        <v>21</v>
      </c>
      <c r="K640" s="3"/>
      <c r="L640" s="51" t="s">
        <v>21</v>
      </c>
      <c r="M640" s="3"/>
      <c r="N640" s="51" t="s">
        <v>21</v>
      </c>
      <c r="O640" s="3"/>
      <c r="P640" s="51" t="s">
        <v>21</v>
      </c>
      <c r="Q640" s="3"/>
      <c r="R640" s="51" t="s">
        <v>21</v>
      </c>
      <c r="S640" s="3"/>
      <c r="T640" s="51" t="s">
        <v>21</v>
      </c>
      <c r="U640" s="3"/>
      <c r="V640" s="51" t="s">
        <v>21</v>
      </c>
      <c r="W640" s="3"/>
      <c r="X640" s="51" t="s">
        <v>21</v>
      </c>
      <c r="Y640" s="3"/>
      <c r="Z640" s="52" t="s">
        <v>21</v>
      </c>
      <c r="AA640" s="3"/>
    </row>
    <row r="641" spans="1:27" ht="21" customHeight="1">
      <c r="A641" s="107"/>
      <c r="B641" s="119"/>
      <c r="C641" s="120"/>
      <c r="D641" s="121"/>
      <c r="E641" s="114" t="str">
        <f>IF(VLOOKUP($A638,入力マスター!$A$2:$N$65027,3,FALSE)="","",VLOOKUP($A638,入力マスター!$A$2:$N$65027,3,FALSE))</f>
        <v/>
      </c>
      <c r="F641" s="115"/>
      <c r="G641" s="2"/>
      <c r="H641" s="92"/>
      <c r="I641" s="3"/>
      <c r="J641" s="92"/>
      <c r="K641" s="3"/>
      <c r="L641" s="92"/>
      <c r="M641" s="3"/>
      <c r="N641" s="92"/>
      <c r="O641" s="3"/>
      <c r="P641" s="92"/>
      <c r="Q641" s="3"/>
      <c r="R641" s="92"/>
      <c r="S641" s="3"/>
      <c r="T641" s="92"/>
      <c r="U641" s="3"/>
      <c r="V641" s="92"/>
      <c r="W641" s="3"/>
      <c r="X641" s="92"/>
      <c r="Y641" s="3"/>
      <c r="Z641" s="95"/>
      <c r="AA641" s="3"/>
    </row>
    <row r="642" spans="1:27" ht="21" customHeight="1">
      <c r="A642" s="98" t="s">
        <v>25</v>
      </c>
      <c r="B642" s="100" t="str">
        <f>IF(VLOOKUP($A638,入力マスター!$A$2:$N$65027,4,FALSE)="","",VLOOKUP($A638,入力マスター!$A$2:$N$65027,4,FALSE))</f>
        <v/>
      </c>
      <c r="C642" s="101"/>
      <c r="D642" s="101"/>
      <c r="E642" s="101"/>
      <c r="F642" s="102"/>
      <c r="G642" s="49" t="s">
        <v>26</v>
      </c>
      <c r="H642" s="93"/>
      <c r="I642" s="3"/>
      <c r="J642" s="93"/>
      <c r="K642" s="3"/>
      <c r="L642" s="93"/>
      <c r="M642" s="3"/>
      <c r="N642" s="93"/>
      <c r="O642" s="3"/>
      <c r="P642" s="93"/>
      <c r="Q642" s="3"/>
      <c r="R642" s="93"/>
      <c r="S642" s="3"/>
      <c r="T642" s="93"/>
      <c r="U642" s="3"/>
      <c r="V642" s="93"/>
      <c r="W642" s="3"/>
      <c r="X642" s="93"/>
      <c r="Y642" s="3"/>
      <c r="Z642" s="96"/>
      <c r="AA642" s="3"/>
    </row>
    <row r="643" spans="1:27" ht="21" customHeight="1">
      <c r="A643" s="99"/>
      <c r="B643" s="103"/>
      <c r="C643" s="104"/>
      <c r="D643" s="104"/>
      <c r="E643" s="104"/>
      <c r="F643" s="105"/>
      <c r="G643" s="44"/>
      <c r="H643" s="94"/>
      <c r="I643" s="3"/>
      <c r="J643" s="94"/>
      <c r="K643" s="3"/>
      <c r="L643" s="94"/>
      <c r="M643" s="3"/>
      <c r="N643" s="94"/>
      <c r="O643" s="3"/>
      <c r="P643" s="94"/>
      <c r="Q643" s="3"/>
      <c r="R643" s="94"/>
      <c r="S643" s="3"/>
      <c r="T643" s="94"/>
      <c r="U643" s="3"/>
      <c r="V643" s="94"/>
      <c r="W643" s="3"/>
      <c r="X643" s="94"/>
      <c r="Y643" s="3"/>
      <c r="Z643" s="97"/>
      <c r="AA643" s="3"/>
    </row>
    <row r="644" spans="1:27" ht="21" customHeight="1">
      <c r="A644" s="108">
        <f t="shared" ref="A644" si="230">A638+1</f>
        <v>108</v>
      </c>
      <c r="B644" s="110" t="s">
        <v>18</v>
      </c>
      <c r="C644" s="110"/>
      <c r="D644" s="111"/>
      <c r="E644" s="9" t="s">
        <v>19</v>
      </c>
      <c r="F644" s="8" t="s">
        <v>20</v>
      </c>
      <c r="G644" s="45" t="s">
        <v>21</v>
      </c>
      <c r="H644" s="56" t="s">
        <v>22</v>
      </c>
      <c r="I644" s="3" t="str">
        <f t="shared" si="216"/>
        <v/>
      </c>
      <c r="J644" s="56" t="s">
        <v>22</v>
      </c>
      <c r="K644" s="3" t="str">
        <f t="shared" si="216"/>
        <v/>
      </c>
      <c r="L644" s="56" t="s">
        <v>22</v>
      </c>
      <c r="M644" s="3" t="str">
        <f t="shared" si="216"/>
        <v/>
      </c>
      <c r="N644" s="56" t="s">
        <v>22</v>
      </c>
      <c r="O644" s="3" t="str">
        <f t="shared" si="216"/>
        <v/>
      </c>
      <c r="P644" s="56" t="s">
        <v>22</v>
      </c>
      <c r="Q644" s="3" t="str">
        <f t="shared" si="216"/>
        <v/>
      </c>
      <c r="R644" s="56" t="s">
        <v>22</v>
      </c>
      <c r="S644" s="3" t="str">
        <f t="shared" si="216"/>
        <v/>
      </c>
      <c r="T644" s="56" t="s">
        <v>22</v>
      </c>
      <c r="U644" s="3" t="str">
        <f t="shared" si="216"/>
        <v/>
      </c>
      <c r="V644" s="56" t="s">
        <v>22</v>
      </c>
      <c r="W644" s="3" t="str">
        <f t="shared" si="216"/>
        <v/>
      </c>
      <c r="X644" s="56" t="s">
        <v>22</v>
      </c>
      <c r="Y644" s="3" t="str">
        <f t="shared" si="216"/>
        <v/>
      </c>
      <c r="Z644" s="57" t="s">
        <v>22</v>
      </c>
      <c r="AA644" s="3" t="str">
        <f t="shared" ref="AA644" si="231">IF(Z645="-","",Z645)</f>
        <v/>
      </c>
    </row>
    <row r="645" spans="1:27" ht="21" customHeight="1">
      <c r="A645" s="109"/>
      <c r="B645" s="112" t="str">
        <f>IF(VLOOKUP($A644,入力マスター!$A$2:$N$65027,2,FALSE)="","",VLOOKUP($A644,入力マスター!$A$2:$N$65027,2,FALSE))</f>
        <v/>
      </c>
      <c r="C645" s="112"/>
      <c r="D645" s="113"/>
      <c r="E645" s="10"/>
      <c r="F645" s="7"/>
      <c r="G645" s="47"/>
      <c r="H645" s="46" t="s">
        <v>23</v>
      </c>
      <c r="I645" s="3"/>
      <c r="J645" s="46" t="s">
        <v>23</v>
      </c>
      <c r="K645" s="3"/>
      <c r="L645" s="46" t="s">
        <v>23</v>
      </c>
      <c r="M645" s="3"/>
      <c r="N645" s="46" t="s">
        <v>23</v>
      </c>
      <c r="O645" s="3"/>
      <c r="P645" s="46" t="s">
        <v>23</v>
      </c>
      <c r="Q645" s="3"/>
      <c r="R645" s="46" t="s">
        <v>23</v>
      </c>
      <c r="S645" s="3"/>
      <c r="T645" s="46" t="s">
        <v>23</v>
      </c>
      <c r="U645" s="3"/>
      <c r="V645" s="46" t="s">
        <v>23</v>
      </c>
      <c r="W645" s="3"/>
      <c r="X645" s="46" t="s">
        <v>23</v>
      </c>
      <c r="Y645" s="3"/>
      <c r="Z645" s="50" t="s">
        <v>23</v>
      </c>
      <c r="AA645" s="3"/>
    </row>
    <row r="646" spans="1:27" ht="21" customHeight="1">
      <c r="A646" s="106" t="s">
        <v>24</v>
      </c>
      <c r="B646" s="116" t="str">
        <f>IF(VLOOKUP($A644,入力マスター!$A$2:$N$65027,5,FALSE)="","",VLOOKUP($A644,入力マスター!$A$2:$N$65027,5,FALSE))</f>
        <v/>
      </c>
      <c r="C646" s="117"/>
      <c r="D646" s="118"/>
      <c r="E646" s="21" t="s">
        <v>2</v>
      </c>
      <c r="F646" s="22"/>
      <c r="G646" s="48"/>
      <c r="H646" s="51" t="s">
        <v>21</v>
      </c>
      <c r="I646" s="3"/>
      <c r="J646" s="51" t="s">
        <v>21</v>
      </c>
      <c r="K646" s="3"/>
      <c r="L646" s="51" t="s">
        <v>21</v>
      </c>
      <c r="M646" s="3"/>
      <c r="N646" s="51" t="s">
        <v>21</v>
      </c>
      <c r="O646" s="3"/>
      <c r="P646" s="51" t="s">
        <v>21</v>
      </c>
      <c r="Q646" s="3"/>
      <c r="R646" s="51" t="s">
        <v>21</v>
      </c>
      <c r="S646" s="3"/>
      <c r="T646" s="51" t="s">
        <v>21</v>
      </c>
      <c r="U646" s="3"/>
      <c r="V646" s="51" t="s">
        <v>21</v>
      </c>
      <c r="W646" s="3"/>
      <c r="X646" s="51" t="s">
        <v>21</v>
      </c>
      <c r="Y646" s="3"/>
      <c r="Z646" s="52" t="s">
        <v>21</v>
      </c>
      <c r="AA646" s="3"/>
    </row>
    <row r="647" spans="1:27" ht="21" customHeight="1">
      <c r="A647" s="107"/>
      <c r="B647" s="119"/>
      <c r="C647" s="120"/>
      <c r="D647" s="121"/>
      <c r="E647" s="114" t="str">
        <f>IF(VLOOKUP($A644,入力マスター!$A$2:$N$65027,3,FALSE)="","",VLOOKUP($A644,入力マスター!$A$2:$N$65027,3,FALSE))</f>
        <v/>
      </c>
      <c r="F647" s="115"/>
      <c r="G647" s="2"/>
      <c r="H647" s="92"/>
      <c r="I647" s="3"/>
      <c r="J647" s="92"/>
      <c r="K647" s="3"/>
      <c r="L647" s="92"/>
      <c r="M647" s="3"/>
      <c r="N647" s="92"/>
      <c r="O647" s="3"/>
      <c r="P647" s="92"/>
      <c r="Q647" s="3"/>
      <c r="R647" s="92"/>
      <c r="S647" s="3"/>
      <c r="T647" s="92"/>
      <c r="U647" s="3"/>
      <c r="V647" s="92"/>
      <c r="W647" s="3"/>
      <c r="X647" s="92"/>
      <c r="Y647" s="3"/>
      <c r="Z647" s="95"/>
      <c r="AA647" s="3"/>
    </row>
    <row r="648" spans="1:27" ht="21" customHeight="1">
      <c r="A648" s="98" t="s">
        <v>25</v>
      </c>
      <c r="B648" s="100" t="str">
        <f>IF(VLOOKUP($A644,入力マスター!$A$2:$N$65027,4,FALSE)="","",VLOOKUP($A644,入力マスター!$A$2:$N$65027,4,FALSE))</f>
        <v/>
      </c>
      <c r="C648" s="101"/>
      <c r="D648" s="101"/>
      <c r="E648" s="101"/>
      <c r="F648" s="102"/>
      <c r="G648" s="49" t="s">
        <v>26</v>
      </c>
      <c r="H648" s="93"/>
      <c r="I648" s="3"/>
      <c r="J648" s="93"/>
      <c r="K648" s="3"/>
      <c r="L648" s="93"/>
      <c r="M648" s="3"/>
      <c r="N648" s="93"/>
      <c r="O648" s="3"/>
      <c r="P648" s="93"/>
      <c r="Q648" s="3"/>
      <c r="R648" s="93"/>
      <c r="S648" s="3"/>
      <c r="T648" s="93"/>
      <c r="U648" s="3"/>
      <c r="V648" s="93"/>
      <c r="W648" s="3"/>
      <c r="X648" s="93"/>
      <c r="Y648" s="3"/>
      <c r="Z648" s="96"/>
      <c r="AA648" s="3"/>
    </row>
    <row r="649" spans="1:27" ht="21" customHeight="1">
      <c r="A649" s="99"/>
      <c r="B649" s="103"/>
      <c r="C649" s="104"/>
      <c r="D649" s="104"/>
      <c r="E649" s="104"/>
      <c r="F649" s="105"/>
      <c r="G649" s="44"/>
      <c r="H649" s="94"/>
      <c r="I649" s="3"/>
      <c r="J649" s="94"/>
      <c r="K649" s="3"/>
      <c r="L649" s="94"/>
      <c r="M649" s="3"/>
      <c r="N649" s="94"/>
      <c r="O649" s="3"/>
      <c r="P649" s="94"/>
      <c r="Q649" s="3"/>
      <c r="R649" s="94"/>
      <c r="S649" s="3"/>
      <c r="T649" s="94"/>
      <c r="U649" s="3"/>
      <c r="V649" s="94"/>
      <c r="W649" s="3"/>
      <c r="X649" s="94"/>
      <c r="Y649" s="3"/>
      <c r="Z649" s="97"/>
      <c r="AA649" s="3"/>
    </row>
    <row r="650" spans="1:27" ht="21" customHeight="1">
      <c r="A650" s="108">
        <f t="shared" ref="A650" si="232">A644+1</f>
        <v>109</v>
      </c>
      <c r="B650" s="110" t="s">
        <v>18</v>
      </c>
      <c r="C650" s="110"/>
      <c r="D650" s="111"/>
      <c r="E650" s="9" t="s">
        <v>19</v>
      </c>
      <c r="F650" s="8" t="s">
        <v>20</v>
      </c>
      <c r="G650" s="45" t="s">
        <v>21</v>
      </c>
      <c r="H650" s="56" t="s">
        <v>22</v>
      </c>
      <c r="I650" s="3" t="str">
        <f t="shared" si="216"/>
        <v/>
      </c>
      <c r="J650" s="56" t="s">
        <v>22</v>
      </c>
      <c r="K650" s="3" t="str">
        <f t="shared" si="216"/>
        <v/>
      </c>
      <c r="L650" s="56" t="s">
        <v>22</v>
      </c>
      <c r="M650" s="3" t="str">
        <f t="shared" si="216"/>
        <v/>
      </c>
      <c r="N650" s="56" t="s">
        <v>22</v>
      </c>
      <c r="O650" s="3" t="str">
        <f t="shared" si="216"/>
        <v/>
      </c>
      <c r="P650" s="56" t="s">
        <v>22</v>
      </c>
      <c r="Q650" s="3" t="str">
        <f t="shared" si="216"/>
        <v/>
      </c>
      <c r="R650" s="56" t="s">
        <v>22</v>
      </c>
      <c r="S650" s="3" t="str">
        <f t="shared" si="216"/>
        <v/>
      </c>
      <c r="T650" s="56" t="s">
        <v>22</v>
      </c>
      <c r="U650" s="3" t="str">
        <f t="shared" si="216"/>
        <v/>
      </c>
      <c r="V650" s="56" t="s">
        <v>22</v>
      </c>
      <c r="W650" s="3" t="str">
        <f t="shared" si="216"/>
        <v/>
      </c>
      <c r="X650" s="56" t="s">
        <v>22</v>
      </c>
      <c r="Y650" s="3" t="str">
        <f t="shared" si="216"/>
        <v/>
      </c>
      <c r="Z650" s="57" t="s">
        <v>22</v>
      </c>
      <c r="AA650" s="3" t="str">
        <f t="shared" ref="AA650" si="233">IF(Z651="-","",Z651)</f>
        <v/>
      </c>
    </row>
    <row r="651" spans="1:27" ht="21" customHeight="1">
      <c r="A651" s="109"/>
      <c r="B651" s="112" t="str">
        <f>IF(VLOOKUP($A650,入力マスター!$A$2:$N$65027,2,FALSE)="","",VLOOKUP($A650,入力マスター!$A$2:$N$65027,2,FALSE))</f>
        <v/>
      </c>
      <c r="C651" s="112"/>
      <c r="D651" s="113"/>
      <c r="E651" s="10"/>
      <c r="F651" s="7"/>
      <c r="G651" s="47"/>
      <c r="H651" s="46" t="s">
        <v>23</v>
      </c>
      <c r="I651" s="3"/>
      <c r="J651" s="46" t="s">
        <v>23</v>
      </c>
      <c r="K651" s="3"/>
      <c r="L651" s="46" t="s">
        <v>23</v>
      </c>
      <c r="M651" s="3"/>
      <c r="N651" s="46" t="s">
        <v>23</v>
      </c>
      <c r="O651" s="3"/>
      <c r="P651" s="46" t="s">
        <v>23</v>
      </c>
      <c r="Q651" s="3"/>
      <c r="R651" s="46" t="s">
        <v>23</v>
      </c>
      <c r="S651" s="3"/>
      <c r="T651" s="46" t="s">
        <v>23</v>
      </c>
      <c r="U651" s="3"/>
      <c r="V651" s="46" t="s">
        <v>23</v>
      </c>
      <c r="W651" s="3"/>
      <c r="X651" s="46" t="s">
        <v>23</v>
      </c>
      <c r="Y651" s="3"/>
      <c r="Z651" s="50" t="s">
        <v>23</v>
      </c>
      <c r="AA651" s="3"/>
    </row>
    <row r="652" spans="1:27" ht="21" customHeight="1">
      <c r="A652" s="106" t="s">
        <v>24</v>
      </c>
      <c r="B652" s="116" t="str">
        <f>IF(VLOOKUP($A650,入力マスター!$A$2:$N$65027,5,FALSE)="","",VLOOKUP($A650,入力マスター!$A$2:$N$65027,5,FALSE))</f>
        <v/>
      </c>
      <c r="C652" s="117"/>
      <c r="D652" s="118"/>
      <c r="E652" s="21" t="s">
        <v>2</v>
      </c>
      <c r="F652" s="22"/>
      <c r="G652" s="48"/>
      <c r="H652" s="51" t="s">
        <v>21</v>
      </c>
      <c r="I652" s="3"/>
      <c r="J652" s="51" t="s">
        <v>21</v>
      </c>
      <c r="K652" s="3"/>
      <c r="L652" s="51" t="s">
        <v>21</v>
      </c>
      <c r="M652" s="3"/>
      <c r="N652" s="51" t="s">
        <v>21</v>
      </c>
      <c r="O652" s="3"/>
      <c r="P652" s="51" t="s">
        <v>21</v>
      </c>
      <c r="Q652" s="3"/>
      <c r="R652" s="51" t="s">
        <v>21</v>
      </c>
      <c r="S652" s="3"/>
      <c r="T652" s="51" t="s">
        <v>21</v>
      </c>
      <c r="U652" s="3"/>
      <c r="V652" s="51" t="s">
        <v>21</v>
      </c>
      <c r="W652" s="3"/>
      <c r="X652" s="51" t="s">
        <v>21</v>
      </c>
      <c r="Y652" s="3"/>
      <c r="Z652" s="52" t="s">
        <v>21</v>
      </c>
      <c r="AA652" s="3"/>
    </row>
    <row r="653" spans="1:27" ht="21" customHeight="1">
      <c r="A653" s="107"/>
      <c r="B653" s="119"/>
      <c r="C653" s="120"/>
      <c r="D653" s="121"/>
      <c r="E653" s="114" t="str">
        <f>IF(VLOOKUP($A650,入力マスター!$A$2:$N$65027,3,FALSE)="","",VLOOKUP($A650,入力マスター!$A$2:$N$65027,3,FALSE))</f>
        <v/>
      </c>
      <c r="F653" s="115"/>
      <c r="G653" s="2"/>
      <c r="H653" s="92"/>
      <c r="I653" s="3"/>
      <c r="J653" s="92"/>
      <c r="K653" s="3"/>
      <c r="L653" s="92"/>
      <c r="M653" s="3"/>
      <c r="N653" s="92"/>
      <c r="O653" s="3"/>
      <c r="P653" s="92"/>
      <c r="Q653" s="3"/>
      <c r="R653" s="92"/>
      <c r="S653" s="3"/>
      <c r="T653" s="92"/>
      <c r="U653" s="3"/>
      <c r="V653" s="92"/>
      <c r="W653" s="3"/>
      <c r="X653" s="92"/>
      <c r="Y653" s="3"/>
      <c r="Z653" s="95"/>
      <c r="AA653" s="3"/>
    </row>
    <row r="654" spans="1:27" ht="21" customHeight="1">
      <c r="A654" s="98" t="s">
        <v>25</v>
      </c>
      <c r="B654" s="100" t="str">
        <f>IF(VLOOKUP($A650,入力マスター!$A$2:$N$65027,4,FALSE)="","",VLOOKUP($A650,入力マスター!$A$2:$N$65027,4,FALSE))</f>
        <v/>
      </c>
      <c r="C654" s="101"/>
      <c r="D654" s="101"/>
      <c r="E654" s="101"/>
      <c r="F654" s="102"/>
      <c r="G654" s="49" t="s">
        <v>26</v>
      </c>
      <c r="H654" s="93"/>
      <c r="I654" s="3"/>
      <c r="J654" s="93"/>
      <c r="K654" s="3"/>
      <c r="L654" s="93"/>
      <c r="M654" s="3"/>
      <c r="N654" s="93"/>
      <c r="O654" s="3"/>
      <c r="P654" s="93"/>
      <c r="Q654" s="3"/>
      <c r="R654" s="93"/>
      <c r="S654" s="3"/>
      <c r="T654" s="93"/>
      <c r="U654" s="3"/>
      <c r="V654" s="93"/>
      <c r="W654" s="3"/>
      <c r="X654" s="93"/>
      <c r="Y654" s="3"/>
      <c r="Z654" s="96"/>
      <c r="AA654" s="3"/>
    </row>
    <row r="655" spans="1:27" ht="21" customHeight="1">
      <c r="A655" s="99"/>
      <c r="B655" s="103"/>
      <c r="C655" s="104"/>
      <c r="D655" s="104"/>
      <c r="E655" s="104"/>
      <c r="F655" s="105"/>
      <c r="G655" s="44"/>
      <c r="H655" s="94"/>
      <c r="I655" s="3"/>
      <c r="J655" s="94"/>
      <c r="K655" s="3"/>
      <c r="L655" s="94"/>
      <c r="M655" s="3"/>
      <c r="N655" s="94"/>
      <c r="O655" s="3"/>
      <c r="P655" s="94"/>
      <c r="Q655" s="3"/>
      <c r="R655" s="94"/>
      <c r="S655" s="3"/>
      <c r="T655" s="94"/>
      <c r="U655" s="3"/>
      <c r="V655" s="94"/>
      <c r="W655" s="3"/>
      <c r="X655" s="94"/>
      <c r="Y655" s="3"/>
      <c r="Z655" s="97"/>
      <c r="AA655" s="3"/>
    </row>
    <row r="656" spans="1:27" ht="21" customHeight="1">
      <c r="A656" s="108">
        <f t="shared" ref="A656" si="234">A650+1</f>
        <v>110</v>
      </c>
      <c r="B656" s="110" t="s">
        <v>18</v>
      </c>
      <c r="C656" s="110"/>
      <c r="D656" s="111"/>
      <c r="E656" s="9" t="s">
        <v>19</v>
      </c>
      <c r="F656" s="8" t="s">
        <v>20</v>
      </c>
      <c r="G656" s="45" t="s">
        <v>21</v>
      </c>
      <c r="H656" s="56" t="s">
        <v>22</v>
      </c>
      <c r="I656" s="3" t="str">
        <f t="shared" si="216"/>
        <v/>
      </c>
      <c r="J656" s="56" t="s">
        <v>22</v>
      </c>
      <c r="K656" s="3" t="str">
        <f t="shared" si="216"/>
        <v/>
      </c>
      <c r="L656" s="56" t="s">
        <v>22</v>
      </c>
      <c r="M656" s="3" t="str">
        <f t="shared" si="216"/>
        <v/>
      </c>
      <c r="N656" s="56" t="s">
        <v>22</v>
      </c>
      <c r="O656" s="3" t="str">
        <f t="shared" si="216"/>
        <v/>
      </c>
      <c r="P656" s="56" t="s">
        <v>22</v>
      </c>
      <c r="Q656" s="3" t="str">
        <f t="shared" si="216"/>
        <v/>
      </c>
      <c r="R656" s="56" t="s">
        <v>22</v>
      </c>
      <c r="S656" s="3" t="str">
        <f t="shared" si="216"/>
        <v/>
      </c>
      <c r="T656" s="56" t="s">
        <v>22</v>
      </c>
      <c r="U656" s="3" t="str">
        <f t="shared" si="216"/>
        <v/>
      </c>
      <c r="V656" s="56" t="s">
        <v>22</v>
      </c>
      <c r="W656" s="3" t="str">
        <f t="shared" si="216"/>
        <v/>
      </c>
      <c r="X656" s="56" t="s">
        <v>22</v>
      </c>
      <c r="Y656" s="3" t="str">
        <f t="shared" si="216"/>
        <v/>
      </c>
      <c r="Z656" s="57" t="s">
        <v>22</v>
      </c>
      <c r="AA656" s="3" t="str">
        <f t="shared" ref="AA656" si="235">IF(Z657="-","",Z657)</f>
        <v/>
      </c>
    </row>
    <row r="657" spans="1:27" ht="21" customHeight="1">
      <c r="A657" s="109"/>
      <c r="B657" s="112" t="str">
        <f>IF(VLOOKUP($A656,入力マスター!$A$2:$N$65027,2,FALSE)="","",VLOOKUP($A656,入力マスター!$A$2:$N$65027,2,FALSE))</f>
        <v/>
      </c>
      <c r="C657" s="112"/>
      <c r="D657" s="113"/>
      <c r="E657" s="10"/>
      <c r="F657" s="7"/>
      <c r="G657" s="47"/>
      <c r="H657" s="46" t="s">
        <v>23</v>
      </c>
      <c r="I657" s="3"/>
      <c r="J657" s="46" t="s">
        <v>23</v>
      </c>
      <c r="K657" s="3"/>
      <c r="L657" s="46" t="s">
        <v>23</v>
      </c>
      <c r="M657" s="3"/>
      <c r="N657" s="46" t="s">
        <v>23</v>
      </c>
      <c r="O657" s="3"/>
      <c r="P657" s="46" t="s">
        <v>23</v>
      </c>
      <c r="Q657" s="3"/>
      <c r="R657" s="46" t="s">
        <v>23</v>
      </c>
      <c r="S657" s="3"/>
      <c r="T657" s="46" t="s">
        <v>23</v>
      </c>
      <c r="U657" s="3"/>
      <c r="V657" s="46" t="s">
        <v>23</v>
      </c>
      <c r="W657" s="3"/>
      <c r="X657" s="46" t="s">
        <v>23</v>
      </c>
      <c r="Y657" s="3"/>
      <c r="Z657" s="50" t="s">
        <v>23</v>
      </c>
      <c r="AA657" s="3"/>
    </row>
    <row r="658" spans="1:27" ht="21" customHeight="1">
      <c r="A658" s="106" t="s">
        <v>24</v>
      </c>
      <c r="B658" s="116" t="str">
        <f>IF(VLOOKUP($A656,入力マスター!$A$2:$N$65027,5,FALSE)="","",VLOOKUP($A656,入力マスター!$A$2:$N$65027,5,FALSE))</f>
        <v/>
      </c>
      <c r="C658" s="117"/>
      <c r="D658" s="118"/>
      <c r="E658" s="21" t="s">
        <v>2</v>
      </c>
      <c r="F658" s="22"/>
      <c r="G658" s="48"/>
      <c r="H658" s="51" t="s">
        <v>21</v>
      </c>
      <c r="I658" s="3"/>
      <c r="J658" s="51" t="s">
        <v>21</v>
      </c>
      <c r="K658" s="3"/>
      <c r="L658" s="51" t="s">
        <v>21</v>
      </c>
      <c r="M658" s="3"/>
      <c r="N658" s="51" t="s">
        <v>21</v>
      </c>
      <c r="O658" s="3"/>
      <c r="P658" s="51" t="s">
        <v>21</v>
      </c>
      <c r="Q658" s="3"/>
      <c r="R658" s="51" t="s">
        <v>21</v>
      </c>
      <c r="S658" s="3"/>
      <c r="T658" s="51" t="s">
        <v>21</v>
      </c>
      <c r="U658" s="3"/>
      <c r="V658" s="51" t="s">
        <v>21</v>
      </c>
      <c r="W658" s="3"/>
      <c r="X658" s="51" t="s">
        <v>21</v>
      </c>
      <c r="Y658" s="3"/>
      <c r="Z658" s="52" t="s">
        <v>21</v>
      </c>
      <c r="AA658" s="3"/>
    </row>
    <row r="659" spans="1:27" ht="21" customHeight="1">
      <c r="A659" s="107"/>
      <c r="B659" s="119"/>
      <c r="C659" s="120"/>
      <c r="D659" s="121"/>
      <c r="E659" s="114" t="str">
        <f>IF(VLOOKUP($A656,入力マスター!$A$2:$N$65027,3,FALSE)="","",VLOOKUP($A656,入力マスター!$A$2:$N$65027,3,FALSE))</f>
        <v/>
      </c>
      <c r="F659" s="115"/>
      <c r="G659" s="2"/>
      <c r="H659" s="92"/>
      <c r="I659" s="3"/>
      <c r="J659" s="92"/>
      <c r="K659" s="3"/>
      <c r="L659" s="92"/>
      <c r="M659" s="3"/>
      <c r="N659" s="92"/>
      <c r="O659" s="3"/>
      <c r="P659" s="92"/>
      <c r="Q659" s="3"/>
      <c r="R659" s="92"/>
      <c r="S659" s="3"/>
      <c r="T659" s="92"/>
      <c r="U659" s="3"/>
      <c r="V659" s="92"/>
      <c r="W659" s="3"/>
      <c r="X659" s="92"/>
      <c r="Y659" s="3"/>
      <c r="Z659" s="95"/>
      <c r="AA659" s="3"/>
    </row>
    <row r="660" spans="1:27" ht="21" customHeight="1">
      <c r="A660" s="98" t="s">
        <v>25</v>
      </c>
      <c r="B660" s="100" t="str">
        <f>IF(VLOOKUP($A656,入力マスター!$A$2:$N$65027,4,FALSE)="","",VLOOKUP($A656,入力マスター!$A$2:$N$65027,4,FALSE))</f>
        <v/>
      </c>
      <c r="C660" s="101"/>
      <c r="D660" s="101"/>
      <c r="E660" s="101"/>
      <c r="F660" s="102"/>
      <c r="G660" s="49" t="s">
        <v>26</v>
      </c>
      <c r="H660" s="93"/>
      <c r="I660" s="3"/>
      <c r="J660" s="93"/>
      <c r="K660" s="3"/>
      <c r="L660" s="93"/>
      <c r="M660" s="3"/>
      <c r="N660" s="93"/>
      <c r="O660" s="3"/>
      <c r="P660" s="93"/>
      <c r="Q660" s="3"/>
      <c r="R660" s="93"/>
      <c r="S660" s="3"/>
      <c r="T660" s="93"/>
      <c r="U660" s="3"/>
      <c r="V660" s="93"/>
      <c r="W660" s="3"/>
      <c r="X660" s="93"/>
      <c r="Y660" s="3"/>
      <c r="Z660" s="96"/>
      <c r="AA660" s="3"/>
    </row>
    <row r="661" spans="1:27" ht="21" customHeight="1">
      <c r="A661" s="99"/>
      <c r="B661" s="103"/>
      <c r="C661" s="104"/>
      <c r="D661" s="104"/>
      <c r="E661" s="104"/>
      <c r="F661" s="105"/>
      <c r="G661" s="44"/>
      <c r="H661" s="94"/>
      <c r="I661" s="3"/>
      <c r="J661" s="94"/>
      <c r="K661" s="3"/>
      <c r="L661" s="94"/>
      <c r="M661" s="3"/>
      <c r="N661" s="94"/>
      <c r="O661" s="3"/>
      <c r="P661" s="94"/>
      <c r="Q661" s="3"/>
      <c r="R661" s="94"/>
      <c r="S661" s="3"/>
      <c r="T661" s="94"/>
      <c r="U661" s="3"/>
      <c r="V661" s="94"/>
      <c r="W661" s="3"/>
      <c r="X661" s="94"/>
      <c r="Y661" s="3"/>
      <c r="Z661" s="97"/>
      <c r="AA661" s="3"/>
    </row>
    <row r="662" spans="1:27" ht="21" customHeight="1">
      <c r="A662" s="108">
        <f t="shared" ref="A662" si="236">A656+1</f>
        <v>111</v>
      </c>
      <c r="B662" s="110" t="s">
        <v>18</v>
      </c>
      <c r="C662" s="110"/>
      <c r="D662" s="111"/>
      <c r="E662" s="9" t="s">
        <v>19</v>
      </c>
      <c r="F662" s="8" t="s">
        <v>20</v>
      </c>
      <c r="G662" s="45" t="s">
        <v>21</v>
      </c>
      <c r="H662" s="56" t="s">
        <v>22</v>
      </c>
      <c r="I662" s="3" t="str">
        <f t="shared" si="216"/>
        <v/>
      </c>
      <c r="J662" s="56" t="s">
        <v>22</v>
      </c>
      <c r="K662" s="3" t="str">
        <f t="shared" si="216"/>
        <v/>
      </c>
      <c r="L662" s="56" t="s">
        <v>22</v>
      </c>
      <c r="M662" s="3" t="str">
        <f t="shared" si="216"/>
        <v/>
      </c>
      <c r="N662" s="56" t="s">
        <v>22</v>
      </c>
      <c r="O662" s="3" t="str">
        <f t="shared" si="216"/>
        <v/>
      </c>
      <c r="P662" s="56" t="s">
        <v>22</v>
      </c>
      <c r="Q662" s="3" t="str">
        <f t="shared" si="216"/>
        <v/>
      </c>
      <c r="R662" s="56" t="s">
        <v>22</v>
      </c>
      <c r="S662" s="3" t="str">
        <f t="shared" si="216"/>
        <v/>
      </c>
      <c r="T662" s="56" t="s">
        <v>22</v>
      </c>
      <c r="U662" s="3" t="str">
        <f t="shared" si="216"/>
        <v/>
      </c>
      <c r="V662" s="56" t="s">
        <v>22</v>
      </c>
      <c r="W662" s="3" t="str">
        <f t="shared" si="216"/>
        <v/>
      </c>
      <c r="X662" s="56" t="s">
        <v>22</v>
      </c>
      <c r="Y662" s="3" t="str">
        <f t="shared" si="216"/>
        <v/>
      </c>
      <c r="Z662" s="57" t="s">
        <v>22</v>
      </c>
      <c r="AA662" s="3" t="str">
        <f t="shared" ref="AA662" si="237">IF(Z663="-","",Z663)</f>
        <v/>
      </c>
    </row>
    <row r="663" spans="1:27" ht="21" customHeight="1">
      <c r="A663" s="109"/>
      <c r="B663" s="112" t="str">
        <f>IF(VLOOKUP($A662,入力マスター!$A$2:$N$65027,2,FALSE)="","",VLOOKUP($A662,入力マスター!$A$2:$N$65027,2,FALSE))</f>
        <v/>
      </c>
      <c r="C663" s="112"/>
      <c r="D663" s="113"/>
      <c r="E663" s="10"/>
      <c r="F663" s="7"/>
      <c r="G663" s="47"/>
      <c r="H663" s="46" t="s">
        <v>23</v>
      </c>
      <c r="I663" s="3"/>
      <c r="J663" s="46" t="s">
        <v>23</v>
      </c>
      <c r="K663" s="3"/>
      <c r="L663" s="46" t="s">
        <v>23</v>
      </c>
      <c r="M663" s="3"/>
      <c r="N663" s="46" t="s">
        <v>23</v>
      </c>
      <c r="O663" s="3"/>
      <c r="P663" s="46" t="s">
        <v>23</v>
      </c>
      <c r="Q663" s="3"/>
      <c r="R663" s="46" t="s">
        <v>23</v>
      </c>
      <c r="S663" s="3"/>
      <c r="T663" s="46" t="s">
        <v>23</v>
      </c>
      <c r="U663" s="3"/>
      <c r="V663" s="46" t="s">
        <v>23</v>
      </c>
      <c r="W663" s="3"/>
      <c r="X663" s="46" t="s">
        <v>23</v>
      </c>
      <c r="Y663" s="3"/>
      <c r="Z663" s="50" t="s">
        <v>23</v>
      </c>
      <c r="AA663" s="3"/>
    </row>
    <row r="664" spans="1:27" ht="21" customHeight="1">
      <c r="A664" s="106" t="s">
        <v>24</v>
      </c>
      <c r="B664" s="116" t="str">
        <f>IF(VLOOKUP($A662,入力マスター!$A$2:$N$65027,5,FALSE)="","",VLOOKUP($A662,入力マスター!$A$2:$N$65027,5,FALSE))</f>
        <v/>
      </c>
      <c r="C664" s="117"/>
      <c r="D664" s="118"/>
      <c r="E664" s="21" t="s">
        <v>2</v>
      </c>
      <c r="F664" s="22"/>
      <c r="G664" s="48"/>
      <c r="H664" s="51" t="s">
        <v>21</v>
      </c>
      <c r="I664" s="3"/>
      <c r="J664" s="51" t="s">
        <v>21</v>
      </c>
      <c r="K664" s="3"/>
      <c r="L664" s="51" t="s">
        <v>21</v>
      </c>
      <c r="M664" s="3"/>
      <c r="N664" s="51" t="s">
        <v>21</v>
      </c>
      <c r="O664" s="3"/>
      <c r="P664" s="51" t="s">
        <v>21</v>
      </c>
      <c r="Q664" s="3"/>
      <c r="R664" s="51" t="s">
        <v>21</v>
      </c>
      <c r="S664" s="3"/>
      <c r="T664" s="51" t="s">
        <v>21</v>
      </c>
      <c r="U664" s="3"/>
      <c r="V664" s="51" t="s">
        <v>21</v>
      </c>
      <c r="W664" s="3"/>
      <c r="X664" s="51" t="s">
        <v>21</v>
      </c>
      <c r="Y664" s="3"/>
      <c r="Z664" s="52" t="s">
        <v>21</v>
      </c>
      <c r="AA664" s="3"/>
    </row>
    <row r="665" spans="1:27" ht="21" customHeight="1">
      <c r="A665" s="107"/>
      <c r="B665" s="119"/>
      <c r="C665" s="120"/>
      <c r="D665" s="121"/>
      <c r="E665" s="114" t="str">
        <f>IF(VLOOKUP($A662,入力マスター!$A$2:$N$65027,3,FALSE)="","",VLOOKUP($A662,入力マスター!$A$2:$N$65027,3,FALSE))</f>
        <v/>
      </c>
      <c r="F665" s="115"/>
      <c r="G665" s="2"/>
      <c r="H665" s="92"/>
      <c r="I665" s="3"/>
      <c r="J665" s="92"/>
      <c r="K665" s="3"/>
      <c r="L665" s="92"/>
      <c r="M665" s="3"/>
      <c r="N665" s="92"/>
      <c r="O665" s="3"/>
      <c r="P665" s="92"/>
      <c r="Q665" s="3"/>
      <c r="R665" s="92"/>
      <c r="S665" s="3"/>
      <c r="T665" s="92"/>
      <c r="U665" s="3"/>
      <c r="V665" s="92"/>
      <c r="W665" s="3"/>
      <c r="X665" s="92"/>
      <c r="Y665" s="3"/>
      <c r="Z665" s="95"/>
      <c r="AA665" s="3"/>
    </row>
    <row r="666" spans="1:27" ht="21" customHeight="1">
      <c r="A666" s="98" t="s">
        <v>25</v>
      </c>
      <c r="B666" s="100" t="str">
        <f>IF(VLOOKUP($A662,入力マスター!$A$2:$N$65027,4,FALSE)="","",VLOOKUP($A662,入力マスター!$A$2:$N$65027,4,FALSE))</f>
        <v/>
      </c>
      <c r="C666" s="101"/>
      <c r="D666" s="101"/>
      <c r="E666" s="101"/>
      <c r="F666" s="102"/>
      <c r="G666" s="49" t="s">
        <v>26</v>
      </c>
      <c r="H666" s="93"/>
      <c r="I666" s="3"/>
      <c r="J666" s="93"/>
      <c r="K666" s="3"/>
      <c r="L666" s="93"/>
      <c r="M666" s="3"/>
      <c r="N666" s="93"/>
      <c r="O666" s="3"/>
      <c r="P666" s="93"/>
      <c r="Q666" s="3"/>
      <c r="R666" s="93"/>
      <c r="S666" s="3"/>
      <c r="T666" s="93"/>
      <c r="U666" s="3"/>
      <c r="V666" s="93"/>
      <c r="W666" s="3"/>
      <c r="X666" s="93"/>
      <c r="Y666" s="3"/>
      <c r="Z666" s="96"/>
      <c r="AA666" s="3"/>
    </row>
    <row r="667" spans="1:27" ht="21" customHeight="1">
      <c r="A667" s="99"/>
      <c r="B667" s="103"/>
      <c r="C667" s="104"/>
      <c r="D667" s="104"/>
      <c r="E667" s="104"/>
      <c r="F667" s="105"/>
      <c r="G667" s="44"/>
      <c r="H667" s="94"/>
      <c r="I667" s="3"/>
      <c r="J667" s="94"/>
      <c r="K667" s="3"/>
      <c r="L667" s="94"/>
      <c r="M667" s="3"/>
      <c r="N667" s="94"/>
      <c r="O667" s="3"/>
      <c r="P667" s="94"/>
      <c r="Q667" s="3"/>
      <c r="R667" s="94"/>
      <c r="S667" s="3"/>
      <c r="T667" s="94"/>
      <c r="U667" s="3"/>
      <c r="V667" s="94"/>
      <c r="W667" s="3"/>
      <c r="X667" s="94"/>
      <c r="Y667" s="3"/>
      <c r="Z667" s="97"/>
      <c r="AA667" s="3"/>
    </row>
    <row r="668" spans="1:27" ht="21" customHeight="1">
      <c r="A668" s="108">
        <f t="shared" ref="A668" si="238">A662+1</f>
        <v>112</v>
      </c>
      <c r="B668" s="110" t="s">
        <v>18</v>
      </c>
      <c r="C668" s="110"/>
      <c r="D668" s="111"/>
      <c r="E668" s="9" t="s">
        <v>19</v>
      </c>
      <c r="F668" s="8" t="s">
        <v>20</v>
      </c>
      <c r="G668" s="45" t="s">
        <v>21</v>
      </c>
      <c r="H668" s="56" t="s">
        <v>22</v>
      </c>
      <c r="I668" s="3" t="str">
        <f t="shared" ref="I668:W668" si="239">IF(H669="-","",H669)</f>
        <v/>
      </c>
      <c r="J668" s="56" t="s">
        <v>22</v>
      </c>
      <c r="K668" s="3" t="str">
        <f t="shared" si="239"/>
        <v/>
      </c>
      <c r="L668" s="56" t="s">
        <v>22</v>
      </c>
      <c r="M668" s="3" t="str">
        <f t="shared" si="239"/>
        <v/>
      </c>
      <c r="N668" s="56" t="s">
        <v>22</v>
      </c>
      <c r="O668" s="3" t="str">
        <f t="shared" si="239"/>
        <v/>
      </c>
      <c r="P668" s="56" t="s">
        <v>22</v>
      </c>
      <c r="Q668" s="3" t="str">
        <f t="shared" si="239"/>
        <v/>
      </c>
      <c r="R668" s="56" t="s">
        <v>22</v>
      </c>
      <c r="S668" s="3" t="str">
        <f t="shared" si="239"/>
        <v/>
      </c>
      <c r="T668" s="56" t="s">
        <v>22</v>
      </c>
      <c r="U668" s="3" t="str">
        <f t="shared" si="239"/>
        <v/>
      </c>
      <c r="V668" s="56" t="s">
        <v>22</v>
      </c>
      <c r="W668" s="3" t="str">
        <f t="shared" si="239"/>
        <v/>
      </c>
      <c r="X668" s="56" t="s">
        <v>22</v>
      </c>
      <c r="Y668" s="3" t="str">
        <f t="shared" ref="I668:Y728" si="240">IF(X669="-","",X669)</f>
        <v/>
      </c>
      <c r="Z668" s="57" t="s">
        <v>22</v>
      </c>
      <c r="AA668" s="3" t="str">
        <f t="shared" ref="AA668" si="241">IF(Z669="-","",Z669)</f>
        <v/>
      </c>
    </row>
    <row r="669" spans="1:27" ht="21" customHeight="1">
      <c r="A669" s="109"/>
      <c r="B669" s="112" t="str">
        <f>IF(VLOOKUP($A668,入力マスター!$A$2:$N$65027,2,FALSE)="","",VLOOKUP($A668,入力マスター!$A$2:$N$65027,2,FALSE))</f>
        <v/>
      </c>
      <c r="C669" s="112"/>
      <c r="D669" s="113"/>
      <c r="E669" s="10"/>
      <c r="F669" s="7"/>
      <c r="G669" s="47"/>
      <c r="H669" s="46" t="s">
        <v>23</v>
      </c>
      <c r="I669" s="3"/>
      <c r="J669" s="46" t="s">
        <v>23</v>
      </c>
      <c r="K669" s="3"/>
      <c r="L669" s="46" t="s">
        <v>23</v>
      </c>
      <c r="M669" s="3"/>
      <c r="N669" s="46" t="s">
        <v>23</v>
      </c>
      <c r="O669" s="3"/>
      <c r="P669" s="46" t="s">
        <v>23</v>
      </c>
      <c r="Q669" s="3"/>
      <c r="R669" s="46" t="s">
        <v>23</v>
      </c>
      <c r="S669" s="3"/>
      <c r="T669" s="46" t="s">
        <v>23</v>
      </c>
      <c r="U669" s="3"/>
      <c r="V669" s="46" t="s">
        <v>23</v>
      </c>
      <c r="W669" s="3"/>
      <c r="X669" s="46" t="s">
        <v>23</v>
      </c>
      <c r="Y669" s="3"/>
      <c r="Z669" s="50" t="s">
        <v>23</v>
      </c>
      <c r="AA669" s="3"/>
    </row>
    <row r="670" spans="1:27" ht="21" customHeight="1">
      <c r="A670" s="106" t="s">
        <v>24</v>
      </c>
      <c r="B670" s="116" t="str">
        <f>IF(VLOOKUP($A668,入力マスター!$A$2:$N$65027,5,FALSE)="","",VLOOKUP($A668,入力マスター!$A$2:$N$65027,5,FALSE))</f>
        <v/>
      </c>
      <c r="C670" s="117"/>
      <c r="D670" s="118"/>
      <c r="E670" s="21" t="s">
        <v>2</v>
      </c>
      <c r="F670" s="22"/>
      <c r="G670" s="48"/>
      <c r="H670" s="51" t="s">
        <v>21</v>
      </c>
      <c r="I670" s="3"/>
      <c r="J670" s="51" t="s">
        <v>21</v>
      </c>
      <c r="K670" s="3"/>
      <c r="L670" s="51" t="s">
        <v>21</v>
      </c>
      <c r="M670" s="3"/>
      <c r="N670" s="51" t="s">
        <v>21</v>
      </c>
      <c r="O670" s="3"/>
      <c r="P670" s="51" t="s">
        <v>21</v>
      </c>
      <c r="Q670" s="3"/>
      <c r="R670" s="51" t="s">
        <v>21</v>
      </c>
      <c r="S670" s="3"/>
      <c r="T670" s="51" t="s">
        <v>21</v>
      </c>
      <c r="U670" s="3"/>
      <c r="V670" s="51" t="s">
        <v>21</v>
      </c>
      <c r="W670" s="3"/>
      <c r="X670" s="51" t="s">
        <v>21</v>
      </c>
      <c r="Y670" s="3"/>
      <c r="Z670" s="52" t="s">
        <v>21</v>
      </c>
      <c r="AA670" s="3"/>
    </row>
    <row r="671" spans="1:27" ht="21" customHeight="1">
      <c r="A671" s="107"/>
      <c r="B671" s="119"/>
      <c r="C671" s="120"/>
      <c r="D671" s="121"/>
      <c r="E671" s="114" t="str">
        <f>IF(VLOOKUP($A668,入力マスター!$A$2:$N$65027,3,FALSE)="","",VLOOKUP($A668,入力マスター!$A$2:$N$65027,3,FALSE))</f>
        <v/>
      </c>
      <c r="F671" s="115"/>
      <c r="G671" s="2"/>
      <c r="H671" s="92"/>
      <c r="I671" s="3"/>
      <c r="J671" s="92"/>
      <c r="K671" s="3"/>
      <c r="L671" s="92"/>
      <c r="M671" s="3"/>
      <c r="N671" s="92"/>
      <c r="O671" s="3"/>
      <c r="P671" s="92"/>
      <c r="Q671" s="3"/>
      <c r="R671" s="92"/>
      <c r="S671" s="3"/>
      <c r="T671" s="92"/>
      <c r="U671" s="3"/>
      <c r="V671" s="92"/>
      <c r="W671" s="3"/>
      <c r="X671" s="92"/>
      <c r="Y671" s="3"/>
      <c r="Z671" s="95"/>
      <c r="AA671" s="3"/>
    </row>
    <row r="672" spans="1:27" ht="21" customHeight="1">
      <c r="A672" s="98" t="s">
        <v>25</v>
      </c>
      <c r="B672" s="100" t="str">
        <f>IF(VLOOKUP($A668,入力マスター!$A$2:$N$65027,4,FALSE)="","",VLOOKUP($A668,入力マスター!$A$2:$N$65027,4,FALSE))</f>
        <v/>
      </c>
      <c r="C672" s="101"/>
      <c r="D672" s="101"/>
      <c r="E672" s="101"/>
      <c r="F672" s="102"/>
      <c r="G672" s="49" t="s">
        <v>26</v>
      </c>
      <c r="H672" s="93"/>
      <c r="I672" s="3"/>
      <c r="J672" s="93"/>
      <c r="K672" s="3"/>
      <c r="L672" s="93"/>
      <c r="M672" s="3"/>
      <c r="N672" s="93"/>
      <c r="O672" s="3"/>
      <c r="P672" s="93"/>
      <c r="Q672" s="3"/>
      <c r="R672" s="93"/>
      <c r="S672" s="3"/>
      <c r="T672" s="93"/>
      <c r="U672" s="3"/>
      <c r="V672" s="93"/>
      <c r="W672" s="3"/>
      <c r="X672" s="93"/>
      <c r="Y672" s="3"/>
      <c r="Z672" s="96"/>
      <c r="AA672" s="3"/>
    </row>
    <row r="673" spans="1:27" ht="21" customHeight="1">
      <c r="A673" s="99"/>
      <c r="B673" s="103"/>
      <c r="C673" s="104"/>
      <c r="D673" s="104"/>
      <c r="E673" s="104"/>
      <c r="F673" s="105"/>
      <c r="G673" s="44"/>
      <c r="H673" s="94"/>
      <c r="I673" s="3"/>
      <c r="J673" s="94"/>
      <c r="K673" s="3"/>
      <c r="L673" s="94"/>
      <c r="M673" s="3"/>
      <c r="N673" s="94"/>
      <c r="O673" s="3"/>
      <c r="P673" s="94"/>
      <c r="Q673" s="3"/>
      <c r="R673" s="94"/>
      <c r="S673" s="3"/>
      <c r="T673" s="94"/>
      <c r="U673" s="3"/>
      <c r="V673" s="94"/>
      <c r="W673" s="3"/>
      <c r="X673" s="94"/>
      <c r="Y673" s="3"/>
      <c r="Z673" s="97"/>
      <c r="AA673" s="3"/>
    </row>
    <row r="674" spans="1:27" ht="21" customHeight="1">
      <c r="A674" s="108">
        <f t="shared" ref="A674" si="242">A668+1</f>
        <v>113</v>
      </c>
      <c r="B674" s="110" t="s">
        <v>18</v>
      </c>
      <c r="C674" s="110"/>
      <c r="D674" s="111"/>
      <c r="E674" s="9" t="s">
        <v>19</v>
      </c>
      <c r="F674" s="8" t="s">
        <v>20</v>
      </c>
      <c r="G674" s="45" t="s">
        <v>21</v>
      </c>
      <c r="H674" s="56" t="s">
        <v>22</v>
      </c>
      <c r="I674" s="3" t="str">
        <f t="shared" si="240"/>
        <v/>
      </c>
      <c r="J674" s="56" t="s">
        <v>22</v>
      </c>
      <c r="K674" s="3" t="str">
        <f t="shared" si="240"/>
        <v/>
      </c>
      <c r="L674" s="56" t="s">
        <v>22</v>
      </c>
      <c r="M674" s="3" t="str">
        <f t="shared" si="240"/>
        <v/>
      </c>
      <c r="N674" s="56" t="s">
        <v>22</v>
      </c>
      <c r="O674" s="3" t="str">
        <f t="shared" si="240"/>
        <v/>
      </c>
      <c r="P674" s="56" t="s">
        <v>22</v>
      </c>
      <c r="Q674" s="3" t="str">
        <f t="shared" si="240"/>
        <v/>
      </c>
      <c r="R674" s="56" t="s">
        <v>22</v>
      </c>
      <c r="S674" s="3" t="str">
        <f t="shared" si="240"/>
        <v/>
      </c>
      <c r="T674" s="56" t="s">
        <v>22</v>
      </c>
      <c r="U674" s="3" t="str">
        <f t="shared" si="240"/>
        <v/>
      </c>
      <c r="V674" s="56" t="s">
        <v>22</v>
      </c>
      <c r="W674" s="3" t="str">
        <f t="shared" si="240"/>
        <v/>
      </c>
      <c r="X674" s="56" t="s">
        <v>22</v>
      </c>
      <c r="Y674" s="3" t="str">
        <f t="shared" si="240"/>
        <v/>
      </c>
      <c r="Z674" s="57" t="s">
        <v>22</v>
      </c>
      <c r="AA674" s="3" t="str">
        <f t="shared" ref="AA674" si="243">IF(Z675="-","",Z675)</f>
        <v/>
      </c>
    </row>
    <row r="675" spans="1:27" ht="21" customHeight="1">
      <c r="A675" s="109"/>
      <c r="B675" s="112" t="str">
        <f>IF(VLOOKUP($A674,入力マスター!$A$2:$N$65027,2,FALSE)="","",VLOOKUP($A674,入力マスター!$A$2:$N$65027,2,FALSE))</f>
        <v/>
      </c>
      <c r="C675" s="112"/>
      <c r="D675" s="113"/>
      <c r="E675" s="10"/>
      <c r="F675" s="7"/>
      <c r="G675" s="47"/>
      <c r="H675" s="46" t="s">
        <v>23</v>
      </c>
      <c r="I675" s="3"/>
      <c r="J675" s="46" t="s">
        <v>23</v>
      </c>
      <c r="K675" s="3"/>
      <c r="L675" s="46" t="s">
        <v>23</v>
      </c>
      <c r="M675" s="3"/>
      <c r="N675" s="46" t="s">
        <v>23</v>
      </c>
      <c r="O675" s="3"/>
      <c r="P675" s="46" t="s">
        <v>23</v>
      </c>
      <c r="Q675" s="3"/>
      <c r="R675" s="46" t="s">
        <v>23</v>
      </c>
      <c r="S675" s="3"/>
      <c r="T675" s="46" t="s">
        <v>23</v>
      </c>
      <c r="U675" s="3"/>
      <c r="V675" s="46" t="s">
        <v>23</v>
      </c>
      <c r="W675" s="3"/>
      <c r="X675" s="46" t="s">
        <v>23</v>
      </c>
      <c r="Y675" s="3"/>
      <c r="Z675" s="50" t="s">
        <v>23</v>
      </c>
      <c r="AA675" s="3"/>
    </row>
    <row r="676" spans="1:27" ht="21" customHeight="1">
      <c r="A676" s="106" t="s">
        <v>24</v>
      </c>
      <c r="B676" s="116" t="str">
        <f>IF(VLOOKUP($A674,入力マスター!$A$2:$N$65027,5,FALSE)="","",VLOOKUP($A674,入力マスター!$A$2:$N$65027,5,FALSE))</f>
        <v/>
      </c>
      <c r="C676" s="117"/>
      <c r="D676" s="118"/>
      <c r="E676" s="21" t="s">
        <v>2</v>
      </c>
      <c r="F676" s="22"/>
      <c r="G676" s="48"/>
      <c r="H676" s="51" t="s">
        <v>21</v>
      </c>
      <c r="I676" s="3"/>
      <c r="J676" s="51" t="s">
        <v>21</v>
      </c>
      <c r="K676" s="3"/>
      <c r="L676" s="51" t="s">
        <v>21</v>
      </c>
      <c r="M676" s="3"/>
      <c r="N676" s="51" t="s">
        <v>21</v>
      </c>
      <c r="O676" s="3"/>
      <c r="P676" s="51" t="s">
        <v>21</v>
      </c>
      <c r="Q676" s="3"/>
      <c r="R676" s="51" t="s">
        <v>21</v>
      </c>
      <c r="S676" s="3"/>
      <c r="T676" s="51" t="s">
        <v>21</v>
      </c>
      <c r="U676" s="3"/>
      <c r="V676" s="51" t="s">
        <v>21</v>
      </c>
      <c r="W676" s="3"/>
      <c r="X676" s="51" t="s">
        <v>21</v>
      </c>
      <c r="Y676" s="3"/>
      <c r="Z676" s="52" t="s">
        <v>21</v>
      </c>
      <c r="AA676" s="3"/>
    </row>
    <row r="677" spans="1:27" ht="21" customHeight="1">
      <c r="A677" s="107"/>
      <c r="B677" s="119"/>
      <c r="C677" s="120"/>
      <c r="D677" s="121"/>
      <c r="E677" s="114" t="str">
        <f>IF(VLOOKUP($A674,入力マスター!$A$2:$N$65027,3,FALSE)="","",VLOOKUP($A674,入力マスター!$A$2:$N$65027,3,FALSE))</f>
        <v/>
      </c>
      <c r="F677" s="115"/>
      <c r="G677" s="2"/>
      <c r="H677" s="92"/>
      <c r="I677" s="3"/>
      <c r="J677" s="92"/>
      <c r="K677" s="3"/>
      <c r="L677" s="92"/>
      <c r="M677" s="3"/>
      <c r="N677" s="92"/>
      <c r="O677" s="3"/>
      <c r="P677" s="92"/>
      <c r="Q677" s="3"/>
      <c r="R677" s="92"/>
      <c r="S677" s="3"/>
      <c r="T677" s="92"/>
      <c r="U677" s="3"/>
      <c r="V677" s="92"/>
      <c r="W677" s="3"/>
      <c r="X677" s="92"/>
      <c r="Y677" s="3"/>
      <c r="Z677" s="95"/>
      <c r="AA677" s="3"/>
    </row>
    <row r="678" spans="1:27" ht="21" customHeight="1">
      <c r="A678" s="98" t="s">
        <v>25</v>
      </c>
      <c r="B678" s="100" t="str">
        <f>IF(VLOOKUP($A674,入力マスター!$A$2:$N$65027,4,FALSE)="","",VLOOKUP($A674,入力マスター!$A$2:$N$65027,4,FALSE))</f>
        <v/>
      </c>
      <c r="C678" s="101"/>
      <c r="D678" s="101"/>
      <c r="E678" s="101"/>
      <c r="F678" s="102"/>
      <c r="G678" s="49" t="s">
        <v>26</v>
      </c>
      <c r="H678" s="93"/>
      <c r="I678" s="3"/>
      <c r="J678" s="93"/>
      <c r="K678" s="3"/>
      <c r="L678" s="93"/>
      <c r="M678" s="3"/>
      <c r="N678" s="93"/>
      <c r="O678" s="3"/>
      <c r="P678" s="93"/>
      <c r="Q678" s="3"/>
      <c r="R678" s="93"/>
      <c r="S678" s="3"/>
      <c r="T678" s="93"/>
      <c r="U678" s="3"/>
      <c r="V678" s="93"/>
      <c r="W678" s="3"/>
      <c r="X678" s="93"/>
      <c r="Y678" s="3"/>
      <c r="Z678" s="96"/>
      <c r="AA678" s="3"/>
    </row>
    <row r="679" spans="1:27" ht="21" customHeight="1">
      <c r="A679" s="99"/>
      <c r="B679" s="103"/>
      <c r="C679" s="104"/>
      <c r="D679" s="104"/>
      <c r="E679" s="104"/>
      <c r="F679" s="105"/>
      <c r="G679" s="44"/>
      <c r="H679" s="94"/>
      <c r="I679" s="3"/>
      <c r="J679" s="94"/>
      <c r="K679" s="3"/>
      <c r="L679" s="94"/>
      <c r="M679" s="3"/>
      <c r="N679" s="94"/>
      <c r="O679" s="3"/>
      <c r="P679" s="94"/>
      <c r="Q679" s="3"/>
      <c r="R679" s="94"/>
      <c r="S679" s="3"/>
      <c r="T679" s="94"/>
      <c r="U679" s="3"/>
      <c r="V679" s="94"/>
      <c r="W679" s="3"/>
      <c r="X679" s="94"/>
      <c r="Y679" s="3"/>
      <c r="Z679" s="97"/>
      <c r="AA679" s="3"/>
    </row>
    <row r="680" spans="1:27" ht="21" customHeight="1">
      <c r="A680" s="108">
        <f t="shared" ref="A680" si="244">A674+1</f>
        <v>114</v>
      </c>
      <c r="B680" s="110" t="s">
        <v>18</v>
      </c>
      <c r="C680" s="110"/>
      <c r="D680" s="111"/>
      <c r="E680" s="9" t="s">
        <v>19</v>
      </c>
      <c r="F680" s="8" t="s">
        <v>20</v>
      </c>
      <c r="G680" s="45" t="s">
        <v>21</v>
      </c>
      <c r="H680" s="56" t="s">
        <v>22</v>
      </c>
      <c r="I680" s="3" t="str">
        <f t="shared" si="240"/>
        <v/>
      </c>
      <c r="J680" s="56" t="s">
        <v>22</v>
      </c>
      <c r="K680" s="3" t="str">
        <f t="shared" si="240"/>
        <v/>
      </c>
      <c r="L680" s="56" t="s">
        <v>22</v>
      </c>
      <c r="M680" s="3" t="str">
        <f t="shared" si="240"/>
        <v/>
      </c>
      <c r="N680" s="56" t="s">
        <v>22</v>
      </c>
      <c r="O680" s="3" t="str">
        <f t="shared" si="240"/>
        <v/>
      </c>
      <c r="P680" s="56" t="s">
        <v>22</v>
      </c>
      <c r="Q680" s="3" t="str">
        <f t="shared" si="240"/>
        <v/>
      </c>
      <c r="R680" s="56" t="s">
        <v>22</v>
      </c>
      <c r="S680" s="3" t="str">
        <f t="shared" si="240"/>
        <v/>
      </c>
      <c r="T680" s="56" t="s">
        <v>22</v>
      </c>
      <c r="U680" s="3" t="str">
        <f t="shared" si="240"/>
        <v/>
      </c>
      <c r="V680" s="56" t="s">
        <v>22</v>
      </c>
      <c r="W680" s="3" t="str">
        <f t="shared" si="240"/>
        <v/>
      </c>
      <c r="X680" s="56" t="s">
        <v>22</v>
      </c>
      <c r="Y680" s="3" t="str">
        <f t="shared" si="240"/>
        <v/>
      </c>
      <c r="Z680" s="57" t="s">
        <v>22</v>
      </c>
      <c r="AA680" s="3" t="str">
        <f t="shared" ref="AA680" si="245">IF(Z681="-","",Z681)</f>
        <v/>
      </c>
    </row>
    <row r="681" spans="1:27" ht="21" customHeight="1">
      <c r="A681" s="109"/>
      <c r="B681" s="112" t="str">
        <f>IF(VLOOKUP($A680,入力マスター!$A$2:$N$65027,2,FALSE)="","",VLOOKUP($A680,入力マスター!$A$2:$N$65027,2,FALSE))</f>
        <v/>
      </c>
      <c r="C681" s="112"/>
      <c r="D681" s="113"/>
      <c r="E681" s="10"/>
      <c r="F681" s="7"/>
      <c r="G681" s="47"/>
      <c r="H681" s="46" t="s">
        <v>23</v>
      </c>
      <c r="I681" s="3"/>
      <c r="J681" s="46" t="s">
        <v>23</v>
      </c>
      <c r="K681" s="3"/>
      <c r="L681" s="46" t="s">
        <v>23</v>
      </c>
      <c r="M681" s="3"/>
      <c r="N681" s="46" t="s">
        <v>23</v>
      </c>
      <c r="O681" s="3"/>
      <c r="P681" s="46" t="s">
        <v>23</v>
      </c>
      <c r="Q681" s="3"/>
      <c r="R681" s="46" t="s">
        <v>23</v>
      </c>
      <c r="S681" s="3"/>
      <c r="T681" s="46" t="s">
        <v>23</v>
      </c>
      <c r="U681" s="3"/>
      <c r="V681" s="46" t="s">
        <v>23</v>
      </c>
      <c r="W681" s="3"/>
      <c r="X681" s="46" t="s">
        <v>23</v>
      </c>
      <c r="Y681" s="3"/>
      <c r="Z681" s="50" t="s">
        <v>23</v>
      </c>
      <c r="AA681" s="3"/>
    </row>
    <row r="682" spans="1:27" ht="21" customHeight="1">
      <c r="A682" s="106" t="s">
        <v>24</v>
      </c>
      <c r="B682" s="116" t="str">
        <f>IF(VLOOKUP($A680,入力マスター!$A$2:$N$65027,5,FALSE)="","",VLOOKUP($A680,入力マスター!$A$2:$N$65027,5,FALSE))</f>
        <v/>
      </c>
      <c r="C682" s="117"/>
      <c r="D682" s="118"/>
      <c r="E682" s="21" t="s">
        <v>2</v>
      </c>
      <c r="F682" s="22"/>
      <c r="G682" s="48"/>
      <c r="H682" s="51" t="s">
        <v>21</v>
      </c>
      <c r="I682" s="3"/>
      <c r="J682" s="51" t="s">
        <v>21</v>
      </c>
      <c r="K682" s="3"/>
      <c r="L682" s="51" t="s">
        <v>21</v>
      </c>
      <c r="M682" s="3"/>
      <c r="N682" s="51" t="s">
        <v>21</v>
      </c>
      <c r="O682" s="3"/>
      <c r="P682" s="51" t="s">
        <v>21</v>
      </c>
      <c r="Q682" s="3"/>
      <c r="R682" s="51" t="s">
        <v>21</v>
      </c>
      <c r="S682" s="3"/>
      <c r="T682" s="51" t="s">
        <v>21</v>
      </c>
      <c r="U682" s="3"/>
      <c r="V682" s="51" t="s">
        <v>21</v>
      </c>
      <c r="W682" s="3"/>
      <c r="X682" s="51" t="s">
        <v>21</v>
      </c>
      <c r="Y682" s="3"/>
      <c r="Z682" s="52" t="s">
        <v>21</v>
      </c>
      <c r="AA682" s="3"/>
    </row>
    <row r="683" spans="1:27" ht="21" customHeight="1">
      <c r="A683" s="107"/>
      <c r="B683" s="119"/>
      <c r="C683" s="120"/>
      <c r="D683" s="121"/>
      <c r="E683" s="114" t="str">
        <f>IF(VLOOKUP($A680,入力マスター!$A$2:$N$65027,3,FALSE)="","",VLOOKUP($A680,入力マスター!$A$2:$N$65027,3,FALSE))</f>
        <v/>
      </c>
      <c r="F683" s="115"/>
      <c r="G683" s="2"/>
      <c r="H683" s="92"/>
      <c r="I683" s="3"/>
      <c r="J683" s="92"/>
      <c r="K683" s="3"/>
      <c r="L683" s="92"/>
      <c r="M683" s="3"/>
      <c r="N683" s="92"/>
      <c r="O683" s="3"/>
      <c r="P683" s="92"/>
      <c r="Q683" s="3"/>
      <c r="R683" s="92"/>
      <c r="S683" s="3"/>
      <c r="T683" s="92"/>
      <c r="U683" s="3"/>
      <c r="V683" s="92"/>
      <c r="W683" s="3"/>
      <c r="X683" s="92"/>
      <c r="Y683" s="3"/>
      <c r="Z683" s="95"/>
      <c r="AA683" s="3"/>
    </row>
    <row r="684" spans="1:27" ht="21" customHeight="1">
      <c r="A684" s="98" t="s">
        <v>25</v>
      </c>
      <c r="B684" s="100" t="str">
        <f>IF(VLOOKUP($A680,入力マスター!$A$2:$N$65027,4,FALSE)="","",VLOOKUP($A680,入力マスター!$A$2:$N$65027,4,FALSE))</f>
        <v/>
      </c>
      <c r="C684" s="101"/>
      <c r="D684" s="101"/>
      <c r="E684" s="101"/>
      <c r="F684" s="102"/>
      <c r="G684" s="49" t="s">
        <v>26</v>
      </c>
      <c r="H684" s="93"/>
      <c r="I684" s="3"/>
      <c r="J684" s="93"/>
      <c r="K684" s="3"/>
      <c r="L684" s="93"/>
      <c r="M684" s="3"/>
      <c r="N684" s="93"/>
      <c r="O684" s="3"/>
      <c r="P684" s="93"/>
      <c r="Q684" s="3"/>
      <c r="R684" s="93"/>
      <c r="S684" s="3"/>
      <c r="T684" s="93"/>
      <c r="U684" s="3"/>
      <c r="V684" s="93"/>
      <c r="W684" s="3"/>
      <c r="X684" s="93"/>
      <c r="Y684" s="3"/>
      <c r="Z684" s="96"/>
      <c r="AA684" s="3"/>
    </row>
    <row r="685" spans="1:27" ht="21" customHeight="1">
      <c r="A685" s="99"/>
      <c r="B685" s="103"/>
      <c r="C685" s="104"/>
      <c r="D685" s="104"/>
      <c r="E685" s="104"/>
      <c r="F685" s="105"/>
      <c r="G685" s="44"/>
      <c r="H685" s="94"/>
      <c r="I685" s="3"/>
      <c r="J685" s="94"/>
      <c r="K685" s="3"/>
      <c r="L685" s="94"/>
      <c r="M685" s="3"/>
      <c r="N685" s="94"/>
      <c r="O685" s="3"/>
      <c r="P685" s="94"/>
      <c r="Q685" s="3"/>
      <c r="R685" s="94"/>
      <c r="S685" s="3"/>
      <c r="T685" s="94"/>
      <c r="U685" s="3"/>
      <c r="V685" s="94"/>
      <c r="W685" s="3"/>
      <c r="X685" s="94"/>
      <c r="Y685" s="3"/>
      <c r="Z685" s="97"/>
      <c r="AA685" s="3"/>
    </row>
    <row r="686" spans="1:27" ht="21" customHeight="1">
      <c r="A686" s="108">
        <f t="shared" ref="A686" si="246">A680+1</f>
        <v>115</v>
      </c>
      <c r="B686" s="110" t="s">
        <v>18</v>
      </c>
      <c r="C686" s="110"/>
      <c r="D686" s="111"/>
      <c r="E686" s="9" t="s">
        <v>19</v>
      </c>
      <c r="F686" s="8" t="s">
        <v>20</v>
      </c>
      <c r="G686" s="45" t="s">
        <v>21</v>
      </c>
      <c r="H686" s="56" t="s">
        <v>22</v>
      </c>
      <c r="I686" s="3" t="str">
        <f t="shared" si="240"/>
        <v/>
      </c>
      <c r="J686" s="56" t="s">
        <v>22</v>
      </c>
      <c r="K686" s="3" t="str">
        <f t="shared" si="240"/>
        <v/>
      </c>
      <c r="L686" s="56" t="s">
        <v>22</v>
      </c>
      <c r="M686" s="3" t="str">
        <f t="shared" si="240"/>
        <v/>
      </c>
      <c r="N686" s="56" t="s">
        <v>22</v>
      </c>
      <c r="O686" s="3" t="str">
        <f t="shared" si="240"/>
        <v/>
      </c>
      <c r="P686" s="56" t="s">
        <v>22</v>
      </c>
      <c r="Q686" s="3" t="str">
        <f t="shared" si="240"/>
        <v/>
      </c>
      <c r="R686" s="56" t="s">
        <v>22</v>
      </c>
      <c r="S686" s="3" t="str">
        <f t="shared" si="240"/>
        <v/>
      </c>
      <c r="T686" s="56" t="s">
        <v>22</v>
      </c>
      <c r="U686" s="3" t="str">
        <f t="shared" si="240"/>
        <v/>
      </c>
      <c r="V686" s="56" t="s">
        <v>22</v>
      </c>
      <c r="W686" s="3" t="str">
        <f t="shared" si="240"/>
        <v/>
      </c>
      <c r="X686" s="56" t="s">
        <v>22</v>
      </c>
      <c r="Y686" s="3" t="str">
        <f t="shared" si="240"/>
        <v/>
      </c>
      <c r="Z686" s="57" t="s">
        <v>22</v>
      </c>
      <c r="AA686" s="3" t="str">
        <f t="shared" ref="AA686" si="247">IF(Z687="-","",Z687)</f>
        <v/>
      </c>
    </row>
    <row r="687" spans="1:27" ht="21" customHeight="1">
      <c r="A687" s="109"/>
      <c r="B687" s="112" t="str">
        <f>IF(VLOOKUP($A686,入力マスター!$A$2:$N$65027,2,FALSE)="","",VLOOKUP($A686,入力マスター!$A$2:$N$65027,2,FALSE))</f>
        <v/>
      </c>
      <c r="C687" s="112"/>
      <c r="D687" s="113"/>
      <c r="E687" s="10"/>
      <c r="F687" s="7"/>
      <c r="G687" s="47"/>
      <c r="H687" s="46" t="s">
        <v>23</v>
      </c>
      <c r="I687" s="3"/>
      <c r="J687" s="46" t="s">
        <v>23</v>
      </c>
      <c r="K687" s="3"/>
      <c r="L687" s="46" t="s">
        <v>23</v>
      </c>
      <c r="M687" s="3"/>
      <c r="N687" s="46" t="s">
        <v>23</v>
      </c>
      <c r="O687" s="3"/>
      <c r="P687" s="46" t="s">
        <v>23</v>
      </c>
      <c r="Q687" s="3"/>
      <c r="R687" s="46" t="s">
        <v>23</v>
      </c>
      <c r="S687" s="3"/>
      <c r="T687" s="46" t="s">
        <v>23</v>
      </c>
      <c r="U687" s="3"/>
      <c r="V687" s="46" t="s">
        <v>23</v>
      </c>
      <c r="W687" s="3"/>
      <c r="X687" s="46" t="s">
        <v>23</v>
      </c>
      <c r="Y687" s="3"/>
      <c r="Z687" s="50" t="s">
        <v>23</v>
      </c>
      <c r="AA687" s="3"/>
    </row>
    <row r="688" spans="1:27" ht="21" customHeight="1">
      <c r="A688" s="106" t="s">
        <v>24</v>
      </c>
      <c r="B688" s="116" t="str">
        <f>IF(VLOOKUP($A686,入力マスター!$A$2:$N$65027,5,FALSE)="","",VLOOKUP($A686,入力マスター!$A$2:$N$65027,5,FALSE))</f>
        <v/>
      </c>
      <c r="C688" s="117"/>
      <c r="D688" s="118"/>
      <c r="E688" s="21" t="s">
        <v>2</v>
      </c>
      <c r="F688" s="22"/>
      <c r="G688" s="48"/>
      <c r="H688" s="51" t="s">
        <v>21</v>
      </c>
      <c r="I688" s="3"/>
      <c r="J688" s="51" t="s">
        <v>21</v>
      </c>
      <c r="K688" s="3"/>
      <c r="L688" s="51" t="s">
        <v>21</v>
      </c>
      <c r="M688" s="3"/>
      <c r="N688" s="51" t="s">
        <v>21</v>
      </c>
      <c r="O688" s="3"/>
      <c r="P688" s="51" t="s">
        <v>21</v>
      </c>
      <c r="Q688" s="3"/>
      <c r="R688" s="51" t="s">
        <v>21</v>
      </c>
      <c r="S688" s="3"/>
      <c r="T688" s="51" t="s">
        <v>21</v>
      </c>
      <c r="U688" s="3"/>
      <c r="V688" s="51" t="s">
        <v>21</v>
      </c>
      <c r="W688" s="3"/>
      <c r="X688" s="51" t="s">
        <v>21</v>
      </c>
      <c r="Y688" s="3"/>
      <c r="Z688" s="52" t="s">
        <v>21</v>
      </c>
      <c r="AA688" s="3"/>
    </row>
    <row r="689" spans="1:27" ht="21" customHeight="1">
      <c r="A689" s="107"/>
      <c r="B689" s="119"/>
      <c r="C689" s="120"/>
      <c r="D689" s="121"/>
      <c r="E689" s="114" t="str">
        <f>IF(VLOOKUP($A686,入力マスター!$A$2:$N$65027,3,FALSE)="","",VLOOKUP($A686,入力マスター!$A$2:$N$65027,3,FALSE))</f>
        <v/>
      </c>
      <c r="F689" s="115"/>
      <c r="G689" s="2"/>
      <c r="H689" s="92"/>
      <c r="I689" s="3"/>
      <c r="J689" s="92"/>
      <c r="K689" s="3"/>
      <c r="L689" s="92"/>
      <c r="M689" s="3"/>
      <c r="N689" s="92"/>
      <c r="O689" s="3"/>
      <c r="P689" s="92"/>
      <c r="Q689" s="3"/>
      <c r="R689" s="92"/>
      <c r="S689" s="3"/>
      <c r="T689" s="92"/>
      <c r="U689" s="3"/>
      <c r="V689" s="92"/>
      <c r="W689" s="3"/>
      <c r="X689" s="92"/>
      <c r="Y689" s="3"/>
      <c r="Z689" s="95"/>
      <c r="AA689" s="3"/>
    </row>
    <row r="690" spans="1:27" ht="21" customHeight="1">
      <c r="A690" s="98" t="s">
        <v>25</v>
      </c>
      <c r="B690" s="100" t="str">
        <f>IF(VLOOKUP($A686,入力マスター!$A$2:$N$65027,4,FALSE)="","",VLOOKUP($A686,入力マスター!$A$2:$N$65027,4,FALSE))</f>
        <v/>
      </c>
      <c r="C690" s="101"/>
      <c r="D690" s="101"/>
      <c r="E690" s="101"/>
      <c r="F690" s="102"/>
      <c r="G690" s="49" t="s">
        <v>26</v>
      </c>
      <c r="H690" s="93"/>
      <c r="I690" s="3"/>
      <c r="J690" s="93"/>
      <c r="K690" s="3"/>
      <c r="L690" s="93"/>
      <c r="M690" s="3"/>
      <c r="N690" s="93"/>
      <c r="O690" s="3"/>
      <c r="P690" s="93"/>
      <c r="Q690" s="3"/>
      <c r="R690" s="93"/>
      <c r="S690" s="3"/>
      <c r="T690" s="93"/>
      <c r="U690" s="3"/>
      <c r="V690" s="93"/>
      <c r="W690" s="3"/>
      <c r="X690" s="93"/>
      <c r="Y690" s="3"/>
      <c r="Z690" s="96"/>
      <c r="AA690" s="3"/>
    </row>
    <row r="691" spans="1:27" ht="21" customHeight="1">
      <c r="A691" s="99"/>
      <c r="B691" s="103"/>
      <c r="C691" s="104"/>
      <c r="D691" s="104"/>
      <c r="E691" s="104"/>
      <c r="F691" s="105"/>
      <c r="G691" s="44"/>
      <c r="H691" s="94"/>
      <c r="I691" s="3"/>
      <c r="J691" s="94"/>
      <c r="K691" s="3"/>
      <c r="L691" s="94"/>
      <c r="M691" s="3"/>
      <c r="N691" s="94"/>
      <c r="O691" s="3"/>
      <c r="P691" s="94"/>
      <c r="Q691" s="3"/>
      <c r="R691" s="94"/>
      <c r="S691" s="3"/>
      <c r="T691" s="94"/>
      <c r="U691" s="3"/>
      <c r="V691" s="94"/>
      <c r="W691" s="3"/>
      <c r="X691" s="94"/>
      <c r="Y691" s="3"/>
      <c r="Z691" s="97"/>
      <c r="AA691" s="3"/>
    </row>
    <row r="692" spans="1:27" ht="21" customHeight="1">
      <c r="A692" s="108">
        <f t="shared" ref="A692" si="248">A686+1</f>
        <v>116</v>
      </c>
      <c r="B692" s="110" t="s">
        <v>18</v>
      </c>
      <c r="C692" s="110"/>
      <c r="D692" s="111"/>
      <c r="E692" s="9" t="s">
        <v>19</v>
      </c>
      <c r="F692" s="8" t="s">
        <v>20</v>
      </c>
      <c r="G692" s="45" t="s">
        <v>21</v>
      </c>
      <c r="H692" s="56" t="s">
        <v>22</v>
      </c>
      <c r="I692" s="3" t="str">
        <f t="shared" si="240"/>
        <v/>
      </c>
      <c r="J692" s="56" t="s">
        <v>22</v>
      </c>
      <c r="K692" s="3" t="str">
        <f t="shared" si="240"/>
        <v/>
      </c>
      <c r="L692" s="56" t="s">
        <v>22</v>
      </c>
      <c r="M692" s="3" t="str">
        <f t="shared" si="240"/>
        <v/>
      </c>
      <c r="N692" s="56" t="s">
        <v>22</v>
      </c>
      <c r="O692" s="3" t="str">
        <f t="shared" si="240"/>
        <v/>
      </c>
      <c r="P692" s="56" t="s">
        <v>22</v>
      </c>
      <c r="Q692" s="3" t="str">
        <f t="shared" si="240"/>
        <v/>
      </c>
      <c r="R692" s="56" t="s">
        <v>22</v>
      </c>
      <c r="S692" s="3" t="str">
        <f t="shared" si="240"/>
        <v/>
      </c>
      <c r="T692" s="56" t="s">
        <v>22</v>
      </c>
      <c r="U692" s="3" t="str">
        <f t="shared" si="240"/>
        <v/>
      </c>
      <c r="V692" s="56" t="s">
        <v>22</v>
      </c>
      <c r="W692" s="3" t="str">
        <f t="shared" si="240"/>
        <v/>
      </c>
      <c r="X692" s="56" t="s">
        <v>22</v>
      </c>
      <c r="Y692" s="3" t="str">
        <f t="shared" si="240"/>
        <v/>
      </c>
      <c r="Z692" s="57" t="s">
        <v>22</v>
      </c>
      <c r="AA692" s="3" t="str">
        <f t="shared" ref="AA692" si="249">IF(Z693="-","",Z693)</f>
        <v/>
      </c>
    </row>
    <row r="693" spans="1:27" ht="21" customHeight="1">
      <c r="A693" s="109"/>
      <c r="B693" s="112" t="str">
        <f>IF(VLOOKUP($A692,入力マスター!$A$2:$N$65027,2,FALSE)="","",VLOOKUP($A692,入力マスター!$A$2:$N$65027,2,FALSE))</f>
        <v/>
      </c>
      <c r="C693" s="112"/>
      <c r="D693" s="113"/>
      <c r="E693" s="10"/>
      <c r="F693" s="7"/>
      <c r="G693" s="47"/>
      <c r="H693" s="46" t="s">
        <v>23</v>
      </c>
      <c r="I693" s="3"/>
      <c r="J693" s="46" t="s">
        <v>23</v>
      </c>
      <c r="K693" s="3"/>
      <c r="L693" s="46" t="s">
        <v>23</v>
      </c>
      <c r="M693" s="3"/>
      <c r="N693" s="46" t="s">
        <v>23</v>
      </c>
      <c r="O693" s="3"/>
      <c r="P693" s="46" t="s">
        <v>23</v>
      </c>
      <c r="Q693" s="3"/>
      <c r="R693" s="46" t="s">
        <v>23</v>
      </c>
      <c r="S693" s="3"/>
      <c r="T693" s="46" t="s">
        <v>23</v>
      </c>
      <c r="U693" s="3"/>
      <c r="V693" s="46" t="s">
        <v>23</v>
      </c>
      <c r="W693" s="3"/>
      <c r="X693" s="46" t="s">
        <v>23</v>
      </c>
      <c r="Y693" s="3"/>
      <c r="Z693" s="50" t="s">
        <v>23</v>
      </c>
      <c r="AA693" s="3"/>
    </row>
    <row r="694" spans="1:27" ht="21" customHeight="1">
      <c r="A694" s="106" t="s">
        <v>24</v>
      </c>
      <c r="B694" s="116" t="str">
        <f>IF(VLOOKUP($A692,入力マスター!$A$2:$N$65027,5,FALSE)="","",VLOOKUP($A692,入力マスター!$A$2:$N$65027,5,FALSE))</f>
        <v/>
      </c>
      <c r="C694" s="117"/>
      <c r="D694" s="118"/>
      <c r="E694" s="21" t="s">
        <v>2</v>
      </c>
      <c r="F694" s="22"/>
      <c r="G694" s="48"/>
      <c r="H694" s="51" t="s">
        <v>21</v>
      </c>
      <c r="I694" s="3"/>
      <c r="J694" s="51" t="s">
        <v>21</v>
      </c>
      <c r="K694" s="3"/>
      <c r="L694" s="51" t="s">
        <v>21</v>
      </c>
      <c r="M694" s="3"/>
      <c r="N694" s="51" t="s">
        <v>21</v>
      </c>
      <c r="O694" s="3"/>
      <c r="P694" s="51" t="s">
        <v>21</v>
      </c>
      <c r="Q694" s="3"/>
      <c r="R694" s="51" t="s">
        <v>21</v>
      </c>
      <c r="S694" s="3"/>
      <c r="T694" s="51" t="s">
        <v>21</v>
      </c>
      <c r="U694" s="3"/>
      <c r="V694" s="51" t="s">
        <v>21</v>
      </c>
      <c r="W694" s="3"/>
      <c r="X694" s="51" t="s">
        <v>21</v>
      </c>
      <c r="Y694" s="3"/>
      <c r="Z694" s="52" t="s">
        <v>21</v>
      </c>
      <c r="AA694" s="3"/>
    </row>
    <row r="695" spans="1:27" ht="21" customHeight="1">
      <c r="A695" s="107"/>
      <c r="B695" s="119"/>
      <c r="C695" s="120"/>
      <c r="D695" s="121"/>
      <c r="E695" s="114" t="str">
        <f>IF(VLOOKUP($A692,入力マスター!$A$2:$N$65027,3,FALSE)="","",VLOOKUP($A692,入力マスター!$A$2:$N$65027,3,FALSE))</f>
        <v/>
      </c>
      <c r="F695" s="115"/>
      <c r="G695" s="2"/>
      <c r="H695" s="92"/>
      <c r="I695" s="3"/>
      <c r="J695" s="92"/>
      <c r="K695" s="3"/>
      <c r="L695" s="92"/>
      <c r="M695" s="3"/>
      <c r="N695" s="92"/>
      <c r="O695" s="3"/>
      <c r="P695" s="92"/>
      <c r="Q695" s="3"/>
      <c r="R695" s="92"/>
      <c r="S695" s="3"/>
      <c r="T695" s="92"/>
      <c r="U695" s="3"/>
      <c r="V695" s="92"/>
      <c r="W695" s="3"/>
      <c r="X695" s="92"/>
      <c r="Y695" s="3"/>
      <c r="Z695" s="95"/>
      <c r="AA695" s="3"/>
    </row>
    <row r="696" spans="1:27" ht="21" customHeight="1">
      <c r="A696" s="98" t="s">
        <v>25</v>
      </c>
      <c r="B696" s="100" t="str">
        <f>IF(VLOOKUP($A692,入力マスター!$A$2:$N$65027,4,FALSE)="","",VLOOKUP($A692,入力マスター!$A$2:$N$65027,4,FALSE))</f>
        <v/>
      </c>
      <c r="C696" s="101"/>
      <c r="D696" s="101"/>
      <c r="E696" s="101"/>
      <c r="F696" s="102"/>
      <c r="G696" s="49" t="s">
        <v>26</v>
      </c>
      <c r="H696" s="93"/>
      <c r="I696" s="3"/>
      <c r="J696" s="93"/>
      <c r="K696" s="3"/>
      <c r="L696" s="93"/>
      <c r="M696" s="3"/>
      <c r="N696" s="93"/>
      <c r="O696" s="3"/>
      <c r="P696" s="93"/>
      <c r="Q696" s="3"/>
      <c r="R696" s="93"/>
      <c r="S696" s="3"/>
      <c r="T696" s="93"/>
      <c r="U696" s="3"/>
      <c r="V696" s="93"/>
      <c r="W696" s="3"/>
      <c r="X696" s="93"/>
      <c r="Y696" s="3"/>
      <c r="Z696" s="96"/>
      <c r="AA696" s="3"/>
    </row>
    <row r="697" spans="1:27" ht="21" customHeight="1">
      <c r="A697" s="99"/>
      <c r="B697" s="103"/>
      <c r="C697" s="104"/>
      <c r="D697" s="104"/>
      <c r="E697" s="104"/>
      <c r="F697" s="105"/>
      <c r="G697" s="44"/>
      <c r="H697" s="94"/>
      <c r="I697" s="3"/>
      <c r="J697" s="94"/>
      <c r="K697" s="3"/>
      <c r="L697" s="94"/>
      <c r="M697" s="3"/>
      <c r="N697" s="94"/>
      <c r="O697" s="3"/>
      <c r="P697" s="94"/>
      <c r="Q697" s="3"/>
      <c r="R697" s="94"/>
      <c r="S697" s="3"/>
      <c r="T697" s="94"/>
      <c r="U697" s="3"/>
      <c r="V697" s="94"/>
      <c r="W697" s="3"/>
      <c r="X697" s="94"/>
      <c r="Y697" s="3"/>
      <c r="Z697" s="97"/>
      <c r="AA697" s="3"/>
    </row>
    <row r="698" spans="1:27" ht="21" customHeight="1">
      <c r="A698" s="108">
        <f t="shared" ref="A698" si="250">A692+1</f>
        <v>117</v>
      </c>
      <c r="B698" s="110" t="s">
        <v>18</v>
      </c>
      <c r="C698" s="110"/>
      <c r="D698" s="111"/>
      <c r="E698" s="9" t="s">
        <v>19</v>
      </c>
      <c r="F698" s="8" t="s">
        <v>20</v>
      </c>
      <c r="G698" s="45" t="s">
        <v>21</v>
      </c>
      <c r="H698" s="56" t="s">
        <v>22</v>
      </c>
      <c r="I698" s="3" t="str">
        <f t="shared" si="240"/>
        <v/>
      </c>
      <c r="J698" s="56" t="s">
        <v>22</v>
      </c>
      <c r="K698" s="3" t="str">
        <f t="shared" si="240"/>
        <v/>
      </c>
      <c r="L698" s="56" t="s">
        <v>22</v>
      </c>
      <c r="M698" s="3" t="str">
        <f t="shared" si="240"/>
        <v/>
      </c>
      <c r="N698" s="56" t="s">
        <v>22</v>
      </c>
      <c r="O698" s="3" t="str">
        <f t="shared" si="240"/>
        <v/>
      </c>
      <c r="P698" s="56" t="s">
        <v>22</v>
      </c>
      <c r="Q698" s="3" t="str">
        <f t="shared" si="240"/>
        <v/>
      </c>
      <c r="R698" s="56" t="s">
        <v>22</v>
      </c>
      <c r="S698" s="3" t="str">
        <f t="shared" si="240"/>
        <v/>
      </c>
      <c r="T698" s="56" t="s">
        <v>22</v>
      </c>
      <c r="U698" s="3" t="str">
        <f t="shared" si="240"/>
        <v/>
      </c>
      <c r="V698" s="56" t="s">
        <v>22</v>
      </c>
      <c r="W698" s="3" t="str">
        <f t="shared" si="240"/>
        <v/>
      </c>
      <c r="X698" s="56" t="s">
        <v>22</v>
      </c>
      <c r="Y698" s="3" t="str">
        <f t="shared" si="240"/>
        <v/>
      </c>
      <c r="Z698" s="57" t="s">
        <v>22</v>
      </c>
      <c r="AA698" s="3" t="str">
        <f t="shared" ref="AA698" si="251">IF(Z699="-","",Z699)</f>
        <v/>
      </c>
    </row>
    <row r="699" spans="1:27" ht="21" customHeight="1">
      <c r="A699" s="109"/>
      <c r="B699" s="112" t="str">
        <f>IF(VLOOKUP($A698,入力マスター!$A$2:$N$65027,2,FALSE)="","",VLOOKUP($A698,入力マスター!$A$2:$N$65027,2,FALSE))</f>
        <v/>
      </c>
      <c r="C699" s="112"/>
      <c r="D699" s="113"/>
      <c r="E699" s="10"/>
      <c r="F699" s="7"/>
      <c r="G699" s="47"/>
      <c r="H699" s="46" t="s">
        <v>23</v>
      </c>
      <c r="I699" s="3"/>
      <c r="J699" s="46" t="s">
        <v>23</v>
      </c>
      <c r="K699" s="3"/>
      <c r="L699" s="46" t="s">
        <v>23</v>
      </c>
      <c r="M699" s="3"/>
      <c r="N699" s="46" t="s">
        <v>23</v>
      </c>
      <c r="O699" s="3"/>
      <c r="P699" s="46" t="s">
        <v>23</v>
      </c>
      <c r="Q699" s="3"/>
      <c r="R699" s="46" t="s">
        <v>23</v>
      </c>
      <c r="S699" s="3"/>
      <c r="T699" s="46" t="s">
        <v>23</v>
      </c>
      <c r="U699" s="3"/>
      <c r="V699" s="46" t="s">
        <v>23</v>
      </c>
      <c r="W699" s="3"/>
      <c r="X699" s="46" t="s">
        <v>23</v>
      </c>
      <c r="Y699" s="3"/>
      <c r="Z699" s="50" t="s">
        <v>23</v>
      </c>
      <c r="AA699" s="3"/>
    </row>
    <row r="700" spans="1:27" ht="21" customHeight="1">
      <c r="A700" s="106" t="s">
        <v>24</v>
      </c>
      <c r="B700" s="116" t="str">
        <f>IF(VLOOKUP($A698,入力マスター!$A$2:$N$65027,5,FALSE)="","",VLOOKUP($A698,入力マスター!$A$2:$N$65027,5,FALSE))</f>
        <v/>
      </c>
      <c r="C700" s="117"/>
      <c r="D700" s="118"/>
      <c r="E700" s="21" t="s">
        <v>2</v>
      </c>
      <c r="F700" s="22"/>
      <c r="G700" s="48"/>
      <c r="H700" s="51" t="s">
        <v>21</v>
      </c>
      <c r="I700" s="3"/>
      <c r="J700" s="51" t="s">
        <v>21</v>
      </c>
      <c r="K700" s="3"/>
      <c r="L700" s="51" t="s">
        <v>21</v>
      </c>
      <c r="M700" s="3"/>
      <c r="N700" s="51" t="s">
        <v>21</v>
      </c>
      <c r="O700" s="3"/>
      <c r="P700" s="51" t="s">
        <v>21</v>
      </c>
      <c r="Q700" s="3"/>
      <c r="R700" s="51" t="s">
        <v>21</v>
      </c>
      <c r="S700" s="3"/>
      <c r="T700" s="51" t="s">
        <v>21</v>
      </c>
      <c r="U700" s="3"/>
      <c r="V700" s="51" t="s">
        <v>21</v>
      </c>
      <c r="W700" s="3"/>
      <c r="X700" s="51" t="s">
        <v>21</v>
      </c>
      <c r="Y700" s="3"/>
      <c r="Z700" s="52" t="s">
        <v>21</v>
      </c>
      <c r="AA700" s="3"/>
    </row>
    <row r="701" spans="1:27" ht="21" customHeight="1">
      <c r="A701" s="107"/>
      <c r="B701" s="119"/>
      <c r="C701" s="120"/>
      <c r="D701" s="121"/>
      <c r="E701" s="114" t="str">
        <f>IF(VLOOKUP($A698,入力マスター!$A$2:$N$65027,3,FALSE)="","",VLOOKUP($A698,入力マスター!$A$2:$N$65027,3,FALSE))</f>
        <v/>
      </c>
      <c r="F701" s="115"/>
      <c r="G701" s="2"/>
      <c r="H701" s="92"/>
      <c r="I701" s="3"/>
      <c r="J701" s="92"/>
      <c r="K701" s="3"/>
      <c r="L701" s="92"/>
      <c r="M701" s="3"/>
      <c r="N701" s="92"/>
      <c r="O701" s="3"/>
      <c r="P701" s="92"/>
      <c r="Q701" s="3"/>
      <c r="R701" s="92"/>
      <c r="S701" s="3"/>
      <c r="T701" s="92"/>
      <c r="U701" s="3"/>
      <c r="V701" s="92"/>
      <c r="W701" s="3"/>
      <c r="X701" s="92"/>
      <c r="Y701" s="3"/>
      <c r="Z701" s="95"/>
      <c r="AA701" s="3"/>
    </row>
    <row r="702" spans="1:27" ht="21" customHeight="1">
      <c r="A702" s="98" t="s">
        <v>25</v>
      </c>
      <c r="B702" s="100" t="str">
        <f>IF(VLOOKUP($A698,入力マスター!$A$2:$N$65027,4,FALSE)="","",VLOOKUP($A698,入力マスター!$A$2:$N$65027,4,FALSE))</f>
        <v/>
      </c>
      <c r="C702" s="101"/>
      <c r="D702" s="101"/>
      <c r="E702" s="101"/>
      <c r="F702" s="102"/>
      <c r="G702" s="49" t="s">
        <v>26</v>
      </c>
      <c r="H702" s="93"/>
      <c r="I702" s="3"/>
      <c r="J702" s="93"/>
      <c r="K702" s="3"/>
      <c r="L702" s="93"/>
      <c r="M702" s="3"/>
      <c r="N702" s="93"/>
      <c r="O702" s="3"/>
      <c r="P702" s="93"/>
      <c r="Q702" s="3"/>
      <c r="R702" s="93"/>
      <c r="S702" s="3"/>
      <c r="T702" s="93"/>
      <c r="U702" s="3"/>
      <c r="V702" s="93"/>
      <c r="W702" s="3"/>
      <c r="X702" s="93"/>
      <c r="Y702" s="3"/>
      <c r="Z702" s="96"/>
      <c r="AA702" s="3"/>
    </row>
    <row r="703" spans="1:27" ht="21" customHeight="1">
      <c r="A703" s="99"/>
      <c r="B703" s="103"/>
      <c r="C703" s="104"/>
      <c r="D703" s="104"/>
      <c r="E703" s="104"/>
      <c r="F703" s="105"/>
      <c r="G703" s="44"/>
      <c r="H703" s="94"/>
      <c r="I703" s="3"/>
      <c r="J703" s="94"/>
      <c r="K703" s="3"/>
      <c r="L703" s="94"/>
      <c r="M703" s="3"/>
      <c r="N703" s="94"/>
      <c r="O703" s="3"/>
      <c r="P703" s="94"/>
      <c r="Q703" s="3"/>
      <c r="R703" s="94"/>
      <c r="S703" s="3"/>
      <c r="T703" s="94"/>
      <c r="U703" s="3"/>
      <c r="V703" s="94"/>
      <c r="W703" s="3"/>
      <c r="X703" s="94"/>
      <c r="Y703" s="3"/>
      <c r="Z703" s="97"/>
      <c r="AA703" s="3"/>
    </row>
    <row r="704" spans="1:27" ht="21" customHeight="1">
      <c r="A704" s="108">
        <f t="shared" ref="A704" si="252">A698+1</f>
        <v>118</v>
      </c>
      <c r="B704" s="110" t="s">
        <v>18</v>
      </c>
      <c r="C704" s="110"/>
      <c r="D704" s="111"/>
      <c r="E704" s="9" t="s">
        <v>19</v>
      </c>
      <c r="F704" s="8" t="s">
        <v>20</v>
      </c>
      <c r="G704" s="45" t="s">
        <v>21</v>
      </c>
      <c r="H704" s="56" t="s">
        <v>22</v>
      </c>
      <c r="I704" s="3" t="str">
        <f t="shared" si="240"/>
        <v/>
      </c>
      <c r="J704" s="56" t="s">
        <v>22</v>
      </c>
      <c r="K704" s="3" t="str">
        <f t="shared" si="240"/>
        <v/>
      </c>
      <c r="L704" s="56" t="s">
        <v>22</v>
      </c>
      <c r="M704" s="3" t="str">
        <f t="shared" si="240"/>
        <v/>
      </c>
      <c r="N704" s="56" t="s">
        <v>22</v>
      </c>
      <c r="O704" s="3" t="str">
        <f t="shared" si="240"/>
        <v/>
      </c>
      <c r="P704" s="56" t="s">
        <v>22</v>
      </c>
      <c r="Q704" s="3" t="str">
        <f t="shared" si="240"/>
        <v/>
      </c>
      <c r="R704" s="56" t="s">
        <v>22</v>
      </c>
      <c r="S704" s="3" t="str">
        <f t="shared" si="240"/>
        <v/>
      </c>
      <c r="T704" s="56" t="s">
        <v>22</v>
      </c>
      <c r="U704" s="3" t="str">
        <f t="shared" si="240"/>
        <v/>
      </c>
      <c r="V704" s="56" t="s">
        <v>22</v>
      </c>
      <c r="W704" s="3" t="str">
        <f t="shared" si="240"/>
        <v/>
      </c>
      <c r="X704" s="56" t="s">
        <v>22</v>
      </c>
      <c r="Y704" s="3" t="str">
        <f t="shared" si="240"/>
        <v/>
      </c>
      <c r="Z704" s="57" t="s">
        <v>22</v>
      </c>
      <c r="AA704" s="3" t="str">
        <f t="shared" ref="AA704" si="253">IF(Z705="-","",Z705)</f>
        <v/>
      </c>
    </row>
    <row r="705" spans="1:27" ht="21" customHeight="1">
      <c r="A705" s="109"/>
      <c r="B705" s="112" t="str">
        <f>IF(VLOOKUP($A704,入力マスター!$A$2:$N$65027,2,FALSE)="","",VLOOKUP($A704,入力マスター!$A$2:$N$65027,2,FALSE))</f>
        <v/>
      </c>
      <c r="C705" s="112"/>
      <c r="D705" s="113"/>
      <c r="E705" s="10"/>
      <c r="F705" s="7"/>
      <c r="G705" s="47"/>
      <c r="H705" s="46" t="s">
        <v>23</v>
      </c>
      <c r="I705" s="3"/>
      <c r="J705" s="46" t="s">
        <v>23</v>
      </c>
      <c r="K705" s="3"/>
      <c r="L705" s="46" t="s">
        <v>23</v>
      </c>
      <c r="M705" s="3"/>
      <c r="N705" s="46" t="s">
        <v>23</v>
      </c>
      <c r="O705" s="3"/>
      <c r="P705" s="46" t="s">
        <v>23</v>
      </c>
      <c r="Q705" s="3"/>
      <c r="R705" s="46" t="s">
        <v>23</v>
      </c>
      <c r="S705" s="3"/>
      <c r="T705" s="46" t="s">
        <v>23</v>
      </c>
      <c r="U705" s="3"/>
      <c r="V705" s="46" t="s">
        <v>23</v>
      </c>
      <c r="W705" s="3"/>
      <c r="X705" s="46" t="s">
        <v>23</v>
      </c>
      <c r="Y705" s="3"/>
      <c r="Z705" s="50" t="s">
        <v>23</v>
      </c>
      <c r="AA705" s="3"/>
    </row>
    <row r="706" spans="1:27" ht="21" customHeight="1">
      <c r="A706" s="106" t="s">
        <v>24</v>
      </c>
      <c r="B706" s="116" t="str">
        <f>IF(VLOOKUP($A704,入力マスター!$A$2:$N$65027,5,FALSE)="","",VLOOKUP($A704,入力マスター!$A$2:$N$65027,5,FALSE))</f>
        <v/>
      </c>
      <c r="C706" s="117"/>
      <c r="D706" s="118"/>
      <c r="E706" s="21" t="s">
        <v>2</v>
      </c>
      <c r="F706" s="22"/>
      <c r="G706" s="48"/>
      <c r="H706" s="51" t="s">
        <v>21</v>
      </c>
      <c r="I706" s="3"/>
      <c r="J706" s="51" t="s">
        <v>21</v>
      </c>
      <c r="K706" s="3"/>
      <c r="L706" s="51" t="s">
        <v>21</v>
      </c>
      <c r="M706" s="3"/>
      <c r="N706" s="51" t="s">
        <v>21</v>
      </c>
      <c r="O706" s="3"/>
      <c r="P706" s="51" t="s">
        <v>21</v>
      </c>
      <c r="Q706" s="3"/>
      <c r="R706" s="51" t="s">
        <v>21</v>
      </c>
      <c r="S706" s="3"/>
      <c r="T706" s="51" t="s">
        <v>21</v>
      </c>
      <c r="U706" s="3"/>
      <c r="V706" s="51" t="s">
        <v>21</v>
      </c>
      <c r="W706" s="3"/>
      <c r="X706" s="51" t="s">
        <v>21</v>
      </c>
      <c r="Y706" s="3"/>
      <c r="Z706" s="52" t="s">
        <v>21</v>
      </c>
      <c r="AA706" s="3"/>
    </row>
    <row r="707" spans="1:27" ht="21" customHeight="1">
      <c r="A707" s="107"/>
      <c r="B707" s="119"/>
      <c r="C707" s="120"/>
      <c r="D707" s="121"/>
      <c r="E707" s="114" t="str">
        <f>IF(VLOOKUP($A704,入力マスター!$A$2:$N$65027,3,FALSE)="","",VLOOKUP($A704,入力マスター!$A$2:$N$65027,3,FALSE))</f>
        <v/>
      </c>
      <c r="F707" s="115"/>
      <c r="G707" s="2"/>
      <c r="H707" s="92"/>
      <c r="I707" s="3"/>
      <c r="J707" s="92"/>
      <c r="K707" s="3"/>
      <c r="L707" s="92"/>
      <c r="M707" s="3"/>
      <c r="N707" s="92"/>
      <c r="O707" s="3"/>
      <c r="P707" s="92"/>
      <c r="Q707" s="3"/>
      <c r="R707" s="92"/>
      <c r="S707" s="3"/>
      <c r="T707" s="92"/>
      <c r="U707" s="3"/>
      <c r="V707" s="92"/>
      <c r="W707" s="3"/>
      <c r="X707" s="92"/>
      <c r="Y707" s="3"/>
      <c r="Z707" s="95"/>
      <c r="AA707" s="3"/>
    </row>
    <row r="708" spans="1:27" ht="21" customHeight="1">
      <c r="A708" s="98" t="s">
        <v>25</v>
      </c>
      <c r="B708" s="100" t="str">
        <f>IF(VLOOKUP($A704,入力マスター!$A$2:$N$65027,4,FALSE)="","",VLOOKUP($A704,入力マスター!$A$2:$N$65027,4,FALSE))</f>
        <v/>
      </c>
      <c r="C708" s="101"/>
      <c r="D708" s="101"/>
      <c r="E708" s="101"/>
      <c r="F708" s="102"/>
      <c r="G708" s="49" t="s">
        <v>26</v>
      </c>
      <c r="H708" s="93"/>
      <c r="I708" s="3"/>
      <c r="J708" s="93"/>
      <c r="K708" s="3"/>
      <c r="L708" s="93"/>
      <c r="M708" s="3"/>
      <c r="N708" s="93"/>
      <c r="O708" s="3"/>
      <c r="P708" s="93"/>
      <c r="Q708" s="3"/>
      <c r="R708" s="93"/>
      <c r="S708" s="3"/>
      <c r="T708" s="93"/>
      <c r="U708" s="3"/>
      <c r="V708" s="93"/>
      <c r="W708" s="3"/>
      <c r="X708" s="93"/>
      <c r="Y708" s="3"/>
      <c r="Z708" s="96"/>
      <c r="AA708" s="3"/>
    </row>
    <row r="709" spans="1:27" ht="21" customHeight="1">
      <c r="A709" s="99"/>
      <c r="B709" s="103"/>
      <c r="C709" s="104"/>
      <c r="D709" s="104"/>
      <c r="E709" s="104"/>
      <c r="F709" s="105"/>
      <c r="G709" s="44"/>
      <c r="H709" s="94"/>
      <c r="I709" s="3"/>
      <c r="J709" s="94"/>
      <c r="K709" s="3"/>
      <c r="L709" s="94"/>
      <c r="M709" s="3"/>
      <c r="N709" s="94"/>
      <c r="O709" s="3"/>
      <c r="P709" s="94"/>
      <c r="Q709" s="3"/>
      <c r="R709" s="94"/>
      <c r="S709" s="3"/>
      <c r="T709" s="94"/>
      <c r="U709" s="3"/>
      <c r="V709" s="94"/>
      <c r="W709" s="3"/>
      <c r="X709" s="94"/>
      <c r="Y709" s="3"/>
      <c r="Z709" s="97"/>
      <c r="AA709" s="3"/>
    </row>
    <row r="710" spans="1:27" ht="21" customHeight="1">
      <c r="A710" s="108">
        <f t="shared" ref="A710" si="254">A704+1</f>
        <v>119</v>
      </c>
      <c r="B710" s="110" t="s">
        <v>18</v>
      </c>
      <c r="C710" s="110"/>
      <c r="D710" s="111"/>
      <c r="E710" s="9" t="s">
        <v>19</v>
      </c>
      <c r="F710" s="8" t="s">
        <v>20</v>
      </c>
      <c r="G710" s="45" t="s">
        <v>21</v>
      </c>
      <c r="H710" s="56" t="s">
        <v>22</v>
      </c>
      <c r="I710" s="3" t="str">
        <f t="shared" si="240"/>
        <v/>
      </c>
      <c r="J710" s="56" t="s">
        <v>22</v>
      </c>
      <c r="K710" s="3" t="str">
        <f t="shared" si="240"/>
        <v/>
      </c>
      <c r="L710" s="56" t="s">
        <v>22</v>
      </c>
      <c r="M710" s="3" t="str">
        <f t="shared" si="240"/>
        <v/>
      </c>
      <c r="N710" s="56" t="s">
        <v>22</v>
      </c>
      <c r="O710" s="3" t="str">
        <f t="shared" si="240"/>
        <v/>
      </c>
      <c r="P710" s="56" t="s">
        <v>22</v>
      </c>
      <c r="Q710" s="3" t="str">
        <f t="shared" si="240"/>
        <v/>
      </c>
      <c r="R710" s="56" t="s">
        <v>22</v>
      </c>
      <c r="S710" s="3" t="str">
        <f t="shared" si="240"/>
        <v/>
      </c>
      <c r="T710" s="56" t="s">
        <v>22</v>
      </c>
      <c r="U710" s="3" t="str">
        <f t="shared" si="240"/>
        <v/>
      </c>
      <c r="V710" s="56" t="s">
        <v>22</v>
      </c>
      <c r="W710" s="3" t="str">
        <f t="shared" si="240"/>
        <v/>
      </c>
      <c r="X710" s="56" t="s">
        <v>22</v>
      </c>
      <c r="Y710" s="3" t="str">
        <f t="shared" si="240"/>
        <v/>
      </c>
      <c r="Z710" s="57" t="s">
        <v>22</v>
      </c>
      <c r="AA710" s="3" t="str">
        <f t="shared" ref="AA710" si="255">IF(Z711="-","",Z711)</f>
        <v/>
      </c>
    </row>
    <row r="711" spans="1:27" ht="21" customHeight="1">
      <c r="A711" s="109"/>
      <c r="B711" s="112" t="str">
        <f>IF(VLOOKUP($A710,入力マスター!$A$2:$N$65027,2,FALSE)="","",VLOOKUP($A710,入力マスター!$A$2:$N$65027,2,FALSE))</f>
        <v/>
      </c>
      <c r="C711" s="112"/>
      <c r="D711" s="113"/>
      <c r="E711" s="10"/>
      <c r="F711" s="7"/>
      <c r="G711" s="47"/>
      <c r="H711" s="46" t="s">
        <v>23</v>
      </c>
      <c r="I711" s="3"/>
      <c r="J711" s="46" t="s">
        <v>23</v>
      </c>
      <c r="K711" s="3"/>
      <c r="L711" s="46" t="s">
        <v>23</v>
      </c>
      <c r="M711" s="3"/>
      <c r="N711" s="46" t="s">
        <v>23</v>
      </c>
      <c r="O711" s="3"/>
      <c r="P711" s="46" t="s">
        <v>23</v>
      </c>
      <c r="Q711" s="3"/>
      <c r="R711" s="46" t="s">
        <v>23</v>
      </c>
      <c r="S711" s="3"/>
      <c r="T711" s="46" t="s">
        <v>23</v>
      </c>
      <c r="U711" s="3"/>
      <c r="V711" s="46" t="s">
        <v>23</v>
      </c>
      <c r="W711" s="3"/>
      <c r="X711" s="46" t="s">
        <v>23</v>
      </c>
      <c r="Y711" s="3"/>
      <c r="Z711" s="50" t="s">
        <v>23</v>
      </c>
      <c r="AA711" s="3"/>
    </row>
    <row r="712" spans="1:27" ht="21" customHeight="1">
      <c r="A712" s="106" t="s">
        <v>24</v>
      </c>
      <c r="B712" s="116" t="str">
        <f>IF(VLOOKUP($A710,入力マスター!$A$2:$N$65027,5,FALSE)="","",VLOOKUP($A710,入力マスター!$A$2:$N$65027,5,FALSE))</f>
        <v/>
      </c>
      <c r="C712" s="117"/>
      <c r="D712" s="118"/>
      <c r="E712" s="21" t="s">
        <v>2</v>
      </c>
      <c r="F712" s="22"/>
      <c r="G712" s="48"/>
      <c r="H712" s="51" t="s">
        <v>21</v>
      </c>
      <c r="I712" s="3"/>
      <c r="J712" s="51" t="s">
        <v>21</v>
      </c>
      <c r="K712" s="3"/>
      <c r="L712" s="51" t="s">
        <v>21</v>
      </c>
      <c r="M712" s="3"/>
      <c r="N712" s="51" t="s">
        <v>21</v>
      </c>
      <c r="O712" s="3"/>
      <c r="P712" s="51" t="s">
        <v>21</v>
      </c>
      <c r="Q712" s="3"/>
      <c r="R712" s="51" t="s">
        <v>21</v>
      </c>
      <c r="S712" s="3"/>
      <c r="T712" s="51" t="s">
        <v>21</v>
      </c>
      <c r="U712" s="3"/>
      <c r="V712" s="51" t="s">
        <v>21</v>
      </c>
      <c r="W712" s="3"/>
      <c r="X712" s="51" t="s">
        <v>21</v>
      </c>
      <c r="Y712" s="3"/>
      <c r="Z712" s="52" t="s">
        <v>21</v>
      </c>
      <c r="AA712" s="3"/>
    </row>
    <row r="713" spans="1:27" ht="21" customHeight="1">
      <c r="A713" s="107"/>
      <c r="B713" s="119"/>
      <c r="C713" s="120"/>
      <c r="D713" s="121"/>
      <c r="E713" s="114" t="str">
        <f>IF(VLOOKUP($A710,入力マスター!$A$2:$N$65027,3,FALSE)="","",VLOOKUP($A710,入力マスター!$A$2:$N$65027,3,FALSE))</f>
        <v/>
      </c>
      <c r="F713" s="115"/>
      <c r="G713" s="2"/>
      <c r="H713" s="92"/>
      <c r="I713" s="3"/>
      <c r="J713" s="92"/>
      <c r="K713" s="3"/>
      <c r="L713" s="92"/>
      <c r="M713" s="3"/>
      <c r="N713" s="92"/>
      <c r="O713" s="3"/>
      <c r="P713" s="92"/>
      <c r="Q713" s="3"/>
      <c r="R713" s="92"/>
      <c r="S713" s="3"/>
      <c r="T713" s="92"/>
      <c r="U713" s="3"/>
      <c r="V713" s="92"/>
      <c r="W713" s="3"/>
      <c r="X713" s="92"/>
      <c r="Y713" s="3"/>
      <c r="Z713" s="95"/>
      <c r="AA713" s="3"/>
    </row>
    <row r="714" spans="1:27" ht="21" customHeight="1">
      <c r="A714" s="98" t="s">
        <v>25</v>
      </c>
      <c r="B714" s="100" t="str">
        <f>IF(VLOOKUP($A710,入力マスター!$A$2:$N$65027,4,FALSE)="","",VLOOKUP($A710,入力マスター!$A$2:$N$65027,4,FALSE))</f>
        <v/>
      </c>
      <c r="C714" s="101"/>
      <c r="D714" s="101"/>
      <c r="E714" s="101"/>
      <c r="F714" s="102"/>
      <c r="G714" s="49" t="s">
        <v>26</v>
      </c>
      <c r="H714" s="93"/>
      <c r="I714" s="3"/>
      <c r="J714" s="93"/>
      <c r="K714" s="3"/>
      <c r="L714" s="93"/>
      <c r="M714" s="3"/>
      <c r="N714" s="93"/>
      <c r="O714" s="3"/>
      <c r="P714" s="93"/>
      <c r="Q714" s="3"/>
      <c r="R714" s="93"/>
      <c r="S714" s="3"/>
      <c r="T714" s="93"/>
      <c r="U714" s="3"/>
      <c r="V714" s="93"/>
      <c r="W714" s="3"/>
      <c r="X714" s="93"/>
      <c r="Y714" s="3"/>
      <c r="Z714" s="96"/>
      <c r="AA714" s="3"/>
    </row>
    <row r="715" spans="1:27" ht="21" customHeight="1">
      <c r="A715" s="99"/>
      <c r="B715" s="103"/>
      <c r="C715" s="104"/>
      <c r="D715" s="104"/>
      <c r="E715" s="104"/>
      <c r="F715" s="105"/>
      <c r="G715" s="44"/>
      <c r="H715" s="94"/>
      <c r="I715" s="3"/>
      <c r="J715" s="94"/>
      <c r="K715" s="3"/>
      <c r="L715" s="94"/>
      <c r="M715" s="3"/>
      <c r="N715" s="94"/>
      <c r="O715" s="3"/>
      <c r="P715" s="94"/>
      <c r="Q715" s="3"/>
      <c r="R715" s="94"/>
      <c r="S715" s="3"/>
      <c r="T715" s="94"/>
      <c r="U715" s="3"/>
      <c r="V715" s="94"/>
      <c r="W715" s="3"/>
      <c r="X715" s="94"/>
      <c r="Y715" s="3"/>
      <c r="Z715" s="97"/>
      <c r="AA715" s="3"/>
    </row>
    <row r="716" spans="1:27" ht="21" customHeight="1">
      <c r="A716" s="108">
        <f t="shared" ref="A716" si="256">A710+1</f>
        <v>120</v>
      </c>
      <c r="B716" s="110" t="s">
        <v>18</v>
      </c>
      <c r="C716" s="110"/>
      <c r="D716" s="111"/>
      <c r="E716" s="9" t="s">
        <v>19</v>
      </c>
      <c r="F716" s="8" t="s">
        <v>20</v>
      </c>
      <c r="G716" s="45" t="s">
        <v>21</v>
      </c>
      <c r="H716" s="56" t="s">
        <v>22</v>
      </c>
      <c r="I716" s="3" t="str">
        <f t="shared" si="240"/>
        <v/>
      </c>
      <c r="J716" s="56" t="s">
        <v>22</v>
      </c>
      <c r="K716" s="3" t="str">
        <f t="shared" si="240"/>
        <v/>
      </c>
      <c r="L716" s="56" t="s">
        <v>22</v>
      </c>
      <c r="M716" s="3" t="str">
        <f t="shared" si="240"/>
        <v/>
      </c>
      <c r="N716" s="56" t="s">
        <v>22</v>
      </c>
      <c r="O716" s="3" t="str">
        <f t="shared" si="240"/>
        <v/>
      </c>
      <c r="P716" s="56" t="s">
        <v>22</v>
      </c>
      <c r="Q716" s="3" t="str">
        <f t="shared" si="240"/>
        <v/>
      </c>
      <c r="R716" s="56" t="s">
        <v>22</v>
      </c>
      <c r="S716" s="3" t="str">
        <f t="shared" si="240"/>
        <v/>
      </c>
      <c r="T716" s="56" t="s">
        <v>22</v>
      </c>
      <c r="U716" s="3" t="str">
        <f t="shared" si="240"/>
        <v/>
      </c>
      <c r="V716" s="56" t="s">
        <v>22</v>
      </c>
      <c r="W716" s="3" t="str">
        <f t="shared" si="240"/>
        <v/>
      </c>
      <c r="X716" s="56" t="s">
        <v>22</v>
      </c>
      <c r="Y716" s="3" t="str">
        <f t="shared" si="240"/>
        <v/>
      </c>
      <c r="Z716" s="57" t="s">
        <v>22</v>
      </c>
      <c r="AA716" s="3" t="str">
        <f t="shared" ref="AA716" si="257">IF(Z717="-","",Z717)</f>
        <v/>
      </c>
    </row>
    <row r="717" spans="1:27" ht="21" customHeight="1">
      <c r="A717" s="109"/>
      <c r="B717" s="112" t="str">
        <f>IF(VLOOKUP($A716,入力マスター!$A$2:$N$65027,2,FALSE)="","",VLOOKUP($A716,入力マスター!$A$2:$N$65027,2,FALSE))</f>
        <v/>
      </c>
      <c r="C717" s="112"/>
      <c r="D717" s="113"/>
      <c r="E717" s="10"/>
      <c r="F717" s="7"/>
      <c r="G717" s="47"/>
      <c r="H717" s="46" t="s">
        <v>23</v>
      </c>
      <c r="I717" s="3"/>
      <c r="J717" s="46" t="s">
        <v>23</v>
      </c>
      <c r="K717" s="3"/>
      <c r="L717" s="46" t="s">
        <v>23</v>
      </c>
      <c r="M717" s="3"/>
      <c r="N717" s="46" t="s">
        <v>23</v>
      </c>
      <c r="O717" s="3"/>
      <c r="P717" s="46" t="s">
        <v>23</v>
      </c>
      <c r="Q717" s="3"/>
      <c r="R717" s="46" t="s">
        <v>23</v>
      </c>
      <c r="S717" s="3"/>
      <c r="T717" s="46" t="s">
        <v>23</v>
      </c>
      <c r="U717" s="3"/>
      <c r="V717" s="46" t="s">
        <v>23</v>
      </c>
      <c r="W717" s="3"/>
      <c r="X717" s="46" t="s">
        <v>23</v>
      </c>
      <c r="Y717" s="3"/>
      <c r="Z717" s="50" t="s">
        <v>23</v>
      </c>
      <c r="AA717" s="3"/>
    </row>
    <row r="718" spans="1:27" ht="21" customHeight="1">
      <c r="A718" s="106" t="s">
        <v>24</v>
      </c>
      <c r="B718" s="116" t="str">
        <f>IF(VLOOKUP($A716,入力マスター!$A$2:$N$65027,5,FALSE)="","",VLOOKUP($A716,入力マスター!$A$2:$N$65027,5,FALSE))</f>
        <v/>
      </c>
      <c r="C718" s="117"/>
      <c r="D718" s="118"/>
      <c r="E718" s="21" t="s">
        <v>2</v>
      </c>
      <c r="F718" s="22"/>
      <c r="G718" s="48"/>
      <c r="H718" s="51" t="s">
        <v>21</v>
      </c>
      <c r="I718" s="3"/>
      <c r="J718" s="51" t="s">
        <v>21</v>
      </c>
      <c r="K718" s="3"/>
      <c r="L718" s="51" t="s">
        <v>21</v>
      </c>
      <c r="M718" s="3"/>
      <c r="N718" s="51" t="s">
        <v>21</v>
      </c>
      <c r="O718" s="3"/>
      <c r="P718" s="51" t="s">
        <v>21</v>
      </c>
      <c r="Q718" s="3"/>
      <c r="R718" s="51" t="s">
        <v>21</v>
      </c>
      <c r="S718" s="3"/>
      <c r="T718" s="51" t="s">
        <v>21</v>
      </c>
      <c r="U718" s="3"/>
      <c r="V718" s="51" t="s">
        <v>21</v>
      </c>
      <c r="W718" s="3"/>
      <c r="X718" s="51" t="s">
        <v>21</v>
      </c>
      <c r="Y718" s="3"/>
      <c r="Z718" s="52" t="s">
        <v>21</v>
      </c>
      <c r="AA718" s="3"/>
    </row>
    <row r="719" spans="1:27" ht="21" customHeight="1">
      <c r="A719" s="107"/>
      <c r="B719" s="119"/>
      <c r="C719" s="120"/>
      <c r="D719" s="121"/>
      <c r="E719" s="114" t="str">
        <f>IF(VLOOKUP($A716,入力マスター!$A$2:$N$65027,3,FALSE)="","",VLOOKUP($A716,入力マスター!$A$2:$N$65027,3,FALSE))</f>
        <v/>
      </c>
      <c r="F719" s="115"/>
      <c r="G719" s="2"/>
      <c r="H719" s="92"/>
      <c r="I719" s="3"/>
      <c r="J719" s="92"/>
      <c r="K719" s="3"/>
      <c r="L719" s="92"/>
      <c r="M719" s="3"/>
      <c r="N719" s="92"/>
      <c r="O719" s="3"/>
      <c r="P719" s="92"/>
      <c r="Q719" s="3"/>
      <c r="R719" s="92"/>
      <c r="S719" s="3"/>
      <c r="T719" s="92"/>
      <c r="U719" s="3"/>
      <c r="V719" s="92"/>
      <c r="W719" s="3"/>
      <c r="X719" s="92"/>
      <c r="Y719" s="3"/>
      <c r="Z719" s="95"/>
      <c r="AA719" s="3"/>
    </row>
    <row r="720" spans="1:27" ht="21" customHeight="1">
      <c r="A720" s="98" t="s">
        <v>25</v>
      </c>
      <c r="B720" s="100" t="str">
        <f>IF(VLOOKUP($A716,入力マスター!$A$2:$N$65027,4,FALSE)="","",VLOOKUP($A716,入力マスター!$A$2:$N$65027,4,FALSE))</f>
        <v/>
      </c>
      <c r="C720" s="101"/>
      <c r="D720" s="101"/>
      <c r="E720" s="101"/>
      <c r="F720" s="102"/>
      <c r="G720" s="49" t="s">
        <v>26</v>
      </c>
      <c r="H720" s="93"/>
      <c r="I720" s="3"/>
      <c r="J720" s="93"/>
      <c r="K720" s="3"/>
      <c r="L720" s="93"/>
      <c r="M720" s="3"/>
      <c r="N720" s="93"/>
      <c r="O720" s="3"/>
      <c r="P720" s="93"/>
      <c r="Q720" s="3"/>
      <c r="R720" s="93"/>
      <c r="S720" s="3"/>
      <c r="T720" s="93"/>
      <c r="U720" s="3"/>
      <c r="V720" s="93"/>
      <c r="W720" s="3"/>
      <c r="X720" s="93"/>
      <c r="Y720" s="3"/>
      <c r="Z720" s="96"/>
      <c r="AA720" s="3"/>
    </row>
    <row r="721" spans="1:27" ht="21" customHeight="1">
      <c r="A721" s="99"/>
      <c r="B721" s="103"/>
      <c r="C721" s="104"/>
      <c r="D721" s="104"/>
      <c r="E721" s="104"/>
      <c r="F721" s="105"/>
      <c r="G721" s="44"/>
      <c r="H721" s="94"/>
      <c r="I721" s="3"/>
      <c r="J721" s="94"/>
      <c r="K721" s="3"/>
      <c r="L721" s="94"/>
      <c r="M721" s="3"/>
      <c r="N721" s="94"/>
      <c r="O721" s="3"/>
      <c r="P721" s="94"/>
      <c r="Q721" s="3"/>
      <c r="R721" s="94"/>
      <c r="S721" s="3"/>
      <c r="T721" s="94"/>
      <c r="U721" s="3"/>
      <c r="V721" s="94"/>
      <c r="W721" s="3"/>
      <c r="X721" s="94"/>
      <c r="Y721" s="3"/>
      <c r="Z721" s="97"/>
      <c r="AA721" s="3"/>
    </row>
    <row r="722" spans="1:27" ht="21" customHeight="1">
      <c r="A722" s="108">
        <f t="shared" ref="A722" si="258">A716+1</f>
        <v>121</v>
      </c>
      <c r="B722" s="110" t="s">
        <v>18</v>
      </c>
      <c r="C722" s="110"/>
      <c r="D722" s="111"/>
      <c r="E722" s="9" t="s">
        <v>19</v>
      </c>
      <c r="F722" s="8" t="s">
        <v>20</v>
      </c>
      <c r="G722" s="45" t="s">
        <v>21</v>
      </c>
      <c r="H722" s="56" t="s">
        <v>22</v>
      </c>
      <c r="I722" s="3" t="str">
        <f t="shared" si="240"/>
        <v/>
      </c>
      <c r="J722" s="56" t="s">
        <v>22</v>
      </c>
      <c r="K722" s="3" t="str">
        <f t="shared" si="240"/>
        <v/>
      </c>
      <c r="L722" s="56" t="s">
        <v>22</v>
      </c>
      <c r="M722" s="3" t="str">
        <f t="shared" si="240"/>
        <v/>
      </c>
      <c r="N722" s="56" t="s">
        <v>22</v>
      </c>
      <c r="O722" s="3" t="str">
        <f t="shared" si="240"/>
        <v/>
      </c>
      <c r="P722" s="56" t="s">
        <v>22</v>
      </c>
      <c r="Q722" s="3" t="str">
        <f t="shared" si="240"/>
        <v/>
      </c>
      <c r="R722" s="56" t="s">
        <v>22</v>
      </c>
      <c r="S722" s="3" t="str">
        <f t="shared" si="240"/>
        <v/>
      </c>
      <c r="T722" s="56" t="s">
        <v>22</v>
      </c>
      <c r="U722" s="3" t="str">
        <f t="shared" si="240"/>
        <v/>
      </c>
      <c r="V722" s="56" t="s">
        <v>22</v>
      </c>
      <c r="W722" s="3" t="str">
        <f t="shared" si="240"/>
        <v/>
      </c>
      <c r="X722" s="56" t="s">
        <v>22</v>
      </c>
      <c r="Y722" s="3" t="str">
        <f t="shared" si="240"/>
        <v/>
      </c>
      <c r="Z722" s="57" t="s">
        <v>22</v>
      </c>
      <c r="AA722" s="3" t="str">
        <f t="shared" ref="AA722" si="259">IF(Z723="-","",Z723)</f>
        <v/>
      </c>
    </row>
    <row r="723" spans="1:27" ht="21" customHeight="1">
      <c r="A723" s="109"/>
      <c r="B723" s="112" t="str">
        <f>IF(VLOOKUP($A722,入力マスター!$A$2:$N$65027,2,FALSE)="","",VLOOKUP($A722,入力マスター!$A$2:$N$65027,2,FALSE))</f>
        <v/>
      </c>
      <c r="C723" s="112"/>
      <c r="D723" s="113"/>
      <c r="E723" s="10"/>
      <c r="F723" s="7"/>
      <c r="G723" s="47"/>
      <c r="H723" s="46" t="s">
        <v>23</v>
      </c>
      <c r="I723" s="3"/>
      <c r="J723" s="46" t="s">
        <v>23</v>
      </c>
      <c r="K723" s="3"/>
      <c r="L723" s="46" t="s">
        <v>23</v>
      </c>
      <c r="M723" s="3"/>
      <c r="N723" s="46" t="s">
        <v>23</v>
      </c>
      <c r="O723" s="3"/>
      <c r="P723" s="46" t="s">
        <v>23</v>
      </c>
      <c r="Q723" s="3"/>
      <c r="R723" s="46" t="s">
        <v>23</v>
      </c>
      <c r="S723" s="3"/>
      <c r="T723" s="46" t="s">
        <v>23</v>
      </c>
      <c r="U723" s="3"/>
      <c r="V723" s="46" t="s">
        <v>23</v>
      </c>
      <c r="W723" s="3"/>
      <c r="X723" s="46" t="s">
        <v>23</v>
      </c>
      <c r="Y723" s="3"/>
      <c r="Z723" s="50" t="s">
        <v>23</v>
      </c>
      <c r="AA723" s="3"/>
    </row>
    <row r="724" spans="1:27" ht="21" customHeight="1">
      <c r="A724" s="106" t="s">
        <v>24</v>
      </c>
      <c r="B724" s="116" t="str">
        <f>IF(VLOOKUP($A722,入力マスター!$A$2:$N$65027,5,FALSE)="","",VLOOKUP($A722,入力マスター!$A$2:$N$65027,5,FALSE))</f>
        <v/>
      </c>
      <c r="C724" s="117"/>
      <c r="D724" s="118"/>
      <c r="E724" s="21" t="s">
        <v>2</v>
      </c>
      <c r="F724" s="22"/>
      <c r="G724" s="48"/>
      <c r="H724" s="51" t="s">
        <v>21</v>
      </c>
      <c r="I724" s="3"/>
      <c r="J724" s="51" t="s">
        <v>21</v>
      </c>
      <c r="K724" s="3"/>
      <c r="L724" s="51" t="s">
        <v>21</v>
      </c>
      <c r="M724" s="3"/>
      <c r="N724" s="51" t="s">
        <v>21</v>
      </c>
      <c r="O724" s="3"/>
      <c r="P724" s="51" t="s">
        <v>21</v>
      </c>
      <c r="Q724" s="3"/>
      <c r="R724" s="51" t="s">
        <v>21</v>
      </c>
      <c r="S724" s="3"/>
      <c r="T724" s="51" t="s">
        <v>21</v>
      </c>
      <c r="U724" s="3"/>
      <c r="V724" s="51" t="s">
        <v>21</v>
      </c>
      <c r="W724" s="3"/>
      <c r="X724" s="51" t="s">
        <v>21</v>
      </c>
      <c r="Y724" s="3"/>
      <c r="Z724" s="52" t="s">
        <v>21</v>
      </c>
      <c r="AA724" s="3"/>
    </row>
    <row r="725" spans="1:27" ht="21" customHeight="1">
      <c r="A725" s="107"/>
      <c r="B725" s="119"/>
      <c r="C725" s="120"/>
      <c r="D725" s="121"/>
      <c r="E725" s="114" t="str">
        <f>IF(VLOOKUP($A722,入力マスター!$A$2:$N$65027,3,FALSE)="","",VLOOKUP($A722,入力マスター!$A$2:$N$65027,3,FALSE))</f>
        <v/>
      </c>
      <c r="F725" s="115"/>
      <c r="G725" s="2"/>
      <c r="H725" s="92"/>
      <c r="I725" s="3"/>
      <c r="J725" s="92"/>
      <c r="K725" s="3"/>
      <c r="L725" s="92"/>
      <c r="M725" s="3"/>
      <c r="N725" s="92"/>
      <c r="O725" s="3"/>
      <c r="P725" s="92"/>
      <c r="Q725" s="3"/>
      <c r="R725" s="92"/>
      <c r="S725" s="3"/>
      <c r="T725" s="92"/>
      <c r="U725" s="3"/>
      <c r="V725" s="92"/>
      <c r="W725" s="3"/>
      <c r="X725" s="92"/>
      <c r="Y725" s="3"/>
      <c r="Z725" s="95"/>
      <c r="AA725" s="3"/>
    </row>
    <row r="726" spans="1:27" ht="21" customHeight="1">
      <c r="A726" s="98" t="s">
        <v>25</v>
      </c>
      <c r="B726" s="100" t="str">
        <f>IF(VLOOKUP($A722,入力マスター!$A$2:$N$65027,4,FALSE)="","",VLOOKUP($A722,入力マスター!$A$2:$N$65027,4,FALSE))</f>
        <v/>
      </c>
      <c r="C726" s="101"/>
      <c r="D726" s="101"/>
      <c r="E726" s="101"/>
      <c r="F726" s="102"/>
      <c r="G726" s="49" t="s">
        <v>26</v>
      </c>
      <c r="H726" s="93"/>
      <c r="I726" s="3"/>
      <c r="J726" s="93"/>
      <c r="K726" s="3"/>
      <c r="L726" s="93"/>
      <c r="M726" s="3"/>
      <c r="N726" s="93"/>
      <c r="O726" s="3"/>
      <c r="P726" s="93"/>
      <c r="Q726" s="3"/>
      <c r="R726" s="93"/>
      <c r="S726" s="3"/>
      <c r="T726" s="93"/>
      <c r="U726" s="3"/>
      <c r="V726" s="93"/>
      <c r="W726" s="3"/>
      <c r="X726" s="93"/>
      <c r="Y726" s="3"/>
      <c r="Z726" s="96"/>
      <c r="AA726" s="3"/>
    </row>
    <row r="727" spans="1:27" ht="21" customHeight="1">
      <c r="A727" s="99"/>
      <c r="B727" s="103"/>
      <c r="C727" s="104"/>
      <c r="D727" s="104"/>
      <c r="E727" s="104"/>
      <c r="F727" s="105"/>
      <c r="G727" s="44"/>
      <c r="H727" s="94"/>
      <c r="I727" s="3"/>
      <c r="J727" s="94"/>
      <c r="K727" s="3"/>
      <c r="L727" s="94"/>
      <c r="M727" s="3"/>
      <c r="N727" s="94"/>
      <c r="O727" s="3"/>
      <c r="P727" s="94"/>
      <c r="Q727" s="3"/>
      <c r="R727" s="94"/>
      <c r="S727" s="3"/>
      <c r="T727" s="94"/>
      <c r="U727" s="3"/>
      <c r="V727" s="94"/>
      <c r="W727" s="3"/>
      <c r="X727" s="94"/>
      <c r="Y727" s="3"/>
      <c r="Z727" s="97"/>
      <c r="AA727" s="3"/>
    </row>
    <row r="728" spans="1:27" ht="21" customHeight="1">
      <c r="A728" s="108">
        <f t="shared" ref="A728" si="260">A722+1</f>
        <v>122</v>
      </c>
      <c r="B728" s="110" t="s">
        <v>18</v>
      </c>
      <c r="C728" s="110"/>
      <c r="D728" s="111"/>
      <c r="E728" s="9" t="s">
        <v>19</v>
      </c>
      <c r="F728" s="8" t="s">
        <v>20</v>
      </c>
      <c r="G728" s="45" t="s">
        <v>21</v>
      </c>
      <c r="H728" s="56" t="s">
        <v>22</v>
      </c>
      <c r="I728" s="3" t="str">
        <f t="shared" si="240"/>
        <v/>
      </c>
      <c r="J728" s="56" t="s">
        <v>22</v>
      </c>
      <c r="K728" s="3" t="str">
        <f t="shared" si="240"/>
        <v/>
      </c>
      <c r="L728" s="56" t="s">
        <v>22</v>
      </c>
      <c r="M728" s="3" t="str">
        <f t="shared" si="240"/>
        <v/>
      </c>
      <c r="N728" s="56" t="s">
        <v>22</v>
      </c>
      <c r="O728" s="3" t="str">
        <f t="shared" si="240"/>
        <v/>
      </c>
      <c r="P728" s="56" t="s">
        <v>22</v>
      </c>
      <c r="Q728" s="3" t="str">
        <f t="shared" si="240"/>
        <v/>
      </c>
      <c r="R728" s="56" t="s">
        <v>22</v>
      </c>
      <c r="S728" s="3" t="str">
        <f t="shared" si="240"/>
        <v/>
      </c>
      <c r="T728" s="56" t="s">
        <v>22</v>
      </c>
      <c r="U728" s="3" t="str">
        <f t="shared" si="240"/>
        <v/>
      </c>
      <c r="V728" s="56" t="s">
        <v>22</v>
      </c>
      <c r="W728" s="3" t="str">
        <f t="shared" si="240"/>
        <v/>
      </c>
      <c r="X728" s="56" t="s">
        <v>22</v>
      </c>
      <c r="Y728" s="3" t="str">
        <f t="shared" si="240"/>
        <v/>
      </c>
      <c r="Z728" s="57" t="s">
        <v>22</v>
      </c>
      <c r="AA728" s="3" t="str">
        <f t="shared" ref="AA728" si="261">IF(Z729="-","",Z729)</f>
        <v/>
      </c>
    </row>
    <row r="729" spans="1:27" ht="21" customHeight="1">
      <c r="A729" s="109"/>
      <c r="B729" s="112" t="str">
        <f>IF(VLOOKUP($A728,入力マスター!$A$2:$N$65027,2,FALSE)="","",VLOOKUP($A728,入力マスター!$A$2:$N$65027,2,FALSE))</f>
        <v/>
      </c>
      <c r="C729" s="112"/>
      <c r="D729" s="113"/>
      <c r="E729" s="10"/>
      <c r="F729" s="7"/>
      <c r="G729" s="47"/>
      <c r="H729" s="46" t="s">
        <v>23</v>
      </c>
      <c r="I729" s="3"/>
      <c r="J729" s="46" t="s">
        <v>23</v>
      </c>
      <c r="K729" s="3"/>
      <c r="L729" s="46" t="s">
        <v>23</v>
      </c>
      <c r="M729" s="3"/>
      <c r="N729" s="46" t="s">
        <v>23</v>
      </c>
      <c r="O729" s="3"/>
      <c r="P729" s="46" t="s">
        <v>23</v>
      </c>
      <c r="Q729" s="3"/>
      <c r="R729" s="46" t="s">
        <v>23</v>
      </c>
      <c r="S729" s="3"/>
      <c r="T729" s="46" t="s">
        <v>23</v>
      </c>
      <c r="U729" s="3"/>
      <c r="V729" s="46" t="s">
        <v>23</v>
      </c>
      <c r="W729" s="3"/>
      <c r="X729" s="46" t="s">
        <v>23</v>
      </c>
      <c r="Y729" s="3"/>
      <c r="Z729" s="50" t="s">
        <v>23</v>
      </c>
      <c r="AA729" s="3"/>
    </row>
    <row r="730" spans="1:27" ht="21" customHeight="1">
      <c r="A730" s="106" t="s">
        <v>24</v>
      </c>
      <c r="B730" s="116" t="str">
        <f>IF(VLOOKUP($A728,入力マスター!$A$2:$N$65027,5,FALSE)="","",VLOOKUP($A728,入力マスター!$A$2:$N$65027,5,FALSE))</f>
        <v/>
      </c>
      <c r="C730" s="117"/>
      <c r="D730" s="118"/>
      <c r="E730" s="21" t="s">
        <v>2</v>
      </c>
      <c r="F730" s="22"/>
      <c r="G730" s="48"/>
      <c r="H730" s="51" t="s">
        <v>21</v>
      </c>
      <c r="I730" s="3"/>
      <c r="J730" s="51" t="s">
        <v>21</v>
      </c>
      <c r="K730" s="3"/>
      <c r="L730" s="51" t="s">
        <v>21</v>
      </c>
      <c r="M730" s="3"/>
      <c r="N730" s="51" t="s">
        <v>21</v>
      </c>
      <c r="O730" s="3"/>
      <c r="P730" s="51" t="s">
        <v>21</v>
      </c>
      <c r="Q730" s="3"/>
      <c r="R730" s="51" t="s">
        <v>21</v>
      </c>
      <c r="S730" s="3"/>
      <c r="T730" s="51" t="s">
        <v>21</v>
      </c>
      <c r="U730" s="3"/>
      <c r="V730" s="51" t="s">
        <v>21</v>
      </c>
      <c r="W730" s="3"/>
      <c r="X730" s="51" t="s">
        <v>21</v>
      </c>
      <c r="Y730" s="3"/>
      <c r="Z730" s="52" t="s">
        <v>21</v>
      </c>
      <c r="AA730" s="3"/>
    </row>
    <row r="731" spans="1:27" ht="21" customHeight="1">
      <c r="A731" s="107"/>
      <c r="B731" s="119"/>
      <c r="C731" s="120"/>
      <c r="D731" s="121"/>
      <c r="E731" s="114" t="str">
        <f>IF(VLOOKUP($A728,入力マスター!$A$2:$N$65027,3,FALSE)="","",VLOOKUP($A728,入力マスター!$A$2:$N$65027,3,FALSE))</f>
        <v/>
      </c>
      <c r="F731" s="115"/>
      <c r="G731" s="2"/>
      <c r="H731" s="92"/>
      <c r="I731" s="3"/>
      <c r="J731" s="92"/>
      <c r="K731" s="3"/>
      <c r="L731" s="92"/>
      <c r="M731" s="3"/>
      <c r="N731" s="92"/>
      <c r="O731" s="3"/>
      <c r="P731" s="92"/>
      <c r="Q731" s="3"/>
      <c r="R731" s="92"/>
      <c r="S731" s="3"/>
      <c r="T731" s="92"/>
      <c r="U731" s="3"/>
      <c r="V731" s="92"/>
      <c r="W731" s="3"/>
      <c r="X731" s="92"/>
      <c r="Y731" s="3"/>
      <c r="Z731" s="95"/>
      <c r="AA731" s="3"/>
    </row>
    <row r="732" spans="1:27" ht="21" customHeight="1">
      <c r="A732" s="98" t="s">
        <v>25</v>
      </c>
      <c r="B732" s="100" t="str">
        <f>IF(VLOOKUP($A728,入力マスター!$A$2:$N$65027,4,FALSE)="","",VLOOKUP($A728,入力マスター!$A$2:$N$65027,4,FALSE))</f>
        <v/>
      </c>
      <c r="C732" s="101"/>
      <c r="D732" s="101"/>
      <c r="E732" s="101"/>
      <c r="F732" s="102"/>
      <c r="G732" s="49" t="s">
        <v>26</v>
      </c>
      <c r="H732" s="93"/>
      <c r="I732" s="3"/>
      <c r="J732" s="93"/>
      <c r="K732" s="3"/>
      <c r="L732" s="93"/>
      <c r="M732" s="3"/>
      <c r="N732" s="93"/>
      <c r="O732" s="3"/>
      <c r="P732" s="93"/>
      <c r="Q732" s="3"/>
      <c r="R732" s="93"/>
      <c r="S732" s="3"/>
      <c r="T732" s="93"/>
      <c r="U732" s="3"/>
      <c r="V732" s="93"/>
      <c r="W732" s="3"/>
      <c r="X732" s="93"/>
      <c r="Y732" s="3"/>
      <c r="Z732" s="96"/>
      <c r="AA732" s="3"/>
    </row>
    <row r="733" spans="1:27" ht="21" customHeight="1">
      <c r="A733" s="99"/>
      <c r="B733" s="103"/>
      <c r="C733" s="104"/>
      <c r="D733" s="104"/>
      <c r="E733" s="104"/>
      <c r="F733" s="105"/>
      <c r="G733" s="44"/>
      <c r="H733" s="94"/>
      <c r="I733" s="3"/>
      <c r="J733" s="94"/>
      <c r="K733" s="3"/>
      <c r="L733" s="94"/>
      <c r="M733" s="3"/>
      <c r="N733" s="94"/>
      <c r="O733" s="3"/>
      <c r="P733" s="94"/>
      <c r="Q733" s="3"/>
      <c r="R733" s="94"/>
      <c r="S733" s="3"/>
      <c r="T733" s="94"/>
      <c r="U733" s="3"/>
      <c r="V733" s="94"/>
      <c r="W733" s="3"/>
      <c r="X733" s="94"/>
      <c r="Y733" s="3"/>
      <c r="Z733" s="97"/>
      <c r="AA733" s="3"/>
    </row>
    <row r="734" spans="1:27" ht="21" customHeight="1">
      <c r="A734" s="108">
        <f t="shared" ref="A734" si="262">A728+1</f>
        <v>123</v>
      </c>
      <c r="B734" s="110" t="s">
        <v>18</v>
      </c>
      <c r="C734" s="110"/>
      <c r="D734" s="111"/>
      <c r="E734" s="9" t="s">
        <v>19</v>
      </c>
      <c r="F734" s="8" t="s">
        <v>20</v>
      </c>
      <c r="G734" s="45" t="s">
        <v>21</v>
      </c>
      <c r="H734" s="56" t="s">
        <v>22</v>
      </c>
      <c r="I734" s="3" t="str">
        <f t="shared" ref="I734:W734" si="263">IF(H735="-","",H735)</f>
        <v/>
      </c>
      <c r="J734" s="56" t="s">
        <v>22</v>
      </c>
      <c r="K734" s="3" t="str">
        <f t="shared" si="263"/>
        <v/>
      </c>
      <c r="L734" s="56" t="s">
        <v>22</v>
      </c>
      <c r="M734" s="3" t="str">
        <f t="shared" si="263"/>
        <v/>
      </c>
      <c r="N734" s="56" t="s">
        <v>22</v>
      </c>
      <c r="O734" s="3" t="str">
        <f t="shared" si="263"/>
        <v/>
      </c>
      <c r="P734" s="56" t="s">
        <v>22</v>
      </c>
      <c r="Q734" s="3" t="str">
        <f t="shared" si="263"/>
        <v/>
      </c>
      <c r="R734" s="56" t="s">
        <v>22</v>
      </c>
      <c r="S734" s="3" t="str">
        <f t="shared" si="263"/>
        <v/>
      </c>
      <c r="T734" s="56" t="s">
        <v>22</v>
      </c>
      <c r="U734" s="3" t="str">
        <f t="shared" si="263"/>
        <v/>
      </c>
      <c r="V734" s="56" t="s">
        <v>22</v>
      </c>
      <c r="W734" s="3" t="str">
        <f t="shared" si="263"/>
        <v/>
      </c>
      <c r="X734" s="56" t="s">
        <v>22</v>
      </c>
      <c r="Y734" s="3" t="str">
        <f t="shared" ref="I734:Y794" si="264">IF(X735="-","",X735)</f>
        <v/>
      </c>
      <c r="Z734" s="57" t="s">
        <v>22</v>
      </c>
      <c r="AA734" s="3" t="str">
        <f t="shared" ref="AA734" si="265">IF(Z735="-","",Z735)</f>
        <v/>
      </c>
    </row>
    <row r="735" spans="1:27" ht="21" customHeight="1">
      <c r="A735" s="109"/>
      <c r="B735" s="112" t="str">
        <f>IF(VLOOKUP($A734,入力マスター!$A$2:$N$65027,2,FALSE)="","",VLOOKUP($A734,入力マスター!$A$2:$N$65027,2,FALSE))</f>
        <v/>
      </c>
      <c r="C735" s="112"/>
      <c r="D735" s="113"/>
      <c r="E735" s="10"/>
      <c r="F735" s="7"/>
      <c r="G735" s="47"/>
      <c r="H735" s="46" t="s">
        <v>23</v>
      </c>
      <c r="I735" s="3"/>
      <c r="J735" s="46" t="s">
        <v>23</v>
      </c>
      <c r="K735" s="3"/>
      <c r="L735" s="46" t="s">
        <v>23</v>
      </c>
      <c r="M735" s="3"/>
      <c r="N735" s="46" t="s">
        <v>23</v>
      </c>
      <c r="O735" s="3"/>
      <c r="P735" s="46" t="s">
        <v>23</v>
      </c>
      <c r="Q735" s="3"/>
      <c r="R735" s="46" t="s">
        <v>23</v>
      </c>
      <c r="S735" s="3"/>
      <c r="T735" s="46" t="s">
        <v>23</v>
      </c>
      <c r="U735" s="3"/>
      <c r="V735" s="46" t="s">
        <v>23</v>
      </c>
      <c r="W735" s="3"/>
      <c r="X735" s="46" t="s">
        <v>23</v>
      </c>
      <c r="Y735" s="3"/>
      <c r="Z735" s="50" t="s">
        <v>23</v>
      </c>
      <c r="AA735" s="3"/>
    </row>
    <row r="736" spans="1:27" ht="21" customHeight="1">
      <c r="A736" s="106" t="s">
        <v>24</v>
      </c>
      <c r="B736" s="116" t="str">
        <f>IF(VLOOKUP($A734,入力マスター!$A$2:$N$65027,5,FALSE)="","",VLOOKUP($A734,入力マスター!$A$2:$N$65027,5,FALSE))</f>
        <v/>
      </c>
      <c r="C736" s="117"/>
      <c r="D736" s="118"/>
      <c r="E736" s="21" t="s">
        <v>2</v>
      </c>
      <c r="F736" s="22"/>
      <c r="G736" s="48"/>
      <c r="H736" s="51" t="s">
        <v>21</v>
      </c>
      <c r="I736" s="3"/>
      <c r="J736" s="51" t="s">
        <v>21</v>
      </c>
      <c r="K736" s="3"/>
      <c r="L736" s="51" t="s">
        <v>21</v>
      </c>
      <c r="M736" s="3"/>
      <c r="N736" s="51" t="s">
        <v>21</v>
      </c>
      <c r="O736" s="3"/>
      <c r="P736" s="51" t="s">
        <v>21</v>
      </c>
      <c r="Q736" s="3"/>
      <c r="R736" s="51" t="s">
        <v>21</v>
      </c>
      <c r="S736" s="3"/>
      <c r="T736" s="51" t="s">
        <v>21</v>
      </c>
      <c r="U736" s="3"/>
      <c r="V736" s="51" t="s">
        <v>21</v>
      </c>
      <c r="W736" s="3"/>
      <c r="X736" s="51" t="s">
        <v>21</v>
      </c>
      <c r="Y736" s="3"/>
      <c r="Z736" s="52" t="s">
        <v>21</v>
      </c>
      <c r="AA736" s="3"/>
    </row>
    <row r="737" spans="1:27" ht="21" customHeight="1">
      <c r="A737" s="107"/>
      <c r="B737" s="119"/>
      <c r="C737" s="120"/>
      <c r="D737" s="121"/>
      <c r="E737" s="114" t="str">
        <f>IF(VLOOKUP($A734,入力マスター!$A$2:$N$65027,3,FALSE)="","",VLOOKUP($A734,入力マスター!$A$2:$N$65027,3,FALSE))</f>
        <v/>
      </c>
      <c r="F737" s="115"/>
      <c r="G737" s="2"/>
      <c r="H737" s="92"/>
      <c r="I737" s="3"/>
      <c r="J737" s="92"/>
      <c r="K737" s="3"/>
      <c r="L737" s="92"/>
      <c r="M737" s="3"/>
      <c r="N737" s="92"/>
      <c r="O737" s="3"/>
      <c r="P737" s="92"/>
      <c r="Q737" s="3"/>
      <c r="R737" s="92"/>
      <c r="S737" s="3"/>
      <c r="T737" s="92"/>
      <c r="U737" s="3"/>
      <c r="V737" s="92"/>
      <c r="W737" s="3"/>
      <c r="X737" s="92"/>
      <c r="Y737" s="3"/>
      <c r="Z737" s="95"/>
      <c r="AA737" s="3"/>
    </row>
    <row r="738" spans="1:27" ht="21" customHeight="1">
      <c r="A738" s="98" t="s">
        <v>25</v>
      </c>
      <c r="B738" s="100" t="str">
        <f>IF(VLOOKUP($A734,入力マスター!$A$2:$N$65027,4,FALSE)="","",VLOOKUP($A734,入力マスター!$A$2:$N$65027,4,FALSE))</f>
        <v/>
      </c>
      <c r="C738" s="101"/>
      <c r="D738" s="101"/>
      <c r="E738" s="101"/>
      <c r="F738" s="102"/>
      <c r="G738" s="49" t="s">
        <v>26</v>
      </c>
      <c r="H738" s="93"/>
      <c r="I738" s="3"/>
      <c r="J738" s="93"/>
      <c r="K738" s="3"/>
      <c r="L738" s="93"/>
      <c r="M738" s="3"/>
      <c r="N738" s="93"/>
      <c r="O738" s="3"/>
      <c r="P738" s="93"/>
      <c r="Q738" s="3"/>
      <c r="R738" s="93"/>
      <c r="S738" s="3"/>
      <c r="T738" s="93"/>
      <c r="U738" s="3"/>
      <c r="V738" s="93"/>
      <c r="W738" s="3"/>
      <c r="X738" s="93"/>
      <c r="Y738" s="3"/>
      <c r="Z738" s="96"/>
      <c r="AA738" s="3"/>
    </row>
    <row r="739" spans="1:27" ht="21" customHeight="1">
      <c r="A739" s="99"/>
      <c r="B739" s="103"/>
      <c r="C739" s="104"/>
      <c r="D739" s="104"/>
      <c r="E739" s="104"/>
      <c r="F739" s="105"/>
      <c r="G739" s="44"/>
      <c r="H739" s="94"/>
      <c r="I739" s="3"/>
      <c r="J739" s="94"/>
      <c r="K739" s="3"/>
      <c r="L739" s="94"/>
      <c r="M739" s="3"/>
      <c r="N739" s="94"/>
      <c r="O739" s="3"/>
      <c r="P739" s="94"/>
      <c r="Q739" s="3"/>
      <c r="R739" s="94"/>
      <c r="S739" s="3"/>
      <c r="T739" s="94"/>
      <c r="U739" s="3"/>
      <c r="V739" s="94"/>
      <c r="W739" s="3"/>
      <c r="X739" s="94"/>
      <c r="Y739" s="3"/>
      <c r="Z739" s="97"/>
      <c r="AA739" s="3"/>
    </row>
    <row r="740" spans="1:27" ht="21" customHeight="1">
      <c r="A740" s="108">
        <f t="shared" ref="A740" si="266">A734+1</f>
        <v>124</v>
      </c>
      <c r="B740" s="110" t="s">
        <v>18</v>
      </c>
      <c r="C740" s="110"/>
      <c r="D740" s="111"/>
      <c r="E740" s="9" t="s">
        <v>19</v>
      </c>
      <c r="F740" s="8" t="s">
        <v>20</v>
      </c>
      <c r="G740" s="45" t="s">
        <v>21</v>
      </c>
      <c r="H740" s="56" t="s">
        <v>22</v>
      </c>
      <c r="I740" s="3" t="str">
        <f t="shared" si="264"/>
        <v/>
      </c>
      <c r="J740" s="56" t="s">
        <v>22</v>
      </c>
      <c r="K740" s="3" t="str">
        <f t="shared" si="264"/>
        <v/>
      </c>
      <c r="L740" s="56" t="s">
        <v>22</v>
      </c>
      <c r="M740" s="3" t="str">
        <f t="shared" si="264"/>
        <v/>
      </c>
      <c r="N740" s="56" t="s">
        <v>22</v>
      </c>
      <c r="O740" s="3" t="str">
        <f t="shared" si="264"/>
        <v/>
      </c>
      <c r="P740" s="56" t="s">
        <v>22</v>
      </c>
      <c r="Q740" s="3" t="str">
        <f t="shared" si="264"/>
        <v/>
      </c>
      <c r="R740" s="56" t="s">
        <v>22</v>
      </c>
      <c r="S740" s="3" t="str">
        <f t="shared" si="264"/>
        <v/>
      </c>
      <c r="T740" s="56" t="s">
        <v>22</v>
      </c>
      <c r="U740" s="3" t="str">
        <f t="shared" si="264"/>
        <v/>
      </c>
      <c r="V740" s="56" t="s">
        <v>22</v>
      </c>
      <c r="W740" s="3" t="str">
        <f t="shared" si="264"/>
        <v/>
      </c>
      <c r="X740" s="56" t="s">
        <v>22</v>
      </c>
      <c r="Y740" s="3" t="str">
        <f t="shared" si="264"/>
        <v/>
      </c>
      <c r="Z740" s="57" t="s">
        <v>22</v>
      </c>
      <c r="AA740" s="3" t="str">
        <f t="shared" ref="AA740" si="267">IF(Z741="-","",Z741)</f>
        <v/>
      </c>
    </row>
    <row r="741" spans="1:27" ht="21" customHeight="1">
      <c r="A741" s="109"/>
      <c r="B741" s="112" t="str">
        <f>IF(VLOOKUP($A740,入力マスター!$A$2:$N$65027,2,FALSE)="","",VLOOKUP($A740,入力マスター!$A$2:$N$65027,2,FALSE))</f>
        <v/>
      </c>
      <c r="C741" s="112"/>
      <c r="D741" s="113"/>
      <c r="E741" s="10"/>
      <c r="F741" s="7"/>
      <c r="G741" s="47"/>
      <c r="H741" s="46" t="s">
        <v>23</v>
      </c>
      <c r="I741" s="3"/>
      <c r="J741" s="46" t="s">
        <v>23</v>
      </c>
      <c r="K741" s="3"/>
      <c r="L741" s="46" t="s">
        <v>23</v>
      </c>
      <c r="M741" s="3"/>
      <c r="N741" s="46" t="s">
        <v>23</v>
      </c>
      <c r="O741" s="3"/>
      <c r="P741" s="46" t="s">
        <v>23</v>
      </c>
      <c r="Q741" s="3"/>
      <c r="R741" s="46" t="s">
        <v>23</v>
      </c>
      <c r="S741" s="3"/>
      <c r="T741" s="46" t="s">
        <v>23</v>
      </c>
      <c r="U741" s="3"/>
      <c r="V741" s="46" t="s">
        <v>23</v>
      </c>
      <c r="W741" s="3"/>
      <c r="X741" s="46" t="s">
        <v>23</v>
      </c>
      <c r="Y741" s="3"/>
      <c r="Z741" s="50" t="s">
        <v>23</v>
      </c>
      <c r="AA741" s="3"/>
    </row>
    <row r="742" spans="1:27" ht="21" customHeight="1">
      <c r="A742" s="106" t="s">
        <v>24</v>
      </c>
      <c r="B742" s="116" t="str">
        <f>IF(VLOOKUP($A740,入力マスター!$A$2:$N$65027,5,FALSE)="","",VLOOKUP($A740,入力マスター!$A$2:$N$65027,5,FALSE))</f>
        <v/>
      </c>
      <c r="C742" s="117"/>
      <c r="D742" s="118"/>
      <c r="E742" s="21" t="s">
        <v>2</v>
      </c>
      <c r="F742" s="22"/>
      <c r="G742" s="48"/>
      <c r="H742" s="51" t="s">
        <v>21</v>
      </c>
      <c r="I742" s="3"/>
      <c r="J742" s="51" t="s">
        <v>21</v>
      </c>
      <c r="K742" s="3"/>
      <c r="L742" s="51" t="s">
        <v>21</v>
      </c>
      <c r="M742" s="3"/>
      <c r="N742" s="51" t="s">
        <v>21</v>
      </c>
      <c r="O742" s="3"/>
      <c r="P742" s="51" t="s">
        <v>21</v>
      </c>
      <c r="Q742" s="3"/>
      <c r="R742" s="51" t="s">
        <v>21</v>
      </c>
      <c r="S742" s="3"/>
      <c r="T742" s="51" t="s">
        <v>21</v>
      </c>
      <c r="U742" s="3"/>
      <c r="V742" s="51" t="s">
        <v>21</v>
      </c>
      <c r="W742" s="3"/>
      <c r="X742" s="51" t="s">
        <v>21</v>
      </c>
      <c r="Y742" s="3"/>
      <c r="Z742" s="52" t="s">
        <v>21</v>
      </c>
      <c r="AA742" s="3"/>
    </row>
    <row r="743" spans="1:27" ht="21" customHeight="1">
      <c r="A743" s="107"/>
      <c r="B743" s="119"/>
      <c r="C743" s="120"/>
      <c r="D743" s="121"/>
      <c r="E743" s="114" t="str">
        <f>IF(VLOOKUP($A740,入力マスター!$A$2:$N$65027,3,FALSE)="","",VLOOKUP($A740,入力マスター!$A$2:$N$65027,3,FALSE))</f>
        <v/>
      </c>
      <c r="F743" s="115"/>
      <c r="G743" s="2"/>
      <c r="H743" s="92"/>
      <c r="I743" s="3"/>
      <c r="J743" s="92"/>
      <c r="K743" s="3"/>
      <c r="L743" s="92"/>
      <c r="M743" s="3"/>
      <c r="N743" s="92"/>
      <c r="O743" s="3"/>
      <c r="P743" s="92"/>
      <c r="Q743" s="3"/>
      <c r="R743" s="92"/>
      <c r="S743" s="3"/>
      <c r="T743" s="92"/>
      <c r="U743" s="3"/>
      <c r="V743" s="92"/>
      <c r="W743" s="3"/>
      <c r="X743" s="92"/>
      <c r="Y743" s="3"/>
      <c r="Z743" s="95"/>
      <c r="AA743" s="3"/>
    </row>
    <row r="744" spans="1:27" ht="21" customHeight="1">
      <c r="A744" s="98" t="s">
        <v>25</v>
      </c>
      <c r="B744" s="100" t="str">
        <f>IF(VLOOKUP($A740,入力マスター!$A$2:$N$65027,4,FALSE)="","",VLOOKUP($A740,入力マスター!$A$2:$N$65027,4,FALSE))</f>
        <v/>
      </c>
      <c r="C744" s="101"/>
      <c r="D744" s="101"/>
      <c r="E744" s="101"/>
      <c r="F744" s="102"/>
      <c r="G744" s="49" t="s">
        <v>26</v>
      </c>
      <c r="H744" s="93"/>
      <c r="I744" s="3"/>
      <c r="J744" s="93"/>
      <c r="K744" s="3"/>
      <c r="L744" s="93"/>
      <c r="M744" s="3"/>
      <c r="N744" s="93"/>
      <c r="O744" s="3"/>
      <c r="P744" s="93"/>
      <c r="Q744" s="3"/>
      <c r="R744" s="93"/>
      <c r="S744" s="3"/>
      <c r="T744" s="93"/>
      <c r="U744" s="3"/>
      <c r="V744" s="93"/>
      <c r="W744" s="3"/>
      <c r="X744" s="93"/>
      <c r="Y744" s="3"/>
      <c r="Z744" s="96"/>
      <c r="AA744" s="3"/>
    </row>
    <row r="745" spans="1:27" ht="21" customHeight="1">
      <c r="A745" s="99"/>
      <c r="B745" s="103"/>
      <c r="C745" s="104"/>
      <c r="D745" s="104"/>
      <c r="E745" s="104"/>
      <c r="F745" s="105"/>
      <c r="G745" s="44"/>
      <c r="H745" s="94"/>
      <c r="I745" s="3"/>
      <c r="J745" s="94"/>
      <c r="K745" s="3"/>
      <c r="L745" s="94"/>
      <c r="M745" s="3"/>
      <c r="N745" s="94"/>
      <c r="O745" s="3"/>
      <c r="P745" s="94"/>
      <c r="Q745" s="3"/>
      <c r="R745" s="94"/>
      <c r="S745" s="3"/>
      <c r="T745" s="94"/>
      <c r="U745" s="3"/>
      <c r="V745" s="94"/>
      <c r="W745" s="3"/>
      <c r="X745" s="94"/>
      <c r="Y745" s="3"/>
      <c r="Z745" s="97"/>
      <c r="AA745" s="3"/>
    </row>
    <row r="746" spans="1:27" ht="21" customHeight="1">
      <c r="A746" s="108">
        <f t="shared" ref="A746" si="268">A740+1</f>
        <v>125</v>
      </c>
      <c r="B746" s="110" t="s">
        <v>18</v>
      </c>
      <c r="C746" s="110"/>
      <c r="D746" s="111"/>
      <c r="E746" s="9" t="s">
        <v>19</v>
      </c>
      <c r="F746" s="8" t="s">
        <v>20</v>
      </c>
      <c r="G746" s="45" t="s">
        <v>21</v>
      </c>
      <c r="H746" s="56" t="s">
        <v>22</v>
      </c>
      <c r="I746" s="3" t="str">
        <f t="shared" si="264"/>
        <v/>
      </c>
      <c r="J746" s="56" t="s">
        <v>22</v>
      </c>
      <c r="K746" s="3" t="str">
        <f t="shared" si="264"/>
        <v/>
      </c>
      <c r="L746" s="56" t="s">
        <v>22</v>
      </c>
      <c r="M746" s="3" t="str">
        <f t="shared" si="264"/>
        <v/>
      </c>
      <c r="N746" s="56" t="s">
        <v>22</v>
      </c>
      <c r="O746" s="3" t="str">
        <f t="shared" si="264"/>
        <v/>
      </c>
      <c r="P746" s="56" t="s">
        <v>22</v>
      </c>
      <c r="Q746" s="3" t="str">
        <f t="shared" si="264"/>
        <v/>
      </c>
      <c r="R746" s="56" t="s">
        <v>22</v>
      </c>
      <c r="S746" s="3" t="str">
        <f t="shared" si="264"/>
        <v/>
      </c>
      <c r="T746" s="56" t="s">
        <v>22</v>
      </c>
      <c r="U746" s="3" t="str">
        <f t="shared" si="264"/>
        <v/>
      </c>
      <c r="V746" s="56" t="s">
        <v>22</v>
      </c>
      <c r="W746" s="3" t="str">
        <f t="shared" si="264"/>
        <v/>
      </c>
      <c r="X746" s="56" t="s">
        <v>22</v>
      </c>
      <c r="Y746" s="3" t="str">
        <f t="shared" si="264"/>
        <v/>
      </c>
      <c r="Z746" s="57" t="s">
        <v>22</v>
      </c>
      <c r="AA746" s="3" t="str">
        <f t="shared" ref="AA746" si="269">IF(Z747="-","",Z747)</f>
        <v/>
      </c>
    </row>
    <row r="747" spans="1:27" ht="21" customHeight="1">
      <c r="A747" s="109"/>
      <c r="B747" s="112" t="str">
        <f>IF(VLOOKUP($A746,入力マスター!$A$2:$N$65027,2,FALSE)="","",VLOOKUP($A746,入力マスター!$A$2:$N$65027,2,FALSE))</f>
        <v/>
      </c>
      <c r="C747" s="112"/>
      <c r="D747" s="113"/>
      <c r="E747" s="10"/>
      <c r="F747" s="7"/>
      <c r="G747" s="47"/>
      <c r="H747" s="46" t="s">
        <v>23</v>
      </c>
      <c r="I747" s="3"/>
      <c r="J747" s="46" t="s">
        <v>23</v>
      </c>
      <c r="K747" s="3"/>
      <c r="L747" s="46" t="s">
        <v>23</v>
      </c>
      <c r="M747" s="3"/>
      <c r="N747" s="46" t="s">
        <v>23</v>
      </c>
      <c r="O747" s="3"/>
      <c r="P747" s="46" t="s">
        <v>23</v>
      </c>
      <c r="Q747" s="3"/>
      <c r="R747" s="46" t="s">
        <v>23</v>
      </c>
      <c r="S747" s="3"/>
      <c r="T747" s="46" t="s">
        <v>23</v>
      </c>
      <c r="U747" s="3"/>
      <c r="V747" s="46" t="s">
        <v>23</v>
      </c>
      <c r="W747" s="3"/>
      <c r="X747" s="46" t="s">
        <v>23</v>
      </c>
      <c r="Y747" s="3"/>
      <c r="Z747" s="50" t="s">
        <v>23</v>
      </c>
      <c r="AA747" s="3"/>
    </row>
    <row r="748" spans="1:27" ht="21" customHeight="1">
      <c r="A748" s="106" t="s">
        <v>24</v>
      </c>
      <c r="B748" s="116" t="str">
        <f>IF(VLOOKUP($A746,入力マスター!$A$2:$N$65027,5,FALSE)="","",VLOOKUP($A746,入力マスター!$A$2:$N$65027,5,FALSE))</f>
        <v/>
      </c>
      <c r="C748" s="117"/>
      <c r="D748" s="118"/>
      <c r="E748" s="21" t="s">
        <v>2</v>
      </c>
      <c r="F748" s="22"/>
      <c r="G748" s="48"/>
      <c r="H748" s="51" t="s">
        <v>21</v>
      </c>
      <c r="I748" s="3"/>
      <c r="J748" s="51" t="s">
        <v>21</v>
      </c>
      <c r="K748" s="3"/>
      <c r="L748" s="51" t="s">
        <v>21</v>
      </c>
      <c r="M748" s="3"/>
      <c r="N748" s="51" t="s">
        <v>21</v>
      </c>
      <c r="O748" s="3"/>
      <c r="P748" s="51" t="s">
        <v>21</v>
      </c>
      <c r="Q748" s="3"/>
      <c r="R748" s="51" t="s">
        <v>21</v>
      </c>
      <c r="S748" s="3"/>
      <c r="T748" s="51" t="s">
        <v>21</v>
      </c>
      <c r="U748" s="3"/>
      <c r="V748" s="51" t="s">
        <v>21</v>
      </c>
      <c r="W748" s="3"/>
      <c r="X748" s="51" t="s">
        <v>21</v>
      </c>
      <c r="Y748" s="3"/>
      <c r="Z748" s="52" t="s">
        <v>21</v>
      </c>
      <c r="AA748" s="3"/>
    </row>
    <row r="749" spans="1:27" ht="21" customHeight="1">
      <c r="A749" s="107"/>
      <c r="B749" s="119"/>
      <c r="C749" s="120"/>
      <c r="D749" s="121"/>
      <c r="E749" s="114" t="str">
        <f>IF(VLOOKUP($A746,入力マスター!$A$2:$N$65027,3,FALSE)="","",VLOOKUP($A746,入力マスター!$A$2:$N$65027,3,FALSE))</f>
        <v/>
      </c>
      <c r="F749" s="115"/>
      <c r="G749" s="2"/>
      <c r="H749" s="92"/>
      <c r="I749" s="3"/>
      <c r="J749" s="92"/>
      <c r="K749" s="3"/>
      <c r="L749" s="92"/>
      <c r="M749" s="3"/>
      <c r="N749" s="92"/>
      <c r="O749" s="3"/>
      <c r="P749" s="92"/>
      <c r="Q749" s="3"/>
      <c r="R749" s="92"/>
      <c r="S749" s="3"/>
      <c r="T749" s="92"/>
      <c r="U749" s="3"/>
      <c r="V749" s="92"/>
      <c r="W749" s="3"/>
      <c r="X749" s="92"/>
      <c r="Y749" s="3"/>
      <c r="Z749" s="95"/>
      <c r="AA749" s="3"/>
    </row>
    <row r="750" spans="1:27" ht="21" customHeight="1">
      <c r="A750" s="98" t="s">
        <v>25</v>
      </c>
      <c r="B750" s="100" t="str">
        <f>IF(VLOOKUP($A746,入力マスター!$A$2:$N$65027,4,FALSE)="","",VLOOKUP($A746,入力マスター!$A$2:$N$65027,4,FALSE))</f>
        <v/>
      </c>
      <c r="C750" s="101"/>
      <c r="D750" s="101"/>
      <c r="E750" s="101"/>
      <c r="F750" s="102"/>
      <c r="G750" s="49" t="s">
        <v>26</v>
      </c>
      <c r="H750" s="93"/>
      <c r="I750" s="3"/>
      <c r="J750" s="93"/>
      <c r="K750" s="3"/>
      <c r="L750" s="93"/>
      <c r="M750" s="3"/>
      <c r="N750" s="93"/>
      <c r="O750" s="3"/>
      <c r="P750" s="93"/>
      <c r="Q750" s="3"/>
      <c r="R750" s="93"/>
      <c r="S750" s="3"/>
      <c r="T750" s="93"/>
      <c r="U750" s="3"/>
      <c r="V750" s="93"/>
      <c r="W750" s="3"/>
      <c r="X750" s="93"/>
      <c r="Y750" s="3"/>
      <c r="Z750" s="96"/>
      <c r="AA750" s="3"/>
    </row>
    <row r="751" spans="1:27" ht="21" customHeight="1">
      <c r="A751" s="99"/>
      <c r="B751" s="103"/>
      <c r="C751" s="104"/>
      <c r="D751" s="104"/>
      <c r="E751" s="104"/>
      <c r="F751" s="105"/>
      <c r="G751" s="44"/>
      <c r="H751" s="94"/>
      <c r="I751" s="3"/>
      <c r="J751" s="94"/>
      <c r="K751" s="3"/>
      <c r="L751" s="94"/>
      <c r="M751" s="3"/>
      <c r="N751" s="94"/>
      <c r="O751" s="3"/>
      <c r="P751" s="94"/>
      <c r="Q751" s="3"/>
      <c r="R751" s="94"/>
      <c r="S751" s="3"/>
      <c r="T751" s="94"/>
      <c r="U751" s="3"/>
      <c r="V751" s="94"/>
      <c r="W751" s="3"/>
      <c r="X751" s="94"/>
      <c r="Y751" s="3"/>
      <c r="Z751" s="97"/>
      <c r="AA751" s="3"/>
    </row>
    <row r="752" spans="1:27" ht="21" customHeight="1">
      <c r="A752" s="108">
        <f t="shared" ref="A752" si="270">A746+1</f>
        <v>126</v>
      </c>
      <c r="B752" s="110" t="s">
        <v>18</v>
      </c>
      <c r="C752" s="110"/>
      <c r="D752" s="111"/>
      <c r="E752" s="9" t="s">
        <v>19</v>
      </c>
      <c r="F752" s="8" t="s">
        <v>20</v>
      </c>
      <c r="G752" s="45" t="s">
        <v>21</v>
      </c>
      <c r="H752" s="56" t="s">
        <v>22</v>
      </c>
      <c r="I752" s="3" t="str">
        <f t="shared" si="264"/>
        <v/>
      </c>
      <c r="J752" s="56" t="s">
        <v>22</v>
      </c>
      <c r="K752" s="3" t="str">
        <f t="shared" si="264"/>
        <v/>
      </c>
      <c r="L752" s="56" t="s">
        <v>22</v>
      </c>
      <c r="M752" s="3" t="str">
        <f t="shared" si="264"/>
        <v/>
      </c>
      <c r="N752" s="56" t="s">
        <v>22</v>
      </c>
      <c r="O752" s="3" t="str">
        <f t="shared" si="264"/>
        <v/>
      </c>
      <c r="P752" s="56" t="s">
        <v>22</v>
      </c>
      <c r="Q752" s="3" t="str">
        <f t="shared" si="264"/>
        <v/>
      </c>
      <c r="R752" s="56" t="s">
        <v>22</v>
      </c>
      <c r="S752" s="3" t="str">
        <f t="shared" si="264"/>
        <v/>
      </c>
      <c r="T752" s="56" t="s">
        <v>22</v>
      </c>
      <c r="U752" s="3" t="str">
        <f t="shared" si="264"/>
        <v/>
      </c>
      <c r="V752" s="56" t="s">
        <v>22</v>
      </c>
      <c r="W752" s="3" t="str">
        <f t="shared" si="264"/>
        <v/>
      </c>
      <c r="X752" s="56" t="s">
        <v>22</v>
      </c>
      <c r="Y752" s="3" t="str">
        <f t="shared" si="264"/>
        <v/>
      </c>
      <c r="Z752" s="57" t="s">
        <v>22</v>
      </c>
      <c r="AA752" s="3" t="str">
        <f t="shared" ref="AA752" si="271">IF(Z753="-","",Z753)</f>
        <v/>
      </c>
    </row>
    <row r="753" spans="1:27" ht="21" customHeight="1">
      <c r="A753" s="109"/>
      <c r="B753" s="112" t="str">
        <f>IF(VLOOKUP($A752,入力マスター!$A$2:$N$65027,2,FALSE)="","",VLOOKUP($A752,入力マスター!$A$2:$N$65027,2,FALSE))</f>
        <v/>
      </c>
      <c r="C753" s="112"/>
      <c r="D753" s="113"/>
      <c r="E753" s="10"/>
      <c r="F753" s="7"/>
      <c r="G753" s="47"/>
      <c r="H753" s="46" t="s">
        <v>23</v>
      </c>
      <c r="I753" s="3"/>
      <c r="J753" s="46" t="s">
        <v>23</v>
      </c>
      <c r="K753" s="3"/>
      <c r="L753" s="46" t="s">
        <v>23</v>
      </c>
      <c r="M753" s="3"/>
      <c r="N753" s="46" t="s">
        <v>23</v>
      </c>
      <c r="O753" s="3"/>
      <c r="P753" s="46" t="s">
        <v>23</v>
      </c>
      <c r="Q753" s="3"/>
      <c r="R753" s="46" t="s">
        <v>23</v>
      </c>
      <c r="S753" s="3"/>
      <c r="T753" s="46" t="s">
        <v>23</v>
      </c>
      <c r="U753" s="3"/>
      <c r="V753" s="46" t="s">
        <v>23</v>
      </c>
      <c r="W753" s="3"/>
      <c r="X753" s="46" t="s">
        <v>23</v>
      </c>
      <c r="Y753" s="3"/>
      <c r="Z753" s="50" t="s">
        <v>23</v>
      </c>
      <c r="AA753" s="3"/>
    </row>
    <row r="754" spans="1:27" ht="21" customHeight="1">
      <c r="A754" s="106" t="s">
        <v>24</v>
      </c>
      <c r="B754" s="116" t="str">
        <f>IF(VLOOKUP($A752,入力マスター!$A$2:$N$65027,5,FALSE)="","",VLOOKUP($A752,入力マスター!$A$2:$N$65027,5,FALSE))</f>
        <v/>
      </c>
      <c r="C754" s="117"/>
      <c r="D754" s="118"/>
      <c r="E754" s="21" t="s">
        <v>2</v>
      </c>
      <c r="F754" s="22"/>
      <c r="G754" s="48"/>
      <c r="H754" s="51" t="s">
        <v>21</v>
      </c>
      <c r="I754" s="3"/>
      <c r="J754" s="51" t="s">
        <v>21</v>
      </c>
      <c r="K754" s="3"/>
      <c r="L754" s="51" t="s">
        <v>21</v>
      </c>
      <c r="M754" s="3"/>
      <c r="N754" s="51" t="s">
        <v>21</v>
      </c>
      <c r="O754" s="3"/>
      <c r="P754" s="51" t="s">
        <v>21</v>
      </c>
      <c r="Q754" s="3"/>
      <c r="R754" s="51" t="s">
        <v>21</v>
      </c>
      <c r="S754" s="3"/>
      <c r="T754" s="51" t="s">
        <v>21</v>
      </c>
      <c r="U754" s="3"/>
      <c r="V754" s="51" t="s">
        <v>21</v>
      </c>
      <c r="W754" s="3"/>
      <c r="X754" s="51" t="s">
        <v>21</v>
      </c>
      <c r="Y754" s="3"/>
      <c r="Z754" s="52" t="s">
        <v>21</v>
      </c>
      <c r="AA754" s="3"/>
    </row>
    <row r="755" spans="1:27" ht="21" customHeight="1">
      <c r="A755" s="107"/>
      <c r="B755" s="119"/>
      <c r="C755" s="120"/>
      <c r="D755" s="121"/>
      <c r="E755" s="114" t="str">
        <f>IF(VLOOKUP($A752,入力マスター!$A$2:$N$65027,3,FALSE)="","",VLOOKUP($A752,入力マスター!$A$2:$N$65027,3,FALSE))</f>
        <v/>
      </c>
      <c r="F755" s="115"/>
      <c r="G755" s="2"/>
      <c r="H755" s="92"/>
      <c r="I755" s="3"/>
      <c r="J755" s="92"/>
      <c r="K755" s="3"/>
      <c r="L755" s="92"/>
      <c r="M755" s="3"/>
      <c r="N755" s="92"/>
      <c r="O755" s="3"/>
      <c r="P755" s="92"/>
      <c r="Q755" s="3"/>
      <c r="R755" s="92"/>
      <c r="S755" s="3"/>
      <c r="T755" s="92"/>
      <c r="U755" s="3"/>
      <c r="V755" s="92"/>
      <c r="W755" s="3"/>
      <c r="X755" s="92"/>
      <c r="Y755" s="3"/>
      <c r="Z755" s="95"/>
      <c r="AA755" s="3"/>
    </row>
    <row r="756" spans="1:27" ht="21" customHeight="1">
      <c r="A756" s="98" t="s">
        <v>25</v>
      </c>
      <c r="B756" s="100" t="str">
        <f>IF(VLOOKUP($A752,入力マスター!$A$2:$N$65027,4,FALSE)="","",VLOOKUP($A752,入力マスター!$A$2:$N$65027,4,FALSE))</f>
        <v/>
      </c>
      <c r="C756" s="101"/>
      <c r="D756" s="101"/>
      <c r="E756" s="101"/>
      <c r="F756" s="102"/>
      <c r="G756" s="49" t="s">
        <v>26</v>
      </c>
      <c r="H756" s="93"/>
      <c r="I756" s="3"/>
      <c r="J756" s="93"/>
      <c r="K756" s="3"/>
      <c r="L756" s="93"/>
      <c r="M756" s="3"/>
      <c r="N756" s="93"/>
      <c r="O756" s="3"/>
      <c r="P756" s="93"/>
      <c r="Q756" s="3"/>
      <c r="R756" s="93"/>
      <c r="S756" s="3"/>
      <c r="T756" s="93"/>
      <c r="U756" s="3"/>
      <c r="V756" s="93"/>
      <c r="W756" s="3"/>
      <c r="X756" s="93"/>
      <c r="Y756" s="3"/>
      <c r="Z756" s="96"/>
      <c r="AA756" s="3"/>
    </row>
    <row r="757" spans="1:27" ht="21" customHeight="1">
      <c r="A757" s="99"/>
      <c r="B757" s="103"/>
      <c r="C757" s="104"/>
      <c r="D757" s="104"/>
      <c r="E757" s="104"/>
      <c r="F757" s="105"/>
      <c r="G757" s="44"/>
      <c r="H757" s="94"/>
      <c r="I757" s="3"/>
      <c r="J757" s="94"/>
      <c r="K757" s="3"/>
      <c r="L757" s="94"/>
      <c r="M757" s="3"/>
      <c r="N757" s="94"/>
      <c r="O757" s="3"/>
      <c r="P757" s="94"/>
      <c r="Q757" s="3"/>
      <c r="R757" s="94"/>
      <c r="S757" s="3"/>
      <c r="T757" s="94"/>
      <c r="U757" s="3"/>
      <c r="V757" s="94"/>
      <c r="W757" s="3"/>
      <c r="X757" s="94"/>
      <c r="Y757" s="3"/>
      <c r="Z757" s="97"/>
      <c r="AA757" s="3"/>
    </row>
    <row r="758" spans="1:27" ht="21" customHeight="1">
      <c r="A758" s="108">
        <f t="shared" ref="A758" si="272">A752+1</f>
        <v>127</v>
      </c>
      <c r="B758" s="110" t="s">
        <v>18</v>
      </c>
      <c r="C758" s="110"/>
      <c r="D758" s="111"/>
      <c r="E758" s="9" t="s">
        <v>19</v>
      </c>
      <c r="F758" s="8" t="s">
        <v>20</v>
      </c>
      <c r="G758" s="45" t="s">
        <v>21</v>
      </c>
      <c r="H758" s="56" t="s">
        <v>22</v>
      </c>
      <c r="I758" s="3" t="str">
        <f t="shared" si="264"/>
        <v/>
      </c>
      <c r="J758" s="56" t="s">
        <v>22</v>
      </c>
      <c r="K758" s="3" t="str">
        <f t="shared" si="264"/>
        <v/>
      </c>
      <c r="L758" s="56" t="s">
        <v>22</v>
      </c>
      <c r="M758" s="3" t="str">
        <f t="shared" si="264"/>
        <v/>
      </c>
      <c r="N758" s="56" t="s">
        <v>22</v>
      </c>
      <c r="O758" s="3" t="str">
        <f t="shared" si="264"/>
        <v/>
      </c>
      <c r="P758" s="56" t="s">
        <v>22</v>
      </c>
      <c r="Q758" s="3" t="str">
        <f t="shared" si="264"/>
        <v/>
      </c>
      <c r="R758" s="56" t="s">
        <v>22</v>
      </c>
      <c r="S758" s="3" t="str">
        <f t="shared" si="264"/>
        <v/>
      </c>
      <c r="T758" s="56" t="s">
        <v>22</v>
      </c>
      <c r="U758" s="3" t="str">
        <f t="shared" si="264"/>
        <v/>
      </c>
      <c r="V758" s="56" t="s">
        <v>22</v>
      </c>
      <c r="W758" s="3" t="str">
        <f t="shared" si="264"/>
        <v/>
      </c>
      <c r="X758" s="56" t="s">
        <v>22</v>
      </c>
      <c r="Y758" s="3" t="str">
        <f t="shared" si="264"/>
        <v/>
      </c>
      <c r="Z758" s="57" t="s">
        <v>22</v>
      </c>
      <c r="AA758" s="3" t="str">
        <f t="shared" ref="AA758" si="273">IF(Z759="-","",Z759)</f>
        <v/>
      </c>
    </row>
    <row r="759" spans="1:27" ht="21" customHeight="1">
      <c r="A759" s="109"/>
      <c r="B759" s="112" t="str">
        <f>IF(VLOOKUP($A758,入力マスター!$A$2:$N$65027,2,FALSE)="","",VLOOKUP($A758,入力マスター!$A$2:$N$65027,2,FALSE))</f>
        <v/>
      </c>
      <c r="C759" s="112"/>
      <c r="D759" s="113"/>
      <c r="E759" s="10"/>
      <c r="F759" s="7"/>
      <c r="G759" s="47"/>
      <c r="H759" s="46" t="s">
        <v>23</v>
      </c>
      <c r="I759" s="3"/>
      <c r="J759" s="46" t="s">
        <v>23</v>
      </c>
      <c r="K759" s="3"/>
      <c r="L759" s="46" t="s">
        <v>23</v>
      </c>
      <c r="M759" s="3"/>
      <c r="N759" s="46" t="s">
        <v>23</v>
      </c>
      <c r="O759" s="3"/>
      <c r="P759" s="46" t="s">
        <v>23</v>
      </c>
      <c r="Q759" s="3"/>
      <c r="R759" s="46" t="s">
        <v>23</v>
      </c>
      <c r="S759" s="3"/>
      <c r="T759" s="46" t="s">
        <v>23</v>
      </c>
      <c r="U759" s="3"/>
      <c r="V759" s="46" t="s">
        <v>23</v>
      </c>
      <c r="W759" s="3"/>
      <c r="X759" s="46" t="s">
        <v>23</v>
      </c>
      <c r="Y759" s="3"/>
      <c r="Z759" s="50" t="s">
        <v>23</v>
      </c>
      <c r="AA759" s="3"/>
    </row>
    <row r="760" spans="1:27" ht="21" customHeight="1">
      <c r="A760" s="106" t="s">
        <v>24</v>
      </c>
      <c r="B760" s="116" t="str">
        <f>IF(VLOOKUP($A758,入力マスター!$A$2:$N$65027,5,FALSE)="","",VLOOKUP($A758,入力マスター!$A$2:$N$65027,5,FALSE))</f>
        <v/>
      </c>
      <c r="C760" s="117"/>
      <c r="D760" s="118"/>
      <c r="E760" s="21" t="s">
        <v>2</v>
      </c>
      <c r="F760" s="22"/>
      <c r="G760" s="48"/>
      <c r="H760" s="51" t="s">
        <v>21</v>
      </c>
      <c r="I760" s="3"/>
      <c r="J760" s="51" t="s">
        <v>21</v>
      </c>
      <c r="K760" s="3"/>
      <c r="L760" s="51" t="s">
        <v>21</v>
      </c>
      <c r="M760" s="3"/>
      <c r="N760" s="51" t="s">
        <v>21</v>
      </c>
      <c r="O760" s="3"/>
      <c r="P760" s="51" t="s">
        <v>21</v>
      </c>
      <c r="Q760" s="3"/>
      <c r="R760" s="51" t="s">
        <v>21</v>
      </c>
      <c r="S760" s="3"/>
      <c r="T760" s="51" t="s">
        <v>21</v>
      </c>
      <c r="U760" s="3"/>
      <c r="V760" s="51" t="s">
        <v>21</v>
      </c>
      <c r="W760" s="3"/>
      <c r="X760" s="51" t="s">
        <v>21</v>
      </c>
      <c r="Y760" s="3"/>
      <c r="Z760" s="52" t="s">
        <v>21</v>
      </c>
      <c r="AA760" s="3"/>
    </row>
    <row r="761" spans="1:27" ht="21" customHeight="1">
      <c r="A761" s="107"/>
      <c r="B761" s="119"/>
      <c r="C761" s="120"/>
      <c r="D761" s="121"/>
      <c r="E761" s="114" t="str">
        <f>IF(VLOOKUP($A758,入力マスター!$A$2:$N$65027,3,FALSE)="","",VLOOKUP($A758,入力マスター!$A$2:$N$65027,3,FALSE))</f>
        <v/>
      </c>
      <c r="F761" s="115"/>
      <c r="G761" s="2"/>
      <c r="H761" s="92"/>
      <c r="I761" s="3"/>
      <c r="J761" s="92"/>
      <c r="K761" s="3"/>
      <c r="L761" s="92"/>
      <c r="M761" s="3"/>
      <c r="N761" s="92"/>
      <c r="O761" s="3"/>
      <c r="P761" s="92"/>
      <c r="Q761" s="3"/>
      <c r="R761" s="92"/>
      <c r="S761" s="3"/>
      <c r="T761" s="92"/>
      <c r="U761" s="3"/>
      <c r="V761" s="92"/>
      <c r="W761" s="3"/>
      <c r="X761" s="92"/>
      <c r="Y761" s="3"/>
      <c r="Z761" s="95"/>
      <c r="AA761" s="3"/>
    </row>
    <row r="762" spans="1:27" ht="21" customHeight="1">
      <c r="A762" s="98" t="s">
        <v>25</v>
      </c>
      <c r="B762" s="100" t="str">
        <f>IF(VLOOKUP($A758,入力マスター!$A$2:$N$65027,4,FALSE)="","",VLOOKUP($A758,入力マスター!$A$2:$N$65027,4,FALSE))</f>
        <v/>
      </c>
      <c r="C762" s="101"/>
      <c r="D762" s="101"/>
      <c r="E762" s="101"/>
      <c r="F762" s="102"/>
      <c r="G762" s="49" t="s">
        <v>26</v>
      </c>
      <c r="H762" s="93"/>
      <c r="I762" s="3"/>
      <c r="J762" s="93"/>
      <c r="K762" s="3"/>
      <c r="L762" s="93"/>
      <c r="M762" s="3"/>
      <c r="N762" s="93"/>
      <c r="O762" s="3"/>
      <c r="P762" s="93"/>
      <c r="Q762" s="3"/>
      <c r="R762" s="93"/>
      <c r="S762" s="3"/>
      <c r="T762" s="93"/>
      <c r="U762" s="3"/>
      <c r="V762" s="93"/>
      <c r="W762" s="3"/>
      <c r="X762" s="93"/>
      <c r="Y762" s="3"/>
      <c r="Z762" s="96"/>
      <c r="AA762" s="3"/>
    </row>
    <row r="763" spans="1:27" ht="21" customHeight="1">
      <c r="A763" s="99"/>
      <c r="B763" s="103"/>
      <c r="C763" s="104"/>
      <c r="D763" s="104"/>
      <c r="E763" s="104"/>
      <c r="F763" s="105"/>
      <c r="G763" s="44"/>
      <c r="H763" s="94"/>
      <c r="I763" s="3"/>
      <c r="J763" s="94"/>
      <c r="K763" s="3"/>
      <c r="L763" s="94"/>
      <c r="M763" s="3"/>
      <c r="N763" s="94"/>
      <c r="O763" s="3"/>
      <c r="P763" s="94"/>
      <c r="Q763" s="3"/>
      <c r="R763" s="94"/>
      <c r="S763" s="3"/>
      <c r="T763" s="94"/>
      <c r="U763" s="3"/>
      <c r="V763" s="94"/>
      <c r="W763" s="3"/>
      <c r="X763" s="94"/>
      <c r="Y763" s="3"/>
      <c r="Z763" s="97"/>
      <c r="AA763" s="3"/>
    </row>
    <row r="764" spans="1:27" ht="21" customHeight="1">
      <c r="A764" s="108">
        <f t="shared" ref="A764" si="274">A758+1</f>
        <v>128</v>
      </c>
      <c r="B764" s="110" t="s">
        <v>18</v>
      </c>
      <c r="C764" s="110"/>
      <c r="D764" s="111"/>
      <c r="E764" s="9" t="s">
        <v>19</v>
      </c>
      <c r="F764" s="8" t="s">
        <v>20</v>
      </c>
      <c r="G764" s="45" t="s">
        <v>21</v>
      </c>
      <c r="H764" s="56" t="s">
        <v>22</v>
      </c>
      <c r="I764" s="3" t="str">
        <f t="shared" si="264"/>
        <v/>
      </c>
      <c r="J764" s="56" t="s">
        <v>22</v>
      </c>
      <c r="K764" s="3" t="str">
        <f t="shared" si="264"/>
        <v/>
      </c>
      <c r="L764" s="56" t="s">
        <v>22</v>
      </c>
      <c r="M764" s="3" t="str">
        <f t="shared" si="264"/>
        <v/>
      </c>
      <c r="N764" s="56" t="s">
        <v>22</v>
      </c>
      <c r="O764" s="3" t="str">
        <f t="shared" si="264"/>
        <v/>
      </c>
      <c r="P764" s="56" t="s">
        <v>22</v>
      </c>
      <c r="Q764" s="3" t="str">
        <f t="shared" si="264"/>
        <v/>
      </c>
      <c r="R764" s="56" t="s">
        <v>22</v>
      </c>
      <c r="S764" s="3" t="str">
        <f t="shared" si="264"/>
        <v/>
      </c>
      <c r="T764" s="56" t="s">
        <v>22</v>
      </c>
      <c r="U764" s="3" t="str">
        <f t="shared" si="264"/>
        <v/>
      </c>
      <c r="V764" s="56" t="s">
        <v>22</v>
      </c>
      <c r="W764" s="3" t="str">
        <f t="shared" si="264"/>
        <v/>
      </c>
      <c r="X764" s="56" t="s">
        <v>22</v>
      </c>
      <c r="Y764" s="3" t="str">
        <f t="shared" si="264"/>
        <v/>
      </c>
      <c r="Z764" s="57" t="s">
        <v>22</v>
      </c>
      <c r="AA764" s="3" t="str">
        <f t="shared" ref="AA764" si="275">IF(Z765="-","",Z765)</f>
        <v/>
      </c>
    </row>
    <row r="765" spans="1:27" ht="21" customHeight="1">
      <c r="A765" s="109"/>
      <c r="B765" s="112" t="str">
        <f>IF(VLOOKUP($A764,入力マスター!$A$2:$N$65027,2,FALSE)="","",VLOOKUP($A764,入力マスター!$A$2:$N$65027,2,FALSE))</f>
        <v/>
      </c>
      <c r="C765" s="112"/>
      <c r="D765" s="113"/>
      <c r="E765" s="10"/>
      <c r="F765" s="7"/>
      <c r="G765" s="47"/>
      <c r="H765" s="46" t="s">
        <v>23</v>
      </c>
      <c r="I765" s="3"/>
      <c r="J765" s="46" t="s">
        <v>23</v>
      </c>
      <c r="K765" s="3"/>
      <c r="L765" s="46" t="s">
        <v>23</v>
      </c>
      <c r="M765" s="3"/>
      <c r="N765" s="46" t="s">
        <v>23</v>
      </c>
      <c r="O765" s="3"/>
      <c r="P765" s="46" t="s">
        <v>23</v>
      </c>
      <c r="Q765" s="3"/>
      <c r="R765" s="46" t="s">
        <v>23</v>
      </c>
      <c r="S765" s="3"/>
      <c r="T765" s="46" t="s">
        <v>23</v>
      </c>
      <c r="U765" s="3"/>
      <c r="V765" s="46" t="s">
        <v>23</v>
      </c>
      <c r="W765" s="3"/>
      <c r="X765" s="46" t="s">
        <v>23</v>
      </c>
      <c r="Y765" s="3"/>
      <c r="Z765" s="50" t="s">
        <v>23</v>
      </c>
      <c r="AA765" s="3"/>
    </row>
    <row r="766" spans="1:27" ht="21" customHeight="1">
      <c r="A766" s="106" t="s">
        <v>24</v>
      </c>
      <c r="B766" s="116" t="str">
        <f>IF(VLOOKUP($A764,入力マスター!$A$2:$N$65027,5,FALSE)="","",VLOOKUP($A764,入力マスター!$A$2:$N$65027,5,FALSE))</f>
        <v/>
      </c>
      <c r="C766" s="117"/>
      <c r="D766" s="118"/>
      <c r="E766" s="21" t="s">
        <v>2</v>
      </c>
      <c r="F766" s="22"/>
      <c r="G766" s="48"/>
      <c r="H766" s="51" t="s">
        <v>21</v>
      </c>
      <c r="I766" s="3"/>
      <c r="J766" s="51" t="s">
        <v>21</v>
      </c>
      <c r="K766" s="3"/>
      <c r="L766" s="51" t="s">
        <v>21</v>
      </c>
      <c r="M766" s="3"/>
      <c r="N766" s="51" t="s">
        <v>21</v>
      </c>
      <c r="O766" s="3"/>
      <c r="P766" s="51" t="s">
        <v>21</v>
      </c>
      <c r="Q766" s="3"/>
      <c r="R766" s="51" t="s">
        <v>21</v>
      </c>
      <c r="S766" s="3"/>
      <c r="T766" s="51" t="s">
        <v>21</v>
      </c>
      <c r="U766" s="3"/>
      <c r="V766" s="51" t="s">
        <v>21</v>
      </c>
      <c r="W766" s="3"/>
      <c r="X766" s="51" t="s">
        <v>21</v>
      </c>
      <c r="Y766" s="3"/>
      <c r="Z766" s="52" t="s">
        <v>21</v>
      </c>
      <c r="AA766" s="3"/>
    </row>
    <row r="767" spans="1:27" ht="21" customHeight="1">
      <c r="A767" s="107"/>
      <c r="B767" s="119"/>
      <c r="C767" s="120"/>
      <c r="D767" s="121"/>
      <c r="E767" s="114" t="str">
        <f>IF(VLOOKUP($A764,入力マスター!$A$2:$N$65027,3,FALSE)="","",VLOOKUP($A764,入力マスター!$A$2:$N$65027,3,FALSE))</f>
        <v/>
      </c>
      <c r="F767" s="115"/>
      <c r="G767" s="2"/>
      <c r="H767" s="92"/>
      <c r="I767" s="3"/>
      <c r="J767" s="92"/>
      <c r="K767" s="3"/>
      <c r="L767" s="92"/>
      <c r="M767" s="3"/>
      <c r="N767" s="92"/>
      <c r="O767" s="3"/>
      <c r="P767" s="92"/>
      <c r="Q767" s="3"/>
      <c r="R767" s="92"/>
      <c r="S767" s="3"/>
      <c r="T767" s="92"/>
      <c r="U767" s="3"/>
      <c r="V767" s="92"/>
      <c r="W767" s="3"/>
      <c r="X767" s="92"/>
      <c r="Y767" s="3"/>
      <c r="Z767" s="95"/>
      <c r="AA767" s="3"/>
    </row>
    <row r="768" spans="1:27" ht="21" customHeight="1">
      <c r="A768" s="98" t="s">
        <v>25</v>
      </c>
      <c r="B768" s="100" t="str">
        <f>IF(VLOOKUP($A764,入力マスター!$A$2:$N$65027,4,FALSE)="","",VLOOKUP($A764,入力マスター!$A$2:$N$65027,4,FALSE))</f>
        <v/>
      </c>
      <c r="C768" s="101"/>
      <c r="D768" s="101"/>
      <c r="E768" s="101"/>
      <c r="F768" s="102"/>
      <c r="G768" s="49" t="s">
        <v>26</v>
      </c>
      <c r="H768" s="93"/>
      <c r="I768" s="3"/>
      <c r="J768" s="93"/>
      <c r="K768" s="3"/>
      <c r="L768" s="93"/>
      <c r="M768" s="3"/>
      <c r="N768" s="93"/>
      <c r="O768" s="3"/>
      <c r="P768" s="93"/>
      <c r="Q768" s="3"/>
      <c r="R768" s="93"/>
      <c r="S768" s="3"/>
      <c r="T768" s="93"/>
      <c r="U768" s="3"/>
      <c r="V768" s="93"/>
      <c r="W768" s="3"/>
      <c r="X768" s="93"/>
      <c r="Y768" s="3"/>
      <c r="Z768" s="96"/>
      <c r="AA768" s="3"/>
    </row>
    <row r="769" spans="1:27" ht="21" customHeight="1">
      <c r="A769" s="99"/>
      <c r="B769" s="103"/>
      <c r="C769" s="104"/>
      <c r="D769" s="104"/>
      <c r="E769" s="104"/>
      <c r="F769" s="105"/>
      <c r="G769" s="44"/>
      <c r="H769" s="94"/>
      <c r="I769" s="3"/>
      <c r="J769" s="94"/>
      <c r="K769" s="3"/>
      <c r="L769" s="94"/>
      <c r="M769" s="3"/>
      <c r="N769" s="94"/>
      <c r="O769" s="3"/>
      <c r="P769" s="94"/>
      <c r="Q769" s="3"/>
      <c r="R769" s="94"/>
      <c r="S769" s="3"/>
      <c r="T769" s="94"/>
      <c r="U769" s="3"/>
      <c r="V769" s="94"/>
      <c r="W769" s="3"/>
      <c r="X769" s="94"/>
      <c r="Y769" s="3"/>
      <c r="Z769" s="97"/>
      <c r="AA769" s="3"/>
    </row>
    <row r="770" spans="1:27" ht="21" customHeight="1">
      <c r="A770" s="108">
        <f t="shared" ref="A770" si="276">A764+1</f>
        <v>129</v>
      </c>
      <c r="B770" s="110" t="s">
        <v>18</v>
      </c>
      <c r="C770" s="110"/>
      <c r="D770" s="111"/>
      <c r="E770" s="9" t="s">
        <v>19</v>
      </c>
      <c r="F770" s="8" t="s">
        <v>20</v>
      </c>
      <c r="G770" s="45" t="s">
        <v>21</v>
      </c>
      <c r="H770" s="56" t="s">
        <v>22</v>
      </c>
      <c r="I770" s="3" t="str">
        <f t="shared" si="264"/>
        <v/>
      </c>
      <c r="J770" s="56" t="s">
        <v>22</v>
      </c>
      <c r="K770" s="3" t="str">
        <f t="shared" si="264"/>
        <v/>
      </c>
      <c r="L770" s="56" t="s">
        <v>22</v>
      </c>
      <c r="M770" s="3" t="str">
        <f t="shared" si="264"/>
        <v/>
      </c>
      <c r="N770" s="56" t="s">
        <v>22</v>
      </c>
      <c r="O770" s="3" t="str">
        <f t="shared" si="264"/>
        <v/>
      </c>
      <c r="P770" s="56" t="s">
        <v>22</v>
      </c>
      <c r="Q770" s="3" t="str">
        <f t="shared" si="264"/>
        <v/>
      </c>
      <c r="R770" s="56" t="s">
        <v>22</v>
      </c>
      <c r="S770" s="3" t="str">
        <f t="shared" si="264"/>
        <v/>
      </c>
      <c r="T770" s="56" t="s">
        <v>22</v>
      </c>
      <c r="U770" s="3" t="str">
        <f t="shared" si="264"/>
        <v/>
      </c>
      <c r="V770" s="56" t="s">
        <v>22</v>
      </c>
      <c r="W770" s="3" t="str">
        <f t="shared" si="264"/>
        <v/>
      </c>
      <c r="X770" s="56" t="s">
        <v>22</v>
      </c>
      <c r="Y770" s="3" t="str">
        <f t="shared" si="264"/>
        <v/>
      </c>
      <c r="Z770" s="57" t="s">
        <v>22</v>
      </c>
      <c r="AA770" s="3" t="str">
        <f t="shared" ref="AA770" si="277">IF(Z771="-","",Z771)</f>
        <v/>
      </c>
    </row>
    <row r="771" spans="1:27" ht="21" customHeight="1">
      <c r="A771" s="109"/>
      <c r="B771" s="112" t="str">
        <f>IF(VLOOKUP($A770,入力マスター!$A$2:$N$65027,2,FALSE)="","",VLOOKUP($A770,入力マスター!$A$2:$N$65027,2,FALSE))</f>
        <v/>
      </c>
      <c r="C771" s="112"/>
      <c r="D771" s="113"/>
      <c r="E771" s="10"/>
      <c r="F771" s="7"/>
      <c r="G771" s="47"/>
      <c r="H771" s="46" t="s">
        <v>23</v>
      </c>
      <c r="I771" s="3"/>
      <c r="J771" s="46" t="s">
        <v>23</v>
      </c>
      <c r="K771" s="3"/>
      <c r="L771" s="46" t="s">
        <v>23</v>
      </c>
      <c r="M771" s="3"/>
      <c r="N771" s="46" t="s">
        <v>23</v>
      </c>
      <c r="O771" s="3"/>
      <c r="P771" s="46" t="s">
        <v>23</v>
      </c>
      <c r="Q771" s="3"/>
      <c r="R771" s="46" t="s">
        <v>23</v>
      </c>
      <c r="S771" s="3"/>
      <c r="T771" s="46" t="s">
        <v>23</v>
      </c>
      <c r="U771" s="3"/>
      <c r="V771" s="46" t="s">
        <v>23</v>
      </c>
      <c r="W771" s="3"/>
      <c r="X771" s="46" t="s">
        <v>23</v>
      </c>
      <c r="Y771" s="3"/>
      <c r="Z771" s="50" t="s">
        <v>23</v>
      </c>
      <c r="AA771" s="3"/>
    </row>
    <row r="772" spans="1:27" ht="21" customHeight="1">
      <c r="A772" s="106" t="s">
        <v>24</v>
      </c>
      <c r="B772" s="116" t="str">
        <f>IF(VLOOKUP($A770,入力マスター!$A$2:$N$65027,5,FALSE)="","",VLOOKUP($A770,入力マスター!$A$2:$N$65027,5,FALSE))</f>
        <v/>
      </c>
      <c r="C772" s="117"/>
      <c r="D772" s="118"/>
      <c r="E772" s="21" t="s">
        <v>2</v>
      </c>
      <c r="F772" s="22"/>
      <c r="G772" s="48"/>
      <c r="H772" s="51" t="s">
        <v>21</v>
      </c>
      <c r="I772" s="3"/>
      <c r="J772" s="51" t="s">
        <v>21</v>
      </c>
      <c r="K772" s="3"/>
      <c r="L772" s="51" t="s">
        <v>21</v>
      </c>
      <c r="M772" s="3"/>
      <c r="N772" s="51" t="s">
        <v>21</v>
      </c>
      <c r="O772" s="3"/>
      <c r="P772" s="51" t="s">
        <v>21</v>
      </c>
      <c r="Q772" s="3"/>
      <c r="R772" s="51" t="s">
        <v>21</v>
      </c>
      <c r="S772" s="3"/>
      <c r="T772" s="51" t="s">
        <v>21</v>
      </c>
      <c r="U772" s="3"/>
      <c r="V772" s="51" t="s">
        <v>21</v>
      </c>
      <c r="W772" s="3"/>
      <c r="X772" s="51" t="s">
        <v>21</v>
      </c>
      <c r="Y772" s="3"/>
      <c r="Z772" s="52" t="s">
        <v>21</v>
      </c>
      <c r="AA772" s="3"/>
    </row>
    <row r="773" spans="1:27" ht="21" customHeight="1">
      <c r="A773" s="107"/>
      <c r="B773" s="119"/>
      <c r="C773" s="120"/>
      <c r="D773" s="121"/>
      <c r="E773" s="114" t="str">
        <f>IF(VLOOKUP($A770,入力マスター!$A$2:$N$65027,3,FALSE)="","",VLOOKUP($A770,入力マスター!$A$2:$N$65027,3,FALSE))</f>
        <v/>
      </c>
      <c r="F773" s="115"/>
      <c r="G773" s="2"/>
      <c r="H773" s="92"/>
      <c r="I773" s="3"/>
      <c r="J773" s="92"/>
      <c r="K773" s="3"/>
      <c r="L773" s="92"/>
      <c r="M773" s="3"/>
      <c r="N773" s="92"/>
      <c r="O773" s="3"/>
      <c r="P773" s="92"/>
      <c r="Q773" s="3"/>
      <c r="R773" s="92"/>
      <c r="S773" s="3"/>
      <c r="T773" s="92"/>
      <c r="U773" s="3"/>
      <c r="V773" s="92"/>
      <c r="W773" s="3"/>
      <c r="X773" s="92"/>
      <c r="Y773" s="3"/>
      <c r="Z773" s="95"/>
      <c r="AA773" s="3"/>
    </row>
    <row r="774" spans="1:27" ht="21" customHeight="1">
      <c r="A774" s="98" t="s">
        <v>25</v>
      </c>
      <c r="B774" s="100" t="str">
        <f>IF(VLOOKUP($A770,入力マスター!$A$2:$N$65027,4,FALSE)="","",VLOOKUP($A770,入力マスター!$A$2:$N$65027,4,FALSE))</f>
        <v/>
      </c>
      <c r="C774" s="101"/>
      <c r="D774" s="101"/>
      <c r="E774" s="101"/>
      <c r="F774" s="102"/>
      <c r="G774" s="49" t="s">
        <v>26</v>
      </c>
      <c r="H774" s="93"/>
      <c r="I774" s="3"/>
      <c r="J774" s="93"/>
      <c r="K774" s="3"/>
      <c r="L774" s="93"/>
      <c r="M774" s="3"/>
      <c r="N774" s="93"/>
      <c r="O774" s="3"/>
      <c r="P774" s="93"/>
      <c r="Q774" s="3"/>
      <c r="R774" s="93"/>
      <c r="S774" s="3"/>
      <c r="T774" s="93"/>
      <c r="U774" s="3"/>
      <c r="V774" s="93"/>
      <c r="W774" s="3"/>
      <c r="X774" s="93"/>
      <c r="Y774" s="3"/>
      <c r="Z774" s="96"/>
      <c r="AA774" s="3"/>
    </row>
    <row r="775" spans="1:27" ht="21" customHeight="1">
      <c r="A775" s="99"/>
      <c r="B775" s="103"/>
      <c r="C775" s="104"/>
      <c r="D775" s="104"/>
      <c r="E775" s="104"/>
      <c r="F775" s="105"/>
      <c r="G775" s="44"/>
      <c r="H775" s="94"/>
      <c r="I775" s="3"/>
      <c r="J775" s="94"/>
      <c r="K775" s="3"/>
      <c r="L775" s="94"/>
      <c r="M775" s="3"/>
      <c r="N775" s="94"/>
      <c r="O775" s="3"/>
      <c r="P775" s="94"/>
      <c r="Q775" s="3"/>
      <c r="R775" s="94"/>
      <c r="S775" s="3"/>
      <c r="T775" s="94"/>
      <c r="U775" s="3"/>
      <c r="V775" s="94"/>
      <c r="W775" s="3"/>
      <c r="X775" s="94"/>
      <c r="Y775" s="3"/>
      <c r="Z775" s="97"/>
      <c r="AA775" s="3"/>
    </row>
    <row r="776" spans="1:27" ht="21" customHeight="1">
      <c r="A776" s="108">
        <f t="shared" ref="A776" si="278">A770+1</f>
        <v>130</v>
      </c>
      <c r="B776" s="110" t="s">
        <v>18</v>
      </c>
      <c r="C776" s="110"/>
      <c r="D776" s="111"/>
      <c r="E776" s="9" t="s">
        <v>19</v>
      </c>
      <c r="F776" s="8" t="s">
        <v>20</v>
      </c>
      <c r="G776" s="45" t="s">
        <v>21</v>
      </c>
      <c r="H776" s="56" t="s">
        <v>22</v>
      </c>
      <c r="I776" s="3" t="str">
        <f t="shared" si="264"/>
        <v/>
      </c>
      <c r="J776" s="56" t="s">
        <v>22</v>
      </c>
      <c r="K776" s="3" t="str">
        <f t="shared" si="264"/>
        <v/>
      </c>
      <c r="L776" s="56" t="s">
        <v>22</v>
      </c>
      <c r="M776" s="3" t="str">
        <f t="shared" si="264"/>
        <v/>
      </c>
      <c r="N776" s="56" t="s">
        <v>22</v>
      </c>
      <c r="O776" s="3" t="str">
        <f t="shared" si="264"/>
        <v/>
      </c>
      <c r="P776" s="56" t="s">
        <v>22</v>
      </c>
      <c r="Q776" s="3" t="str">
        <f t="shared" si="264"/>
        <v/>
      </c>
      <c r="R776" s="56" t="s">
        <v>22</v>
      </c>
      <c r="S776" s="3" t="str">
        <f t="shared" si="264"/>
        <v/>
      </c>
      <c r="T776" s="56" t="s">
        <v>22</v>
      </c>
      <c r="U776" s="3" t="str">
        <f t="shared" si="264"/>
        <v/>
      </c>
      <c r="V776" s="56" t="s">
        <v>22</v>
      </c>
      <c r="W776" s="3" t="str">
        <f t="shared" si="264"/>
        <v/>
      </c>
      <c r="X776" s="56" t="s">
        <v>22</v>
      </c>
      <c r="Y776" s="3" t="str">
        <f t="shared" si="264"/>
        <v/>
      </c>
      <c r="Z776" s="57" t="s">
        <v>22</v>
      </c>
      <c r="AA776" s="3" t="str">
        <f t="shared" ref="AA776" si="279">IF(Z777="-","",Z777)</f>
        <v/>
      </c>
    </row>
    <row r="777" spans="1:27" ht="21" customHeight="1">
      <c r="A777" s="109"/>
      <c r="B777" s="112" t="str">
        <f>IF(VLOOKUP($A776,入力マスター!$A$2:$N$65027,2,FALSE)="","",VLOOKUP($A776,入力マスター!$A$2:$N$65027,2,FALSE))</f>
        <v/>
      </c>
      <c r="C777" s="112"/>
      <c r="D777" s="113"/>
      <c r="E777" s="10"/>
      <c r="F777" s="7"/>
      <c r="G777" s="47"/>
      <c r="H777" s="46" t="s">
        <v>23</v>
      </c>
      <c r="I777" s="3"/>
      <c r="J777" s="46" t="s">
        <v>23</v>
      </c>
      <c r="K777" s="3"/>
      <c r="L777" s="46" t="s">
        <v>23</v>
      </c>
      <c r="M777" s="3"/>
      <c r="N777" s="46" t="s">
        <v>23</v>
      </c>
      <c r="O777" s="3"/>
      <c r="P777" s="46" t="s">
        <v>23</v>
      </c>
      <c r="Q777" s="3"/>
      <c r="R777" s="46" t="s">
        <v>23</v>
      </c>
      <c r="S777" s="3"/>
      <c r="T777" s="46" t="s">
        <v>23</v>
      </c>
      <c r="U777" s="3"/>
      <c r="V777" s="46" t="s">
        <v>23</v>
      </c>
      <c r="W777" s="3"/>
      <c r="X777" s="46" t="s">
        <v>23</v>
      </c>
      <c r="Y777" s="3"/>
      <c r="Z777" s="50" t="s">
        <v>23</v>
      </c>
      <c r="AA777" s="3"/>
    </row>
    <row r="778" spans="1:27" ht="21" customHeight="1">
      <c r="A778" s="106" t="s">
        <v>24</v>
      </c>
      <c r="B778" s="116" t="str">
        <f>IF(VLOOKUP($A776,入力マスター!$A$2:$N$65027,5,FALSE)="","",VLOOKUP($A776,入力マスター!$A$2:$N$65027,5,FALSE))</f>
        <v/>
      </c>
      <c r="C778" s="117"/>
      <c r="D778" s="118"/>
      <c r="E778" s="21" t="s">
        <v>2</v>
      </c>
      <c r="F778" s="22"/>
      <c r="G778" s="48"/>
      <c r="H778" s="51" t="s">
        <v>21</v>
      </c>
      <c r="I778" s="3"/>
      <c r="J778" s="51" t="s">
        <v>21</v>
      </c>
      <c r="K778" s="3"/>
      <c r="L778" s="51" t="s">
        <v>21</v>
      </c>
      <c r="M778" s="3"/>
      <c r="N778" s="51" t="s">
        <v>21</v>
      </c>
      <c r="O778" s="3"/>
      <c r="P778" s="51" t="s">
        <v>21</v>
      </c>
      <c r="Q778" s="3"/>
      <c r="R778" s="51" t="s">
        <v>21</v>
      </c>
      <c r="S778" s="3"/>
      <c r="T778" s="51" t="s">
        <v>21</v>
      </c>
      <c r="U778" s="3"/>
      <c r="V778" s="51" t="s">
        <v>21</v>
      </c>
      <c r="W778" s="3"/>
      <c r="X778" s="51" t="s">
        <v>21</v>
      </c>
      <c r="Y778" s="3"/>
      <c r="Z778" s="52" t="s">
        <v>21</v>
      </c>
      <c r="AA778" s="3"/>
    </row>
    <row r="779" spans="1:27" ht="21" customHeight="1">
      <c r="A779" s="107"/>
      <c r="B779" s="119"/>
      <c r="C779" s="120"/>
      <c r="D779" s="121"/>
      <c r="E779" s="114" t="str">
        <f>IF(VLOOKUP($A776,入力マスター!$A$2:$N$65027,3,FALSE)="","",VLOOKUP($A776,入力マスター!$A$2:$N$65027,3,FALSE))</f>
        <v/>
      </c>
      <c r="F779" s="115"/>
      <c r="G779" s="2"/>
      <c r="H779" s="92"/>
      <c r="I779" s="3"/>
      <c r="J779" s="92"/>
      <c r="K779" s="3"/>
      <c r="L779" s="92"/>
      <c r="M779" s="3"/>
      <c r="N779" s="92"/>
      <c r="O779" s="3"/>
      <c r="P779" s="92"/>
      <c r="Q779" s="3"/>
      <c r="R779" s="92"/>
      <c r="S779" s="3"/>
      <c r="T779" s="92"/>
      <c r="U779" s="3"/>
      <c r="V779" s="92"/>
      <c r="W779" s="3"/>
      <c r="X779" s="92"/>
      <c r="Y779" s="3"/>
      <c r="Z779" s="95"/>
      <c r="AA779" s="3"/>
    </row>
    <row r="780" spans="1:27" ht="21" customHeight="1">
      <c r="A780" s="98" t="s">
        <v>25</v>
      </c>
      <c r="B780" s="100" t="str">
        <f>IF(VLOOKUP($A776,入力マスター!$A$2:$N$65027,4,FALSE)="","",VLOOKUP($A776,入力マスター!$A$2:$N$65027,4,FALSE))</f>
        <v/>
      </c>
      <c r="C780" s="101"/>
      <c r="D780" s="101"/>
      <c r="E780" s="101"/>
      <c r="F780" s="102"/>
      <c r="G780" s="49" t="s">
        <v>26</v>
      </c>
      <c r="H780" s="93"/>
      <c r="I780" s="3"/>
      <c r="J780" s="93"/>
      <c r="K780" s="3"/>
      <c r="L780" s="93"/>
      <c r="M780" s="3"/>
      <c r="N780" s="93"/>
      <c r="O780" s="3"/>
      <c r="P780" s="93"/>
      <c r="Q780" s="3"/>
      <c r="R780" s="93"/>
      <c r="S780" s="3"/>
      <c r="T780" s="93"/>
      <c r="U780" s="3"/>
      <c r="V780" s="93"/>
      <c r="W780" s="3"/>
      <c r="X780" s="93"/>
      <c r="Y780" s="3"/>
      <c r="Z780" s="96"/>
      <c r="AA780" s="3"/>
    </row>
    <row r="781" spans="1:27" ht="21" customHeight="1">
      <c r="A781" s="99"/>
      <c r="B781" s="103"/>
      <c r="C781" s="104"/>
      <c r="D781" s="104"/>
      <c r="E781" s="104"/>
      <c r="F781" s="105"/>
      <c r="G781" s="44"/>
      <c r="H781" s="94"/>
      <c r="I781" s="3"/>
      <c r="J781" s="94"/>
      <c r="K781" s="3"/>
      <c r="L781" s="94"/>
      <c r="M781" s="3"/>
      <c r="N781" s="94"/>
      <c r="O781" s="3"/>
      <c r="P781" s="94"/>
      <c r="Q781" s="3"/>
      <c r="R781" s="94"/>
      <c r="S781" s="3"/>
      <c r="T781" s="94"/>
      <c r="U781" s="3"/>
      <c r="V781" s="94"/>
      <c r="W781" s="3"/>
      <c r="X781" s="94"/>
      <c r="Y781" s="3"/>
      <c r="Z781" s="97"/>
      <c r="AA781" s="3"/>
    </row>
    <row r="782" spans="1:27" ht="21" customHeight="1">
      <c r="A782" s="108">
        <f t="shared" ref="A782" si="280">A776+1</f>
        <v>131</v>
      </c>
      <c r="B782" s="110" t="s">
        <v>18</v>
      </c>
      <c r="C782" s="110"/>
      <c r="D782" s="111"/>
      <c r="E782" s="9" t="s">
        <v>19</v>
      </c>
      <c r="F782" s="8" t="s">
        <v>20</v>
      </c>
      <c r="G782" s="45" t="s">
        <v>21</v>
      </c>
      <c r="H782" s="56" t="s">
        <v>22</v>
      </c>
      <c r="I782" s="3" t="str">
        <f t="shared" si="264"/>
        <v/>
      </c>
      <c r="J782" s="56" t="s">
        <v>22</v>
      </c>
      <c r="K782" s="3" t="str">
        <f t="shared" si="264"/>
        <v/>
      </c>
      <c r="L782" s="56" t="s">
        <v>22</v>
      </c>
      <c r="M782" s="3" t="str">
        <f t="shared" si="264"/>
        <v/>
      </c>
      <c r="N782" s="56" t="s">
        <v>22</v>
      </c>
      <c r="O782" s="3" t="str">
        <f t="shared" si="264"/>
        <v/>
      </c>
      <c r="P782" s="56" t="s">
        <v>22</v>
      </c>
      <c r="Q782" s="3" t="str">
        <f t="shared" si="264"/>
        <v/>
      </c>
      <c r="R782" s="56" t="s">
        <v>22</v>
      </c>
      <c r="S782" s="3" t="str">
        <f t="shared" si="264"/>
        <v/>
      </c>
      <c r="T782" s="56" t="s">
        <v>22</v>
      </c>
      <c r="U782" s="3" t="str">
        <f t="shared" si="264"/>
        <v/>
      </c>
      <c r="V782" s="56" t="s">
        <v>22</v>
      </c>
      <c r="W782" s="3" t="str">
        <f t="shared" si="264"/>
        <v/>
      </c>
      <c r="X782" s="56" t="s">
        <v>22</v>
      </c>
      <c r="Y782" s="3" t="str">
        <f t="shared" si="264"/>
        <v/>
      </c>
      <c r="Z782" s="57" t="s">
        <v>22</v>
      </c>
      <c r="AA782" s="3" t="str">
        <f t="shared" ref="AA782" si="281">IF(Z783="-","",Z783)</f>
        <v/>
      </c>
    </row>
    <row r="783" spans="1:27" ht="21" customHeight="1">
      <c r="A783" s="109"/>
      <c r="B783" s="112" t="str">
        <f>IF(VLOOKUP($A782,入力マスター!$A$2:$N$65027,2,FALSE)="","",VLOOKUP($A782,入力マスター!$A$2:$N$65027,2,FALSE))</f>
        <v/>
      </c>
      <c r="C783" s="112"/>
      <c r="D783" s="113"/>
      <c r="E783" s="10"/>
      <c r="F783" s="7"/>
      <c r="G783" s="47"/>
      <c r="H783" s="46" t="s">
        <v>23</v>
      </c>
      <c r="I783" s="3"/>
      <c r="J783" s="46" t="s">
        <v>23</v>
      </c>
      <c r="K783" s="3"/>
      <c r="L783" s="46" t="s">
        <v>23</v>
      </c>
      <c r="M783" s="3"/>
      <c r="N783" s="46" t="s">
        <v>23</v>
      </c>
      <c r="O783" s="3"/>
      <c r="P783" s="46" t="s">
        <v>23</v>
      </c>
      <c r="Q783" s="3"/>
      <c r="R783" s="46" t="s">
        <v>23</v>
      </c>
      <c r="S783" s="3"/>
      <c r="T783" s="46" t="s">
        <v>23</v>
      </c>
      <c r="U783" s="3"/>
      <c r="V783" s="46" t="s">
        <v>23</v>
      </c>
      <c r="W783" s="3"/>
      <c r="X783" s="46" t="s">
        <v>23</v>
      </c>
      <c r="Y783" s="3"/>
      <c r="Z783" s="50" t="s">
        <v>23</v>
      </c>
      <c r="AA783" s="3"/>
    </row>
    <row r="784" spans="1:27" ht="21" customHeight="1">
      <c r="A784" s="106" t="s">
        <v>24</v>
      </c>
      <c r="B784" s="116" t="str">
        <f>IF(VLOOKUP($A782,入力マスター!$A$2:$N$65027,5,FALSE)="","",VLOOKUP($A782,入力マスター!$A$2:$N$65027,5,FALSE))</f>
        <v/>
      </c>
      <c r="C784" s="117"/>
      <c r="D784" s="118"/>
      <c r="E784" s="21" t="s">
        <v>2</v>
      </c>
      <c r="F784" s="22"/>
      <c r="G784" s="48"/>
      <c r="H784" s="51" t="s">
        <v>21</v>
      </c>
      <c r="I784" s="3"/>
      <c r="J784" s="51" t="s">
        <v>21</v>
      </c>
      <c r="K784" s="3"/>
      <c r="L784" s="51" t="s">
        <v>21</v>
      </c>
      <c r="M784" s="3"/>
      <c r="N784" s="51" t="s">
        <v>21</v>
      </c>
      <c r="O784" s="3"/>
      <c r="P784" s="51" t="s">
        <v>21</v>
      </c>
      <c r="Q784" s="3"/>
      <c r="R784" s="51" t="s">
        <v>21</v>
      </c>
      <c r="S784" s="3"/>
      <c r="T784" s="51" t="s">
        <v>21</v>
      </c>
      <c r="U784" s="3"/>
      <c r="V784" s="51" t="s">
        <v>21</v>
      </c>
      <c r="W784" s="3"/>
      <c r="X784" s="51" t="s">
        <v>21</v>
      </c>
      <c r="Y784" s="3"/>
      <c r="Z784" s="52" t="s">
        <v>21</v>
      </c>
      <c r="AA784" s="3"/>
    </row>
    <row r="785" spans="1:27" ht="21" customHeight="1">
      <c r="A785" s="107"/>
      <c r="B785" s="119"/>
      <c r="C785" s="120"/>
      <c r="D785" s="121"/>
      <c r="E785" s="114" t="str">
        <f>IF(VLOOKUP($A782,入力マスター!$A$2:$N$65027,3,FALSE)="","",VLOOKUP($A782,入力マスター!$A$2:$N$65027,3,FALSE))</f>
        <v/>
      </c>
      <c r="F785" s="115"/>
      <c r="G785" s="2"/>
      <c r="H785" s="92"/>
      <c r="I785" s="3"/>
      <c r="J785" s="92"/>
      <c r="K785" s="3"/>
      <c r="L785" s="92"/>
      <c r="M785" s="3"/>
      <c r="N785" s="92"/>
      <c r="O785" s="3"/>
      <c r="P785" s="92"/>
      <c r="Q785" s="3"/>
      <c r="R785" s="92"/>
      <c r="S785" s="3"/>
      <c r="T785" s="92"/>
      <c r="U785" s="3"/>
      <c r="V785" s="92"/>
      <c r="W785" s="3"/>
      <c r="X785" s="92"/>
      <c r="Y785" s="3"/>
      <c r="Z785" s="95"/>
      <c r="AA785" s="3"/>
    </row>
    <row r="786" spans="1:27" ht="21" customHeight="1">
      <c r="A786" s="98" t="s">
        <v>25</v>
      </c>
      <c r="B786" s="100" t="str">
        <f>IF(VLOOKUP($A782,入力マスター!$A$2:$N$65027,4,FALSE)="","",VLOOKUP($A782,入力マスター!$A$2:$N$65027,4,FALSE))</f>
        <v/>
      </c>
      <c r="C786" s="101"/>
      <c r="D786" s="101"/>
      <c r="E786" s="101"/>
      <c r="F786" s="102"/>
      <c r="G786" s="49" t="s">
        <v>26</v>
      </c>
      <c r="H786" s="93"/>
      <c r="I786" s="3"/>
      <c r="J786" s="93"/>
      <c r="K786" s="3"/>
      <c r="L786" s="93"/>
      <c r="M786" s="3"/>
      <c r="N786" s="93"/>
      <c r="O786" s="3"/>
      <c r="P786" s="93"/>
      <c r="Q786" s="3"/>
      <c r="R786" s="93"/>
      <c r="S786" s="3"/>
      <c r="T786" s="93"/>
      <c r="U786" s="3"/>
      <c r="V786" s="93"/>
      <c r="W786" s="3"/>
      <c r="X786" s="93"/>
      <c r="Y786" s="3"/>
      <c r="Z786" s="96"/>
      <c r="AA786" s="3"/>
    </row>
    <row r="787" spans="1:27" ht="21" customHeight="1">
      <c r="A787" s="99"/>
      <c r="B787" s="103"/>
      <c r="C787" s="104"/>
      <c r="D787" s="104"/>
      <c r="E787" s="104"/>
      <c r="F787" s="105"/>
      <c r="G787" s="44"/>
      <c r="H787" s="94"/>
      <c r="I787" s="3"/>
      <c r="J787" s="94"/>
      <c r="K787" s="3"/>
      <c r="L787" s="94"/>
      <c r="M787" s="3"/>
      <c r="N787" s="94"/>
      <c r="O787" s="3"/>
      <c r="P787" s="94"/>
      <c r="Q787" s="3"/>
      <c r="R787" s="94"/>
      <c r="S787" s="3"/>
      <c r="T787" s="94"/>
      <c r="U787" s="3"/>
      <c r="V787" s="94"/>
      <c r="W787" s="3"/>
      <c r="X787" s="94"/>
      <c r="Y787" s="3"/>
      <c r="Z787" s="97"/>
      <c r="AA787" s="3"/>
    </row>
    <row r="788" spans="1:27" ht="21" customHeight="1">
      <c r="A788" s="108">
        <f t="shared" ref="A788" si="282">A782+1</f>
        <v>132</v>
      </c>
      <c r="B788" s="110" t="s">
        <v>18</v>
      </c>
      <c r="C788" s="110"/>
      <c r="D788" s="111"/>
      <c r="E788" s="9" t="s">
        <v>19</v>
      </c>
      <c r="F788" s="8" t="s">
        <v>20</v>
      </c>
      <c r="G788" s="45" t="s">
        <v>21</v>
      </c>
      <c r="H788" s="56" t="s">
        <v>22</v>
      </c>
      <c r="I788" s="3" t="str">
        <f t="shared" si="264"/>
        <v/>
      </c>
      <c r="J788" s="56" t="s">
        <v>22</v>
      </c>
      <c r="K788" s="3" t="str">
        <f t="shared" si="264"/>
        <v/>
      </c>
      <c r="L788" s="56" t="s">
        <v>22</v>
      </c>
      <c r="M788" s="3" t="str">
        <f t="shared" si="264"/>
        <v/>
      </c>
      <c r="N788" s="56" t="s">
        <v>22</v>
      </c>
      <c r="O788" s="3" t="str">
        <f t="shared" si="264"/>
        <v/>
      </c>
      <c r="P788" s="56" t="s">
        <v>22</v>
      </c>
      <c r="Q788" s="3" t="str">
        <f t="shared" si="264"/>
        <v/>
      </c>
      <c r="R788" s="56" t="s">
        <v>22</v>
      </c>
      <c r="S788" s="3" t="str">
        <f t="shared" si="264"/>
        <v/>
      </c>
      <c r="T788" s="56" t="s">
        <v>22</v>
      </c>
      <c r="U788" s="3" t="str">
        <f t="shared" si="264"/>
        <v/>
      </c>
      <c r="V788" s="56" t="s">
        <v>22</v>
      </c>
      <c r="W788" s="3" t="str">
        <f t="shared" si="264"/>
        <v/>
      </c>
      <c r="X788" s="56" t="s">
        <v>22</v>
      </c>
      <c r="Y788" s="3" t="str">
        <f t="shared" si="264"/>
        <v/>
      </c>
      <c r="Z788" s="57" t="s">
        <v>22</v>
      </c>
      <c r="AA788" s="3" t="str">
        <f t="shared" ref="AA788" si="283">IF(Z789="-","",Z789)</f>
        <v/>
      </c>
    </row>
    <row r="789" spans="1:27" ht="21" customHeight="1">
      <c r="A789" s="109"/>
      <c r="B789" s="112" t="str">
        <f>IF(VLOOKUP($A788,入力マスター!$A$2:$N$65027,2,FALSE)="","",VLOOKUP($A788,入力マスター!$A$2:$N$65027,2,FALSE))</f>
        <v/>
      </c>
      <c r="C789" s="112"/>
      <c r="D789" s="113"/>
      <c r="E789" s="10"/>
      <c r="F789" s="7"/>
      <c r="G789" s="47"/>
      <c r="H789" s="46" t="s">
        <v>23</v>
      </c>
      <c r="I789" s="3"/>
      <c r="J789" s="46" t="s">
        <v>23</v>
      </c>
      <c r="K789" s="3"/>
      <c r="L789" s="46" t="s">
        <v>23</v>
      </c>
      <c r="M789" s="3"/>
      <c r="N789" s="46" t="s">
        <v>23</v>
      </c>
      <c r="O789" s="3"/>
      <c r="P789" s="46" t="s">
        <v>23</v>
      </c>
      <c r="Q789" s="3"/>
      <c r="R789" s="46" t="s">
        <v>23</v>
      </c>
      <c r="S789" s="3"/>
      <c r="T789" s="46" t="s">
        <v>23</v>
      </c>
      <c r="U789" s="3"/>
      <c r="V789" s="46" t="s">
        <v>23</v>
      </c>
      <c r="W789" s="3"/>
      <c r="X789" s="46" t="s">
        <v>23</v>
      </c>
      <c r="Y789" s="3"/>
      <c r="Z789" s="50" t="s">
        <v>23</v>
      </c>
      <c r="AA789" s="3"/>
    </row>
    <row r="790" spans="1:27" ht="21" customHeight="1">
      <c r="A790" s="106" t="s">
        <v>24</v>
      </c>
      <c r="B790" s="116" t="str">
        <f>IF(VLOOKUP($A788,入力マスター!$A$2:$N$65027,5,FALSE)="","",VLOOKUP($A788,入力マスター!$A$2:$N$65027,5,FALSE))</f>
        <v/>
      </c>
      <c r="C790" s="117"/>
      <c r="D790" s="118"/>
      <c r="E790" s="21" t="s">
        <v>2</v>
      </c>
      <c r="F790" s="22"/>
      <c r="G790" s="48"/>
      <c r="H790" s="51" t="s">
        <v>21</v>
      </c>
      <c r="I790" s="3"/>
      <c r="J790" s="51" t="s">
        <v>21</v>
      </c>
      <c r="K790" s="3"/>
      <c r="L790" s="51" t="s">
        <v>21</v>
      </c>
      <c r="M790" s="3"/>
      <c r="N790" s="51" t="s">
        <v>21</v>
      </c>
      <c r="O790" s="3"/>
      <c r="P790" s="51" t="s">
        <v>21</v>
      </c>
      <c r="Q790" s="3"/>
      <c r="R790" s="51" t="s">
        <v>21</v>
      </c>
      <c r="S790" s="3"/>
      <c r="T790" s="51" t="s">
        <v>21</v>
      </c>
      <c r="U790" s="3"/>
      <c r="V790" s="51" t="s">
        <v>21</v>
      </c>
      <c r="W790" s="3"/>
      <c r="X790" s="51" t="s">
        <v>21</v>
      </c>
      <c r="Y790" s="3"/>
      <c r="Z790" s="52" t="s">
        <v>21</v>
      </c>
      <c r="AA790" s="3"/>
    </row>
    <row r="791" spans="1:27" ht="21" customHeight="1">
      <c r="A791" s="107"/>
      <c r="B791" s="119"/>
      <c r="C791" s="120"/>
      <c r="D791" s="121"/>
      <c r="E791" s="114" t="str">
        <f>IF(VLOOKUP($A788,入力マスター!$A$2:$N$65027,3,FALSE)="","",VLOOKUP($A788,入力マスター!$A$2:$N$65027,3,FALSE))</f>
        <v/>
      </c>
      <c r="F791" s="115"/>
      <c r="G791" s="2"/>
      <c r="H791" s="92"/>
      <c r="I791" s="3"/>
      <c r="J791" s="92"/>
      <c r="K791" s="3"/>
      <c r="L791" s="92"/>
      <c r="M791" s="3"/>
      <c r="N791" s="92"/>
      <c r="O791" s="3"/>
      <c r="P791" s="92"/>
      <c r="Q791" s="3"/>
      <c r="R791" s="92"/>
      <c r="S791" s="3"/>
      <c r="T791" s="92"/>
      <c r="U791" s="3"/>
      <c r="V791" s="92"/>
      <c r="W791" s="3"/>
      <c r="X791" s="92"/>
      <c r="Y791" s="3"/>
      <c r="Z791" s="95"/>
      <c r="AA791" s="3"/>
    </row>
    <row r="792" spans="1:27" ht="21" customHeight="1">
      <c r="A792" s="98" t="s">
        <v>25</v>
      </c>
      <c r="B792" s="100" t="str">
        <f>IF(VLOOKUP($A788,入力マスター!$A$2:$N$65027,4,FALSE)="","",VLOOKUP($A788,入力マスター!$A$2:$N$65027,4,FALSE))</f>
        <v/>
      </c>
      <c r="C792" s="101"/>
      <c r="D792" s="101"/>
      <c r="E792" s="101"/>
      <c r="F792" s="102"/>
      <c r="G792" s="49" t="s">
        <v>26</v>
      </c>
      <c r="H792" s="93"/>
      <c r="I792" s="3"/>
      <c r="J792" s="93"/>
      <c r="K792" s="3"/>
      <c r="L792" s="93"/>
      <c r="M792" s="3"/>
      <c r="N792" s="93"/>
      <c r="O792" s="3"/>
      <c r="P792" s="93"/>
      <c r="Q792" s="3"/>
      <c r="R792" s="93"/>
      <c r="S792" s="3"/>
      <c r="T792" s="93"/>
      <c r="U792" s="3"/>
      <c r="V792" s="93"/>
      <c r="W792" s="3"/>
      <c r="X792" s="93"/>
      <c r="Y792" s="3"/>
      <c r="Z792" s="96"/>
      <c r="AA792" s="3"/>
    </row>
    <row r="793" spans="1:27" ht="21" customHeight="1">
      <c r="A793" s="99"/>
      <c r="B793" s="103"/>
      <c r="C793" s="104"/>
      <c r="D793" s="104"/>
      <c r="E793" s="104"/>
      <c r="F793" s="105"/>
      <c r="G793" s="44"/>
      <c r="H793" s="94"/>
      <c r="I793" s="3"/>
      <c r="J793" s="94"/>
      <c r="K793" s="3"/>
      <c r="L793" s="94"/>
      <c r="M793" s="3"/>
      <c r="N793" s="94"/>
      <c r="O793" s="3"/>
      <c r="P793" s="94"/>
      <c r="Q793" s="3"/>
      <c r="R793" s="94"/>
      <c r="S793" s="3"/>
      <c r="T793" s="94"/>
      <c r="U793" s="3"/>
      <c r="V793" s="94"/>
      <c r="W793" s="3"/>
      <c r="X793" s="94"/>
      <c r="Y793" s="3"/>
      <c r="Z793" s="97"/>
      <c r="AA793" s="3"/>
    </row>
    <row r="794" spans="1:27" ht="21" customHeight="1">
      <c r="A794" s="108">
        <f t="shared" ref="A794" si="284">A788+1</f>
        <v>133</v>
      </c>
      <c r="B794" s="110" t="s">
        <v>18</v>
      </c>
      <c r="C794" s="110"/>
      <c r="D794" s="111"/>
      <c r="E794" s="9" t="s">
        <v>19</v>
      </c>
      <c r="F794" s="8" t="s">
        <v>20</v>
      </c>
      <c r="G794" s="45" t="s">
        <v>21</v>
      </c>
      <c r="H794" s="56" t="s">
        <v>22</v>
      </c>
      <c r="I794" s="3" t="str">
        <f t="shared" si="264"/>
        <v/>
      </c>
      <c r="J794" s="56" t="s">
        <v>22</v>
      </c>
      <c r="K794" s="3" t="str">
        <f t="shared" si="264"/>
        <v/>
      </c>
      <c r="L794" s="56" t="s">
        <v>22</v>
      </c>
      <c r="M794" s="3" t="str">
        <f t="shared" si="264"/>
        <v/>
      </c>
      <c r="N794" s="56" t="s">
        <v>22</v>
      </c>
      <c r="O794" s="3" t="str">
        <f t="shared" si="264"/>
        <v/>
      </c>
      <c r="P794" s="56" t="s">
        <v>22</v>
      </c>
      <c r="Q794" s="3" t="str">
        <f t="shared" si="264"/>
        <v/>
      </c>
      <c r="R794" s="56" t="s">
        <v>22</v>
      </c>
      <c r="S794" s="3" t="str">
        <f t="shared" si="264"/>
        <v/>
      </c>
      <c r="T794" s="56" t="s">
        <v>22</v>
      </c>
      <c r="U794" s="3" t="str">
        <f t="shared" si="264"/>
        <v/>
      </c>
      <c r="V794" s="56" t="s">
        <v>22</v>
      </c>
      <c r="W794" s="3" t="str">
        <f t="shared" si="264"/>
        <v/>
      </c>
      <c r="X794" s="56" t="s">
        <v>22</v>
      </c>
      <c r="Y794" s="3" t="str">
        <f t="shared" si="264"/>
        <v/>
      </c>
      <c r="Z794" s="57" t="s">
        <v>22</v>
      </c>
      <c r="AA794" s="3" t="str">
        <f t="shared" ref="AA794" si="285">IF(Z795="-","",Z795)</f>
        <v/>
      </c>
    </row>
    <row r="795" spans="1:27" ht="21" customHeight="1">
      <c r="A795" s="109"/>
      <c r="B795" s="112" t="str">
        <f>IF(VLOOKUP($A794,入力マスター!$A$2:$N$65027,2,FALSE)="","",VLOOKUP($A794,入力マスター!$A$2:$N$65027,2,FALSE))</f>
        <v/>
      </c>
      <c r="C795" s="112"/>
      <c r="D795" s="113"/>
      <c r="E795" s="10"/>
      <c r="F795" s="7"/>
      <c r="G795" s="47"/>
      <c r="H795" s="46" t="s">
        <v>23</v>
      </c>
      <c r="I795" s="3"/>
      <c r="J795" s="46" t="s">
        <v>23</v>
      </c>
      <c r="K795" s="3"/>
      <c r="L795" s="46" t="s">
        <v>23</v>
      </c>
      <c r="M795" s="3"/>
      <c r="N795" s="46" t="s">
        <v>23</v>
      </c>
      <c r="O795" s="3"/>
      <c r="P795" s="46" t="s">
        <v>23</v>
      </c>
      <c r="Q795" s="3"/>
      <c r="R795" s="46" t="s">
        <v>23</v>
      </c>
      <c r="S795" s="3"/>
      <c r="T795" s="46" t="s">
        <v>23</v>
      </c>
      <c r="U795" s="3"/>
      <c r="V795" s="46" t="s">
        <v>23</v>
      </c>
      <c r="W795" s="3"/>
      <c r="X795" s="46" t="s">
        <v>23</v>
      </c>
      <c r="Y795" s="3"/>
      <c r="Z795" s="50" t="s">
        <v>23</v>
      </c>
      <c r="AA795" s="3"/>
    </row>
    <row r="796" spans="1:27" ht="21" customHeight="1">
      <c r="A796" s="106" t="s">
        <v>24</v>
      </c>
      <c r="B796" s="116" t="str">
        <f>IF(VLOOKUP($A794,入力マスター!$A$2:$N$65027,5,FALSE)="","",VLOOKUP($A794,入力マスター!$A$2:$N$65027,5,FALSE))</f>
        <v/>
      </c>
      <c r="C796" s="117"/>
      <c r="D796" s="118"/>
      <c r="E796" s="21" t="s">
        <v>2</v>
      </c>
      <c r="F796" s="22"/>
      <c r="G796" s="48"/>
      <c r="H796" s="51" t="s">
        <v>21</v>
      </c>
      <c r="I796" s="3"/>
      <c r="J796" s="51" t="s">
        <v>21</v>
      </c>
      <c r="K796" s="3"/>
      <c r="L796" s="51" t="s">
        <v>21</v>
      </c>
      <c r="M796" s="3"/>
      <c r="N796" s="51" t="s">
        <v>21</v>
      </c>
      <c r="O796" s="3"/>
      <c r="P796" s="51" t="s">
        <v>21</v>
      </c>
      <c r="Q796" s="3"/>
      <c r="R796" s="51" t="s">
        <v>21</v>
      </c>
      <c r="S796" s="3"/>
      <c r="T796" s="51" t="s">
        <v>21</v>
      </c>
      <c r="U796" s="3"/>
      <c r="V796" s="51" t="s">
        <v>21</v>
      </c>
      <c r="W796" s="3"/>
      <c r="X796" s="51" t="s">
        <v>21</v>
      </c>
      <c r="Y796" s="3"/>
      <c r="Z796" s="52" t="s">
        <v>21</v>
      </c>
      <c r="AA796" s="3"/>
    </row>
    <row r="797" spans="1:27" ht="21" customHeight="1">
      <c r="A797" s="107"/>
      <c r="B797" s="119"/>
      <c r="C797" s="120"/>
      <c r="D797" s="121"/>
      <c r="E797" s="114" t="str">
        <f>IF(VLOOKUP($A794,入力マスター!$A$2:$N$65027,3,FALSE)="","",VLOOKUP($A794,入力マスター!$A$2:$N$65027,3,FALSE))</f>
        <v/>
      </c>
      <c r="F797" s="115"/>
      <c r="G797" s="2"/>
      <c r="H797" s="92"/>
      <c r="I797" s="3"/>
      <c r="J797" s="92"/>
      <c r="K797" s="3"/>
      <c r="L797" s="92"/>
      <c r="M797" s="3"/>
      <c r="N797" s="92"/>
      <c r="O797" s="3"/>
      <c r="P797" s="92"/>
      <c r="Q797" s="3"/>
      <c r="R797" s="92"/>
      <c r="S797" s="3"/>
      <c r="T797" s="92"/>
      <c r="U797" s="3"/>
      <c r="V797" s="92"/>
      <c r="W797" s="3"/>
      <c r="X797" s="92"/>
      <c r="Y797" s="3"/>
      <c r="Z797" s="95"/>
      <c r="AA797" s="3"/>
    </row>
    <row r="798" spans="1:27" ht="21" customHeight="1">
      <c r="A798" s="98" t="s">
        <v>25</v>
      </c>
      <c r="B798" s="100" t="str">
        <f>IF(VLOOKUP($A794,入力マスター!$A$2:$N$65027,4,FALSE)="","",VLOOKUP($A794,入力マスター!$A$2:$N$65027,4,FALSE))</f>
        <v/>
      </c>
      <c r="C798" s="101"/>
      <c r="D798" s="101"/>
      <c r="E798" s="101"/>
      <c r="F798" s="102"/>
      <c r="G798" s="49" t="s">
        <v>26</v>
      </c>
      <c r="H798" s="93"/>
      <c r="I798" s="3"/>
      <c r="J798" s="93"/>
      <c r="K798" s="3"/>
      <c r="L798" s="93"/>
      <c r="M798" s="3"/>
      <c r="N798" s="93"/>
      <c r="O798" s="3"/>
      <c r="P798" s="93"/>
      <c r="Q798" s="3"/>
      <c r="R798" s="93"/>
      <c r="S798" s="3"/>
      <c r="T798" s="93"/>
      <c r="U798" s="3"/>
      <c r="V798" s="93"/>
      <c r="W798" s="3"/>
      <c r="X798" s="93"/>
      <c r="Y798" s="3"/>
      <c r="Z798" s="96"/>
      <c r="AA798" s="3"/>
    </row>
    <row r="799" spans="1:27" ht="21" customHeight="1">
      <c r="A799" s="99"/>
      <c r="B799" s="103"/>
      <c r="C799" s="104"/>
      <c r="D799" s="104"/>
      <c r="E799" s="104"/>
      <c r="F799" s="105"/>
      <c r="G799" s="44"/>
      <c r="H799" s="94"/>
      <c r="I799" s="3"/>
      <c r="J799" s="94"/>
      <c r="K799" s="3"/>
      <c r="L799" s="94"/>
      <c r="M799" s="3"/>
      <c r="N799" s="94"/>
      <c r="O799" s="3"/>
      <c r="P799" s="94"/>
      <c r="Q799" s="3"/>
      <c r="R799" s="94"/>
      <c r="S799" s="3"/>
      <c r="T799" s="94"/>
      <c r="U799" s="3"/>
      <c r="V799" s="94"/>
      <c r="W799" s="3"/>
      <c r="X799" s="94"/>
      <c r="Y799" s="3"/>
      <c r="Z799" s="97"/>
      <c r="AA799" s="3"/>
    </row>
    <row r="800" spans="1:27" ht="21" customHeight="1">
      <c r="A800" s="108">
        <f t="shared" ref="A800" si="286">A794+1</f>
        <v>134</v>
      </c>
      <c r="B800" s="110" t="s">
        <v>18</v>
      </c>
      <c r="C800" s="110"/>
      <c r="D800" s="111"/>
      <c r="E800" s="9" t="s">
        <v>19</v>
      </c>
      <c r="F800" s="8" t="s">
        <v>20</v>
      </c>
      <c r="G800" s="45" t="s">
        <v>21</v>
      </c>
      <c r="H800" s="56" t="s">
        <v>22</v>
      </c>
      <c r="I800" s="3" t="str">
        <f t="shared" ref="I800:W800" si="287">IF(H801="-","",H801)</f>
        <v/>
      </c>
      <c r="J800" s="56" t="s">
        <v>22</v>
      </c>
      <c r="K800" s="3" t="str">
        <f t="shared" si="287"/>
        <v/>
      </c>
      <c r="L800" s="56" t="s">
        <v>22</v>
      </c>
      <c r="M800" s="3" t="str">
        <f t="shared" si="287"/>
        <v/>
      </c>
      <c r="N800" s="56" t="s">
        <v>22</v>
      </c>
      <c r="O800" s="3" t="str">
        <f t="shared" si="287"/>
        <v/>
      </c>
      <c r="P800" s="56" t="s">
        <v>22</v>
      </c>
      <c r="Q800" s="3" t="str">
        <f t="shared" si="287"/>
        <v/>
      </c>
      <c r="R800" s="56" t="s">
        <v>22</v>
      </c>
      <c r="S800" s="3" t="str">
        <f t="shared" si="287"/>
        <v/>
      </c>
      <c r="T800" s="56" t="s">
        <v>22</v>
      </c>
      <c r="U800" s="3" t="str">
        <f t="shared" si="287"/>
        <v/>
      </c>
      <c r="V800" s="56" t="s">
        <v>22</v>
      </c>
      <c r="W800" s="3" t="str">
        <f t="shared" si="287"/>
        <v/>
      </c>
      <c r="X800" s="56" t="s">
        <v>22</v>
      </c>
      <c r="Y800" s="3" t="str">
        <f t="shared" ref="I800:Y860" si="288">IF(X801="-","",X801)</f>
        <v/>
      </c>
      <c r="Z800" s="57" t="s">
        <v>22</v>
      </c>
      <c r="AA800" s="3" t="str">
        <f t="shared" ref="AA800" si="289">IF(Z801="-","",Z801)</f>
        <v/>
      </c>
    </row>
    <row r="801" spans="1:27" ht="21" customHeight="1">
      <c r="A801" s="109"/>
      <c r="B801" s="112" t="str">
        <f>IF(VLOOKUP($A800,入力マスター!$A$2:$N$65027,2,FALSE)="","",VLOOKUP($A800,入力マスター!$A$2:$N$65027,2,FALSE))</f>
        <v/>
      </c>
      <c r="C801" s="112"/>
      <c r="D801" s="113"/>
      <c r="E801" s="10"/>
      <c r="F801" s="7"/>
      <c r="G801" s="47"/>
      <c r="H801" s="46" t="s">
        <v>23</v>
      </c>
      <c r="I801" s="3"/>
      <c r="J801" s="46" t="s">
        <v>23</v>
      </c>
      <c r="K801" s="3"/>
      <c r="L801" s="46" t="s">
        <v>23</v>
      </c>
      <c r="M801" s="3"/>
      <c r="N801" s="46" t="s">
        <v>23</v>
      </c>
      <c r="O801" s="3"/>
      <c r="P801" s="46" t="s">
        <v>23</v>
      </c>
      <c r="Q801" s="3"/>
      <c r="R801" s="46" t="s">
        <v>23</v>
      </c>
      <c r="S801" s="3"/>
      <c r="T801" s="46" t="s">
        <v>23</v>
      </c>
      <c r="U801" s="3"/>
      <c r="V801" s="46" t="s">
        <v>23</v>
      </c>
      <c r="W801" s="3"/>
      <c r="X801" s="46" t="s">
        <v>23</v>
      </c>
      <c r="Y801" s="3"/>
      <c r="Z801" s="50" t="s">
        <v>23</v>
      </c>
      <c r="AA801" s="3"/>
    </row>
    <row r="802" spans="1:27" ht="21" customHeight="1">
      <c r="A802" s="106" t="s">
        <v>24</v>
      </c>
      <c r="B802" s="116" t="str">
        <f>IF(VLOOKUP($A800,入力マスター!$A$2:$N$65027,5,FALSE)="","",VLOOKUP($A800,入力マスター!$A$2:$N$65027,5,FALSE))</f>
        <v/>
      </c>
      <c r="C802" s="117"/>
      <c r="D802" s="118"/>
      <c r="E802" s="21" t="s">
        <v>2</v>
      </c>
      <c r="F802" s="22"/>
      <c r="G802" s="48"/>
      <c r="H802" s="51" t="s">
        <v>21</v>
      </c>
      <c r="I802" s="3"/>
      <c r="J802" s="51" t="s">
        <v>21</v>
      </c>
      <c r="K802" s="3"/>
      <c r="L802" s="51" t="s">
        <v>21</v>
      </c>
      <c r="M802" s="3"/>
      <c r="N802" s="51" t="s">
        <v>21</v>
      </c>
      <c r="O802" s="3"/>
      <c r="P802" s="51" t="s">
        <v>21</v>
      </c>
      <c r="Q802" s="3"/>
      <c r="R802" s="51" t="s">
        <v>21</v>
      </c>
      <c r="S802" s="3"/>
      <c r="T802" s="51" t="s">
        <v>21</v>
      </c>
      <c r="U802" s="3"/>
      <c r="V802" s="51" t="s">
        <v>21</v>
      </c>
      <c r="W802" s="3"/>
      <c r="X802" s="51" t="s">
        <v>21</v>
      </c>
      <c r="Y802" s="3"/>
      <c r="Z802" s="52" t="s">
        <v>21</v>
      </c>
      <c r="AA802" s="3"/>
    </row>
    <row r="803" spans="1:27" ht="21" customHeight="1">
      <c r="A803" s="107"/>
      <c r="B803" s="119"/>
      <c r="C803" s="120"/>
      <c r="D803" s="121"/>
      <c r="E803" s="114" t="str">
        <f>IF(VLOOKUP($A800,入力マスター!$A$2:$N$65027,3,FALSE)="","",VLOOKUP($A800,入力マスター!$A$2:$N$65027,3,FALSE))</f>
        <v/>
      </c>
      <c r="F803" s="115"/>
      <c r="G803" s="2"/>
      <c r="H803" s="92"/>
      <c r="I803" s="3"/>
      <c r="J803" s="92"/>
      <c r="K803" s="3"/>
      <c r="L803" s="92"/>
      <c r="M803" s="3"/>
      <c r="N803" s="92"/>
      <c r="O803" s="3"/>
      <c r="P803" s="92"/>
      <c r="Q803" s="3"/>
      <c r="R803" s="92"/>
      <c r="S803" s="3"/>
      <c r="T803" s="92"/>
      <c r="U803" s="3"/>
      <c r="V803" s="92"/>
      <c r="W803" s="3"/>
      <c r="X803" s="92"/>
      <c r="Y803" s="3"/>
      <c r="Z803" s="95"/>
      <c r="AA803" s="3"/>
    </row>
    <row r="804" spans="1:27" ht="21" customHeight="1">
      <c r="A804" s="98" t="s">
        <v>25</v>
      </c>
      <c r="B804" s="100" t="str">
        <f>IF(VLOOKUP($A800,入力マスター!$A$2:$N$65027,4,FALSE)="","",VLOOKUP($A800,入力マスター!$A$2:$N$65027,4,FALSE))</f>
        <v/>
      </c>
      <c r="C804" s="101"/>
      <c r="D804" s="101"/>
      <c r="E804" s="101"/>
      <c r="F804" s="102"/>
      <c r="G804" s="49" t="s">
        <v>26</v>
      </c>
      <c r="H804" s="93"/>
      <c r="I804" s="3"/>
      <c r="J804" s="93"/>
      <c r="K804" s="3"/>
      <c r="L804" s="93"/>
      <c r="M804" s="3"/>
      <c r="N804" s="93"/>
      <c r="O804" s="3"/>
      <c r="P804" s="93"/>
      <c r="Q804" s="3"/>
      <c r="R804" s="93"/>
      <c r="S804" s="3"/>
      <c r="T804" s="93"/>
      <c r="U804" s="3"/>
      <c r="V804" s="93"/>
      <c r="W804" s="3"/>
      <c r="X804" s="93"/>
      <c r="Y804" s="3"/>
      <c r="Z804" s="96"/>
      <c r="AA804" s="3"/>
    </row>
    <row r="805" spans="1:27" ht="21" customHeight="1">
      <c r="A805" s="99"/>
      <c r="B805" s="103"/>
      <c r="C805" s="104"/>
      <c r="D805" s="104"/>
      <c r="E805" s="104"/>
      <c r="F805" s="105"/>
      <c r="G805" s="44"/>
      <c r="H805" s="94"/>
      <c r="I805" s="3"/>
      <c r="J805" s="94"/>
      <c r="K805" s="3"/>
      <c r="L805" s="94"/>
      <c r="M805" s="3"/>
      <c r="N805" s="94"/>
      <c r="O805" s="3"/>
      <c r="P805" s="94"/>
      <c r="Q805" s="3"/>
      <c r="R805" s="94"/>
      <c r="S805" s="3"/>
      <c r="T805" s="94"/>
      <c r="U805" s="3"/>
      <c r="V805" s="94"/>
      <c r="W805" s="3"/>
      <c r="X805" s="94"/>
      <c r="Y805" s="3"/>
      <c r="Z805" s="97"/>
      <c r="AA805" s="3"/>
    </row>
    <row r="806" spans="1:27" ht="21" customHeight="1">
      <c r="A806" s="108">
        <f t="shared" ref="A806" si="290">A800+1</f>
        <v>135</v>
      </c>
      <c r="B806" s="110" t="s">
        <v>18</v>
      </c>
      <c r="C806" s="110"/>
      <c r="D806" s="111"/>
      <c r="E806" s="9" t="s">
        <v>19</v>
      </c>
      <c r="F806" s="8" t="s">
        <v>20</v>
      </c>
      <c r="G806" s="45" t="s">
        <v>21</v>
      </c>
      <c r="H806" s="56" t="s">
        <v>22</v>
      </c>
      <c r="I806" s="3" t="str">
        <f t="shared" si="288"/>
        <v/>
      </c>
      <c r="J806" s="56" t="s">
        <v>22</v>
      </c>
      <c r="K806" s="3" t="str">
        <f t="shared" si="288"/>
        <v/>
      </c>
      <c r="L806" s="56" t="s">
        <v>22</v>
      </c>
      <c r="M806" s="3" t="str">
        <f t="shared" si="288"/>
        <v/>
      </c>
      <c r="N806" s="56" t="s">
        <v>22</v>
      </c>
      <c r="O806" s="3" t="str">
        <f t="shared" si="288"/>
        <v/>
      </c>
      <c r="P806" s="56" t="s">
        <v>22</v>
      </c>
      <c r="Q806" s="3" t="str">
        <f t="shared" si="288"/>
        <v/>
      </c>
      <c r="R806" s="56" t="s">
        <v>22</v>
      </c>
      <c r="S806" s="3" t="str">
        <f t="shared" si="288"/>
        <v/>
      </c>
      <c r="T806" s="56" t="s">
        <v>22</v>
      </c>
      <c r="U806" s="3" t="str">
        <f t="shared" si="288"/>
        <v/>
      </c>
      <c r="V806" s="56" t="s">
        <v>22</v>
      </c>
      <c r="W806" s="3" t="str">
        <f t="shared" si="288"/>
        <v/>
      </c>
      <c r="X806" s="56" t="s">
        <v>22</v>
      </c>
      <c r="Y806" s="3" t="str">
        <f t="shared" si="288"/>
        <v/>
      </c>
      <c r="Z806" s="57" t="s">
        <v>22</v>
      </c>
      <c r="AA806" s="3" t="str">
        <f t="shared" ref="AA806" si="291">IF(Z807="-","",Z807)</f>
        <v/>
      </c>
    </row>
    <row r="807" spans="1:27" ht="21" customHeight="1">
      <c r="A807" s="109"/>
      <c r="B807" s="112" t="str">
        <f>IF(VLOOKUP($A806,入力マスター!$A$2:$N$65027,2,FALSE)="","",VLOOKUP($A806,入力マスター!$A$2:$N$65027,2,FALSE))</f>
        <v/>
      </c>
      <c r="C807" s="112"/>
      <c r="D807" s="113"/>
      <c r="E807" s="10"/>
      <c r="F807" s="7"/>
      <c r="G807" s="47"/>
      <c r="H807" s="46" t="s">
        <v>23</v>
      </c>
      <c r="I807" s="3"/>
      <c r="J807" s="46" t="s">
        <v>23</v>
      </c>
      <c r="K807" s="3"/>
      <c r="L807" s="46" t="s">
        <v>23</v>
      </c>
      <c r="M807" s="3"/>
      <c r="N807" s="46" t="s">
        <v>23</v>
      </c>
      <c r="O807" s="3"/>
      <c r="P807" s="46" t="s">
        <v>23</v>
      </c>
      <c r="Q807" s="3"/>
      <c r="R807" s="46" t="s">
        <v>23</v>
      </c>
      <c r="S807" s="3"/>
      <c r="T807" s="46" t="s">
        <v>23</v>
      </c>
      <c r="U807" s="3"/>
      <c r="V807" s="46" t="s">
        <v>23</v>
      </c>
      <c r="W807" s="3"/>
      <c r="X807" s="46" t="s">
        <v>23</v>
      </c>
      <c r="Y807" s="3"/>
      <c r="Z807" s="50" t="s">
        <v>23</v>
      </c>
      <c r="AA807" s="3"/>
    </row>
    <row r="808" spans="1:27" ht="21" customHeight="1">
      <c r="A808" s="106" t="s">
        <v>24</v>
      </c>
      <c r="B808" s="116" t="str">
        <f>IF(VLOOKUP($A806,入力マスター!$A$2:$N$65027,5,FALSE)="","",VLOOKUP($A806,入力マスター!$A$2:$N$65027,5,FALSE))</f>
        <v/>
      </c>
      <c r="C808" s="117"/>
      <c r="D808" s="118"/>
      <c r="E808" s="21" t="s">
        <v>2</v>
      </c>
      <c r="F808" s="22"/>
      <c r="G808" s="48"/>
      <c r="H808" s="51" t="s">
        <v>21</v>
      </c>
      <c r="I808" s="3"/>
      <c r="J808" s="51" t="s">
        <v>21</v>
      </c>
      <c r="K808" s="3"/>
      <c r="L808" s="51" t="s">
        <v>21</v>
      </c>
      <c r="M808" s="3"/>
      <c r="N808" s="51" t="s">
        <v>21</v>
      </c>
      <c r="O808" s="3"/>
      <c r="P808" s="51" t="s">
        <v>21</v>
      </c>
      <c r="Q808" s="3"/>
      <c r="R808" s="51" t="s">
        <v>21</v>
      </c>
      <c r="S808" s="3"/>
      <c r="T808" s="51" t="s">
        <v>21</v>
      </c>
      <c r="U808" s="3"/>
      <c r="V808" s="51" t="s">
        <v>21</v>
      </c>
      <c r="W808" s="3"/>
      <c r="X808" s="51" t="s">
        <v>21</v>
      </c>
      <c r="Y808" s="3"/>
      <c r="Z808" s="52" t="s">
        <v>21</v>
      </c>
      <c r="AA808" s="3"/>
    </row>
    <row r="809" spans="1:27" ht="21" customHeight="1">
      <c r="A809" s="107"/>
      <c r="B809" s="119"/>
      <c r="C809" s="120"/>
      <c r="D809" s="121"/>
      <c r="E809" s="114" t="str">
        <f>IF(VLOOKUP($A806,入力マスター!$A$2:$N$65027,3,FALSE)="","",VLOOKUP($A806,入力マスター!$A$2:$N$65027,3,FALSE))</f>
        <v/>
      </c>
      <c r="F809" s="115"/>
      <c r="G809" s="2"/>
      <c r="H809" s="92"/>
      <c r="I809" s="3"/>
      <c r="J809" s="92"/>
      <c r="K809" s="3"/>
      <c r="L809" s="92"/>
      <c r="M809" s="3"/>
      <c r="N809" s="92"/>
      <c r="O809" s="3"/>
      <c r="P809" s="92"/>
      <c r="Q809" s="3"/>
      <c r="R809" s="92"/>
      <c r="S809" s="3"/>
      <c r="T809" s="92"/>
      <c r="U809" s="3"/>
      <c r="V809" s="92"/>
      <c r="W809" s="3"/>
      <c r="X809" s="92"/>
      <c r="Y809" s="3"/>
      <c r="Z809" s="95"/>
      <c r="AA809" s="3"/>
    </row>
    <row r="810" spans="1:27" ht="21" customHeight="1">
      <c r="A810" s="98" t="s">
        <v>25</v>
      </c>
      <c r="B810" s="100" t="str">
        <f>IF(VLOOKUP($A806,入力マスター!$A$2:$N$65027,4,FALSE)="","",VLOOKUP($A806,入力マスター!$A$2:$N$65027,4,FALSE))</f>
        <v/>
      </c>
      <c r="C810" s="101"/>
      <c r="D810" s="101"/>
      <c r="E810" s="101"/>
      <c r="F810" s="102"/>
      <c r="G810" s="49" t="s">
        <v>26</v>
      </c>
      <c r="H810" s="93"/>
      <c r="I810" s="3"/>
      <c r="J810" s="93"/>
      <c r="K810" s="3"/>
      <c r="L810" s="93"/>
      <c r="M810" s="3"/>
      <c r="N810" s="93"/>
      <c r="O810" s="3"/>
      <c r="P810" s="93"/>
      <c r="Q810" s="3"/>
      <c r="R810" s="93"/>
      <c r="S810" s="3"/>
      <c r="T810" s="93"/>
      <c r="U810" s="3"/>
      <c r="V810" s="93"/>
      <c r="W810" s="3"/>
      <c r="X810" s="93"/>
      <c r="Y810" s="3"/>
      <c r="Z810" s="96"/>
      <c r="AA810" s="3"/>
    </row>
    <row r="811" spans="1:27" ht="21" customHeight="1">
      <c r="A811" s="99"/>
      <c r="B811" s="103"/>
      <c r="C811" s="104"/>
      <c r="D811" s="104"/>
      <c r="E811" s="104"/>
      <c r="F811" s="105"/>
      <c r="G811" s="44"/>
      <c r="H811" s="94"/>
      <c r="I811" s="3"/>
      <c r="J811" s="94"/>
      <c r="K811" s="3"/>
      <c r="L811" s="94"/>
      <c r="M811" s="3"/>
      <c r="N811" s="94"/>
      <c r="O811" s="3"/>
      <c r="P811" s="94"/>
      <c r="Q811" s="3"/>
      <c r="R811" s="94"/>
      <c r="S811" s="3"/>
      <c r="T811" s="94"/>
      <c r="U811" s="3"/>
      <c r="V811" s="94"/>
      <c r="W811" s="3"/>
      <c r="X811" s="94"/>
      <c r="Y811" s="3"/>
      <c r="Z811" s="97"/>
      <c r="AA811" s="3"/>
    </row>
    <row r="812" spans="1:27" ht="21" customHeight="1">
      <c r="A812" s="108">
        <f t="shared" ref="A812" si="292">A806+1</f>
        <v>136</v>
      </c>
      <c r="B812" s="110" t="s">
        <v>18</v>
      </c>
      <c r="C812" s="110"/>
      <c r="D812" s="111"/>
      <c r="E812" s="9" t="s">
        <v>19</v>
      </c>
      <c r="F812" s="8" t="s">
        <v>20</v>
      </c>
      <c r="G812" s="45" t="s">
        <v>21</v>
      </c>
      <c r="H812" s="56" t="s">
        <v>22</v>
      </c>
      <c r="I812" s="3" t="str">
        <f t="shared" si="288"/>
        <v/>
      </c>
      <c r="J812" s="56" t="s">
        <v>22</v>
      </c>
      <c r="K812" s="3" t="str">
        <f t="shared" si="288"/>
        <v/>
      </c>
      <c r="L812" s="56" t="s">
        <v>22</v>
      </c>
      <c r="M812" s="3" t="str">
        <f t="shared" si="288"/>
        <v/>
      </c>
      <c r="N812" s="56" t="s">
        <v>22</v>
      </c>
      <c r="O812" s="3" t="str">
        <f t="shared" si="288"/>
        <v/>
      </c>
      <c r="P812" s="56" t="s">
        <v>22</v>
      </c>
      <c r="Q812" s="3" t="str">
        <f t="shared" si="288"/>
        <v/>
      </c>
      <c r="R812" s="56" t="s">
        <v>22</v>
      </c>
      <c r="S812" s="3" t="str">
        <f t="shared" si="288"/>
        <v/>
      </c>
      <c r="T812" s="56" t="s">
        <v>22</v>
      </c>
      <c r="U812" s="3" t="str">
        <f t="shared" si="288"/>
        <v/>
      </c>
      <c r="V812" s="56" t="s">
        <v>22</v>
      </c>
      <c r="W812" s="3" t="str">
        <f t="shared" si="288"/>
        <v/>
      </c>
      <c r="X812" s="56" t="s">
        <v>22</v>
      </c>
      <c r="Y812" s="3" t="str">
        <f t="shared" si="288"/>
        <v/>
      </c>
      <c r="Z812" s="57" t="s">
        <v>22</v>
      </c>
      <c r="AA812" s="3" t="str">
        <f t="shared" ref="AA812" si="293">IF(Z813="-","",Z813)</f>
        <v/>
      </c>
    </row>
    <row r="813" spans="1:27" ht="21" customHeight="1">
      <c r="A813" s="109"/>
      <c r="B813" s="112" t="str">
        <f>IF(VLOOKUP($A812,入力マスター!$A$2:$N$65027,2,FALSE)="","",VLOOKUP($A812,入力マスター!$A$2:$N$65027,2,FALSE))</f>
        <v/>
      </c>
      <c r="C813" s="112"/>
      <c r="D813" s="113"/>
      <c r="E813" s="10"/>
      <c r="F813" s="7"/>
      <c r="G813" s="47"/>
      <c r="H813" s="46" t="s">
        <v>23</v>
      </c>
      <c r="I813" s="3"/>
      <c r="J813" s="46" t="s">
        <v>23</v>
      </c>
      <c r="K813" s="3"/>
      <c r="L813" s="46" t="s">
        <v>23</v>
      </c>
      <c r="M813" s="3"/>
      <c r="N813" s="46" t="s">
        <v>23</v>
      </c>
      <c r="O813" s="3"/>
      <c r="P813" s="46" t="s">
        <v>23</v>
      </c>
      <c r="Q813" s="3"/>
      <c r="R813" s="46" t="s">
        <v>23</v>
      </c>
      <c r="S813" s="3"/>
      <c r="T813" s="46" t="s">
        <v>23</v>
      </c>
      <c r="U813" s="3"/>
      <c r="V813" s="46" t="s">
        <v>23</v>
      </c>
      <c r="W813" s="3"/>
      <c r="X813" s="46" t="s">
        <v>23</v>
      </c>
      <c r="Y813" s="3"/>
      <c r="Z813" s="50" t="s">
        <v>23</v>
      </c>
      <c r="AA813" s="3"/>
    </row>
    <row r="814" spans="1:27" ht="21" customHeight="1">
      <c r="A814" s="106" t="s">
        <v>24</v>
      </c>
      <c r="B814" s="116" t="str">
        <f>IF(VLOOKUP($A812,入力マスター!$A$2:$N$65027,5,FALSE)="","",VLOOKUP($A812,入力マスター!$A$2:$N$65027,5,FALSE))</f>
        <v/>
      </c>
      <c r="C814" s="117"/>
      <c r="D814" s="118"/>
      <c r="E814" s="21" t="s">
        <v>2</v>
      </c>
      <c r="F814" s="22"/>
      <c r="G814" s="48"/>
      <c r="H814" s="51" t="s">
        <v>21</v>
      </c>
      <c r="I814" s="3"/>
      <c r="J814" s="51" t="s">
        <v>21</v>
      </c>
      <c r="K814" s="3"/>
      <c r="L814" s="51" t="s">
        <v>21</v>
      </c>
      <c r="M814" s="3"/>
      <c r="N814" s="51" t="s">
        <v>21</v>
      </c>
      <c r="O814" s="3"/>
      <c r="P814" s="51" t="s">
        <v>21</v>
      </c>
      <c r="Q814" s="3"/>
      <c r="R814" s="51" t="s">
        <v>21</v>
      </c>
      <c r="S814" s="3"/>
      <c r="T814" s="51" t="s">
        <v>21</v>
      </c>
      <c r="U814" s="3"/>
      <c r="V814" s="51" t="s">
        <v>21</v>
      </c>
      <c r="W814" s="3"/>
      <c r="X814" s="51" t="s">
        <v>21</v>
      </c>
      <c r="Y814" s="3"/>
      <c r="Z814" s="52" t="s">
        <v>21</v>
      </c>
      <c r="AA814" s="3"/>
    </row>
    <row r="815" spans="1:27" ht="21" customHeight="1">
      <c r="A815" s="107"/>
      <c r="B815" s="119"/>
      <c r="C815" s="120"/>
      <c r="D815" s="121"/>
      <c r="E815" s="114" t="str">
        <f>IF(VLOOKUP($A812,入力マスター!$A$2:$N$65027,3,FALSE)="","",VLOOKUP($A812,入力マスター!$A$2:$N$65027,3,FALSE))</f>
        <v/>
      </c>
      <c r="F815" s="115"/>
      <c r="G815" s="2"/>
      <c r="H815" s="92"/>
      <c r="I815" s="3"/>
      <c r="J815" s="92"/>
      <c r="K815" s="3"/>
      <c r="L815" s="92"/>
      <c r="M815" s="3"/>
      <c r="N815" s="92"/>
      <c r="O815" s="3"/>
      <c r="P815" s="92"/>
      <c r="Q815" s="3"/>
      <c r="R815" s="92"/>
      <c r="S815" s="3"/>
      <c r="T815" s="92"/>
      <c r="U815" s="3"/>
      <c r="V815" s="92"/>
      <c r="W815" s="3"/>
      <c r="X815" s="92"/>
      <c r="Y815" s="3"/>
      <c r="Z815" s="95"/>
      <c r="AA815" s="3"/>
    </row>
    <row r="816" spans="1:27" ht="21" customHeight="1">
      <c r="A816" s="98" t="s">
        <v>25</v>
      </c>
      <c r="B816" s="100" t="str">
        <f>IF(VLOOKUP($A812,入力マスター!$A$2:$N$65027,4,FALSE)="","",VLOOKUP($A812,入力マスター!$A$2:$N$65027,4,FALSE))</f>
        <v/>
      </c>
      <c r="C816" s="101"/>
      <c r="D816" s="101"/>
      <c r="E816" s="101"/>
      <c r="F816" s="102"/>
      <c r="G816" s="49" t="s">
        <v>26</v>
      </c>
      <c r="H816" s="93"/>
      <c r="I816" s="3"/>
      <c r="J816" s="93"/>
      <c r="K816" s="3"/>
      <c r="L816" s="93"/>
      <c r="M816" s="3"/>
      <c r="N816" s="93"/>
      <c r="O816" s="3"/>
      <c r="P816" s="93"/>
      <c r="Q816" s="3"/>
      <c r="R816" s="93"/>
      <c r="S816" s="3"/>
      <c r="T816" s="93"/>
      <c r="U816" s="3"/>
      <c r="V816" s="93"/>
      <c r="W816" s="3"/>
      <c r="X816" s="93"/>
      <c r="Y816" s="3"/>
      <c r="Z816" s="96"/>
      <c r="AA816" s="3"/>
    </row>
    <row r="817" spans="1:27" ht="21" customHeight="1">
      <c r="A817" s="99"/>
      <c r="B817" s="103"/>
      <c r="C817" s="104"/>
      <c r="D817" s="104"/>
      <c r="E817" s="104"/>
      <c r="F817" s="105"/>
      <c r="G817" s="44"/>
      <c r="H817" s="94"/>
      <c r="I817" s="3"/>
      <c r="J817" s="94"/>
      <c r="K817" s="3"/>
      <c r="L817" s="94"/>
      <c r="M817" s="3"/>
      <c r="N817" s="94"/>
      <c r="O817" s="3"/>
      <c r="P817" s="94"/>
      <c r="Q817" s="3"/>
      <c r="R817" s="94"/>
      <c r="S817" s="3"/>
      <c r="T817" s="94"/>
      <c r="U817" s="3"/>
      <c r="V817" s="94"/>
      <c r="W817" s="3"/>
      <c r="X817" s="94"/>
      <c r="Y817" s="3"/>
      <c r="Z817" s="97"/>
      <c r="AA817" s="3"/>
    </row>
    <row r="818" spans="1:27" ht="21" customHeight="1">
      <c r="A818" s="108">
        <f t="shared" ref="A818" si="294">A812+1</f>
        <v>137</v>
      </c>
      <c r="B818" s="110" t="s">
        <v>18</v>
      </c>
      <c r="C818" s="110"/>
      <c r="D818" s="111"/>
      <c r="E818" s="9" t="s">
        <v>19</v>
      </c>
      <c r="F818" s="8" t="s">
        <v>20</v>
      </c>
      <c r="G818" s="45" t="s">
        <v>21</v>
      </c>
      <c r="H818" s="56" t="s">
        <v>22</v>
      </c>
      <c r="I818" s="3" t="str">
        <f t="shared" si="288"/>
        <v/>
      </c>
      <c r="J818" s="56" t="s">
        <v>22</v>
      </c>
      <c r="K818" s="3" t="str">
        <f t="shared" si="288"/>
        <v/>
      </c>
      <c r="L818" s="56" t="s">
        <v>22</v>
      </c>
      <c r="M818" s="3" t="str">
        <f t="shared" si="288"/>
        <v/>
      </c>
      <c r="N818" s="56" t="s">
        <v>22</v>
      </c>
      <c r="O818" s="3" t="str">
        <f t="shared" si="288"/>
        <v/>
      </c>
      <c r="P818" s="56" t="s">
        <v>22</v>
      </c>
      <c r="Q818" s="3" t="str">
        <f t="shared" si="288"/>
        <v/>
      </c>
      <c r="R818" s="56" t="s">
        <v>22</v>
      </c>
      <c r="S818" s="3" t="str">
        <f t="shared" si="288"/>
        <v/>
      </c>
      <c r="T818" s="56" t="s">
        <v>22</v>
      </c>
      <c r="U818" s="3" t="str">
        <f t="shared" si="288"/>
        <v/>
      </c>
      <c r="V818" s="56" t="s">
        <v>22</v>
      </c>
      <c r="W818" s="3" t="str">
        <f t="shared" si="288"/>
        <v/>
      </c>
      <c r="X818" s="56" t="s">
        <v>22</v>
      </c>
      <c r="Y818" s="3" t="str">
        <f t="shared" si="288"/>
        <v/>
      </c>
      <c r="Z818" s="57" t="s">
        <v>22</v>
      </c>
      <c r="AA818" s="3" t="str">
        <f t="shared" ref="AA818" si="295">IF(Z819="-","",Z819)</f>
        <v/>
      </c>
    </row>
    <row r="819" spans="1:27" ht="21" customHeight="1">
      <c r="A819" s="109"/>
      <c r="B819" s="112" t="str">
        <f>IF(VLOOKUP($A818,入力マスター!$A$2:$N$65027,2,FALSE)="","",VLOOKUP($A818,入力マスター!$A$2:$N$65027,2,FALSE))</f>
        <v/>
      </c>
      <c r="C819" s="112"/>
      <c r="D819" s="113"/>
      <c r="E819" s="10"/>
      <c r="F819" s="7"/>
      <c r="G819" s="47"/>
      <c r="H819" s="46" t="s">
        <v>23</v>
      </c>
      <c r="I819" s="3"/>
      <c r="J819" s="46" t="s">
        <v>23</v>
      </c>
      <c r="K819" s="3"/>
      <c r="L819" s="46" t="s">
        <v>23</v>
      </c>
      <c r="M819" s="3"/>
      <c r="N819" s="46" t="s">
        <v>23</v>
      </c>
      <c r="O819" s="3"/>
      <c r="P819" s="46" t="s">
        <v>23</v>
      </c>
      <c r="Q819" s="3"/>
      <c r="R819" s="46" t="s">
        <v>23</v>
      </c>
      <c r="S819" s="3"/>
      <c r="T819" s="46" t="s">
        <v>23</v>
      </c>
      <c r="U819" s="3"/>
      <c r="V819" s="46" t="s">
        <v>23</v>
      </c>
      <c r="W819" s="3"/>
      <c r="X819" s="46" t="s">
        <v>23</v>
      </c>
      <c r="Y819" s="3"/>
      <c r="Z819" s="50" t="s">
        <v>23</v>
      </c>
      <c r="AA819" s="3"/>
    </row>
    <row r="820" spans="1:27" ht="21" customHeight="1">
      <c r="A820" s="106" t="s">
        <v>24</v>
      </c>
      <c r="B820" s="116" t="str">
        <f>IF(VLOOKUP($A818,入力マスター!$A$2:$N$65027,5,FALSE)="","",VLOOKUP($A818,入力マスター!$A$2:$N$65027,5,FALSE))</f>
        <v/>
      </c>
      <c r="C820" s="117"/>
      <c r="D820" s="118"/>
      <c r="E820" s="21" t="s">
        <v>2</v>
      </c>
      <c r="F820" s="22"/>
      <c r="G820" s="48"/>
      <c r="H820" s="51" t="s">
        <v>21</v>
      </c>
      <c r="I820" s="3"/>
      <c r="J820" s="51" t="s">
        <v>21</v>
      </c>
      <c r="K820" s="3"/>
      <c r="L820" s="51" t="s">
        <v>21</v>
      </c>
      <c r="M820" s="3"/>
      <c r="N820" s="51" t="s">
        <v>21</v>
      </c>
      <c r="O820" s="3"/>
      <c r="P820" s="51" t="s">
        <v>21</v>
      </c>
      <c r="Q820" s="3"/>
      <c r="R820" s="51" t="s">
        <v>21</v>
      </c>
      <c r="S820" s="3"/>
      <c r="T820" s="51" t="s">
        <v>21</v>
      </c>
      <c r="U820" s="3"/>
      <c r="V820" s="51" t="s">
        <v>21</v>
      </c>
      <c r="W820" s="3"/>
      <c r="X820" s="51" t="s">
        <v>21</v>
      </c>
      <c r="Y820" s="3"/>
      <c r="Z820" s="52" t="s">
        <v>21</v>
      </c>
      <c r="AA820" s="3"/>
    </row>
    <row r="821" spans="1:27" ht="21" customHeight="1">
      <c r="A821" s="107"/>
      <c r="B821" s="119"/>
      <c r="C821" s="120"/>
      <c r="D821" s="121"/>
      <c r="E821" s="114" t="str">
        <f>IF(VLOOKUP($A818,入力マスター!$A$2:$N$65027,3,FALSE)="","",VLOOKUP($A818,入力マスター!$A$2:$N$65027,3,FALSE))</f>
        <v/>
      </c>
      <c r="F821" s="115"/>
      <c r="G821" s="2"/>
      <c r="H821" s="92"/>
      <c r="I821" s="3"/>
      <c r="J821" s="92"/>
      <c r="K821" s="3"/>
      <c r="L821" s="92"/>
      <c r="M821" s="3"/>
      <c r="N821" s="92"/>
      <c r="O821" s="3"/>
      <c r="P821" s="92"/>
      <c r="Q821" s="3"/>
      <c r="R821" s="92"/>
      <c r="S821" s="3"/>
      <c r="T821" s="92"/>
      <c r="U821" s="3"/>
      <c r="V821" s="92"/>
      <c r="W821" s="3"/>
      <c r="X821" s="92"/>
      <c r="Y821" s="3"/>
      <c r="Z821" s="95"/>
      <c r="AA821" s="3"/>
    </row>
    <row r="822" spans="1:27" ht="21" customHeight="1">
      <c r="A822" s="98" t="s">
        <v>25</v>
      </c>
      <c r="B822" s="100" t="str">
        <f>IF(VLOOKUP($A818,入力マスター!$A$2:$N$65027,4,FALSE)="","",VLOOKUP($A818,入力マスター!$A$2:$N$65027,4,FALSE))</f>
        <v/>
      </c>
      <c r="C822" s="101"/>
      <c r="D822" s="101"/>
      <c r="E822" s="101"/>
      <c r="F822" s="102"/>
      <c r="G822" s="49" t="s">
        <v>26</v>
      </c>
      <c r="H822" s="93"/>
      <c r="I822" s="3"/>
      <c r="J822" s="93"/>
      <c r="K822" s="3"/>
      <c r="L822" s="93"/>
      <c r="M822" s="3"/>
      <c r="N822" s="93"/>
      <c r="O822" s="3"/>
      <c r="P822" s="93"/>
      <c r="Q822" s="3"/>
      <c r="R822" s="93"/>
      <c r="S822" s="3"/>
      <c r="T822" s="93"/>
      <c r="U822" s="3"/>
      <c r="V822" s="93"/>
      <c r="W822" s="3"/>
      <c r="X822" s="93"/>
      <c r="Y822" s="3"/>
      <c r="Z822" s="96"/>
      <c r="AA822" s="3"/>
    </row>
    <row r="823" spans="1:27" ht="21" customHeight="1">
      <c r="A823" s="99"/>
      <c r="B823" s="103"/>
      <c r="C823" s="104"/>
      <c r="D823" s="104"/>
      <c r="E823" s="104"/>
      <c r="F823" s="105"/>
      <c r="G823" s="44"/>
      <c r="H823" s="94"/>
      <c r="I823" s="3"/>
      <c r="J823" s="94"/>
      <c r="K823" s="3"/>
      <c r="L823" s="94"/>
      <c r="M823" s="3"/>
      <c r="N823" s="94"/>
      <c r="O823" s="3"/>
      <c r="P823" s="94"/>
      <c r="Q823" s="3"/>
      <c r="R823" s="94"/>
      <c r="S823" s="3"/>
      <c r="T823" s="94"/>
      <c r="U823" s="3"/>
      <c r="V823" s="94"/>
      <c r="W823" s="3"/>
      <c r="X823" s="94"/>
      <c r="Y823" s="3"/>
      <c r="Z823" s="97"/>
      <c r="AA823" s="3"/>
    </row>
    <row r="824" spans="1:27" ht="21" customHeight="1">
      <c r="A824" s="108">
        <f t="shared" ref="A824" si="296">A818+1</f>
        <v>138</v>
      </c>
      <c r="B824" s="110" t="s">
        <v>18</v>
      </c>
      <c r="C824" s="110"/>
      <c r="D824" s="111"/>
      <c r="E824" s="9" t="s">
        <v>19</v>
      </c>
      <c r="F824" s="8" t="s">
        <v>20</v>
      </c>
      <c r="G824" s="45" t="s">
        <v>21</v>
      </c>
      <c r="H824" s="56" t="s">
        <v>22</v>
      </c>
      <c r="I824" s="3" t="str">
        <f t="shared" si="288"/>
        <v/>
      </c>
      <c r="J824" s="56" t="s">
        <v>22</v>
      </c>
      <c r="K824" s="3" t="str">
        <f t="shared" si="288"/>
        <v/>
      </c>
      <c r="L824" s="56" t="s">
        <v>22</v>
      </c>
      <c r="M824" s="3" t="str">
        <f t="shared" si="288"/>
        <v/>
      </c>
      <c r="N824" s="56" t="s">
        <v>22</v>
      </c>
      <c r="O824" s="3" t="str">
        <f t="shared" si="288"/>
        <v/>
      </c>
      <c r="P824" s="56" t="s">
        <v>22</v>
      </c>
      <c r="Q824" s="3" t="str">
        <f t="shared" si="288"/>
        <v/>
      </c>
      <c r="R824" s="56" t="s">
        <v>22</v>
      </c>
      <c r="S824" s="3" t="str">
        <f t="shared" si="288"/>
        <v/>
      </c>
      <c r="T824" s="56" t="s">
        <v>22</v>
      </c>
      <c r="U824" s="3" t="str">
        <f t="shared" si="288"/>
        <v/>
      </c>
      <c r="V824" s="56" t="s">
        <v>22</v>
      </c>
      <c r="W824" s="3" t="str">
        <f t="shared" si="288"/>
        <v/>
      </c>
      <c r="X824" s="56" t="s">
        <v>22</v>
      </c>
      <c r="Y824" s="3" t="str">
        <f t="shared" si="288"/>
        <v/>
      </c>
      <c r="Z824" s="57" t="s">
        <v>22</v>
      </c>
      <c r="AA824" s="3" t="str">
        <f t="shared" ref="AA824" si="297">IF(Z825="-","",Z825)</f>
        <v/>
      </c>
    </row>
    <row r="825" spans="1:27" ht="21" customHeight="1">
      <c r="A825" s="109"/>
      <c r="B825" s="112" t="str">
        <f>IF(VLOOKUP($A824,入力マスター!$A$2:$N$65027,2,FALSE)="","",VLOOKUP($A824,入力マスター!$A$2:$N$65027,2,FALSE))</f>
        <v/>
      </c>
      <c r="C825" s="112"/>
      <c r="D825" s="113"/>
      <c r="E825" s="10"/>
      <c r="F825" s="7"/>
      <c r="G825" s="47"/>
      <c r="H825" s="46" t="s">
        <v>23</v>
      </c>
      <c r="I825" s="3"/>
      <c r="J825" s="46" t="s">
        <v>23</v>
      </c>
      <c r="K825" s="3"/>
      <c r="L825" s="46" t="s">
        <v>23</v>
      </c>
      <c r="M825" s="3"/>
      <c r="N825" s="46" t="s">
        <v>23</v>
      </c>
      <c r="O825" s="3"/>
      <c r="P825" s="46" t="s">
        <v>23</v>
      </c>
      <c r="Q825" s="3"/>
      <c r="R825" s="46" t="s">
        <v>23</v>
      </c>
      <c r="S825" s="3"/>
      <c r="T825" s="46" t="s">
        <v>23</v>
      </c>
      <c r="U825" s="3"/>
      <c r="V825" s="46" t="s">
        <v>23</v>
      </c>
      <c r="W825" s="3"/>
      <c r="X825" s="46" t="s">
        <v>23</v>
      </c>
      <c r="Y825" s="3"/>
      <c r="Z825" s="50" t="s">
        <v>23</v>
      </c>
      <c r="AA825" s="3"/>
    </row>
    <row r="826" spans="1:27" ht="21" customHeight="1">
      <c r="A826" s="106" t="s">
        <v>24</v>
      </c>
      <c r="B826" s="116" t="str">
        <f>IF(VLOOKUP($A824,入力マスター!$A$2:$N$65027,5,FALSE)="","",VLOOKUP($A824,入力マスター!$A$2:$N$65027,5,FALSE))</f>
        <v/>
      </c>
      <c r="C826" s="117"/>
      <c r="D826" s="118"/>
      <c r="E826" s="21" t="s">
        <v>2</v>
      </c>
      <c r="F826" s="22"/>
      <c r="G826" s="48"/>
      <c r="H826" s="51" t="s">
        <v>21</v>
      </c>
      <c r="I826" s="3"/>
      <c r="J826" s="51" t="s">
        <v>21</v>
      </c>
      <c r="K826" s="3"/>
      <c r="L826" s="51" t="s">
        <v>21</v>
      </c>
      <c r="M826" s="3"/>
      <c r="N826" s="51" t="s">
        <v>21</v>
      </c>
      <c r="O826" s="3"/>
      <c r="P826" s="51" t="s">
        <v>21</v>
      </c>
      <c r="Q826" s="3"/>
      <c r="R826" s="51" t="s">
        <v>21</v>
      </c>
      <c r="S826" s="3"/>
      <c r="T826" s="51" t="s">
        <v>21</v>
      </c>
      <c r="U826" s="3"/>
      <c r="V826" s="51" t="s">
        <v>21</v>
      </c>
      <c r="W826" s="3"/>
      <c r="X826" s="51" t="s">
        <v>21</v>
      </c>
      <c r="Y826" s="3"/>
      <c r="Z826" s="52" t="s">
        <v>21</v>
      </c>
      <c r="AA826" s="3"/>
    </row>
    <row r="827" spans="1:27" ht="21" customHeight="1">
      <c r="A827" s="107"/>
      <c r="B827" s="119"/>
      <c r="C827" s="120"/>
      <c r="D827" s="121"/>
      <c r="E827" s="114" t="str">
        <f>IF(VLOOKUP($A824,入力マスター!$A$2:$N$65027,3,FALSE)="","",VLOOKUP($A824,入力マスター!$A$2:$N$65027,3,FALSE))</f>
        <v/>
      </c>
      <c r="F827" s="115"/>
      <c r="G827" s="2"/>
      <c r="H827" s="92"/>
      <c r="I827" s="3"/>
      <c r="J827" s="92"/>
      <c r="K827" s="3"/>
      <c r="L827" s="92"/>
      <c r="M827" s="3"/>
      <c r="N827" s="92"/>
      <c r="O827" s="3"/>
      <c r="P827" s="92"/>
      <c r="Q827" s="3"/>
      <c r="R827" s="92"/>
      <c r="S827" s="3"/>
      <c r="T827" s="92"/>
      <c r="U827" s="3"/>
      <c r="V827" s="92"/>
      <c r="W827" s="3"/>
      <c r="X827" s="92"/>
      <c r="Y827" s="3"/>
      <c r="Z827" s="95"/>
      <c r="AA827" s="3"/>
    </row>
    <row r="828" spans="1:27" ht="21" customHeight="1">
      <c r="A828" s="98" t="s">
        <v>25</v>
      </c>
      <c r="B828" s="100" t="str">
        <f>IF(VLOOKUP($A824,入力マスター!$A$2:$N$65027,4,FALSE)="","",VLOOKUP($A824,入力マスター!$A$2:$N$65027,4,FALSE))</f>
        <v/>
      </c>
      <c r="C828" s="101"/>
      <c r="D828" s="101"/>
      <c r="E828" s="101"/>
      <c r="F828" s="102"/>
      <c r="G828" s="49" t="s">
        <v>26</v>
      </c>
      <c r="H828" s="93"/>
      <c r="I828" s="3"/>
      <c r="J828" s="93"/>
      <c r="K828" s="3"/>
      <c r="L828" s="93"/>
      <c r="M828" s="3"/>
      <c r="N828" s="93"/>
      <c r="O828" s="3"/>
      <c r="P828" s="93"/>
      <c r="Q828" s="3"/>
      <c r="R828" s="93"/>
      <c r="S828" s="3"/>
      <c r="T828" s="93"/>
      <c r="U828" s="3"/>
      <c r="V828" s="93"/>
      <c r="W828" s="3"/>
      <c r="X828" s="93"/>
      <c r="Y828" s="3"/>
      <c r="Z828" s="96"/>
      <c r="AA828" s="3"/>
    </row>
    <row r="829" spans="1:27" ht="21" customHeight="1">
      <c r="A829" s="99"/>
      <c r="B829" s="103"/>
      <c r="C829" s="104"/>
      <c r="D829" s="104"/>
      <c r="E829" s="104"/>
      <c r="F829" s="105"/>
      <c r="G829" s="44"/>
      <c r="H829" s="94"/>
      <c r="I829" s="3"/>
      <c r="J829" s="94"/>
      <c r="K829" s="3"/>
      <c r="L829" s="94"/>
      <c r="M829" s="3"/>
      <c r="N829" s="94"/>
      <c r="O829" s="3"/>
      <c r="P829" s="94"/>
      <c r="Q829" s="3"/>
      <c r="R829" s="94"/>
      <c r="S829" s="3"/>
      <c r="T829" s="94"/>
      <c r="U829" s="3"/>
      <c r="V829" s="94"/>
      <c r="W829" s="3"/>
      <c r="X829" s="94"/>
      <c r="Y829" s="3"/>
      <c r="Z829" s="97"/>
      <c r="AA829" s="3"/>
    </row>
    <row r="830" spans="1:27" ht="21" customHeight="1">
      <c r="A830" s="108">
        <f t="shared" ref="A830" si="298">A824+1</f>
        <v>139</v>
      </c>
      <c r="B830" s="110" t="s">
        <v>18</v>
      </c>
      <c r="C830" s="110"/>
      <c r="D830" s="111"/>
      <c r="E830" s="9" t="s">
        <v>19</v>
      </c>
      <c r="F830" s="8" t="s">
        <v>20</v>
      </c>
      <c r="G830" s="45" t="s">
        <v>21</v>
      </c>
      <c r="H830" s="56" t="s">
        <v>22</v>
      </c>
      <c r="I830" s="3" t="str">
        <f t="shared" si="288"/>
        <v/>
      </c>
      <c r="J830" s="56" t="s">
        <v>22</v>
      </c>
      <c r="K830" s="3" t="str">
        <f t="shared" si="288"/>
        <v/>
      </c>
      <c r="L830" s="56" t="s">
        <v>22</v>
      </c>
      <c r="M830" s="3" t="str">
        <f t="shared" si="288"/>
        <v/>
      </c>
      <c r="N830" s="56" t="s">
        <v>22</v>
      </c>
      <c r="O830" s="3" t="str">
        <f t="shared" si="288"/>
        <v/>
      </c>
      <c r="P830" s="56" t="s">
        <v>22</v>
      </c>
      <c r="Q830" s="3" t="str">
        <f t="shared" si="288"/>
        <v/>
      </c>
      <c r="R830" s="56" t="s">
        <v>22</v>
      </c>
      <c r="S830" s="3" t="str">
        <f t="shared" si="288"/>
        <v/>
      </c>
      <c r="T830" s="56" t="s">
        <v>22</v>
      </c>
      <c r="U830" s="3" t="str">
        <f t="shared" si="288"/>
        <v/>
      </c>
      <c r="V830" s="56" t="s">
        <v>22</v>
      </c>
      <c r="W830" s="3" t="str">
        <f t="shared" si="288"/>
        <v/>
      </c>
      <c r="X830" s="56" t="s">
        <v>22</v>
      </c>
      <c r="Y830" s="3" t="str">
        <f t="shared" si="288"/>
        <v/>
      </c>
      <c r="Z830" s="57" t="s">
        <v>22</v>
      </c>
      <c r="AA830" s="3" t="str">
        <f t="shared" ref="AA830" si="299">IF(Z831="-","",Z831)</f>
        <v/>
      </c>
    </row>
    <row r="831" spans="1:27" ht="21" customHeight="1">
      <c r="A831" s="109"/>
      <c r="B831" s="112" t="str">
        <f>IF(VLOOKUP($A830,入力マスター!$A$2:$N$65027,2,FALSE)="","",VLOOKUP($A830,入力マスター!$A$2:$N$65027,2,FALSE))</f>
        <v/>
      </c>
      <c r="C831" s="112"/>
      <c r="D831" s="113"/>
      <c r="E831" s="10"/>
      <c r="F831" s="7"/>
      <c r="G831" s="47"/>
      <c r="H831" s="46" t="s">
        <v>23</v>
      </c>
      <c r="I831" s="3"/>
      <c r="J831" s="46" t="s">
        <v>23</v>
      </c>
      <c r="K831" s="3"/>
      <c r="L831" s="46" t="s">
        <v>23</v>
      </c>
      <c r="M831" s="3"/>
      <c r="N831" s="46" t="s">
        <v>23</v>
      </c>
      <c r="O831" s="3"/>
      <c r="P831" s="46" t="s">
        <v>23</v>
      </c>
      <c r="Q831" s="3"/>
      <c r="R831" s="46" t="s">
        <v>23</v>
      </c>
      <c r="S831" s="3"/>
      <c r="T831" s="46" t="s">
        <v>23</v>
      </c>
      <c r="U831" s="3"/>
      <c r="V831" s="46" t="s">
        <v>23</v>
      </c>
      <c r="W831" s="3"/>
      <c r="X831" s="46" t="s">
        <v>23</v>
      </c>
      <c r="Y831" s="3"/>
      <c r="Z831" s="50" t="s">
        <v>23</v>
      </c>
      <c r="AA831" s="3"/>
    </row>
    <row r="832" spans="1:27" ht="21" customHeight="1">
      <c r="A832" s="106" t="s">
        <v>24</v>
      </c>
      <c r="B832" s="116" t="str">
        <f>IF(VLOOKUP($A830,入力マスター!$A$2:$N$65027,5,FALSE)="","",VLOOKUP($A830,入力マスター!$A$2:$N$65027,5,FALSE))</f>
        <v/>
      </c>
      <c r="C832" s="117"/>
      <c r="D832" s="118"/>
      <c r="E832" s="21" t="s">
        <v>2</v>
      </c>
      <c r="F832" s="22"/>
      <c r="G832" s="48"/>
      <c r="H832" s="51" t="s">
        <v>21</v>
      </c>
      <c r="I832" s="3"/>
      <c r="J832" s="51" t="s">
        <v>21</v>
      </c>
      <c r="K832" s="3"/>
      <c r="L832" s="51" t="s">
        <v>21</v>
      </c>
      <c r="M832" s="3"/>
      <c r="N832" s="51" t="s">
        <v>21</v>
      </c>
      <c r="O832" s="3"/>
      <c r="P832" s="51" t="s">
        <v>21</v>
      </c>
      <c r="Q832" s="3"/>
      <c r="R832" s="51" t="s">
        <v>21</v>
      </c>
      <c r="S832" s="3"/>
      <c r="T832" s="51" t="s">
        <v>21</v>
      </c>
      <c r="U832" s="3"/>
      <c r="V832" s="51" t="s">
        <v>21</v>
      </c>
      <c r="W832" s="3"/>
      <c r="X832" s="51" t="s">
        <v>21</v>
      </c>
      <c r="Y832" s="3"/>
      <c r="Z832" s="52" t="s">
        <v>21</v>
      </c>
      <c r="AA832" s="3"/>
    </row>
    <row r="833" spans="1:27" ht="21" customHeight="1">
      <c r="A833" s="107"/>
      <c r="B833" s="119"/>
      <c r="C833" s="120"/>
      <c r="D833" s="121"/>
      <c r="E833" s="114" t="str">
        <f>IF(VLOOKUP($A830,入力マスター!$A$2:$N$65027,3,FALSE)="","",VLOOKUP($A830,入力マスター!$A$2:$N$65027,3,FALSE))</f>
        <v/>
      </c>
      <c r="F833" s="115"/>
      <c r="G833" s="2"/>
      <c r="H833" s="92"/>
      <c r="I833" s="3"/>
      <c r="J833" s="92"/>
      <c r="K833" s="3"/>
      <c r="L833" s="92"/>
      <c r="M833" s="3"/>
      <c r="N833" s="92"/>
      <c r="O833" s="3"/>
      <c r="P833" s="92"/>
      <c r="Q833" s="3"/>
      <c r="R833" s="92"/>
      <c r="S833" s="3"/>
      <c r="T833" s="92"/>
      <c r="U833" s="3"/>
      <c r="V833" s="92"/>
      <c r="W833" s="3"/>
      <c r="X833" s="92"/>
      <c r="Y833" s="3"/>
      <c r="Z833" s="95"/>
      <c r="AA833" s="3"/>
    </row>
    <row r="834" spans="1:27" ht="21" customHeight="1">
      <c r="A834" s="98" t="s">
        <v>25</v>
      </c>
      <c r="B834" s="100" t="str">
        <f>IF(VLOOKUP($A830,入力マスター!$A$2:$N$65027,4,FALSE)="","",VLOOKUP($A830,入力マスター!$A$2:$N$65027,4,FALSE))</f>
        <v/>
      </c>
      <c r="C834" s="101"/>
      <c r="D834" s="101"/>
      <c r="E834" s="101"/>
      <c r="F834" s="102"/>
      <c r="G834" s="49" t="s">
        <v>26</v>
      </c>
      <c r="H834" s="93"/>
      <c r="I834" s="3"/>
      <c r="J834" s="93"/>
      <c r="K834" s="3"/>
      <c r="L834" s="93"/>
      <c r="M834" s="3"/>
      <c r="N834" s="93"/>
      <c r="O834" s="3"/>
      <c r="P834" s="93"/>
      <c r="Q834" s="3"/>
      <c r="R834" s="93"/>
      <c r="S834" s="3"/>
      <c r="T834" s="93"/>
      <c r="U834" s="3"/>
      <c r="V834" s="93"/>
      <c r="W834" s="3"/>
      <c r="X834" s="93"/>
      <c r="Y834" s="3"/>
      <c r="Z834" s="96"/>
      <c r="AA834" s="3"/>
    </row>
    <row r="835" spans="1:27" ht="21" customHeight="1">
      <c r="A835" s="99"/>
      <c r="B835" s="103"/>
      <c r="C835" s="104"/>
      <c r="D835" s="104"/>
      <c r="E835" s="104"/>
      <c r="F835" s="105"/>
      <c r="G835" s="44"/>
      <c r="H835" s="94"/>
      <c r="I835" s="3"/>
      <c r="J835" s="94"/>
      <c r="K835" s="3"/>
      <c r="L835" s="94"/>
      <c r="M835" s="3"/>
      <c r="N835" s="94"/>
      <c r="O835" s="3"/>
      <c r="P835" s="94"/>
      <c r="Q835" s="3"/>
      <c r="R835" s="94"/>
      <c r="S835" s="3"/>
      <c r="T835" s="94"/>
      <c r="U835" s="3"/>
      <c r="V835" s="94"/>
      <c r="W835" s="3"/>
      <c r="X835" s="94"/>
      <c r="Y835" s="3"/>
      <c r="Z835" s="97"/>
      <c r="AA835" s="3"/>
    </row>
    <row r="836" spans="1:27" ht="21" customHeight="1">
      <c r="A836" s="108">
        <f t="shared" ref="A836" si="300">A830+1</f>
        <v>140</v>
      </c>
      <c r="B836" s="110" t="s">
        <v>18</v>
      </c>
      <c r="C836" s="110"/>
      <c r="D836" s="111"/>
      <c r="E836" s="9" t="s">
        <v>19</v>
      </c>
      <c r="F836" s="8" t="s">
        <v>20</v>
      </c>
      <c r="G836" s="45" t="s">
        <v>21</v>
      </c>
      <c r="H836" s="56" t="s">
        <v>22</v>
      </c>
      <c r="I836" s="3" t="str">
        <f t="shared" si="288"/>
        <v/>
      </c>
      <c r="J836" s="56" t="s">
        <v>22</v>
      </c>
      <c r="K836" s="3" t="str">
        <f t="shared" si="288"/>
        <v/>
      </c>
      <c r="L836" s="56" t="s">
        <v>22</v>
      </c>
      <c r="M836" s="3" t="str">
        <f t="shared" si="288"/>
        <v/>
      </c>
      <c r="N836" s="56" t="s">
        <v>22</v>
      </c>
      <c r="O836" s="3" t="str">
        <f t="shared" si="288"/>
        <v/>
      </c>
      <c r="P836" s="56" t="s">
        <v>22</v>
      </c>
      <c r="Q836" s="3" t="str">
        <f t="shared" si="288"/>
        <v/>
      </c>
      <c r="R836" s="56" t="s">
        <v>22</v>
      </c>
      <c r="S836" s="3" t="str">
        <f t="shared" si="288"/>
        <v/>
      </c>
      <c r="T836" s="56" t="s">
        <v>22</v>
      </c>
      <c r="U836" s="3" t="str">
        <f t="shared" si="288"/>
        <v/>
      </c>
      <c r="V836" s="56" t="s">
        <v>22</v>
      </c>
      <c r="W836" s="3" t="str">
        <f t="shared" si="288"/>
        <v/>
      </c>
      <c r="X836" s="56" t="s">
        <v>22</v>
      </c>
      <c r="Y836" s="3" t="str">
        <f t="shared" si="288"/>
        <v/>
      </c>
      <c r="Z836" s="57" t="s">
        <v>22</v>
      </c>
      <c r="AA836" s="3" t="str">
        <f t="shared" ref="AA836" si="301">IF(Z837="-","",Z837)</f>
        <v/>
      </c>
    </row>
    <row r="837" spans="1:27" ht="21" customHeight="1">
      <c r="A837" s="109"/>
      <c r="B837" s="112" t="str">
        <f>IF(VLOOKUP($A836,入力マスター!$A$2:$N$65027,2,FALSE)="","",VLOOKUP($A836,入力マスター!$A$2:$N$65027,2,FALSE))</f>
        <v/>
      </c>
      <c r="C837" s="112"/>
      <c r="D837" s="113"/>
      <c r="E837" s="10"/>
      <c r="F837" s="7"/>
      <c r="G837" s="47"/>
      <c r="H837" s="46" t="s">
        <v>23</v>
      </c>
      <c r="I837" s="3"/>
      <c r="J837" s="46" t="s">
        <v>23</v>
      </c>
      <c r="K837" s="3"/>
      <c r="L837" s="46" t="s">
        <v>23</v>
      </c>
      <c r="M837" s="3"/>
      <c r="N837" s="46" t="s">
        <v>23</v>
      </c>
      <c r="O837" s="3"/>
      <c r="P837" s="46" t="s">
        <v>23</v>
      </c>
      <c r="Q837" s="3"/>
      <c r="R837" s="46" t="s">
        <v>23</v>
      </c>
      <c r="S837" s="3"/>
      <c r="T837" s="46" t="s">
        <v>23</v>
      </c>
      <c r="U837" s="3"/>
      <c r="V837" s="46" t="s">
        <v>23</v>
      </c>
      <c r="W837" s="3"/>
      <c r="X837" s="46" t="s">
        <v>23</v>
      </c>
      <c r="Y837" s="3"/>
      <c r="Z837" s="50" t="s">
        <v>23</v>
      </c>
      <c r="AA837" s="3"/>
    </row>
    <row r="838" spans="1:27" ht="21" customHeight="1">
      <c r="A838" s="106" t="s">
        <v>24</v>
      </c>
      <c r="B838" s="116" t="str">
        <f>IF(VLOOKUP($A836,入力マスター!$A$2:$N$65027,5,FALSE)="","",VLOOKUP($A836,入力マスター!$A$2:$N$65027,5,FALSE))</f>
        <v/>
      </c>
      <c r="C838" s="117"/>
      <c r="D838" s="118"/>
      <c r="E838" s="21" t="s">
        <v>2</v>
      </c>
      <c r="F838" s="22"/>
      <c r="G838" s="48"/>
      <c r="H838" s="51" t="s">
        <v>21</v>
      </c>
      <c r="I838" s="3"/>
      <c r="J838" s="51" t="s">
        <v>21</v>
      </c>
      <c r="K838" s="3"/>
      <c r="L838" s="51" t="s">
        <v>21</v>
      </c>
      <c r="M838" s="3"/>
      <c r="N838" s="51" t="s">
        <v>21</v>
      </c>
      <c r="O838" s="3"/>
      <c r="P838" s="51" t="s">
        <v>21</v>
      </c>
      <c r="Q838" s="3"/>
      <c r="R838" s="51" t="s">
        <v>21</v>
      </c>
      <c r="S838" s="3"/>
      <c r="T838" s="51" t="s">
        <v>21</v>
      </c>
      <c r="U838" s="3"/>
      <c r="V838" s="51" t="s">
        <v>21</v>
      </c>
      <c r="W838" s="3"/>
      <c r="X838" s="51" t="s">
        <v>21</v>
      </c>
      <c r="Y838" s="3"/>
      <c r="Z838" s="52" t="s">
        <v>21</v>
      </c>
      <c r="AA838" s="3"/>
    </row>
    <row r="839" spans="1:27" ht="21" customHeight="1">
      <c r="A839" s="107"/>
      <c r="B839" s="119"/>
      <c r="C839" s="120"/>
      <c r="D839" s="121"/>
      <c r="E839" s="114" t="str">
        <f>IF(VLOOKUP($A836,入力マスター!$A$2:$N$65027,3,FALSE)="","",VLOOKUP($A836,入力マスター!$A$2:$N$65027,3,FALSE))</f>
        <v/>
      </c>
      <c r="F839" s="115"/>
      <c r="G839" s="2"/>
      <c r="H839" s="92"/>
      <c r="I839" s="3"/>
      <c r="J839" s="92"/>
      <c r="K839" s="3"/>
      <c r="L839" s="92"/>
      <c r="M839" s="3"/>
      <c r="N839" s="92"/>
      <c r="O839" s="3"/>
      <c r="P839" s="92"/>
      <c r="Q839" s="3"/>
      <c r="R839" s="92"/>
      <c r="S839" s="3"/>
      <c r="T839" s="92"/>
      <c r="U839" s="3"/>
      <c r="V839" s="92"/>
      <c r="W839" s="3"/>
      <c r="X839" s="92"/>
      <c r="Y839" s="3"/>
      <c r="Z839" s="95"/>
      <c r="AA839" s="3"/>
    </row>
    <row r="840" spans="1:27" ht="21" customHeight="1">
      <c r="A840" s="98" t="s">
        <v>25</v>
      </c>
      <c r="B840" s="100" t="str">
        <f>IF(VLOOKUP($A836,入力マスター!$A$2:$N$65027,4,FALSE)="","",VLOOKUP($A836,入力マスター!$A$2:$N$65027,4,FALSE))</f>
        <v/>
      </c>
      <c r="C840" s="101"/>
      <c r="D840" s="101"/>
      <c r="E840" s="101"/>
      <c r="F840" s="102"/>
      <c r="G840" s="49" t="s">
        <v>26</v>
      </c>
      <c r="H840" s="93"/>
      <c r="I840" s="3"/>
      <c r="J840" s="93"/>
      <c r="K840" s="3"/>
      <c r="L840" s="93"/>
      <c r="M840" s="3"/>
      <c r="N840" s="93"/>
      <c r="O840" s="3"/>
      <c r="P840" s="93"/>
      <c r="Q840" s="3"/>
      <c r="R840" s="93"/>
      <c r="S840" s="3"/>
      <c r="T840" s="93"/>
      <c r="U840" s="3"/>
      <c r="V840" s="93"/>
      <c r="W840" s="3"/>
      <c r="X840" s="93"/>
      <c r="Y840" s="3"/>
      <c r="Z840" s="96"/>
      <c r="AA840" s="3"/>
    </row>
    <row r="841" spans="1:27" ht="21" customHeight="1">
      <c r="A841" s="99"/>
      <c r="B841" s="103"/>
      <c r="C841" s="104"/>
      <c r="D841" s="104"/>
      <c r="E841" s="104"/>
      <c r="F841" s="105"/>
      <c r="G841" s="44"/>
      <c r="H841" s="94"/>
      <c r="I841" s="3"/>
      <c r="J841" s="94"/>
      <c r="K841" s="3"/>
      <c r="L841" s="94"/>
      <c r="M841" s="3"/>
      <c r="N841" s="94"/>
      <c r="O841" s="3"/>
      <c r="P841" s="94"/>
      <c r="Q841" s="3"/>
      <c r="R841" s="94"/>
      <c r="S841" s="3"/>
      <c r="T841" s="94"/>
      <c r="U841" s="3"/>
      <c r="V841" s="94"/>
      <c r="W841" s="3"/>
      <c r="X841" s="94"/>
      <c r="Y841" s="3"/>
      <c r="Z841" s="97"/>
      <c r="AA841" s="3"/>
    </row>
    <row r="842" spans="1:27" ht="21" customHeight="1">
      <c r="A842" s="108">
        <f t="shared" ref="A842" si="302">A836+1</f>
        <v>141</v>
      </c>
      <c r="B842" s="110" t="s">
        <v>18</v>
      </c>
      <c r="C842" s="110"/>
      <c r="D842" s="111"/>
      <c r="E842" s="9" t="s">
        <v>19</v>
      </c>
      <c r="F842" s="8" t="s">
        <v>20</v>
      </c>
      <c r="G842" s="45" t="s">
        <v>21</v>
      </c>
      <c r="H842" s="56" t="s">
        <v>22</v>
      </c>
      <c r="I842" s="3" t="str">
        <f t="shared" si="288"/>
        <v/>
      </c>
      <c r="J842" s="56" t="s">
        <v>22</v>
      </c>
      <c r="K842" s="3" t="str">
        <f t="shared" si="288"/>
        <v/>
      </c>
      <c r="L842" s="56" t="s">
        <v>22</v>
      </c>
      <c r="M842" s="3" t="str">
        <f t="shared" si="288"/>
        <v/>
      </c>
      <c r="N842" s="56" t="s">
        <v>22</v>
      </c>
      <c r="O842" s="3" t="str">
        <f t="shared" si="288"/>
        <v/>
      </c>
      <c r="P842" s="56" t="s">
        <v>22</v>
      </c>
      <c r="Q842" s="3" t="str">
        <f t="shared" si="288"/>
        <v/>
      </c>
      <c r="R842" s="56" t="s">
        <v>22</v>
      </c>
      <c r="S842" s="3" t="str">
        <f t="shared" si="288"/>
        <v/>
      </c>
      <c r="T842" s="56" t="s">
        <v>22</v>
      </c>
      <c r="U842" s="3" t="str">
        <f t="shared" si="288"/>
        <v/>
      </c>
      <c r="V842" s="56" t="s">
        <v>22</v>
      </c>
      <c r="W842" s="3" t="str">
        <f t="shared" si="288"/>
        <v/>
      </c>
      <c r="X842" s="56" t="s">
        <v>22</v>
      </c>
      <c r="Y842" s="3" t="str">
        <f t="shared" si="288"/>
        <v/>
      </c>
      <c r="Z842" s="57" t="s">
        <v>22</v>
      </c>
      <c r="AA842" s="3" t="str">
        <f t="shared" ref="AA842" si="303">IF(Z843="-","",Z843)</f>
        <v/>
      </c>
    </row>
    <row r="843" spans="1:27" ht="21" customHeight="1">
      <c r="A843" s="109"/>
      <c r="B843" s="112" t="str">
        <f>IF(VLOOKUP($A842,入力マスター!$A$2:$N$65027,2,FALSE)="","",VLOOKUP($A842,入力マスター!$A$2:$N$65027,2,FALSE))</f>
        <v/>
      </c>
      <c r="C843" s="112"/>
      <c r="D843" s="113"/>
      <c r="E843" s="10"/>
      <c r="F843" s="7"/>
      <c r="G843" s="47"/>
      <c r="H843" s="46" t="s">
        <v>23</v>
      </c>
      <c r="I843" s="3"/>
      <c r="J843" s="46" t="s">
        <v>23</v>
      </c>
      <c r="K843" s="3"/>
      <c r="L843" s="46" t="s">
        <v>23</v>
      </c>
      <c r="M843" s="3"/>
      <c r="N843" s="46" t="s">
        <v>23</v>
      </c>
      <c r="O843" s="3"/>
      <c r="P843" s="46" t="s">
        <v>23</v>
      </c>
      <c r="Q843" s="3"/>
      <c r="R843" s="46" t="s">
        <v>23</v>
      </c>
      <c r="S843" s="3"/>
      <c r="T843" s="46" t="s">
        <v>23</v>
      </c>
      <c r="U843" s="3"/>
      <c r="V843" s="46" t="s">
        <v>23</v>
      </c>
      <c r="W843" s="3"/>
      <c r="X843" s="46" t="s">
        <v>23</v>
      </c>
      <c r="Y843" s="3"/>
      <c r="Z843" s="50" t="s">
        <v>23</v>
      </c>
      <c r="AA843" s="3"/>
    </row>
    <row r="844" spans="1:27" ht="21" customHeight="1">
      <c r="A844" s="106" t="s">
        <v>24</v>
      </c>
      <c r="B844" s="116" t="str">
        <f>IF(VLOOKUP($A842,入力マスター!$A$2:$N$65027,5,FALSE)="","",VLOOKUP($A842,入力マスター!$A$2:$N$65027,5,FALSE))</f>
        <v/>
      </c>
      <c r="C844" s="117"/>
      <c r="D844" s="118"/>
      <c r="E844" s="21" t="s">
        <v>2</v>
      </c>
      <c r="F844" s="22"/>
      <c r="G844" s="48"/>
      <c r="H844" s="51" t="s">
        <v>21</v>
      </c>
      <c r="I844" s="3"/>
      <c r="J844" s="51" t="s">
        <v>21</v>
      </c>
      <c r="K844" s="3"/>
      <c r="L844" s="51" t="s">
        <v>21</v>
      </c>
      <c r="M844" s="3"/>
      <c r="N844" s="51" t="s">
        <v>21</v>
      </c>
      <c r="O844" s="3"/>
      <c r="P844" s="51" t="s">
        <v>21</v>
      </c>
      <c r="Q844" s="3"/>
      <c r="R844" s="51" t="s">
        <v>21</v>
      </c>
      <c r="S844" s="3"/>
      <c r="T844" s="51" t="s">
        <v>21</v>
      </c>
      <c r="U844" s="3"/>
      <c r="V844" s="51" t="s">
        <v>21</v>
      </c>
      <c r="W844" s="3"/>
      <c r="X844" s="51" t="s">
        <v>21</v>
      </c>
      <c r="Y844" s="3"/>
      <c r="Z844" s="52" t="s">
        <v>21</v>
      </c>
      <c r="AA844" s="3"/>
    </row>
    <row r="845" spans="1:27" ht="21" customHeight="1">
      <c r="A845" s="107"/>
      <c r="B845" s="119"/>
      <c r="C845" s="120"/>
      <c r="D845" s="121"/>
      <c r="E845" s="114" t="str">
        <f>IF(VLOOKUP($A842,入力マスター!$A$2:$N$65027,3,FALSE)="","",VLOOKUP($A842,入力マスター!$A$2:$N$65027,3,FALSE))</f>
        <v/>
      </c>
      <c r="F845" s="115"/>
      <c r="G845" s="2"/>
      <c r="H845" s="92"/>
      <c r="I845" s="3"/>
      <c r="J845" s="92"/>
      <c r="K845" s="3"/>
      <c r="L845" s="92"/>
      <c r="M845" s="3"/>
      <c r="N845" s="92"/>
      <c r="O845" s="3"/>
      <c r="P845" s="92"/>
      <c r="Q845" s="3"/>
      <c r="R845" s="92"/>
      <c r="S845" s="3"/>
      <c r="T845" s="92"/>
      <c r="U845" s="3"/>
      <c r="V845" s="92"/>
      <c r="W845" s="3"/>
      <c r="X845" s="92"/>
      <c r="Y845" s="3"/>
      <c r="Z845" s="95"/>
      <c r="AA845" s="3"/>
    </row>
    <row r="846" spans="1:27" ht="21" customHeight="1">
      <c r="A846" s="98" t="s">
        <v>25</v>
      </c>
      <c r="B846" s="100" t="str">
        <f>IF(VLOOKUP($A842,入力マスター!$A$2:$N$65027,4,FALSE)="","",VLOOKUP($A842,入力マスター!$A$2:$N$65027,4,FALSE))</f>
        <v/>
      </c>
      <c r="C846" s="101"/>
      <c r="D846" s="101"/>
      <c r="E846" s="101"/>
      <c r="F846" s="102"/>
      <c r="G846" s="49" t="s">
        <v>26</v>
      </c>
      <c r="H846" s="93"/>
      <c r="I846" s="3"/>
      <c r="J846" s="93"/>
      <c r="K846" s="3"/>
      <c r="L846" s="93"/>
      <c r="M846" s="3"/>
      <c r="N846" s="93"/>
      <c r="O846" s="3"/>
      <c r="P846" s="93"/>
      <c r="Q846" s="3"/>
      <c r="R846" s="93"/>
      <c r="S846" s="3"/>
      <c r="T846" s="93"/>
      <c r="U846" s="3"/>
      <c r="V846" s="93"/>
      <c r="W846" s="3"/>
      <c r="X846" s="93"/>
      <c r="Y846" s="3"/>
      <c r="Z846" s="96"/>
      <c r="AA846" s="3"/>
    </row>
    <row r="847" spans="1:27" ht="21" customHeight="1">
      <c r="A847" s="99"/>
      <c r="B847" s="103"/>
      <c r="C847" s="104"/>
      <c r="D847" s="104"/>
      <c r="E847" s="104"/>
      <c r="F847" s="105"/>
      <c r="G847" s="44"/>
      <c r="H847" s="94"/>
      <c r="I847" s="3"/>
      <c r="J847" s="94"/>
      <c r="K847" s="3"/>
      <c r="L847" s="94"/>
      <c r="M847" s="3"/>
      <c r="N847" s="94"/>
      <c r="O847" s="3"/>
      <c r="P847" s="94"/>
      <c r="Q847" s="3"/>
      <c r="R847" s="94"/>
      <c r="S847" s="3"/>
      <c r="T847" s="94"/>
      <c r="U847" s="3"/>
      <c r="V847" s="94"/>
      <c r="W847" s="3"/>
      <c r="X847" s="94"/>
      <c r="Y847" s="3"/>
      <c r="Z847" s="97"/>
      <c r="AA847" s="3"/>
    </row>
    <row r="848" spans="1:27" ht="21" customHeight="1">
      <c r="A848" s="108">
        <f t="shared" ref="A848" si="304">A842+1</f>
        <v>142</v>
      </c>
      <c r="B848" s="110" t="s">
        <v>18</v>
      </c>
      <c r="C848" s="110"/>
      <c r="D848" s="111"/>
      <c r="E848" s="9" t="s">
        <v>19</v>
      </c>
      <c r="F848" s="8" t="s">
        <v>20</v>
      </c>
      <c r="G848" s="45" t="s">
        <v>21</v>
      </c>
      <c r="H848" s="56" t="s">
        <v>22</v>
      </c>
      <c r="I848" s="3" t="str">
        <f t="shared" si="288"/>
        <v/>
      </c>
      <c r="J848" s="56" t="s">
        <v>22</v>
      </c>
      <c r="K848" s="3" t="str">
        <f t="shared" si="288"/>
        <v/>
      </c>
      <c r="L848" s="56" t="s">
        <v>22</v>
      </c>
      <c r="M848" s="3" t="str">
        <f t="shared" si="288"/>
        <v/>
      </c>
      <c r="N848" s="56" t="s">
        <v>22</v>
      </c>
      <c r="O848" s="3" t="str">
        <f t="shared" si="288"/>
        <v/>
      </c>
      <c r="P848" s="56" t="s">
        <v>22</v>
      </c>
      <c r="Q848" s="3" t="str">
        <f t="shared" si="288"/>
        <v/>
      </c>
      <c r="R848" s="56" t="s">
        <v>22</v>
      </c>
      <c r="S848" s="3" t="str">
        <f t="shared" si="288"/>
        <v/>
      </c>
      <c r="T848" s="56" t="s">
        <v>22</v>
      </c>
      <c r="U848" s="3" t="str">
        <f t="shared" si="288"/>
        <v/>
      </c>
      <c r="V848" s="56" t="s">
        <v>22</v>
      </c>
      <c r="W848" s="3" t="str">
        <f t="shared" si="288"/>
        <v/>
      </c>
      <c r="X848" s="56" t="s">
        <v>22</v>
      </c>
      <c r="Y848" s="3" t="str">
        <f t="shared" si="288"/>
        <v/>
      </c>
      <c r="Z848" s="57" t="s">
        <v>22</v>
      </c>
      <c r="AA848" s="3" t="str">
        <f t="shared" ref="AA848" si="305">IF(Z849="-","",Z849)</f>
        <v/>
      </c>
    </row>
    <row r="849" spans="1:27" ht="21" customHeight="1">
      <c r="A849" s="109"/>
      <c r="B849" s="112" t="str">
        <f>IF(VLOOKUP($A848,入力マスター!$A$2:$N$65027,2,FALSE)="","",VLOOKUP($A848,入力マスター!$A$2:$N$65027,2,FALSE))</f>
        <v/>
      </c>
      <c r="C849" s="112"/>
      <c r="D849" s="113"/>
      <c r="E849" s="10"/>
      <c r="F849" s="7"/>
      <c r="G849" s="47"/>
      <c r="H849" s="46" t="s">
        <v>23</v>
      </c>
      <c r="I849" s="3"/>
      <c r="J849" s="46" t="s">
        <v>23</v>
      </c>
      <c r="K849" s="3"/>
      <c r="L849" s="46" t="s">
        <v>23</v>
      </c>
      <c r="M849" s="3"/>
      <c r="N849" s="46" t="s">
        <v>23</v>
      </c>
      <c r="O849" s="3"/>
      <c r="P849" s="46" t="s">
        <v>23</v>
      </c>
      <c r="Q849" s="3"/>
      <c r="R849" s="46" t="s">
        <v>23</v>
      </c>
      <c r="S849" s="3"/>
      <c r="T849" s="46" t="s">
        <v>23</v>
      </c>
      <c r="U849" s="3"/>
      <c r="V849" s="46" t="s">
        <v>23</v>
      </c>
      <c r="W849" s="3"/>
      <c r="X849" s="46" t="s">
        <v>23</v>
      </c>
      <c r="Y849" s="3"/>
      <c r="Z849" s="50" t="s">
        <v>23</v>
      </c>
      <c r="AA849" s="3"/>
    </row>
    <row r="850" spans="1:27" ht="21" customHeight="1">
      <c r="A850" s="106" t="s">
        <v>24</v>
      </c>
      <c r="B850" s="116" t="str">
        <f>IF(VLOOKUP($A848,入力マスター!$A$2:$N$65027,5,FALSE)="","",VLOOKUP($A848,入力マスター!$A$2:$N$65027,5,FALSE))</f>
        <v/>
      </c>
      <c r="C850" s="117"/>
      <c r="D850" s="118"/>
      <c r="E850" s="21" t="s">
        <v>2</v>
      </c>
      <c r="F850" s="22"/>
      <c r="G850" s="48"/>
      <c r="H850" s="51" t="s">
        <v>21</v>
      </c>
      <c r="I850" s="3"/>
      <c r="J850" s="51" t="s">
        <v>21</v>
      </c>
      <c r="K850" s="3"/>
      <c r="L850" s="51" t="s">
        <v>21</v>
      </c>
      <c r="M850" s="3"/>
      <c r="N850" s="51" t="s">
        <v>21</v>
      </c>
      <c r="O850" s="3"/>
      <c r="P850" s="51" t="s">
        <v>21</v>
      </c>
      <c r="Q850" s="3"/>
      <c r="R850" s="51" t="s">
        <v>21</v>
      </c>
      <c r="S850" s="3"/>
      <c r="T850" s="51" t="s">
        <v>21</v>
      </c>
      <c r="U850" s="3"/>
      <c r="V850" s="51" t="s">
        <v>21</v>
      </c>
      <c r="W850" s="3"/>
      <c r="X850" s="51" t="s">
        <v>21</v>
      </c>
      <c r="Y850" s="3"/>
      <c r="Z850" s="52" t="s">
        <v>21</v>
      </c>
      <c r="AA850" s="3"/>
    </row>
    <row r="851" spans="1:27" ht="21" customHeight="1">
      <c r="A851" s="107"/>
      <c r="B851" s="119"/>
      <c r="C851" s="120"/>
      <c r="D851" s="121"/>
      <c r="E851" s="114" t="str">
        <f>IF(VLOOKUP($A848,入力マスター!$A$2:$N$65027,3,FALSE)="","",VLOOKUP($A848,入力マスター!$A$2:$N$65027,3,FALSE))</f>
        <v/>
      </c>
      <c r="F851" s="115"/>
      <c r="G851" s="2"/>
      <c r="H851" s="92"/>
      <c r="I851" s="3"/>
      <c r="J851" s="92"/>
      <c r="K851" s="3"/>
      <c r="L851" s="92"/>
      <c r="M851" s="3"/>
      <c r="N851" s="92"/>
      <c r="O851" s="3"/>
      <c r="P851" s="92"/>
      <c r="Q851" s="3"/>
      <c r="R851" s="92"/>
      <c r="S851" s="3"/>
      <c r="T851" s="92"/>
      <c r="U851" s="3"/>
      <c r="V851" s="92"/>
      <c r="W851" s="3"/>
      <c r="X851" s="92"/>
      <c r="Y851" s="3"/>
      <c r="Z851" s="95"/>
      <c r="AA851" s="3"/>
    </row>
    <row r="852" spans="1:27" ht="21" customHeight="1">
      <c r="A852" s="98" t="s">
        <v>25</v>
      </c>
      <c r="B852" s="100" t="str">
        <f>IF(VLOOKUP($A848,入力マスター!$A$2:$N$65027,4,FALSE)="","",VLOOKUP($A848,入力マスター!$A$2:$N$65027,4,FALSE))</f>
        <v/>
      </c>
      <c r="C852" s="101"/>
      <c r="D852" s="101"/>
      <c r="E852" s="101"/>
      <c r="F852" s="102"/>
      <c r="G852" s="49" t="s">
        <v>26</v>
      </c>
      <c r="H852" s="93"/>
      <c r="I852" s="3"/>
      <c r="J852" s="93"/>
      <c r="K852" s="3"/>
      <c r="L852" s="93"/>
      <c r="M852" s="3"/>
      <c r="N852" s="93"/>
      <c r="O852" s="3"/>
      <c r="P852" s="93"/>
      <c r="Q852" s="3"/>
      <c r="R852" s="93"/>
      <c r="S852" s="3"/>
      <c r="T852" s="93"/>
      <c r="U852" s="3"/>
      <c r="V852" s="93"/>
      <c r="W852" s="3"/>
      <c r="X852" s="93"/>
      <c r="Y852" s="3"/>
      <c r="Z852" s="96"/>
      <c r="AA852" s="3"/>
    </row>
    <row r="853" spans="1:27" ht="21" customHeight="1">
      <c r="A853" s="99"/>
      <c r="B853" s="103"/>
      <c r="C853" s="104"/>
      <c r="D853" s="104"/>
      <c r="E853" s="104"/>
      <c r="F853" s="105"/>
      <c r="G853" s="44"/>
      <c r="H853" s="94"/>
      <c r="I853" s="3"/>
      <c r="J853" s="94"/>
      <c r="K853" s="3"/>
      <c r="L853" s="94"/>
      <c r="M853" s="3"/>
      <c r="N853" s="94"/>
      <c r="O853" s="3"/>
      <c r="P853" s="94"/>
      <c r="Q853" s="3"/>
      <c r="R853" s="94"/>
      <c r="S853" s="3"/>
      <c r="T853" s="94"/>
      <c r="U853" s="3"/>
      <c r="V853" s="94"/>
      <c r="W853" s="3"/>
      <c r="X853" s="94"/>
      <c r="Y853" s="3"/>
      <c r="Z853" s="97"/>
      <c r="AA853" s="3"/>
    </row>
    <row r="854" spans="1:27" ht="21" customHeight="1">
      <c r="A854" s="108">
        <f t="shared" ref="A854" si="306">A848+1</f>
        <v>143</v>
      </c>
      <c r="B854" s="110" t="s">
        <v>18</v>
      </c>
      <c r="C854" s="110"/>
      <c r="D854" s="111"/>
      <c r="E854" s="9" t="s">
        <v>19</v>
      </c>
      <c r="F854" s="8" t="s">
        <v>20</v>
      </c>
      <c r="G854" s="45" t="s">
        <v>21</v>
      </c>
      <c r="H854" s="56" t="s">
        <v>22</v>
      </c>
      <c r="I854" s="3" t="str">
        <f t="shared" si="288"/>
        <v/>
      </c>
      <c r="J854" s="56" t="s">
        <v>22</v>
      </c>
      <c r="K854" s="3" t="str">
        <f t="shared" si="288"/>
        <v/>
      </c>
      <c r="L854" s="56" t="s">
        <v>22</v>
      </c>
      <c r="M854" s="3" t="str">
        <f t="shared" si="288"/>
        <v/>
      </c>
      <c r="N854" s="56" t="s">
        <v>22</v>
      </c>
      <c r="O854" s="3" t="str">
        <f t="shared" si="288"/>
        <v/>
      </c>
      <c r="P854" s="56" t="s">
        <v>22</v>
      </c>
      <c r="Q854" s="3" t="str">
        <f t="shared" si="288"/>
        <v/>
      </c>
      <c r="R854" s="56" t="s">
        <v>22</v>
      </c>
      <c r="S854" s="3" t="str">
        <f t="shared" si="288"/>
        <v/>
      </c>
      <c r="T854" s="56" t="s">
        <v>22</v>
      </c>
      <c r="U854" s="3" t="str">
        <f t="shared" si="288"/>
        <v/>
      </c>
      <c r="V854" s="56" t="s">
        <v>22</v>
      </c>
      <c r="W854" s="3" t="str">
        <f t="shared" si="288"/>
        <v/>
      </c>
      <c r="X854" s="56" t="s">
        <v>22</v>
      </c>
      <c r="Y854" s="3" t="str">
        <f t="shared" si="288"/>
        <v/>
      </c>
      <c r="Z854" s="57" t="s">
        <v>22</v>
      </c>
      <c r="AA854" s="3" t="str">
        <f t="shared" ref="AA854" si="307">IF(Z855="-","",Z855)</f>
        <v/>
      </c>
    </row>
    <row r="855" spans="1:27" ht="21" customHeight="1">
      <c r="A855" s="109"/>
      <c r="B855" s="112" t="str">
        <f>IF(VLOOKUP($A854,入力マスター!$A$2:$N$65027,2,FALSE)="","",VLOOKUP($A854,入力マスター!$A$2:$N$65027,2,FALSE))</f>
        <v/>
      </c>
      <c r="C855" s="112"/>
      <c r="D855" s="113"/>
      <c r="E855" s="10"/>
      <c r="F855" s="7"/>
      <c r="G855" s="47"/>
      <c r="H855" s="46" t="s">
        <v>23</v>
      </c>
      <c r="I855" s="3"/>
      <c r="J855" s="46" t="s">
        <v>23</v>
      </c>
      <c r="K855" s="3"/>
      <c r="L855" s="46" t="s">
        <v>23</v>
      </c>
      <c r="M855" s="3"/>
      <c r="N855" s="46" t="s">
        <v>23</v>
      </c>
      <c r="O855" s="3"/>
      <c r="P855" s="46" t="s">
        <v>23</v>
      </c>
      <c r="Q855" s="3"/>
      <c r="R855" s="46" t="s">
        <v>23</v>
      </c>
      <c r="S855" s="3"/>
      <c r="T855" s="46" t="s">
        <v>23</v>
      </c>
      <c r="U855" s="3"/>
      <c r="V855" s="46" t="s">
        <v>23</v>
      </c>
      <c r="W855" s="3"/>
      <c r="X855" s="46" t="s">
        <v>23</v>
      </c>
      <c r="Y855" s="3"/>
      <c r="Z855" s="50" t="s">
        <v>23</v>
      </c>
      <c r="AA855" s="3"/>
    </row>
    <row r="856" spans="1:27" ht="21" customHeight="1">
      <c r="A856" s="106" t="s">
        <v>24</v>
      </c>
      <c r="B856" s="116" t="str">
        <f>IF(VLOOKUP($A854,入力マスター!$A$2:$N$65027,5,FALSE)="","",VLOOKUP($A854,入力マスター!$A$2:$N$65027,5,FALSE))</f>
        <v/>
      </c>
      <c r="C856" s="117"/>
      <c r="D856" s="118"/>
      <c r="E856" s="21" t="s">
        <v>2</v>
      </c>
      <c r="F856" s="22"/>
      <c r="G856" s="48"/>
      <c r="H856" s="51" t="s">
        <v>21</v>
      </c>
      <c r="I856" s="3"/>
      <c r="J856" s="51" t="s">
        <v>21</v>
      </c>
      <c r="K856" s="3"/>
      <c r="L856" s="51" t="s">
        <v>21</v>
      </c>
      <c r="M856" s="3"/>
      <c r="N856" s="51" t="s">
        <v>21</v>
      </c>
      <c r="O856" s="3"/>
      <c r="P856" s="51" t="s">
        <v>21</v>
      </c>
      <c r="Q856" s="3"/>
      <c r="R856" s="51" t="s">
        <v>21</v>
      </c>
      <c r="S856" s="3"/>
      <c r="T856" s="51" t="s">
        <v>21</v>
      </c>
      <c r="U856" s="3"/>
      <c r="V856" s="51" t="s">
        <v>21</v>
      </c>
      <c r="W856" s="3"/>
      <c r="X856" s="51" t="s">
        <v>21</v>
      </c>
      <c r="Y856" s="3"/>
      <c r="Z856" s="52" t="s">
        <v>21</v>
      </c>
      <c r="AA856" s="3"/>
    </row>
    <row r="857" spans="1:27" ht="21" customHeight="1">
      <c r="A857" s="107"/>
      <c r="B857" s="119"/>
      <c r="C857" s="120"/>
      <c r="D857" s="121"/>
      <c r="E857" s="114" t="str">
        <f>IF(VLOOKUP($A854,入力マスター!$A$2:$N$65027,3,FALSE)="","",VLOOKUP($A854,入力マスター!$A$2:$N$65027,3,FALSE))</f>
        <v/>
      </c>
      <c r="F857" s="115"/>
      <c r="G857" s="2"/>
      <c r="H857" s="92"/>
      <c r="I857" s="3"/>
      <c r="J857" s="92"/>
      <c r="K857" s="3"/>
      <c r="L857" s="92"/>
      <c r="M857" s="3"/>
      <c r="N857" s="92"/>
      <c r="O857" s="3"/>
      <c r="P857" s="92"/>
      <c r="Q857" s="3"/>
      <c r="R857" s="92"/>
      <c r="S857" s="3"/>
      <c r="T857" s="92"/>
      <c r="U857" s="3"/>
      <c r="V857" s="92"/>
      <c r="W857" s="3"/>
      <c r="X857" s="92"/>
      <c r="Y857" s="3"/>
      <c r="Z857" s="95"/>
      <c r="AA857" s="3"/>
    </row>
    <row r="858" spans="1:27" ht="21" customHeight="1">
      <c r="A858" s="98" t="s">
        <v>25</v>
      </c>
      <c r="B858" s="100" t="str">
        <f>IF(VLOOKUP($A854,入力マスター!$A$2:$N$65027,4,FALSE)="","",VLOOKUP($A854,入力マスター!$A$2:$N$65027,4,FALSE))</f>
        <v/>
      </c>
      <c r="C858" s="101"/>
      <c r="D858" s="101"/>
      <c r="E858" s="101"/>
      <c r="F858" s="102"/>
      <c r="G858" s="49" t="s">
        <v>26</v>
      </c>
      <c r="H858" s="93"/>
      <c r="I858" s="3"/>
      <c r="J858" s="93"/>
      <c r="K858" s="3"/>
      <c r="L858" s="93"/>
      <c r="M858" s="3"/>
      <c r="N858" s="93"/>
      <c r="O858" s="3"/>
      <c r="P858" s="93"/>
      <c r="Q858" s="3"/>
      <c r="R858" s="93"/>
      <c r="S858" s="3"/>
      <c r="T858" s="93"/>
      <c r="U858" s="3"/>
      <c r="V858" s="93"/>
      <c r="W858" s="3"/>
      <c r="X858" s="93"/>
      <c r="Y858" s="3"/>
      <c r="Z858" s="96"/>
      <c r="AA858" s="3"/>
    </row>
    <row r="859" spans="1:27" ht="21" customHeight="1">
      <c r="A859" s="99"/>
      <c r="B859" s="103"/>
      <c r="C859" s="104"/>
      <c r="D859" s="104"/>
      <c r="E859" s="104"/>
      <c r="F859" s="105"/>
      <c r="G859" s="44"/>
      <c r="H859" s="94"/>
      <c r="I859" s="3"/>
      <c r="J859" s="94"/>
      <c r="K859" s="3"/>
      <c r="L859" s="94"/>
      <c r="M859" s="3"/>
      <c r="N859" s="94"/>
      <c r="O859" s="3"/>
      <c r="P859" s="94"/>
      <c r="Q859" s="3"/>
      <c r="R859" s="94"/>
      <c r="S859" s="3"/>
      <c r="T859" s="94"/>
      <c r="U859" s="3"/>
      <c r="V859" s="94"/>
      <c r="W859" s="3"/>
      <c r="X859" s="94"/>
      <c r="Y859" s="3"/>
      <c r="Z859" s="97"/>
      <c r="AA859" s="3"/>
    </row>
    <row r="860" spans="1:27" ht="21" customHeight="1">
      <c r="A860" s="108">
        <f t="shared" ref="A860" si="308">A854+1</f>
        <v>144</v>
      </c>
      <c r="B860" s="110" t="s">
        <v>18</v>
      </c>
      <c r="C860" s="110"/>
      <c r="D860" s="111"/>
      <c r="E860" s="9" t="s">
        <v>19</v>
      </c>
      <c r="F860" s="8" t="s">
        <v>20</v>
      </c>
      <c r="G860" s="45" t="s">
        <v>21</v>
      </c>
      <c r="H860" s="56" t="s">
        <v>22</v>
      </c>
      <c r="I860" s="3" t="str">
        <f t="shared" si="288"/>
        <v/>
      </c>
      <c r="J860" s="56" t="s">
        <v>22</v>
      </c>
      <c r="K860" s="3" t="str">
        <f t="shared" si="288"/>
        <v/>
      </c>
      <c r="L860" s="56" t="s">
        <v>22</v>
      </c>
      <c r="M860" s="3" t="str">
        <f t="shared" si="288"/>
        <v/>
      </c>
      <c r="N860" s="56" t="s">
        <v>22</v>
      </c>
      <c r="O860" s="3" t="str">
        <f t="shared" si="288"/>
        <v/>
      </c>
      <c r="P860" s="56" t="s">
        <v>22</v>
      </c>
      <c r="Q860" s="3" t="str">
        <f t="shared" si="288"/>
        <v/>
      </c>
      <c r="R860" s="56" t="s">
        <v>22</v>
      </c>
      <c r="S860" s="3" t="str">
        <f t="shared" si="288"/>
        <v/>
      </c>
      <c r="T860" s="56" t="s">
        <v>22</v>
      </c>
      <c r="U860" s="3" t="str">
        <f t="shared" si="288"/>
        <v/>
      </c>
      <c r="V860" s="56" t="s">
        <v>22</v>
      </c>
      <c r="W860" s="3" t="str">
        <f t="shared" si="288"/>
        <v/>
      </c>
      <c r="X860" s="56" t="s">
        <v>22</v>
      </c>
      <c r="Y860" s="3" t="str">
        <f t="shared" si="288"/>
        <v/>
      </c>
      <c r="Z860" s="57" t="s">
        <v>22</v>
      </c>
      <c r="AA860" s="3" t="str">
        <f t="shared" ref="AA860" si="309">IF(Z861="-","",Z861)</f>
        <v/>
      </c>
    </row>
    <row r="861" spans="1:27" ht="21" customHeight="1">
      <c r="A861" s="109"/>
      <c r="B861" s="112" t="str">
        <f>IF(VLOOKUP($A860,入力マスター!$A$2:$N$65027,2,FALSE)="","",VLOOKUP($A860,入力マスター!$A$2:$N$65027,2,FALSE))</f>
        <v/>
      </c>
      <c r="C861" s="112"/>
      <c r="D861" s="113"/>
      <c r="E861" s="10"/>
      <c r="F861" s="7"/>
      <c r="G861" s="47"/>
      <c r="H861" s="46" t="s">
        <v>23</v>
      </c>
      <c r="I861" s="3"/>
      <c r="J861" s="46" t="s">
        <v>23</v>
      </c>
      <c r="K861" s="3"/>
      <c r="L861" s="46" t="s">
        <v>23</v>
      </c>
      <c r="M861" s="3"/>
      <c r="N861" s="46" t="s">
        <v>23</v>
      </c>
      <c r="O861" s="3"/>
      <c r="P861" s="46" t="s">
        <v>23</v>
      </c>
      <c r="Q861" s="3"/>
      <c r="R861" s="46" t="s">
        <v>23</v>
      </c>
      <c r="S861" s="3"/>
      <c r="T861" s="46" t="s">
        <v>23</v>
      </c>
      <c r="U861" s="3"/>
      <c r="V861" s="46" t="s">
        <v>23</v>
      </c>
      <c r="W861" s="3"/>
      <c r="X861" s="46" t="s">
        <v>23</v>
      </c>
      <c r="Y861" s="3"/>
      <c r="Z861" s="50" t="s">
        <v>23</v>
      </c>
      <c r="AA861" s="3"/>
    </row>
    <row r="862" spans="1:27" ht="21" customHeight="1">
      <c r="A862" s="106" t="s">
        <v>24</v>
      </c>
      <c r="B862" s="116" t="str">
        <f>IF(VLOOKUP($A860,入力マスター!$A$2:$N$65027,5,FALSE)="","",VLOOKUP($A860,入力マスター!$A$2:$N$65027,5,FALSE))</f>
        <v/>
      </c>
      <c r="C862" s="117"/>
      <c r="D862" s="118"/>
      <c r="E862" s="21" t="s">
        <v>2</v>
      </c>
      <c r="F862" s="22"/>
      <c r="G862" s="48"/>
      <c r="H862" s="51" t="s">
        <v>21</v>
      </c>
      <c r="I862" s="3"/>
      <c r="J862" s="51" t="s">
        <v>21</v>
      </c>
      <c r="K862" s="3"/>
      <c r="L862" s="51" t="s">
        <v>21</v>
      </c>
      <c r="M862" s="3"/>
      <c r="N862" s="51" t="s">
        <v>21</v>
      </c>
      <c r="O862" s="3"/>
      <c r="P862" s="51" t="s">
        <v>21</v>
      </c>
      <c r="Q862" s="3"/>
      <c r="R862" s="51" t="s">
        <v>21</v>
      </c>
      <c r="S862" s="3"/>
      <c r="T862" s="51" t="s">
        <v>21</v>
      </c>
      <c r="U862" s="3"/>
      <c r="V862" s="51" t="s">
        <v>21</v>
      </c>
      <c r="W862" s="3"/>
      <c r="X862" s="51" t="s">
        <v>21</v>
      </c>
      <c r="Y862" s="3"/>
      <c r="Z862" s="52" t="s">
        <v>21</v>
      </c>
      <c r="AA862" s="3"/>
    </row>
    <row r="863" spans="1:27" ht="21" customHeight="1">
      <c r="A863" s="107"/>
      <c r="B863" s="119"/>
      <c r="C863" s="120"/>
      <c r="D863" s="121"/>
      <c r="E863" s="114" t="str">
        <f>IF(VLOOKUP($A860,入力マスター!$A$2:$N$65027,3,FALSE)="","",VLOOKUP($A860,入力マスター!$A$2:$N$65027,3,FALSE))</f>
        <v/>
      </c>
      <c r="F863" s="115"/>
      <c r="G863" s="2"/>
      <c r="H863" s="92"/>
      <c r="I863" s="3"/>
      <c r="J863" s="92"/>
      <c r="K863" s="3"/>
      <c r="L863" s="92"/>
      <c r="M863" s="3"/>
      <c r="N863" s="92"/>
      <c r="O863" s="3"/>
      <c r="P863" s="92"/>
      <c r="Q863" s="3"/>
      <c r="R863" s="92"/>
      <c r="S863" s="3"/>
      <c r="T863" s="92"/>
      <c r="U863" s="3"/>
      <c r="V863" s="92"/>
      <c r="W863" s="3"/>
      <c r="X863" s="92"/>
      <c r="Y863" s="3"/>
      <c r="Z863" s="95"/>
      <c r="AA863" s="3"/>
    </row>
    <row r="864" spans="1:27" ht="21" customHeight="1">
      <c r="A864" s="98" t="s">
        <v>25</v>
      </c>
      <c r="B864" s="100" t="str">
        <f>IF(VLOOKUP($A860,入力マスター!$A$2:$N$65027,4,FALSE)="","",VLOOKUP($A860,入力マスター!$A$2:$N$65027,4,FALSE))</f>
        <v/>
      </c>
      <c r="C864" s="101"/>
      <c r="D864" s="101"/>
      <c r="E864" s="101"/>
      <c r="F864" s="102"/>
      <c r="G864" s="49" t="s">
        <v>26</v>
      </c>
      <c r="H864" s="93"/>
      <c r="I864" s="3"/>
      <c r="J864" s="93"/>
      <c r="K864" s="3"/>
      <c r="L864" s="93"/>
      <c r="M864" s="3"/>
      <c r="N864" s="93"/>
      <c r="O864" s="3"/>
      <c r="P864" s="93"/>
      <c r="Q864" s="3"/>
      <c r="R864" s="93"/>
      <c r="S864" s="3"/>
      <c r="T864" s="93"/>
      <c r="U864" s="3"/>
      <c r="V864" s="93"/>
      <c r="W864" s="3"/>
      <c r="X864" s="93"/>
      <c r="Y864" s="3"/>
      <c r="Z864" s="96"/>
      <c r="AA864" s="3"/>
    </row>
    <row r="865" spans="1:27" ht="21" customHeight="1">
      <c r="A865" s="99"/>
      <c r="B865" s="103"/>
      <c r="C865" s="104"/>
      <c r="D865" s="104"/>
      <c r="E865" s="104"/>
      <c r="F865" s="105"/>
      <c r="G865" s="44"/>
      <c r="H865" s="94"/>
      <c r="I865" s="3"/>
      <c r="J865" s="94"/>
      <c r="K865" s="3"/>
      <c r="L865" s="94"/>
      <c r="M865" s="3"/>
      <c r="N865" s="94"/>
      <c r="O865" s="3"/>
      <c r="P865" s="94"/>
      <c r="Q865" s="3"/>
      <c r="R865" s="94"/>
      <c r="S865" s="3"/>
      <c r="T865" s="94"/>
      <c r="U865" s="3"/>
      <c r="V865" s="94"/>
      <c r="W865" s="3"/>
      <c r="X865" s="94"/>
      <c r="Y865" s="3"/>
      <c r="Z865" s="97"/>
      <c r="AA865" s="3"/>
    </row>
    <row r="866" spans="1:27" ht="21" customHeight="1">
      <c r="A866" s="108">
        <f t="shared" ref="A866" si="310">A860+1</f>
        <v>145</v>
      </c>
      <c r="B866" s="110" t="s">
        <v>18</v>
      </c>
      <c r="C866" s="110"/>
      <c r="D866" s="111"/>
      <c r="E866" s="9" t="s">
        <v>19</v>
      </c>
      <c r="F866" s="8" t="s">
        <v>20</v>
      </c>
      <c r="G866" s="45" t="s">
        <v>21</v>
      </c>
      <c r="H866" s="56" t="s">
        <v>22</v>
      </c>
      <c r="I866" s="3" t="str">
        <f t="shared" ref="I866:W866" si="311">IF(H867="-","",H867)</f>
        <v/>
      </c>
      <c r="J866" s="56" t="s">
        <v>22</v>
      </c>
      <c r="K866" s="3" t="str">
        <f t="shared" si="311"/>
        <v/>
      </c>
      <c r="L866" s="56" t="s">
        <v>22</v>
      </c>
      <c r="M866" s="3" t="str">
        <f t="shared" si="311"/>
        <v/>
      </c>
      <c r="N866" s="56" t="s">
        <v>22</v>
      </c>
      <c r="O866" s="3" t="str">
        <f t="shared" si="311"/>
        <v/>
      </c>
      <c r="P866" s="56" t="s">
        <v>22</v>
      </c>
      <c r="Q866" s="3" t="str">
        <f t="shared" si="311"/>
        <v/>
      </c>
      <c r="R866" s="56" t="s">
        <v>22</v>
      </c>
      <c r="S866" s="3" t="str">
        <f t="shared" si="311"/>
        <v/>
      </c>
      <c r="T866" s="56" t="s">
        <v>22</v>
      </c>
      <c r="U866" s="3" t="str">
        <f t="shared" si="311"/>
        <v/>
      </c>
      <c r="V866" s="56" t="s">
        <v>22</v>
      </c>
      <c r="W866" s="3" t="str">
        <f t="shared" si="311"/>
        <v/>
      </c>
      <c r="X866" s="56" t="s">
        <v>22</v>
      </c>
      <c r="Y866" s="3" t="str">
        <f t="shared" ref="I866:Y926" si="312">IF(X867="-","",X867)</f>
        <v/>
      </c>
      <c r="Z866" s="57" t="s">
        <v>22</v>
      </c>
      <c r="AA866" s="3" t="str">
        <f t="shared" ref="AA866" si="313">IF(Z867="-","",Z867)</f>
        <v/>
      </c>
    </row>
    <row r="867" spans="1:27" ht="21" customHeight="1">
      <c r="A867" s="109"/>
      <c r="B867" s="112" t="str">
        <f>IF(VLOOKUP($A866,入力マスター!$A$2:$N$65027,2,FALSE)="","",VLOOKUP($A866,入力マスター!$A$2:$N$65027,2,FALSE))</f>
        <v/>
      </c>
      <c r="C867" s="112"/>
      <c r="D867" s="113"/>
      <c r="E867" s="10"/>
      <c r="F867" s="7"/>
      <c r="G867" s="47"/>
      <c r="H867" s="46" t="s">
        <v>23</v>
      </c>
      <c r="I867" s="3"/>
      <c r="J867" s="46" t="s">
        <v>23</v>
      </c>
      <c r="K867" s="3"/>
      <c r="L867" s="46" t="s">
        <v>23</v>
      </c>
      <c r="M867" s="3"/>
      <c r="N867" s="46" t="s">
        <v>23</v>
      </c>
      <c r="O867" s="3"/>
      <c r="P867" s="46" t="s">
        <v>23</v>
      </c>
      <c r="Q867" s="3"/>
      <c r="R867" s="46" t="s">
        <v>23</v>
      </c>
      <c r="S867" s="3"/>
      <c r="T867" s="46" t="s">
        <v>23</v>
      </c>
      <c r="U867" s="3"/>
      <c r="V867" s="46" t="s">
        <v>23</v>
      </c>
      <c r="W867" s="3"/>
      <c r="X867" s="46" t="s">
        <v>23</v>
      </c>
      <c r="Y867" s="3"/>
      <c r="Z867" s="50" t="s">
        <v>23</v>
      </c>
      <c r="AA867" s="3"/>
    </row>
    <row r="868" spans="1:27" ht="21" customHeight="1">
      <c r="A868" s="106" t="s">
        <v>24</v>
      </c>
      <c r="B868" s="116" t="str">
        <f>IF(VLOOKUP($A866,入力マスター!$A$2:$N$65027,5,FALSE)="","",VLOOKUP($A866,入力マスター!$A$2:$N$65027,5,FALSE))</f>
        <v/>
      </c>
      <c r="C868" s="117"/>
      <c r="D868" s="118"/>
      <c r="E868" s="21" t="s">
        <v>2</v>
      </c>
      <c r="F868" s="22"/>
      <c r="G868" s="48"/>
      <c r="H868" s="51" t="s">
        <v>21</v>
      </c>
      <c r="I868" s="3"/>
      <c r="J868" s="51" t="s">
        <v>21</v>
      </c>
      <c r="K868" s="3"/>
      <c r="L868" s="51" t="s">
        <v>21</v>
      </c>
      <c r="M868" s="3"/>
      <c r="N868" s="51" t="s">
        <v>21</v>
      </c>
      <c r="O868" s="3"/>
      <c r="P868" s="51" t="s">
        <v>21</v>
      </c>
      <c r="Q868" s="3"/>
      <c r="R868" s="51" t="s">
        <v>21</v>
      </c>
      <c r="S868" s="3"/>
      <c r="T868" s="51" t="s">
        <v>21</v>
      </c>
      <c r="U868" s="3"/>
      <c r="V868" s="51" t="s">
        <v>21</v>
      </c>
      <c r="W868" s="3"/>
      <c r="X868" s="51" t="s">
        <v>21</v>
      </c>
      <c r="Y868" s="3"/>
      <c r="Z868" s="52" t="s">
        <v>21</v>
      </c>
      <c r="AA868" s="3"/>
    </row>
    <row r="869" spans="1:27" ht="21" customHeight="1">
      <c r="A869" s="107"/>
      <c r="B869" s="119"/>
      <c r="C869" s="120"/>
      <c r="D869" s="121"/>
      <c r="E869" s="114" t="str">
        <f>IF(VLOOKUP($A866,入力マスター!$A$2:$N$65027,3,FALSE)="","",VLOOKUP($A866,入力マスター!$A$2:$N$65027,3,FALSE))</f>
        <v/>
      </c>
      <c r="F869" s="115"/>
      <c r="G869" s="2"/>
      <c r="H869" s="92"/>
      <c r="I869" s="3"/>
      <c r="J869" s="92"/>
      <c r="K869" s="3"/>
      <c r="L869" s="92"/>
      <c r="M869" s="3"/>
      <c r="N869" s="92"/>
      <c r="O869" s="3"/>
      <c r="P869" s="92"/>
      <c r="Q869" s="3"/>
      <c r="R869" s="92"/>
      <c r="S869" s="3"/>
      <c r="T869" s="92"/>
      <c r="U869" s="3"/>
      <c r="V869" s="92"/>
      <c r="W869" s="3"/>
      <c r="X869" s="92"/>
      <c r="Y869" s="3"/>
      <c r="Z869" s="95"/>
      <c r="AA869" s="3"/>
    </row>
    <row r="870" spans="1:27" ht="21" customHeight="1">
      <c r="A870" s="98" t="s">
        <v>25</v>
      </c>
      <c r="B870" s="100" t="str">
        <f>IF(VLOOKUP($A866,入力マスター!$A$2:$N$65027,4,FALSE)="","",VLOOKUP($A866,入力マスター!$A$2:$N$65027,4,FALSE))</f>
        <v/>
      </c>
      <c r="C870" s="101"/>
      <c r="D870" s="101"/>
      <c r="E870" s="101"/>
      <c r="F870" s="102"/>
      <c r="G870" s="49" t="s">
        <v>26</v>
      </c>
      <c r="H870" s="93"/>
      <c r="I870" s="3"/>
      <c r="J870" s="93"/>
      <c r="K870" s="3"/>
      <c r="L870" s="93"/>
      <c r="M870" s="3"/>
      <c r="N870" s="93"/>
      <c r="O870" s="3"/>
      <c r="P870" s="93"/>
      <c r="Q870" s="3"/>
      <c r="R870" s="93"/>
      <c r="S870" s="3"/>
      <c r="T870" s="93"/>
      <c r="U870" s="3"/>
      <c r="V870" s="93"/>
      <c r="W870" s="3"/>
      <c r="X870" s="93"/>
      <c r="Y870" s="3"/>
      <c r="Z870" s="96"/>
      <c r="AA870" s="3"/>
    </row>
    <row r="871" spans="1:27" ht="21" customHeight="1">
      <c r="A871" s="99"/>
      <c r="B871" s="103"/>
      <c r="C871" s="104"/>
      <c r="D871" s="104"/>
      <c r="E871" s="104"/>
      <c r="F871" s="105"/>
      <c r="G871" s="44"/>
      <c r="H871" s="94"/>
      <c r="I871" s="3"/>
      <c r="J871" s="94"/>
      <c r="K871" s="3"/>
      <c r="L871" s="94"/>
      <c r="M871" s="3"/>
      <c r="N871" s="94"/>
      <c r="O871" s="3"/>
      <c r="P871" s="94"/>
      <c r="Q871" s="3"/>
      <c r="R871" s="94"/>
      <c r="S871" s="3"/>
      <c r="T871" s="94"/>
      <c r="U871" s="3"/>
      <c r="V871" s="94"/>
      <c r="W871" s="3"/>
      <c r="X871" s="94"/>
      <c r="Y871" s="3"/>
      <c r="Z871" s="97"/>
      <c r="AA871" s="3"/>
    </row>
    <row r="872" spans="1:27" ht="21" customHeight="1">
      <c r="A872" s="108">
        <f t="shared" ref="A872" si="314">A866+1</f>
        <v>146</v>
      </c>
      <c r="B872" s="110" t="s">
        <v>18</v>
      </c>
      <c r="C872" s="110"/>
      <c r="D872" s="111"/>
      <c r="E872" s="9" t="s">
        <v>19</v>
      </c>
      <c r="F872" s="8" t="s">
        <v>20</v>
      </c>
      <c r="G872" s="45" t="s">
        <v>21</v>
      </c>
      <c r="H872" s="56" t="s">
        <v>22</v>
      </c>
      <c r="I872" s="3" t="str">
        <f t="shared" si="312"/>
        <v/>
      </c>
      <c r="J872" s="56" t="s">
        <v>22</v>
      </c>
      <c r="K872" s="3" t="str">
        <f t="shared" si="312"/>
        <v/>
      </c>
      <c r="L872" s="56" t="s">
        <v>22</v>
      </c>
      <c r="M872" s="3" t="str">
        <f t="shared" si="312"/>
        <v/>
      </c>
      <c r="N872" s="56" t="s">
        <v>22</v>
      </c>
      <c r="O872" s="3" t="str">
        <f t="shared" si="312"/>
        <v/>
      </c>
      <c r="P872" s="56" t="s">
        <v>22</v>
      </c>
      <c r="Q872" s="3" t="str">
        <f t="shared" si="312"/>
        <v/>
      </c>
      <c r="R872" s="56" t="s">
        <v>22</v>
      </c>
      <c r="S872" s="3" t="str">
        <f t="shared" si="312"/>
        <v/>
      </c>
      <c r="T872" s="56" t="s">
        <v>22</v>
      </c>
      <c r="U872" s="3" t="str">
        <f t="shared" si="312"/>
        <v/>
      </c>
      <c r="V872" s="56" t="s">
        <v>22</v>
      </c>
      <c r="W872" s="3" t="str">
        <f t="shared" si="312"/>
        <v/>
      </c>
      <c r="X872" s="56" t="s">
        <v>22</v>
      </c>
      <c r="Y872" s="3" t="str">
        <f t="shared" si="312"/>
        <v/>
      </c>
      <c r="Z872" s="57" t="s">
        <v>22</v>
      </c>
      <c r="AA872" s="3" t="str">
        <f t="shared" ref="AA872" si="315">IF(Z873="-","",Z873)</f>
        <v/>
      </c>
    </row>
    <row r="873" spans="1:27" ht="21" customHeight="1">
      <c r="A873" s="109"/>
      <c r="B873" s="112" t="str">
        <f>IF(VLOOKUP($A872,入力マスター!$A$2:$N$65027,2,FALSE)="","",VLOOKUP($A872,入力マスター!$A$2:$N$65027,2,FALSE))</f>
        <v/>
      </c>
      <c r="C873" s="112"/>
      <c r="D873" s="113"/>
      <c r="E873" s="10"/>
      <c r="F873" s="7"/>
      <c r="G873" s="47"/>
      <c r="H873" s="46" t="s">
        <v>23</v>
      </c>
      <c r="I873" s="3"/>
      <c r="J873" s="46" t="s">
        <v>23</v>
      </c>
      <c r="K873" s="3"/>
      <c r="L873" s="46" t="s">
        <v>23</v>
      </c>
      <c r="M873" s="3"/>
      <c r="N873" s="46" t="s">
        <v>23</v>
      </c>
      <c r="O873" s="3"/>
      <c r="P873" s="46" t="s">
        <v>23</v>
      </c>
      <c r="Q873" s="3"/>
      <c r="R873" s="46" t="s">
        <v>23</v>
      </c>
      <c r="S873" s="3"/>
      <c r="T873" s="46" t="s">
        <v>23</v>
      </c>
      <c r="U873" s="3"/>
      <c r="V873" s="46" t="s">
        <v>23</v>
      </c>
      <c r="W873" s="3"/>
      <c r="X873" s="46" t="s">
        <v>23</v>
      </c>
      <c r="Y873" s="3"/>
      <c r="Z873" s="50" t="s">
        <v>23</v>
      </c>
      <c r="AA873" s="3"/>
    </row>
    <row r="874" spans="1:27" ht="21" customHeight="1">
      <c r="A874" s="106" t="s">
        <v>24</v>
      </c>
      <c r="B874" s="116" t="str">
        <f>IF(VLOOKUP($A872,入力マスター!$A$2:$N$65027,5,FALSE)="","",VLOOKUP($A872,入力マスター!$A$2:$N$65027,5,FALSE))</f>
        <v/>
      </c>
      <c r="C874" s="117"/>
      <c r="D874" s="118"/>
      <c r="E874" s="21" t="s">
        <v>2</v>
      </c>
      <c r="F874" s="22"/>
      <c r="G874" s="48"/>
      <c r="H874" s="51" t="s">
        <v>21</v>
      </c>
      <c r="I874" s="3"/>
      <c r="J874" s="51" t="s">
        <v>21</v>
      </c>
      <c r="K874" s="3"/>
      <c r="L874" s="51" t="s">
        <v>21</v>
      </c>
      <c r="M874" s="3"/>
      <c r="N874" s="51" t="s">
        <v>21</v>
      </c>
      <c r="O874" s="3"/>
      <c r="P874" s="51" t="s">
        <v>21</v>
      </c>
      <c r="Q874" s="3"/>
      <c r="R874" s="51" t="s">
        <v>21</v>
      </c>
      <c r="S874" s="3"/>
      <c r="T874" s="51" t="s">
        <v>21</v>
      </c>
      <c r="U874" s="3"/>
      <c r="V874" s="51" t="s">
        <v>21</v>
      </c>
      <c r="W874" s="3"/>
      <c r="X874" s="51" t="s">
        <v>21</v>
      </c>
      <c r="Y874" s="3"/>
      <c r="Z874" s="52" t="s">
        <v>21</v>
      </c>
      <c r="AA874" s="3"/>
    </row>
    <row r="875" spans="1:27" ht="21" customHeight="1">
      <c r="A875" s="107"/>
      <c r="B875" s="119"/>
      <c r="C875" s="120"/>
      <c r="D875" s="121"/>
      <c r="E875" s="114" t="str">
        <f>IF(VLOOKUP($A872,入力マスター!$A$2:$N$65027,3,FALSE)="","",VLOOKUP($A872,入力マスター!$A$2:$N$65027,3,FALSE))</f>
        <v/>
      </c>
      <c r="F875" s="115"/>
      <c r="G875" s="2"/>
      <c r="H875" s="92"/>
      <c r="I875" s="3"/>
      <c r="J875" s="92"/>
      <c r="K875" s="3"/>
      <c r="L875" s="92"/>
      <c r="M875" s="3"/>
      <c r="N875" s="92"/>
      <c r="O875" s="3"/>
      <c r="P875" s="92"/>
      <c r="Q875" s="3"/>
      <c r="R875" s="92"/>
      <c r="S875" s="3"/>
      <c r="T875" s="92"/>
      <c r="U875" s="3"/>
      <c r="V875" s="92"/>
      <c r="W875" s="3"/>
      <c r="X875" s="92"/>
      <c r="Y875" s="3"/>
      <c r="Z875" s="95"/>
      <c r="AA875" s="3"/>
    </row>
    <row r="876" spans="1:27" ht="21" customHeight="1">
      <c r="A876" s="98" t="s">
        <v>25</v>
      </c>
      <c r="B876" s="100" t="str">
        <f>IF(VLOOKUP($A872,入力マスター!$A$2:$N$65027,4,FALSE)="","",VLOOKUP($A872,入力マスター!$A$2:$N$65027,4,FALSE))</f>
        <v/>
      </c>
      <c r="C876" s="101"/>
      <c r="D876" s="101"/>
      <c r="E876" s="101"/>
      <c r="F876" s="102"/>
      <c r="G876" s="49" t="s">
        <v>26</v>
      </c>
      <c r="H876" s="93"/>
      <c r="I876" s="3"/>
      <c r="J876" s="93"/>
      <c r="K876" s="3"/>
      <c r="L876" s="93"/>
      <c r="M876" s="3"/>
      <c r="N876" s="93"/>
      <c r="O876" s="3"/>
      <c r="P876" s="93"/>
      <c r="Q876" s="3"/>
      <c r="R876" s="93"/>
      <c r="S876" s="3"/>
      <c r="T876" s="93"/>
      <c r="U876" s="3"/>
      <c r="V876" s="93"/>
      <c r="W876" s="3"/>
      <c r="X876" s="93"/>
      <c r="Y876" s="3"/>
      <c r="Z876" s="96"/>
      <c r="AA876" s="3"/>
    </row>
    <row r="877" spans="1:27" ht="21" customHeight="1">
      <c r="A877" s="99"/>
      <c r="B877" s="103"/>
      <c r="C877" s="104"/>
      <c r="D877" s="104"/>
      <c r="E877" s="104"/>
      <c r="F877" s="105"/>
      <c r="G877" s="44"/>
      <c r="H877" s="94"/>
      <c r="I877" s="3"/>
      <c r="J877" s="94"/>
      <c r="K877" s="3"/>
      <c r="L877" s="94"/>
      <c r="M877" s="3"/>
      <c r="N877" s="94"/>
      <c r="O877" s="3"/>
      <c r="P877" s="94"/>
      <c r="Q877" s="3"/>
      <c r="R877" s="94"/>
      <c r="S877" s="3"/>
      <c r="T877" s="94"/>
      <c r="U877" s="3"/>
      <c r="V877" s="94"/>
      <c r="W877" s="3"/>
      <c r="X877" s="94"/>
      <c r="Y877" s="3"/>
      <c r="Z877" s="97"/>
      <c r="AA877" s="3"/>
    </row>
    <row r="878" spans="1:27" ht="21" customHeight="1">
      <c r="A878" s="108">
        <f t="shared" ref="A878" si="316">A872+1</f>
        <v>147</v>
      </c>
      <c r="B878" s="110" t="s">
        <v>18</v>
      </c>
      <c r="C878" s="110"/>
      <c r="D878" s="111"/>
      <c r="E878" s="9" t="s">
        <v>19</v>
      </c>
      <c r="F878" s="8" t="s">
        <v>20</v>
      </c>
      <c r="G878" s="45" t="s">
        <v>21</v>
      </c>
      <c r="H878" s="56" t="s">
        <v>22</v>
      </c>
      <c r="I878" s="3" t="str">
        <f t="shared" si="312"/>
        <v/>
      </c>
      <c r="J878" s="56" t="s">
        <v>22</v>
      </c>
      <c r="K878" s="3" t="str">
        <f t="shared" si="312"/>
        <v/>
      </c>
      <c r="L878" s="56" t="s">
        <v>22</v>
      </c>
      <c r="M878" s="3" t="str">
        <f t="shared" si="312"/>
        <v/>
      </c>
      <c r="N878" s="56" t="s">
        <v>22</v>
      </c>
      <c r="O878" s="3" t="str">
        <f t="shared" si="312"/>
        <v/>
      </c>
      <c r="P878" s="56" t="s">
        <v>22</v>
      </c>
      <c r="Q878" s="3" t="str">
        <f t="shared" si="312"/>
        <v/>
      </c>
      <c r="R878" s="56" t="s">
        <v>22</v>
      </c>
      <c r="S878" s="3" t="str">
        <f t="shared" si="312"/>
        <v/>
      </c>
      <c r="T878" s="56" t="s">
        <v>22</v>
      </c>
      <c r="U878" s="3" t="str">
        <f t="shared" si="312"/>
        <v/>
      </c>
      <c r="V878" s="56" t="s">
        <v>22</v>
      </c>
      <c r="W878" s="3" t="str">
        <f t="shared" si="312"/>
        <v/>
      </c>
      <c r="X878" s="56" t="s">
        <v>22</v>
      </c>
      <c r="Y878" s="3" t="str">
        <f t="shared" si="312"/>
        <v/>
      </c>
      <c r="Z878" s="57" t="s">
        <v>22</v>
      </c>
      <c r="AA878" s="3" t="str">
        <f t="shared" ref="AA878" si="317">IF(Z879="-","",Z879)</f>
        <v/>
      </c>
    </row>
    <row r="879" spans="1:27" ht="21" customHeight="1">
      <c r="A879" s="109"/>
      <c r="B879" s="112" t="str">
        <f>IF(VLOOKUP($A878,入力マスター!$A$2:$N$65027,2,FALSE)="","",VLOOKUP($A878,入力マスター!$A$2:$N$65027,2,FALSE))</f>
        <v/>
      </c>
      <c r="C879" s="112"/>
      <c r="D879" s="113"/>
      <c r="E879" s="10"/>
      <c r="F879" s="7"/>
      <c r="G879" s="47"/>
      <c r="H879" s="46" t="s">
        <v>23</v>
      </c>
      <c r="I879" s="3"/>
      <c r="J879" s="46" t="s">
        <v>23</v>
      </c>
      <c r="K879" s="3"/>
      <c r="L879" s="46" t="s">
        <v>23</v>
      </c>
      <c r="M879" s="3"/>
      <c r="N879" s="46" t="s">
        <v>23</v>
      </c>
      <c r="O879" s="3"/>
      <c r="P879" s="46" t="s">
        <v>23</v>
      </c>
      <c r="Q879" s="3"/>
      <c r="R879" s="46" t="s">
        <v>23</v>
      </c>
      <c r="S879" s="3"/>
      <c r="T879" s="46" t="s">
        <v>23</v>
      </c>
      <c r="U879" s="3"/>
      <c r="V879" s="46" t="s">
        <v>23</v>
      </c>
      <c r="W879" s="3"/>
      <c r="X879" s="46" t="s">
        <v>23</v>
      </c>
      <c r="Y879" s="3"/>
      <c r="Z879" s="50" t="s">
        <v>23</v>
      </c>
      <c r="AA879" s="3"/>
    </row>
    <row r="880" spans="1:27" ht="21" customHeight="1">
      <c r="A880" s="106" t="s">
        <v>24</v>
      </c>
      <c r="B880" s="116" t="str">
        <f>IF(VLOOKUP($A878,入力マスター!$A$2:$N$65027,5,FALSE)="","",VLOOKUP($A878,入力マスター!$A$2:$N$65027,5,FALSE))</f>
        <v/>
      </c>
      <c r="C880" s="117"/>
      <c r="D880" s="118"/>
      <c r="E880" s="21" t="s">
        <v>2</v>
      </c>
      <c r="F880" s="22"/>
      <c r="G880" s="48"/>
      <c r="H880" s="51" t="s">
        <v>21</v>
      </c>
      <c r="I880" s="3"/>
      <c r="J880" s="51" t="s">
        <v>21</v>
      </c>
      <c r="K880" s="3"/>
      <c r="L880" s="51" t="s">
        <v>21</v>
      </c>
      <c r="M880" s="3"/>
      <c r="N880" s="51" t="s">
        <v>21</v>
      </c>
      <c r="O880" s="3"/>
      <c r="P880" s="51" t="s">
        <v>21</v>
      </c>
      <c r="Q880" s="3"/>
      <c r="R880" s="51" t="s">
        <v>21</v>
      </c>
      <c r="S880" s="3"/>
      <c r="T880" s="51" t="s">
        <v>21</v>
      </c>
      <c r="U880" s="3"/>
      <c r="V880" s="51" t="s">
        <v>21</v>
      </c>
      <c r="W880" s="3"/>
      <c r="X880" s="51" t="s">
        <v>21</v>
      </c>
      <c r="Y880" s="3"/>
      <c r="Z880" s="52" t="s">
        <v>21</v>
      </c>
      <c r="AA880" s="3"/>
    </row>
    <row r="881" spans="1:27" ht="21" customHeight="1">
      <c r="A881" s="107"/>
      <c r="B881" s="119"/>
      <c r="C881" s="120"/>
      <c r="D881" s="121"/>
      <c r="E881" s="114" t="str">
        <f>IF(VLOOKUP($A878,入力マスター!$A$2:$N$65027,3,FALSE)="","",VLOOKUP($A878,入力マスター!$A$2:$N$65027,3,FALSE))</f>
        <v/>
      </c>
      <c r="F881" s="115"/>
      <c r="G881" s="2"/>
      <c r="H881" s="92"/>
      <c r="I881" s="3"/>
      <c r="J881" s="92"/>
      <c r="K881" s="3"/>
      <c r="L881" s="92"/>
      <c r="M881" s="3"/>
      <c r="N881" s="92"/>
      <c r="O881" s="3"/>
      <c r="P881" s="92"/>
      <c r="Q881" s="3"/>
      <c r="R881" s="92"/>
      <c r="S881" s="3"/>
      <c r="T881" s="92"/>
      <c r="U881" s="3"/>
      <c r="V881" s="92"/>
      <c r="W881" s="3"/>
      <c r="X881" s="92"/>
      <c r="Y881" s="3"/>
      <c r="Z881" s="95"/>
      <c r="AA881" s="3"/>
    </row>
    <row r="882" spans="1:27" ht="21" customHeight="1">
      <c r="A882" s="98" t="s">
        <v>25</v>
      </c>
      <c r="B882" s="100" t="str">
        <f>IF(VLOOKUP($A878,入力マスター!$A$2:$N$65027,4,FALSE)="","",VLOOKUP($A878,入力マスター!$A$2:$N$65027,4,FALSE))</f>
        <v/>
      </c>
      <c r="C882" s="101"/>
      <c r="D882" s="101"/>
      <c r="E882" s="101"/>
      <c r="F882" s="102"/>
      <c r="G882" s="49" t="s">
        <v>26</v>
      </c>
      <c r="H882" s="93"/>
      <c r="I882" s="3"/>
      <c r="J882" s="93"/>
      <c r="K882" s="3"/>
      <c r="L882" s="93"/>
      <c r="M882" s="3"/>
      <c r="N882" s="93"/>
      <c r="O882" s="3"/>
      <c r="P882" s="93"/>
      <c r="Q882" s="3"/>
      <c r="R882" s="93"/>
      <c r="S882" s="3"/>
      <c r="T882" s="93"/>
      <c r="U882" s="3"/>
      <c r="V882" s="93"/>
      <c r="W882" s="3"/>
      <c r="X882" s="93"/>
      <c r="Y882" s="3"/>
      <c r="Z882" s="96"/>
      <c r="AA882" s="3"/>
    </row>
    <row r="883" spans="1:27" ht="21" customHeight="1">
      <c r="A883" s="99"/>
      <c r="B883" s="103"/>
      <c r="C883" s="104"/>
      <c r="D883" s="104"/>
      <c r="E883" s="104"/>
      <c r="F883" s="105"/>
      <c r="G883" s="44"/>
      <c r="H883" s="94"/>
      <c r="I883" s="3"/>
      <c r="J883" s="94"/>
      <c r="K883" s="3"/>
      <c r="L883" s="94"/>
      <c r="M883" s="3"/>
      <c r="N883" s="94"/>
      <c r="O883" s="3"/>
      <c r="P883" s="94"/>
      <c r="Q883" s="3"/>
      <c r="R883" s="94"/>
      <c r="S883" s="3"/>
      <c r="T883" s="94"/>
      <c r="U883" s="3"/>
      <c r="V883" s="94"/>
      <c r="W883" s="3"/>
      <c r="X883" s="94"/>
      <c r="Y883" s="3"/>
      <c r="Z883" s="97"/>
      <c r="AA883" s="3"/>
    </row>
    <row r="884" spans="1:27" ht="21" customHeight="1">
      <c r="A884" s="108">
        <f t="shared" ref="A884" si="318">A878+1</f>
        <v>148</v>
      </c>
      <c r="B884" s="110" t="s">
        <v>18</v>
      </c>
      <c r="C884" s="110"/>
      <c r="D884" s="111"/>
      <c r="E884" s="9" t="s">
        <v>19</v>
      </c>
      <c r="F884" s="8" t="s">
        <v>20</v>
      </c>
      <c r="G884" s="45" t="s">
        <v>21</v>
      </c>
      <c r="H884" s="56" t="s">
        <v>22</v>
      </c>
      <c r="I884" s="3" t="str">
        <f t="shared" si="312"/>
        <v/>
      </c>
      <c r="J884" s="56" t="s">
        <v>22</v>
      </c>
      <c r="K884" s="3" t="str">
        <f t="shared" si="312"/>
        <v/>
      </c>
      <c r="L884" s="56" t="s">
        <v>22</v>
      </c>
      <c r="M884" s="3" t="str">
        <f t="shared" si="312"/>
        <v/>
      </c>
      <c r="N884" s="56" t="s">
        <v>22</v>
      </c>
      <c r="O884" s="3" t="str">
        <f t="shared" si="312"/>
        <v/>
      </c>
      <c r="P884" s="56" t="s">
        <v>22</v>
      </c>
      <c r="Q884" s="3" t="str">
        <f t="shared" si="312"/>
        <v/>
      </c>
      <c r="R884" s="56" t="s">
        <v>22</v>
      </c>
      <c r="S884" s="3" t="str">
        <f t="shared" si="312"/>
        <v/>
      </c>
      <c r="T884" s="56" t="s">
        <v>22</v>
      </c>
      <c r="U884" s="3" t="str">
        <f t="shared" si="312"/>
        <v/>
      </c>
      <c r="V884" s="56" t="s">
        <v>22</v>
      </c>
      <c r="W884" s="3" t="str">
        <f t="shared" si="312"/>
        <v/>
      </c>
      <c r="X884" s="56" t="s">
        <v>22</v>
      </c>
      <c r="Y884" s="3" t="str">
        <f t="shared" si="312"/>
        <v/>
      </c>
      <c r="Z884" s="57" t="s">
        <v>22</v>
      </c>
      <c r="AA884" s="3" t="str">
        <f t="shared" ref="AA884" si="319">IF(Z885="-","",Z885)</f>
        <v/>
      </c>
    </row>
    <row r="885" spans="1:27" ht="21" customHeight="1">
      <c r="A885" s="109"/>
      <c r="B885" s="112" t="str">
        <f>IF(VLOOKUP($A884,入力マスター!$A$2:$N$65027,2,FALSE)="","",VLOOKUP($A884,入力マスター!$A$2:$N$65027,2,FALSE))</f>
        <v/>
      </c>
      <c r="C885" s="112"/>
      <c r="D885" s="113"/>
      <c r="E885" s="10"/>
      <c r="F885" s="7"/>
      <c r="G885" s="47"/>
      <c r="H885" s="46" t="s">
        <v>23</v>
      </c>
      <c r="I885" s="3"/>
      <c r="J885" s="46" t="s">
        <v>23</v>
      </c>
      <c r="K885" s="3"/>
      <c r="L885" s="46" t="s">
        <v>23</v>
      </c>
      <c r="M885" s="3"/>
      <c r="N885" s="46" t="s">
        <v>23</v>
      </c>
      <c r="O885" s="3"/>
      <c r="P885" s="46" t="s">
        <v>23</v>
      </c>
      <c r="Q885" s="3"/>
      <c r="R885" s="46" t="s">
        <v>23</v>
      </c>
      <c r="S885" s="3"/>
      <c r="T885" s="46" t="s">
        <v>23</v>
      </c>
      <c r="U885" s="3"/>
      <c r="V885" s="46" t="s">
        <v>23</v>
      </c>
      <c r="W885" s="3"/>
      <c r="X885" s="46" t="s">
        <v>23</v>
      </c>
      <c r="Y885" s="3"/>
      <c r="Z885" s="50" t="s">
        <v>23</v>
      </c>
      <c r="AA885" s="3"/>
    </row>
    <row r="886" spans="1:27" ht="21" customHeight="1">
      <c r="A886" s="106" t="s">
        <v>24</v>
      </c>
      <c r="B886" s="116" t="str">
        <f>IF(VLOOKUP($A884,入力マスター!$A$2:$N$65027,5,FALSE)="","",VLOOKUP($A884,入力マスター!$A$2:$N$65027,5,FALSE))</f>
        <v/>
      </c>
      <c r="C886" s="117"/>
      <c r="D886" s="118"/>
      <c r="E886" s="21" t="s">
        <v>2</v>
      </c>
      <c r="F886" s="22"/>
      <c r="G886" s="48"/>
      <c r="H886" s="51" t="s">
        <v>21</v>
      </c>
      <c r="I886" s="3"/>
      <c r="J886" s="51" t="s">
        <v>21</v>
      </c>
      <c r="K886" s="3"/>
      <c r="L886" s="51" t="s">
        <v>21</v>
      </c>
      <c r="M886" s="3"/>
      <c r="N886" s="51" t="s">
        <v>21</v>
      </c>
      <c r="O886" s="3"/>
      <c r="P886" s="51" t="s">
        <v>21</v>
      </c>
      <c r="Q886" s="3"/>
      <c r="R886" s="51" t="s">
        <v>21</v>
      </c>
      <c r="S886" s="3"/>
      <c r="T886" s="51" t="s">
        <v>21</v>
      </c>
      <c r="U886" s="3"/>
      <c r="V886" s="51" t="s">
        <v>21</v>
      </c>
      <c r="W886" s="3"/>
      <c r="X886" s="51" t="s">
        <v>21</v>
      </c>
      <c r="Y886" s="3"/>
      <c r="Z886" s="52" t="s">
        <v>21</v>
      </c>
      <c r="AA886" s="3"/>
    </row>
    <row r="887" spans="1:27" ht="21" customHeight="1">
      <c r="A887" s="107"/>
      <c r="B887" s="119"/>
      <c r="C887" s="120"/>
      <c r="D887" s="121"/>
      <c r="E887" s="114" t="str">
        <f>IF(VLOOKUP($A884,入力マスター!$A$2:$N$65027,3,FALSE)="","",VLOOKUP($A884,入力マスター!$A$2:$N$65027,3,FALSE))</f>
        <v/>
      </c>
      <c r="F887" s="115"/>
      <c r="G887" s="2"/>
      <c r="H887" s="92"/>
      <c r="I887" s="3"/>
      <c r="J887" s="92"/>
      <c r="K887" s="3"/>
      <c r="L887" s="92"/>
      <c r="M887" s="3"/>
      <c r="N887" s="92"/>
      <c r="O887" s="3"/>
      <c r="P887" s="92"/>
      <c r="Q887" s="3"/>
      <c r="R887" s="92"/>
      <c r="S887" s="3"/>
      <c r="T887" s="92"/>
      <c r="U887" s="3"/>
      <c r="V887" s="92"/>
      <c r="W887" s="3"/>
      <c r="X887" s="92"/>
      <c r="Y887" s="3"/>
      <c r="Z887" s="95"/>
      <c r="AA887" s="3"/>
    </row>
    <row r="888" spans="1:27" ht="21" customHeight="1">
      <c r="A888" s="98" t="s">
        <v>25</v>
      </c>
      <c r="B888" s="100" t="str">
        <f>IF(VLOOKUP($A884,入力マスター!$A$2:$N$65027,4,FALSE)="","",VLOOKUP($A884,入力マスター!$A$2:$N$65027,4,FALSE))</f>
        <v/>
      </c>
      <c r="C888" s="101"/>
      <c r="D888" s="101"/>
      <c r="E888" s="101"/>
      <c r="F888" s="102"/>
      <c r="G888" s="49" t="s">
        <v>26</v>
      </c>
      <c r="H888" s="93"/>
      <c r="I888" s="3"/>
      <c r="J888" s="93"/>
      <c r="K888" s="3"/>
      <c r="L888" s="93"/>
      <c r="M888" s="3"/>
      <c r="N888" s="93"/>
      <c r="O888" s="3"/>
      <c r="P888" s="93"/>
      <c r="Q888" s="3"/>
      <c r="R888" s="93"/>
      <c r="S888" s="3"/>
      <c r="T888" s="93"/>
      <c r="U888" s="3"/>
      <c r="V888" s="93"/>
      <c r="W888" s="3"/>
      <c r="X888" s="93"/>
      <c r="Y888" s="3"/>
      <c r="Z888" s="96"/>
      <c r="AA888" s="3"/>
    </row>
    <row r="889" spans="1:27" ht="21" customHeight="1">
      <c r="A889" s="99"/>
      <c r="B889" s="103"/>
      <c r="C889" s="104"/>
      <c r="D889" s="104"/>
      <c r="E889" s="104"/>
      <c r="F889" s="105"/>
      <c r="G889" s="44"/>
      <c r="H889" s="94"/>
      <c r="I889" s="3"/>
      <c r="J889" s="94"/>
      <c r="K889" s="3"/>
      <c r="L889" s="94"/>
      <c r="M889" s="3"/>
      <c r="N889" s="94"/>
      <c r="O889" s="3"/>
      <c r="P889" s="94"/>
      <c r="Q889" s="3"/>
      <c r="R889" s="94"/>
      <c r="S889" s="3"/>
      <c r="T889" s="94"/>
      <c r="U889" s="3"/>
      <c r="V889" s="94"/>
      <c r="W889" s="3"/>
      <c r="X889" s="94"/>
      <c r="Y889" s="3"/>
      <c r="Z889" s="97"/>
      <c r="AA889" s="3"/>
    </row>
    <row r="890" spans="1:27" ht="21" customHeight="1">
      <c r="A890" s="108">
        <f t="shared" ref="A890" si="320">A884+1</f>
        <v>149</v>
      </c>
      <c r="B890" s="110" t="s">
        <v>18</v>
      </c>
      <c r="C890" s="110"/>
      <c r="D890" s="111"/>
      <c r="E890" s="9" t="s">
        <v>19</v>
      </c>
      <c r="F890" s="8" t="s">
        <v>20</v>
      </c>
      <c r="G890" s="45" t="s">
        <v>21</v>
      </c>
      <c r="H890" s="56" t="s">
        <v>22</v>
      </c>
      <c r="I890" s="3" t="str">
        <f t="shared" si="312"/>
        <v/>
      </c>
      <c r="J890" s="56" t="s">
        <v>22</v>
      </c>
      <c r="K890" s="3" t="str">
        <f t="shared" si="312"/>
        <v/>
      </c>
      <c r="L890" s="56" t="s">
        <v>22</v>
      </c>
      <c r="M890" s="3" t="str">
        <f t="shared" si="312"/>
        <v/>
      </c>
      <c r="N890" s="56" t="s">
        <v>22</v>
      </c>
      <c r="O890" s="3" t="str">
        <f t="shared" si="312"/>
        <v/>
      </c>
      <c r="P890" s="56" t="s">
        <v>22</v>
      </c>
      <c r="Q890" s="3" t="str">
        <f t="shared" si="312"/>
        <v/>
      </c>
      <c r="R890" s="56" t="s">
        <v>22</v>
      </c>
      <c r="S890" s="3" t="str">
        <f t="shared" si="312"/>
        <v/>
      </c>
      <c r="T890" s="56" t="s">
        <v>22</v>
      </c>
      <c r="U890" s="3" t="str">
        <f t="shared" si="312"/>
        <v/>
      </c>
      <c r="V890" s="56" t="s">
        <v>22</v>
      </c>
      <c r="W890" s="3" t="str">
        <f t="shared" si="312"/>
        <v/>
      </c>
      <c r="X890" s="56" t="s">
        <v>22</v>
      </c>
      <c r="Y890" s="3" t="str">
        <f t="shared" si="312"/>
        <v/>
      </c>
      <c r="Z890" s="57" t="s">
        <v>22</v>
      </c>
      <c r="AA890" s="3" t="str">
        <f t="shared" ref="AA890" si="321">IF(Z891="-","",Z891)</f>
        <v/>
      </c>
    </row>
    <row r="891" spans="1:27" ht="21" customHeight="1">
      <c r="A891" s="109"/>
      <c r="B891" s="112" t="str">
        <f>IF(VLOOKUP($A890,入力マスター!$A$2:$N$65027,2,FALSE)="","",VLOOKUP($A890,入力マスター!$A$2:$N$65027,2,FALSE))</f>
        <v/>
      </c>
      <c r="C891" s="112"/>
      <c r="D891" s="113"/>
      <c r="E891" s="10"/>
      <c r="F891" s="7"/>
      <c r="G891" s="47"/>
      <c r="H891" s="46" t="s">
        <v>23</v>
      </c>
      <c r="I891" s="3"/>
      <c r="J891" s="46" t="s">
        <v>23</v>
      </c>
      <c r="K891" s="3"/>
      <c r="L891" s="46" t="s">
        <v>23</v>
      </c>
      <c r="M891" s="3"/>
      <c r="N891" s="46" t="s">
        <v>23</v>
      </c>
      <c r="O891" s="3"/>
      <c r="P891" s="46" t="s">
        <v>23</v>
      </c>
      <c r="Q891" s="3"/>
      <c r="R891" s="46" t="s">
        <v>23</v>
      </c>
      <c r="S891" s="3"/>
      <c r="T891" s="46" t="s">
        <v>23</v>
      </c>
      <c r="U891" s="3"/>
      <c r="V891" s="46" t="s">
        <v>23</v>
      </c>
      <c r="W891" s="3"/>
      <c r="X891" s="46" t="s">
        <v>23</v>
      </c>
      <c r="Y891" s="3"/>
      <c r="Z891" s="50" t="s">
        <v>23</v>
      </c>
      <c r="AA891" s="3"/>
    </row>
    <row r="892" spans="1:27" ht="21" customHeight="1">
      <c r="A892" s="106" t="s">
        <v>24</v>
      </c>
      <c r="B892" s="116" t="str">
        <f>IF(VLOOKUP($A890,入力マスター!$A$2:$N$65027,5,FALSE)="","",VLOOKUP($A890,入力マスター!$A$2:$N$65027,5,FALSE))</f>
        <v/>
      </c>
      <c r="C892" s="117"/>
      <c r="D892" s="118"/>
      <c r="E892" s="21" t="s">
        <v>2</v>
      </c>
      <c r="F892" s="22"/>
      <c r="G892" s="48"/>
      <c r="H892" s="51" t="s">
        <v>21</v>
      </c>
      <c r="I892" s="3"/>
      <c r="J892" s="51" t="s">
        <v>21</v>
      </c>
      <c r="K892" s="3"/>
      <c r="L892" s="51" t="s">
        <v>21</v>
      </c>
      <c r="M892" s="3"/>
      <c r="N892" s="51" t="s">
        <v>21</v>
      </c>
      <c r="O892" s="3"/>
      <c r="P892" s="51" t="s">
        <v>21</v>
      </c>
      <c r="Q892" s="3"/>
      <c r="R892" s="51" t="s">
        <v>21</v>
      </c>
      <c r="S892" s="3"/>
      <c r="T892" s="51" t="s">
        <v>21</v>
      </c>
      <c r="U892" s="3"/>
      <c r="V892" s="51" t="s">
        <v>21</v>
      </c>
      <c r="W892" s="3"/>
      <c r="X892" s="51" t="s">
        <v>21</v>
      </c>
      <c r="Y892" s="3"/>
      <c r="Z892" s="52" t="s">
        <v>21</v>
      </c>
      <c r="AA892" s="3"/>
    </row>
    <row r="893" spans="1:27" ht="21" customHeight="1">
      <c r="A893" s="107"/>
      <c r="B893" s="119"/>
      <c r="C893" s="120"/>
      <c r="D893" s="121"/>
      <c r="E893" s="114" t="str">
        <f>IF(VLOOKUP($A890,入力マスター!$A$2:$N$65027,3,FALSE)="","",VLOOKUP($A890,入力マスター!$A$2:$N$65027,3,FALSE))</f>
        <v/>
      </c>
      <c r="F893" s="115"/>
      <c r="G893" s="2"/>
      <c r="H893" s="92"/>
      <c r="I893" s="3"/>
      <c r="J893" s="92"/>
      <c r="K893" s="3"/>
      <c r="L893" s="92"/>
      <c r="M893" s="3"/>
      <c r="N893" s="92"/>
      <c r="O893" s="3"/>
      <c r="P893" s="92"/>
      <c r="Q893" s="3"/>
      <c r="R893" s="92"/>
      <c r="S893" s="3"/>
      <c r="T893" s="92"/>
      <c r="U893" s="3"/>
      <c r="V893" s="92"/>
      <c r="W893" s="3"/>
      <c r="X893" s="92"/>
      <c r="Y893" s="3"/>
      <c r="Z893" s="95"/>
      <c r="AA893" s="3"/>
    </row>
    <row r="894" spans="1:27" ht="21" customHeight="1">
      <c r="A894" s="98" t="s">
        <v>25</v>
      </c>
      <c r="B894" s="100" t="str">
        <f>IF(VLOOKUP($A890,入力マスター!$A$2:$N$65027,4,FALSE)="","",VLOOKUP($A890,入力マスター!$A$2:$N$65027,4,FALSE))</f>
        <v/>
      </c>
      <c r="C894" s="101"/>
      <c r="D894" s="101"/>
      <c r="E894" s="101"/>
      <c r="F894" s="102"/>
      <c r="G894" s="49" t="s">
        <v>26</v>
      </c>
      <c r="H894" s="93"/>
      <c r="I894" s="3"/>
      <c r="J894" s="93"/>
      <c r="K894" s="3"/>
      <c r="L894" s="93"/>
      <c r="M894" s="3"/>
      <c r="N894" s="93"/>
      <c r="O894" s="3"/>
      <c r="P894" s="93"/>
      <c r="Q894" s="3"/>
      <c r="R894" s="93"/>
      <c r="S894" s="3"/>
      <c r="T894" s="93"/>
      <c r="U894" s="3"/>
      <c r="V894" s="93"/>
      <c r="W894" s="3"/>
      <c r="X894" s="93"/>
      <c r="Y894" s="3"/>
      <c r="Z894" s="96"/>
      <c r="AA894" s="3"/>
    </row>
    <row r="895" spans="1:27" ht="21" customHeight="1">
      <c r="A895" s="99"/>
      <c r="B895" s="103"/>
      <c r="C895" s="104"/>
      <c r="D895" s="104"/>
      <c r="E895" s="104"/>
      <c r="F895" s="105"/>
      <c r="G895" s="44"/>
      <c r="H895" s="94"/>
      <c r="I895" s="3"/>
      <c r="J895" s="94"/>
      <c r="K895" s="3"/>
      <c r="L895" s="94"/>
      <c r="M895" s="3"/>
      <c r="N895" s="94"/>
      <c r="O895" s="3"/>
      <c r="P895" s="94"/>
      <c r="Q895" s="3"/>
      <c r="R895" s="94"/>
      <c r="S895" s="3"/>
      <c r="T895" s="94"/>
      <c r="U895" s="3"/>
      <c r="V895" s="94"/>
      <c r="W895" s="3"/>
      <c r="X895" s="94"/>
      <c r="Y895" s="3"/>
      <c r="Z895" s="97"/>
      <c r="AA895" s="3"/>
    </row>
    <row r="896" spans="1:27" ht="21" customHeight="1">
      <c r="A896" s="108">
        <f t="shared" ref="A896" si="322">A890+1</f>
        <v>150</v>
      </c>
      <c r="B896" s="110" t="s">
        <v>18</v>
      </c>
      <c r="C896" s="110"/>
      <c r="D896" s="111"/>
      <c r="E896" s="9" t="s">
        <v>19</v>
      </c>
      <c r="F896" s="8" t="s">
        <v>20</v>
      </c>
      <c r="G896" s="45" t="s">
        <v>21</v>
      </c>
      <c r="H896" s="56" t="s">
        <v>22</v>
      </c>
      <c r="I896" s="3" t="str">
        <f t="shared" si="312"/>
        <v/>
      </c>
      <c r="J896" s="56" t="s">
        <v>22</v>
      </c>
      <c r="K896" s="3" t="str">
        <f t="shared" si="312"/>
        <v/>
      </c>
      <c r="L896" s="56" t="s">
        <v>22</v>
      </c>
      <c r="M896" s="3" t="str">
        <f t="shared" si="312"/>
        <v/>
      </c>
      <c r="N896" s="56" t="s">
        <v>22</v>
      </c>
      <c r="O896" s="3" t="str">
        <f t="shared" si="312"/>
        <v/>
      </c>
      <c r="P896" s="56" t="s">
        <v>22</v>
      </c>
      <c r="Q896" s="3" t="str">
        <f t="shared" si="312"/>
        <v/>
      </c>
      <c r="R896" s="56" t="s">
        <v>22</v>
      </c>
      <c r="S896" s="3" t="str">
        <f t="shared" si="312"/>
        <v/>
      </c>
      <c r="T896" s="56" t="s">
        <v>22</v>
      </c>
      <c r="U896" s="3" t="str">
        <f t="shared" si="312"/>
        <v/>
      </c>
      <c r="V896" s="56" t="s">
        <v>22</v>
      </c>
      <c r="W896" s="3" t="str">
        <f t="shared" si="312"/>
        <v/>
      </c>
      <c r="X896" s="56" t="s">
        <v>22</v>
      </c>
      <c r="Y896" s="3" t="str">
        <f t="shared" si="312"/>
        <v/>
      </c>
      <c r="Z896" s="57" t="s">
        <v>22</v>
      </c>
      <c r="AA896" s="3" t="str">
        <f t="shared" ref="AA896" si="323">IF(Z897="-","",Z897)</f>
        <v/>
      </c>
    </row>
    <row r="897" spans="1:27" ht="21" customHeight="1">
      <c r="A897" s="109"/>
      <c r="B897" s="112" t="str">
        <f>IF(VLOOKUP($A896,入力マスター!$A$2:$N$65027,2,FALSE)="","",VLOOKUP($A896,入力マスター!$A$2:$N$65027,2,FALSE))</f>
        <v/>
      </c>
      <c r="C897" s="112"/>
      <c r="D897" s="113"/>
      <c r="E897" s="10"/>
      <c r="F897" s="7"/>
      <c r="G897" s="47"/>
      <c r="H897" s="46" t="s">
        <v>23</v>
      </c>
      <c r="I897" s="3"/>
      <c r="J897" s="46" t="s">
        <v>23</v>
      </c>
      <c r="K897" s="3"/>
      <c r="L897" s="46" t="s">
        <v>23</v>
      </c>
      <c r="M897" s="3"/>
      <c r="N897" s="46" t="s">
        <v>23</v>
      </c>
      <c r="O897" s="3"/>
      <c r="P897" s="46" t="s">
        <v>23</v>
      </c>
      <c r="Q897" s="3"/>
      <c r="R897" s="46" t="s">
        <v>23</v>
      </c>
      <c r="S897" s="3"/>
      <c r="T897" s="46" t="s">
        <v>23</v>
      </c>
      <c r="U897" s="3"/>
      <c r="V897" s="46" t="s">
        <v>23</v>
      </c>
      <c r="W897" s="3"/>
      <c r="X897" s="46" t="s">
        <v>23</v>
      </c>
      <c r="Y897" s="3"/>
      <c r="Z897" s="50" t="s">
        <v>23</v>
      </c>
      <c r="AA897" s="3"/>
    </row>
    <row r="898" spans="1:27" ht="21" customHeight="1">
      <c r="A898" s="106" t="s">
        <v>24</v>
      </c>
      <c r="B898" s="116" t="str">
        <f>IF(VLOOKUP($A896,入力マスター!$A$2:$N$65027,5,FALSE)="","",VLOOKUP($A896,入力マスター!$A$2:$N$65027,5,FALSE))</f>
        <v/>
      </c>
      <c r="C898" s="117"/>
      <c r="D898" s="118"/>
      <c r="E898" s="21" t="s">
        <v>2</v>
      </c>
      <c r="F898" s="22"/>
      <c r="G898" s="48"/>
      <c r="H898" s="51" t="s">
        <v>21</v>
      </c>
      <c r="I898" s="3"/>
      <c r="J898" s="51" t="s">
        <v>21</v>
      </c>
      <c r="K898" s="3"/>
      <c r="L898" s="51" t="s">
        <v>21</v>
      </c>
      <c r="M898" s="3"/>
      <c r="N898" s="51" t="s">
        <v>21</v>
      </c>
      <c r="O898" s="3"/>
      <c r="P898" s="51" t="s">
        <v>21</v>
      </c>
      <c r="Q898" s="3"/>
      <c r="R898" s="51" t="s">
        <v>21</v>
      </c>
      <c r="S898" s="3"/>
      <c r="T898" s="51" t="s">
        <v>21</v>
      </c>
      <c r="U898" s="3"/>
      <c r="V898" s="51" t="s">
        <v>21</v>
      </c>
      <c r="W898" s="3"/>
      <c r="X898" s="51" t="s">
        <v>21</v>
      </c>
      <c r="Y898" s="3"/>
      <c r="Z898" s="52" t="s">
        <v>21</v>
      </c>
      <c r="AA898" s="3"/>
    </row>
    <row r="899" spans="1:27" ht="21" customHeight="1">
      <c r="A899" s="107"/>
      <c r="B899" s="119"/>
      <c r="C899" s="120"/>
      <c r="D899" s="121"/>
      <c r="E899" s="114" t="str">
        <f>IF(VLOOKUP($A896,入力マスター!$A$2:$N$65027,3,FALSE)="","",VLOOKUP($A896,入力マスター!$A$2:$N$65027,3,FALSE))</f>
        <v/>
      </c>
      <c r="F899" s="115"/>
      <c r="G899" s="2"/>
      <c r="H899" s="92"/>
      <c r="I899" s="3"/>
      <c r="J899" s="92"/>
      <c r="K899" s="3"/>
      <c r="L899" s="92"/>
      <c r="M899" s="3"/>
      <c r="N899" s="92"/>
      <c r="O899" s="3"/>
      <c r="P899" s="92"/>
      <c r="Q899" s="3"/>
      <c r="R899" s="92"/>
      <c r="S899" s="3"/>
      <c r="T899" s="92"/>
      <c r="U899" s="3"/>
      <c r="V899" s="92"/>
      <c r="W899" s="3"/>
      <c r="X899" s="92"/>
      <c r="Y899" s="3"/>
      <c r="Z899" s="95"/>
      <c r="AA899" s="3"/>
    </row>
    <row r="900" spans="1:27" ht="21" customHeight="1">
      <c r="A900" s="98" t="s">
        <v>25</v>
      </c>
      <c r="B900" s="100" t="str">
        <f>IF(VLOOKUP($A896,入力マスター!$A$2:$N$65027,4,FALSE)="","",VLOOKUP($A896,入力マスター!$A$2:$N$65027,4,FALSE))</f>
        <v/>
      </c>
      <c r="C900" s="101"/>
      <c r="D900" s="101"/>
      <c r="E900" s="101"/>
      <c r="F900" s="102"/>
      <c r="G900" s="49" t="s">
        <v>26</v>
      </c>
      <c r="H900" s="93"/>
      <c r="I900" s="3"/>
      <c r="J900" s="93"/>
      <c r="K900" s="3"/>
      <c r="L900" s="93"/>
      <c r="M900" s="3"/>
      <c r="N900" s="93"/>
      <c r="O900" s="3"/>
      <c r="P900" s="93"/>
      <c r="Q900" s="3"/>
      <c r="R900" s="93"/>
      <c r="S900" s="3"/>
      <c r="T900" s="93"/>
      <c r="U900" s="3"/>
      <c r="V900" s="93"/>
      <c r="W900" s="3"/>
      <c r="X900" s="93"/>
      <c r="Y900" s="3"/>
      <c r="Z900" s="96"/>
      <c r="AA900" s="3"/>
    </row>
    <row r="901" spans="1:27" ht="21" customHeight="1">
      <c r="A901" s="99"/>
      <c r="B901" s="103"/>
      <c r="C901" s="104"/>
      <c r="D901" s="104"/>
      <c r="E901" s="104"/>
      <c r="F901" s="105"/>
      <c r="G901" s="44"/>
      <c r="H901" s="94"/>
      <c r="I901" s="3"/>
      <c r="J901" s="94"/>
      <c r="K901" s="3"/>
      <c r="L901" s="94"/>
      <c r="M901" s="3"/>
      <c r="N901" s="94"/>
      <c r="O901" s="3"/>
      <c r="P901" s="94"/>
      <c r="Q901" s="3"/>
      <c r="R901" s="94"/>
      <c r="S901" s="3"/>
      <c r="T901" s="94"/>
      <c r="U901" s="3"/>
      <c r="V901" s="94"/>
      <c r="W901" s="3"/>
      <c r="X901" s="94"/>
      <c r="Y901" s="3"/>
      <c r="Z901" s="97"/>
      <c r="AA901" s="3"/>
    </row>
    <row r="902" spans="1:27" ht="21" customHeight="1">
      <c r="A902" s="108">
        <f t="shared" ref="A902" si="324">A896+1</f>
        <v>151</v>
      </c>
      <c r="B902" s="110" t="s">
        <v>18</v>
      </c>
      <c r="C902" s="110"/>
      <c r="D902" s="111"/>
      <c r="E902" s="9" t="s">
        <v>19</v>
      </c>
      <c r="F902" s="8" t="s">
        <v>20</v>
      </c>
      <c r="G902" s="45" t="s">
        <v>21</v>
      </c>
      <c r="H902" s="56" t="s">
        <v>22</v>
      </c>
      <c r="I902" s="3" t="str">
        <f t="shared" si="312"/>
        <v/>
      </c>
      <c r="J902" s="56" t="s">
        <v>22</v>
      </c>
      <c r="K902" s="3" t="str">
        <f t="shared" si="312"/>
        <v/>
      </c>
      <c r="L902" s="56" t="s">
        <v>22</v>
      </c>
      <c r="M902" s="3" t="str">
        <f t="shared" si="312"/>
        <v/>
      </c>
      <c r="N902" s="56" t="s">
        <v>22</v>
      </c>
      <c r="O902" s="3" t="str">
        <f t="shared" si="312"/>
        <v/>
      </c>
      <c r="P902" s="56" t="s">
        <v>22</v>
      </c>
      <c r="Q902" s="3" t="str">
        <f t="shared" si="312"/>
        <v/>
      </c>
      <c r="R902" s="56" t="s">
        <v>22</v>
      </c>
      <c r="S902" s="3" t="str">
        <f t="shared" si="312"/>
        <v/>
      </c>
      <c r="T902" s="56" t="s">
        <v>22</v>
      </c>
      <c r="U902" s="3" t="str">
        <f t="shared" si="312"/>
        <v/>
      </c>
      <c r="V902" s="56" t="s">
        <v>22</v>
      </c>
      <c r="W902" s="3" t="str">
        <f t="shared" si="312"/>
        <v/>
      </c>
      <c r="X902" s="56" t="s">
        <v>22</v>
      </c>
      <c r="Y902" s="3" t="str">
        <f t="shared" si="312"/>
        <v/>
      </c>
      <c r="Z902" s="57" t="s">
        <v>22</v>
      </c>
      <c r="AA902" s="3" t="str">
        <f t="shared" ref="AA902" si="325">IF(Z903="-","",Z903)</f>
        <v/>
      </c>
    </row>
    <row r="903" spans="1:27" ht="21" customHeight="1">
      <c r="A903" s="109"/>
      <c r="B903" s="112" t="str">
        <f>IF(VLOOKUP($A902,入力マスター!$A$2:$N$65027,2,FALSE)="","",VLOOKUP($A902,入力マスター!$A$2:$N$65027,2,FALSE))</f>
        <v/>
      </c>
      <c r="C903" s="112"/>
      <c r="D903" s="113"/>
      <c r="E903" s="10"/>
      <c r="F903" s="7"/>
      <c r="G903" s="47"/>
      <c r="H903" s="46" t="s">
        <v>23</v>
      </c>
      <c r="I903" s="3"/>
      <c r="J903" s="46" t="s">
        <v>23</v>
      </c>
      <c r="K903" s="3"/>
      <c r="L903" s="46" t="s">
        <v>23</v>
      </c>
      <c r="M903" s="3"/>
      <c r="N903" s="46" t="s">
        <v>23</v>
      </c>
      <c r="O903" s="3"/>
      <c r="P903" s="46" t="s">
        <v>23</v>
      </c>
      <c r="Q903" s="3"/>
      <c r="R903" s="46" t="s">
        <v>23</v>
      </c>
      <c r="S903" s="3"/>
      <c r="T903" s="46" t="s">
        <v>23</v>
      </c>
      <c r="U903" s="3"/>
      <c r="V903" s="46" t="s">
        <v>23</v>
      </c>
      <c r="W903" s="3"/>
      <c r="X903" s="46" t="s">
        <v>23</v>
      </c>
      <c r="Y903" s="3"/>
      <c r="Z903" s="50" t="s">
        <v>23</v>
      </c>
      <c r="AA903" s="3"/>
    </row>
    <row r="904" spans="1:27" ht="21" customHeight="1">
      <c r="A904" s="106" t="s">
        <v>24</v>
      </c>
      <c r="B904" s="116" t="str">
        <f>IF(VLOOKUP($A902,入力マスター!$A$2:$N$65027,5,FALSE)="","",VLOOKUP($A902,入力マスター!$A$2:$N$65027,5,FALSE))</f>
        <v/>
      </c>
      <c r="C904" s="117"/>
      <c r="D904" s="118"/>
      <c r="E904" s="21" t="s">
        <v>2</v>
      </c>
      <c r="F904" s="22"/>
      <c r="G904" s="48"/>
      <c r="H904" s="51" t="s">
        <v>21</v>
      </c>
      <c r="I904" s="3"/>
      <c r="J904" s="51" t="s">
        <v>21</v>
      </c>
      <c r="K904" s="3"/>
      <c r="L904" s="51" t="s">
        <v>21</v>
      </c>
      <c r="M904" s="3"/>
      <c r="N904" s="51" t="s">
        <v>21</v>
      </c>
      <c r="O904" s="3"/>
      <c r="P904" s="51" t="s">
        <v>21</v>
      </c>
      <c r="Q904" s="3"/>
      <c r="R904" s="51" t="s">
        <v>21</v>
      </c>
      <c r="S904" s="3"/>
      <c r="T904" s="51" t="s">
        <v>21</v>
      </c>
      <c r="U904" s="3"/>
      <c r="V904" s="51" t="s">
        <v>21</v>
      </c>
      <c r="W904" s="3"/>
      <c r="X904" s="51" t="s">
        <v>21</v>
      </c>
      <c r="Y904" s="3"/>
      <c r="Z904" s="52" t="s">
        <v>21</v>
      </c>
      <c r="AA904" s="3"/>
    </row>
    <row r="905" spans="1:27" ht="21" customHeight="1">
      <c r="A905" s="107"/>
      <c r="B905" s="119"/>
      <c r="C905" s="120"/>
      <c r="D905" s="121"/>
      <c r="E905" s="114" t="str">
        <f>IF(VLOOKUP($A902,入力マスター!$A$2:$N$65027,3,FALSE)="","",VLOOKUP($A902,入力マスター!$A$2:$N$65027,3,FALSE))</f>
        <v/>
      </c>
      <c r="F905" s="115"/>
      <c r="G905" s="2"/>
      <c r="H905" s="92"/>
      <c r="I905" s="3"/>
      <c r="J905" s="92"/>
      <c r="K905" s="3"/>
      <c r="L905" s="92"/>
      <c r="M905" s="3"/>
      <c r="N905" s="92"/>
      <c r="O905" s="3"/>
      <c r="P905" s="92"/>
      <c r="Q905" s="3"/>
      <c r="R905" s="92"/>
      <c r="S905" s="3"/>
      <c r="T905" s="92"/>
      <c r="U905" s="3"/>
      <c r="V905" s="92"/>
      <c r="W905" s="3"/>
      <c r="X905" s="92"/>
      <c r="Y905" s="3"/>
      <c r="Z905" s="95"/>
      <c r="AA905" s="3"/>
    </row>
    <row r="906" spans="1:27" ht="21" customHeight="1">
      <c r="A906" s="98" t="s">
        <v>25</v>
      </c>
      <c r="B906" s="100" t="str">
        <f>IF(VLOOKUP($A902,入力マスター!$A$2:$N$65027,4,FALSE)="","",VLOOKUP($A902,入力マスター!$A$2:$N$65027,4,FALSE))</f>
        <v/>
      </c>
      <c r="C906" s="101"/>
      <c r="D906" s="101"/>
      <c r="E906" s="101"/>
      <c r="F906" s="102"/>
      <c r="G906" s="49" t="s">
        <v>26</v>
      </c>
      <c r="H906" s="93"/>
      <c r="I906" s="3"/>
      <c r="J906" s="93"/>
      <c r="K906" s="3"/>
      <c r="L906" s="93"/>
      <c r="M906" s="3"/>
      <c r="N906" s="93"/>
      <c r="O906" s="3"/>
      <c r="P906" s="93"/>
      <c r="Q906" s="3"/>
      <c r="R906" s="93"/>
      <c r="S906" s="3"/>
      <c r="T906" s="93"/>
      <c r="U906" s="3"/>
      <c r="V906" s="93"/>
      <c r="W906" s="3"/>
      <c r="X906" s="93"/>
      <c r="Y906" s="3"/>
      <c r="Z906" s="96"/>
      <c r="AA906" s="3"/>
    </row>
    <row r="907" spans="1:27" ht="21" customHeight="1">
      <c r="A907" s="99"/>
      <c r="B907" s="103"/>
      <c r="C907" s="104"/>
      <c r="D907" s="104"/>
      <c r="E907" s="104"/>
      <c r="F907" s="105"/>
      <c r="G907" s="44"/>
      <c r="H907" s="94"/>
      <c r="I907" s="3"/>
      <c r="J907" s="94"/>
      <c r="K907" s="3"/>
      <c r="L907" s="94"/>
      <c r="M907" s="3"/>
      <c r="N907" s="94"/>
      <c r="O907" s="3"/>
      <c r="P907" s="94"/>
      <c r="Q907" s="3"/>
      <c r="R907" s="94"/>
      <c r="S907" s="3"/>
      <c r="T907" s="94"/>
      <c r="U907" s="3"/>
      <c r="V907" s="94"/>
      <c r="W907" s="3"/>
      <c r="X907" s="94"/>
      <c r="Y907" s="3"/>
      <c r="Z907" s="97"/>
      <c r="AA907" s="3"/>
    </row>
    <row r="908" spans="1:27" ht="21" customHeight="1">
      <c r="A908" s="108">
        <f t="shared" ref="A908" si="326">A902+1</f>
        <v>152</v>
      </c>
      <c r="B908" s="110" t="s">
        <v>18</v>
      </c>
      <c r="C908" s="110"/>
      <c r="D908" s="111"/>
      <c r="E908" s="9" t="s">
        <v>19</v>
      </c>
      <c r="F908" s="8" t="s">
        <v>20</v>
      </c>
      <c r="G908" s="45" t="s">
        <v>21</v>
      </c>
      <c r="H908" s="56" t="s">
        <v>22</v>
      </c>
      <c r="I908" s="3" t="str">
        <f t="shared" si="312"/>
        <v/>
      </c>
      <c r="J908" s="56" t="s">
        <v>22</v>
      </c>
      <c r="K908" s="3" t="str">
        <f t="shared" si="312"/>
        <v/>
      </c>
      <c r="L908" s="56" t="s">
        <v>22</v>
      </c>
      <c r="M908" s="3" t="str">
        <f t="shared" si="312"/>
        <v/>
      </c>
      <c r="N908" s="56" t="s">
        <v>22</v>
      </c>
      <c r="O908" s="3" t="str">
        <f t="shared" si="312"/>
        <v/>
      </c>
      <c r="P908" s="56" t="s">
        <v>22</v>
      </c>
      <c r="Q908" s="3" t="str">
        <f t="shared" si="312"/>
        <v/>
      </c>
      <c r="R908" s="56" t="s">
        <v>22</v>
      </c>
      <c r="S908" s="3" t="str">
        <f t="shared" si="312"/>
        <v/>
      </c>
      <c r="T908" s="56" t="s">
        <v>22</v>
      </c>
      <c r="U908" s="3" t="str">
        <f t="shared" si="312"/>
        <v/>
      </c>
      <c r="V908" s="56" t="s">
        <v>22</v>
      </c>
      <c r="W908" s="3" t="str">
        <f t="shared" si="312"/>
        <v/>
      </c>
      <c r="X908" s="56" t="s">
        <v>22</v>
      </c>
      <c r="Y908" s="3" t="str">
        <f t="shared" si="312"/>
        <v/>
      </c>
      <c r="Z908" s="57" t="s">
        <v>22</v>
      </c>
      <c r="AA908" s="3" t="str">
        <f t="shared" ref="AA908" si="327">IF(Z909="-","",Z909)</f>
        <v/>
      </c>
    </row>
    <row r="909" spans="1:27" ht="21" customHeight="1">
      <c r="A909" s="109"/>
      <c r="B909" s="112" t="str">
        <f>IF(VLOOKUP($A908,入力マスター!$A$2:$N$65027,2,FALSE)="","",VLOOKUP($A908,入力マスター!$A$2:$N$65027,2,FALSE))</f>
        <v/>
      </c>
      <c r="C909" s="112"/>
      <c r="D909" s="113"/>
      <c r="E909" s="10"/>
      <c r="F909" s="7"/>
      <c r="G909" s="47"/>
      <c r="H909" s="46" t="s">
        <v>23</v>
      </c>
      <c r="I909" s="3"/>
      <c r="J909" s="46" t="s">
        <v>23</v>
      </c>
      <c r="K909" s="3"/>
      <c r="L909" s="46" t="s">
        <v>23</v>
      </c>
      <c r="M909" s="3"/>
      <c r="N909" s="46" t="s">
        <v>23</v>
      </c>
      <c r="O909" s="3"/>
      <c r="P909" s="46" t="s">
        <v>23</v>
      </c>
      <c r="Q909" s="3"/>
      <c r="R909" s="46" t="s">
        <v>23</v>
      </c>
      <c r="S909" s="3"/>
      <c r="T909" s="46" t="s">
        <v>23</v>
      </c>
      <c r="U909" s="3"/>
      <c r="V909" s="46" t="s">
        <v>23</v>
      </c>
      <c r="W909" s="3"/>
      <c r="X909" s="46" t="s">
        <v>23</v>
      </c>
      <c r="Y909" s="3"/>
      <c r="Z909" s="50" t="s">
        <v>23</v>
      </c>
      <c r="AA909" s="3"/>
    </row>
    <row r="910" spans="1:27" ht="21" customHeight="1">
      <c r="A910" s="106" t="s">
        <v>24</v>
      </c>
      <c r="B910" s="116" t="str">
        <f>IF(VLOOKUP($A908,入力マスター!$A$2:$N$65027,5,FALSE)="","",VLOOKUP($A908,入力マスター!$A$2:$N$65027,5,FALSE))</f>
        <v/>
      </c>
      <c r="C910" s="117"/>
      <c r="D910" s="118"/>
      <c r="E910" s="21" t="s">
        <v>2</v>
      </c>
      <c r="F910" s="22"/>
      <c r="G910" s="48"/>
      <c r="H910" s="51" t="s">
        <v>21</v>
      </c>
      <c r="I910" s="3"/>
      <c r="J910" s="51" t="s">
        <v>21</v>
      </c>
      <c r="K910" s="3"/>
      <c r="L910" s="51" t="s">
        <v>21</v>
      </c>
      <c r="M910" s="3"/>
      <c r="N910" s="51" t="s">
        <v>21</v>
      </c>
      <c r="O910" s="3"/>
      <c r="P910" s="51" t="s">
        <v>21</v>
      </c>
      <c r="Q910" s="3"/>
      <c r="R910" s="51" t="s">
        <v>21</v>
      </c>
      <c r="S910" s="3"/>
      <c r="T910" s="51" t="s">
        <v>21</v>
      </c>
      <c r="U910" s="3"/>
      <c r="V910" s="51" t="s">
        <v>21</v>
      </c>
      <c r="W910" s="3"/>
      <c r="X910" s="51" t="s">
        <v>21</v>
      </c>
      <c r="Y910" s="3"/>
      <c r="Z910" s="52" t="s">
        <v>21</v>
      </c>
      <c r="AA910" s="3"/>
    </row>
    <row r="911" spans="1:27" ht="21" customHeight="1">
      <c r="A911" s="107"/>
      <c r="B911" s="119"/>
      <c r="C911" s="120"/>
      <c r="D911" s="121"/>
      <c r="E911" s="114" t="str">
        <f>IF(VLOOKUP($A908,入力マスター!$A$2:$N$65027,3,FALSE)="","",VLOOKUP($A908,入力マスター!$A$2:$N$65027,3,FALSE))</f>
        <v/>
      </c>
      <c r="F911" s="115"/>
      <c r="G911" s="2"/>
      <c r="H911" s="92"/>
      <c r="I911" s="3"/>
      <c r="J911" s="92"/>
      <c r="K911" s="3"/>
      <c r="L911" s="92"/>
      <c r="M911" s="3"/>
      <c r="N911" s="92"/>
      <c r="O911" s="3"/>
      <c r="P911" s="92"/>
      <c r="Q911" s="3"/>
      <c r="R911" s="92"/>
      <c r="S911" s="3"/>
      <c r="T911" s="92"/>
      <c r="U911" s="3"/>
      <c r="V911" s="92"/>
      <c r="W911" s="3"/>
      <c r="X911" s="92"/>
      <c r="Y911" s="3"/>
      <c r="Z911" s="95"/>
      <c r="AA911" s="3"/>
    </row>
    <row r="912" spans="1:27" ht="21" customHeight="1">
      <c r="A912" s="98" t="s">
        <v>25</v>
      </c>
      <c r="B912" s="100" t="str">
        <f>IF(VLOOKUP($A908,入力マスター!$A$2:$N$65027,4,FALSE)="","",VLOOKUP($A908,入力マスター!$A$2:$N$65027,4,FALSE))</f>
        <v/>
      </c>
      <c r="C912" s="101"/>
      <c r="D912" s="101"/>
      <c r="E912" s="101"/>
      <c r="F912" s="102"/>
      <c r="G912" s="49" t="s">
        <v>26</v>
      </c>
      <c r="H912" s="93"/>
      <c r="I912" s="3"/>
      <c r="J912" s="93"/>
      <c r="K912" s="3"/>
      <c r="L912" s="93"/>
      <c r="M912" s="3"/>
      <c r="N912" s="93"/>
      <c r="O912" s="3"/>
      <c r="P912" s="93"/>
      <c r="Q912" s="3"/>
      <c r="R912" s="93"/>
      <c r="S912" s="3"/>
      <c r="T912" s="93"/>
      <c r="U912" s="3"/>
      <c r="V912" s="93"/>
      <c r="W912" s="3"/>
      <c r="X912" s="93"/>
      <c r="Y912" s="3"/>
      <c r="Z912" s="96"/>
      <c r="AA912" s="3"/>
    </row>
    <row r="913" spans="1:27" ht="21" customHeight="1">
      <c r="A913" s="99"/>
      <c r="B913" s="103"/>
      <c r="C913" s="104"/>
      <c r="D913" s="104"/>
      <c r="E913" s="104"/>
      <c r="F913" s="105"/>
      <c r="G913" s="44"/>
      <c r="H913" s="94"/>
      <c r="I913" s="3"/>
      <c r="J913" s="94"/>
      <c r="K913" s="3"/>
      <c r="L913" s="94"/>
      <c r="M913" s="3"/>
      <c r="N913" s="94"/>
      <c r="O913" s="3"/>
      <c r="P913" s="94"/>
      <c r="Q913" s="3"/>
      <c r="R913" s="94"/>
      <c r="S913" s="3"/>
      <c r="T913" s="94"/>
      <c r="U913" s="3"/>
      <c r="V913" s="94"/>
      <c r="W913" s="3"/>
      <c r="X913" s="94"/>
      <c r="Y913" s="3"/>
      <c r="Z913" s="97"/>
      <c r="AA913" s="3"/>
    </row>
    <row r="914" spans="1:27" ht="21" customHeight="1">
      <c r="A914" s="108">
        <f t="shared" ref="A914" si="328">A908+1</f>
        <v>153</v>
      </c>
      <c r="B914" s="110" t="s">
        <v>18</v>
      </c>
      <c r="C914" s="110"/>
      <c r="D914" s="111"/>
      <c r="E914" s="9" t="s">
        <v>19</v>
      </c>
      <c r="F914" s="8" t="s">
        <v>20</v>
      </c>
      <c r="G914" s="45" t="s">
        <v>21</v>
      </c>
      <c r="H914" s="56" t="s">
        <v>22</v>
      </c>
      <c r="I914" s="3" t="str">
        <f t="shared" si="312"/>
        <v/>
      </c>
      <c r="J914" s="56" t="s">
        <v>22</v>
      </c>
      <c r="K914" s="3" t="str">
        <f t="shared" si="312"/>
        <v/>
      </c>
      <c r="L914" s="56" t="s">
        <v>22</v>
      </c>
      <c r="M914" s="3" t="str">
        <f t="shared" si="312"/>
        <v/>
      </c>
      <c r="N914" s="56" t="s">
        <v>22</v>
      </c>
      <c r="O914" s="3" t="str">
        <f t="shared" si="312"/>
        <v/>
      </c>
      <c r="P914" s="56" t="s">
        <v>22</v>
      </c>
      <c r="Q914" s="3" t="str">
        <f t="shared" si="312"/>
        <v/>
      </c>
      <c r="R914" s="56" t="s">
        <v>22</v>
      </c>
      <c r="S914" s="3" t="str">
        <f t="shared" si="312"/>
        <v/>
      </c>
      <c r="T914" s="56" t="s">
        <v>22</v>
      </c>
      <c r="U914" s="3" t="str">
        <f t="shared" si="312"/>
        <v/>
      </c>
      <c r="V914" s="56" t="s">
        <v>22</v>
      </c>
      <c r="W914" s="3" t="str">
        <f t="shared" si="312"/>
        <v/>
      </c>
      <c r="X914" s="56" t="s">
        <v>22</v>
      </c>
      <c r="Y914" s="3" t="str">
        <f t="shared" si="312"/>
        <v/>
      </c>
      <c r="Z914" s="57" t="s">
        <v>22</v>
      </c>
      <c r="AA914" s="3" t="str">
        <f t="shared" ref="AA914" si="329">IF(Z915="-","",Z915)</f>
        <v/>
      </c>
    </row>
    <row r="915" spans="1:27" ht="21" customHeight="1">
      <c r="A915" s="109"/>
      <c r="B915" s="112" t="str">
        <f>IF(VLOOKUP($A914,入力マスター!$A$2:$N$65027,2,FALSE)="","",VLOOKUP($A914,入力マスター!$A$2:$N$65027,2,FALSE))</f>
        <v/>
      </c>
      <c r="C915" s="112"/>
      <c r="D915" s="113"/>
      <c r="E915" s="10"/>
      <c r="F915" s="7"/>
      <c r="G915" s="47"/>
      <c r="H915" s="46" t="s">
        <v>23</v>
      </c>
      <c r="I915" s="3"/>
      <c r="J915" s="46" t="s">
        <v>23</v>
      </c>
      <c r="K915" s="3"/>
      <c r="L915" s="46" t="s">
        <v>23</v>
      </c>
      <c r="M915" s="3"/>
      <c r="N915" s="46" t="s">
        <v>23</v>
      </c>
      <c r="O915" s="3"/>
      <c r="P915" s="46" t="s">
        <v>23</v>
      </c>
      <c r="Q915" s="3"/>
      <c r="R915" s="46" t="s">
        <v>23</v>
      </c>
      <c r="S915" s="3"/>
      <c r="T915" s="46" t="s">
        <v>23</v>
      </c>
      <c r="U915" s="3"/>
      <c r="V915" s="46" t="s">
        <v>23</v>
      </c>
      <c r="W915" s="3"/>
      <c r="X915" s="46" t="s">
        <v>23</v>
      </c>
      <c r="Y915" s="3"/>
      <c r="Z915" s="50" t="s">
        <v>23</v>
      </c>
      <c r="AA915" s="3"/>
    </row>
    <row r="916" spans="1:27" ht="21" customHeight="1">
      <c r="A916" s="106" t="s">
        <v>24</v>
      </c>
      <c r="B916" s="116" t="str">
        <f>IF(VLOOKUP($A914,入力マスター!$A$2:$N$65027,5,FALSE)="","",VLOOKUP($A914,入力マスター!$A$2:$N$65027,5,FALSE))</f>
        <v/>
      </c>
      <c r="C916" s="117"/>
      <c r="D916" s="118"/>
      <c r="E916" s="21" t="s">
        <v>2</v>
      </c>
      <c r="F916" s="22"/>
      <c r="G916" s="48"/>
      <c r="H916" s="51" t="s">
        <v>21</v>
      </c>
      <c r="I916" s="3"/>
      <c r="J916" s="51" t="s">
        <v>21</v>
      </c>
      <c r="K916" s="3"/>
      <c r="L916" s="51" t="s">
        <v>21</v>
      </c>
      <c r="M916" s="3"/>
      <c r="N916" s="51" t="s">
        <v>21</v>
      </c>
      <c r="O916" s="3"/>
      <c r="P916" s="51" t="s">
        <v>21</v>
      </c>
      <c r="Q916" s="3"/>
      <c r="R916" s="51" t="s">
        <v>21</v>
      </c>
      <c r="S916" s="3"/>
      <c r="T916" s="51" t="s">
        <v>21</v>
      </c>
      <c r="U916" s="3"/>
      <c r="V916" s="51" t="s">
        <v>21</v>
      </c>
      <c r="W916" s="3"/>
      <c r="X916" s="51" t="s">
        <v>21</v>
      </c>
      <c r="Y916" s="3"/>
      <c r="Z916" s="52" t="s">
        <v>21</v>
      </c>
      <c r="AA916" s="3"/>
    </row>
    <row r="917" spans="1:27" ht="21" customHeight="1">
      <c r="A917" s="107"/>
      <c r="B917" s="119"/>
      <c r="C917" s="120"/>
      <c r="D917" s="121"/>
      <c r="E917" s="114" t="str">
        <f>IF(VLOOKUP($A914,入力マスター!$A$2:$N$65027,3,FALSE)="","",VLOOKUP($A914,入力マスター!$A$2:$N$65027,3,FALSE))</f>
        <v/>
      </c>
      <c r="F917" s="115"/>
      <c r="G917" s="2"/>
      <c r="H917" s="92"/>
      <c r="I917" s="3"/>
      <c r="J917" s="92"/>
      <c r="K917" s="3"/>
      <c r="L917" s="92"/>
      <c r="M917" s="3"/>
      <c r="N917" s="92"/>
      <c r="O917" s="3"/>
      <c r="P917" s="92"/>
      <c r="Q917" s="3"/>
      <c r="R917" s="92"/>
      <c r="S917" s="3"/>
      <c r="T917" s="92"/>
      <c r="U917" s="3"/>
      <c r="V917" s="92"/>
      <c r="W917" s="3"/>
      <c r="X917" s="92"/>
      <c r="Y917" s="3"/>
      <c r="Z917" s="95"/>
      <c r="AA917" s="3"/>
    </row>
    <row r="918" spans="1:27" ht="21" customHeight="1">
      <c r="A918" s="98" t="s">
        <v>25</v>
      </c>
      <c r="B918" s="100" t="str">
        <f>IF(VLOOKUP($A914,入力マスター!$A$2:$N$65027,4,FALSE)="","",VLOOKUP($A914,入力マスター!$A$2:$N$65027,4,FALSE))</f>
        <v/>
      </c>
      <c r="C918" s="101"/>
      <c r="D918" s="101"/>
      <c r="E918" s="101"/>
      <c r="F918" s="102"/>
      <c r="G918" s="49" t="s">
        <v>26</v>
      </c>
      <c r="H918" s="93"/>
      <c r="I918" s="3"/>
      <c r="J918" s="93"/>
      <c r="K918" s="3"/>
      <c r="L918" s="93"/>
      <c r="M918" s="3"/>
      <c r="N918" s="93"/>
      <c r="O918" s="3"/>
      <c r="P918" s="93"/>
      <c r="Q918" s="3"/>
      <c r="R918" s="93"/>
      <c r="S918" s="3"/>
      <c r="T918" s="93"/>
      <c r="U918" s="3"/>
      <c r="V918" s="93"/>
      <c r="W918" s="3"/>
      <c r="X918" s="93"/>
      <c r="Y918" s="3"/>
      <c r="Z918" s="96"/>
      <c r="AA918" s="3"/>
    </row>
    <row r="919" spans="1:27" ht="21" customHeight="1">
      <c r="A919" s="99"/>
      <c r="B919" s="103"/>
      <c r="C919" s="104"/>
      <c r="D919" s="104"/>
      <c r="E919" s="104"/>
      <c r="F919" s="105"/>
      <c r="G919" s="44"/>
      <c r="H919" s="94"/>
      <c r="I919" s="3"/>
      <c r="J919" s="94"/>
      <c r="K919" s="3"/>
      <c r="L919" s="94"/>
      <c r="M919" s="3"/>
      <c r="N919" s="94"/>
      <c r="O919" s="3"/>
      <c r="P919" s="94"/>
      <c r="Q919" s="3"/>
      <c r="R919" s="94"/>
      <c r="S919" s="3"/>
      <c r="T919" s="94"/>
      <c r="U919" s="3"/>
      <c r="V919" s="94"/>
      <c r="W919" s="3"/>
      <c r="X919" s="94"/>
      <c r="Y919" s="3"/>
      <c r="Z919" s="97"/>
      <c r="AA919" s="3"/>
    </row>
    <row r="920" spans="1:27" ht="21" customHeight="1">
      <c r="A920" s="108">
        <f t="shared" ref="A920" si="330">A914+1</f>
        <v>154</v>
      </c>
      <c r="B920" s="110" t="s">
        <v>18</v>
      </c>
      <c r="C920" s="110"/>
      <c r="D920" s="111"/>
      <c r="E920" s="9" t="s">
        <v>19</v>
      </c>
      <c r="F920" s="8" t="s">
        <v>20</v>
      </c>
      <c r="G920" s="45" t="s">
        <v>21</v>
      </c>
      <c r="H920" s="56" t="s">
        <v>22</v>
      </c>
      <c r="I920" s="3" t="str">
        <f t="shared" si="312"/>
        <v/>
      </c>
      <c r="J920" s="56" t="s">
        <v>22</v>
      </c>
      <c r="K920" s="3" t="str">
        <f t="shared" si="312"/>
        <v/>
      </c>
      <c r="L920" s="56" t="s">
        <v>22</v>
      </c>
      <c r="M920" s="3" t="str">
        <f t="shared" si="312"/>
        <v/>
      </c>
      <c r="N920" s="56" t="s">
        <v>22</v>
      </c>
      <c r="O920" s="3" t="str">
        <f t="shared" si="312"/>
        <v/>
      </c>
      <c r="P920" s="56" t="s">
        <v>22</v>
      </c>
      <c r="Q920" s="3" t="str">
        <f t="shared" si="312"/>
        <v/>
      </c>
      <c r="R920" s="56" t="s">
        <v>22</v>
      </c>
      <c r="S920" s="3" t="str">
        <f t="shared" si="312"/>
        <v/>
      </c>
      <c r="T920" s="56" t="s">
        <v>22</v>
      </c>
      <c r="U920" s="3" t="str">
        <f t="shared" si="312"/>
        <v/>
      </c>
      <c r="V920" s="56" t="s">
        <v>22</v>
      </c>
      <c r="W920" s="3" t="str">
        <f t="shared" si="312"/>
        <v/>
      </c>
      <c r="X920" s="56" t="s">
        <v>22</v>
      </c>
      <c r="Y920" s="3" t="str">
        <f t="shared" si="312"/>
        <v/>
      </c>
      <c r="Z920" s="57" t="s">
        <v>22</v>
      </c>
      <c r="AA920" s="3" t="str">
        <f t="shared" ref="AA920" si="331">IF(Z921="-","",Z921)</f>
        <v/>
      </c>
    </row>
    <row r="921" spans="1:27" ht="21" customHeight="1">
      <c r="A921" s="109"/>
      <c r="B921" s="112" t="str">
        <f>IF(VLOOKUP($A920,入力マスター!$A$2:$N$65027,2,FALSE)="","",VLOOKUP($A920,入力マスター!$A$2:$N$65027,2,FALSE))</f>
        <v/>
      </c>
      <c r="C921" s="112"/>
      <c r="D921" s="113"/>
      <c r="E921" s="10"/>
      <c r="F921" s="7"/>
      <c r="G921" s="47"/>
      <c r="H921" s="46" t="s">
        <v>23</v>
      </c>
      <c r="I921" s="3"/>
      <c r="J921" s="46" t="s">
        <v>23</v>
      </c>
      <c r="K921" s="3"/>
      <c r="L921" s="46" t="s">
        <v>23</v>
      </c>
      <c r="M921" s="3"/>
      <c r="N921" s="46" t="s">
        <v>23</v>
      </c>
      <c r="O921" s="3"/>
      <c r="P921" s="46" t="s">
        <v>23</v>
      </c>
      <c r="Q921" s="3"/>
      <c r="R921" s="46" t="s">
        <v>23</v>
      </c>
      <c r="S921" s="3"/>
      <c r="T921" s="46" t="s">
        <v>23</v>
      </c>
      <c r="U921" s="3"/>
      <c r="V921" s="46" t="s">
        <v>23</v>
      </c>
      <c r="W921" s="3"/>
      <c r="X921" s="46" t="s">
        <v>23</v>
      </c>
      <c r="Y921" s="3"/>
      <c r="Z921" s="50" t="s">
        <v>23</v>
      </c>
      <c r="AA921" s="3"/>
    </row>
    <row r="922" spans="1:27" ht="21" customHeight="1">
      <c r="A922" s="106" t="s">
        <v>24</v>
      </c>
      <c r="B922" s="116" t="str">
        <f>IF(VLOOKUP($A920,入力マスター!$A$2:$N$65027,5,FALSE)="","",VLOOKUP($A920,入力マスター!$A$2:$N$65027,5,FALSE))</f>
        <v/>
      </c>
      <c r="C922" s="117"/>
      <c r="D922" s="118"/>
      <c r="E922" s="21" t="s">
        <v>2</v>
      </c>
      <c r="F922" s="22"/>
      <c r="G922" s="48"/>
      <c r="H922" s="51" t="s">
        <v>21</v>
      </c>
      <c r="I922" s="3"/>
      <c r="J922" s="51" t="s">
        <v>21</v>
      </c>
      <c r="K922" s="3"/>
      <c r="L922" s="51" t="s">
        <v>21</v>
      </c>
      <c r="M922" s="3"/>
      <c r="N922" s="51" t="s">
        <v>21</v>
      </c>
      <c r="O922" s="3"/>
      <c r="P922" s="51" t="s">
        <v>21</v>
      </c>
      <c r="Q922" s="3"/>
      <c r="R922" s="51" t="s">
        <v>21</v>
      </c>
      <c r="S922" s="3"/>
      <c r="T922" s="51" t="s">
        <v>21</v>
      </c>
      <c r="U922" s="3"/>
      <c r="V922" s="51" t="s">
        <v>21</v>
      </c>
      <c r="W922" s="3"/>
      <c r="X922" s="51" t="s">
        <v>21</v>
      </c>
      <c r="Y922" s="3"/>
      <c r="Z922" s="52" t="s">
        <v>21</v>
      </c>
      <c r="AA922" s="3"/>
    </row>
    <row r="923" spans="1:27" ht="21" customHeight="1">
      <c r="A923" s="107"/>
      <c r="B923" s="119"/>
      <c r="C923" s="120"/>
      <c r="D923" s="121"/>
      <c r="E923" s="114" t="str">
        <f>IF(VLOOKUP($A920,入力マスター!$A$2:$N$65027,3,FALSE)="","",VLOOKUP($A920,入力マスター!$A$2:$N$65027,3,FALSE))</f>
        <v/>
      </c>
      <c r="F923" s="115"/>
      <c r="G923" s="2"/>
      <c r="H923" s="92"/>
      <c r="I923" s="3"/>
      <c r="J923" s="92"/>
      <c r="K923" s="3"/>
      <c r="L923" s="92"/>
      <c r="M923" s="3"/>
      <c r="N923" s="92"/>
      <c r="O923" s="3"/>
      <c r="P923" s="92"/>
      <c r="Q923" s="3"/>
      <c r="R923" s="92"/>
      <c r="S923" s="3"/>
      <c r="T923" s="92"/>
      <c r="U923" s="3"/>
      <c r="V923" s="92"/>
      <c r="W923" s="3"/>
      <c r="X923" s="92"/>
      <c r="Y923" s="3"/>
      <c r="Z923" s="95"/>
      <c r="AA923" s="3"/>
    </row>
    <row r="924" spans="1:27" ht="21" customHeight="1">
      <c r="A924" s="98" t="s">
        <v>25</v>
      </c>
      <c r="B924" s="100" t="str">
        <f>IF(VLOOKUP($A920,入力マスター!$A$2:$N$65027,4,FALSE)="","",VLOOKUP($A920,入力マスター!$A$2:$N$65027,4,FALSE))</f>
        <v/>
      </c>
      <c r="C924" s="101"/>
      <c r="D924" s="101"/>
      <c r="E924" s="101"/>
      <c r="F924" s="102"/>
      <c r="G924" s="49" t="s">
        <v>26</v>
      </c>
      <c r="H924" s="93"/>
      <c r="I924" s="3"/>
      <c r="J924" s="93"/>
      <c r="K924" s="3"/>
      <c r="L924" s="93"/>
      <c r="M924" s="3"/>
      <c r="N924" s="93"/>
      <c r="O924" s="3"/>
      <c r="P924" s="93"/>
      <c r="Q924" s="3"/>
      <c r="R924" s="93"/>
      <c r="S924" s="3"/>
      <c r="T924" s="93"/>
      <c r="U924" s="3"/>
      <c r="V924" s="93"/>
      <c r="W924" s="3"/>
      <c r="X924" s="93"/>
      <c r="Y924" s="3"/>
      <c r="Z924" s="96"/>
      <c r="AA924" s="3"/>
    </row>
    <row r="925" spans="1:27" ht="21" customHeight="1">
      <c r="A925" s="99"/>
      <c r="B925" s="103"/>
      <c r="C925" s="104"/>
      <c r="D925" s="104"/>
      <c r="E925" s="104"/>
      <c r="F925" s="105"/>
      <c r="G925" s="44"/>
      <c r="H925" s="94"/>
      <c r="I925" s="3"/>
      <c r="J925" s="94"/>
      <c r="K925" s="3"/>
      <c r="L925" s="94"/>
      <c r="M925" s="3"/>
      <c r="N925" s="94"/>
      <c r="O925" s="3"/>
      <c r="P925" s="94"/>
      <c r="Q925" s="3"/>
      <c r="R925" s="94"/>
      <c r="S925" s="3"/>
      <c r="T925" s="94"/>
      <c r="U925" s="3"/>
      <c r="V925" s="94"/>
      <c r="W925" s="3"/>
      <c r="X925" s="94"/>
      <c r="Y925" s="3"/>
      <c r="Z925" s="97"/>
      <c r="AA925" s="3"/>
    </row>
    <row r="926" spans="1:27" ht="21" customHeight="1">
      <c r="A926" s="108">
        <f t="shared" ref="A926" si="332">A920+1</f>
        <v>155</v>
      </c>
      <c r="B926" s="110" t="s">
        <v>18</v>
      </c>
      <c r="C926" s="110"/>
      <c r="D926" s="111"/>
      <c r="E926" s="9" t="s">
        <v>19</v>
      </c>
      <c r="F926" s="8" t="s">
        <v>20</v>
      </c>
      <c r="G926" s="45" t="s">
        <v>21</v>
      </c>
      <c r="H926" s="56" t="s">
        <v>22</v>
      </c>
      <c r="I926" s="3" t="str">
        <f t="shared" si="312"/>
        <v/>
      </c>
      <c r="J926" s="56" t="s">
        <v>22</v>
      </c>
      <c r="K926" s="3" t="str">
        <f t="shared" si="312"/>
        <v/>
      </c>
      <c r="L926" s="56" t="s">
        <v>22</v>
      </c>
      <c r="M926" s="3" t="str">
        <f t="shared" si="312"/>
        <v/>
      </c>
      <c r="N926" s="56" t="s">
        <v>22</v>
      </c>
      <c r="O926" s="3" t="str">
        <f t="shared" si="312"/>
        <v/>
      </c>
      <c r="P926" s="56" t="s">
        <v>22</v>
      </c>
      <c r="Q926" s="3" t="str">
        <f t="shared" si="312"/>
        <v/>
      </c>
      <c r="R926" s="56" t="s">
        <v>22</v>
      </c>
      <c r="S926" s="3" t="str">
        <f t="shared" si="312"/>
        <v/>
      </c>
      <c r="T926" s="56" t="s">
        <v>22</v>
      </c>
      <c r="U926" s="3" t="str">
        <f t="shared" si="312"/>
        <v/>
      </c>
      <c r="V926" s="56" t="s">
        <v>22</v>
      </c>
      <c r="W926" s="3" t="str">
        <f t="shared" si="312"/>
        <v/>
      </c>
      <c r="X926" s="56" t="s">
        <v>22</v>
      </c>
      <c r="Y926" s="3" t="str">
        <f t="shared" si="312"/>
        <v/>
      </c>
      <c r="Z926" s="57" t="s">
        <v>22</v>
      </c>
      <c r="AA926" s="3" t="str">
        <f t="shared" ref="AA926" si="333">IF(Z927="-","",Z927)</f>
        <v/>
      </c>
    </row>
    <row r="927" spans="1:27" ht="21" customHeight="1">
      <c r="A927" s="109"/>
      <c r="B927" s="112" t="str">
        <f>IF(VLOOKUP($A926,入力マスター!$A$2:$N$65027,2,FALSE)="","",VLOOKUP($A926,入力マスター!$A$2:$N$65027,2,FALSE))</f>
        <v/>
      </c>
      <c r="C927" s="112"/>
      <c r="D927" s="113"/>
      <c r="E927" s="10"/>
      <c r="F927" s="7"/>
      <c r="G927" s="47"/>
      <c r="H927" s="46" t="s">
        <v>23</v>
      </c>
      <c r="I927" s="3"/>
      <c r="J927" s="46" t="s">
        <v>23</v>
      </c>
      <c r="K927" s="3"/>
      <c r="L927" s="46" t="s">
        <v>23</v>
      </c>
      <c r="M927" s="3"/>
      <c r="N927" s="46" t="s">
        <v>23</v>
      </c>
      <c r="O927" s="3"/>
      <c r="P927" s="46" t="s">
        <v>23</v>
      </c>
      <c r="Q927" s="3"/>
      <c r="R927" s="46" t="s">
        <v>23</v>
      </c>
      <c r="S927" s="3"/>
      <c r="T927" s="46" t="s">
        <v>23</v>
      </c>
      <c r="U927" s="3"/>
      <c r="V927" s="46" t="s">
        <v>23</v>
      </c>
      <c r="W927" s="3"/>
      <c r="X927" s="46" t="s">
        <v>23</v>
      </c>
      <c r="Y927" s="3"/>
      <c r="Z927" s="50" t="s">
        <v>23</v>
      </c>
      <c r="AA927" s="3"/>
    </row>
    <row r="928" spans="1:27" ht="21" customHeight="1">
      <c r="A928" s="106" t="s">
        <v>24</v>
      </c>
      <c r="B928" s="116" t="str">
        <f>IF(VLOOKUP($A926,入力マスター!$A$2:$N$65027,5,FALSE)="","",VLOOKUP($A926,入力マスター!$A$2:$N$65027,5,FALSE))</f>
        <v/>
      </c>
      <c r="C928" s="117"/>
      <c r="D928" s="118"/>
      <c r="E928" s="21" t="s">
        <v>2</v>
      </c>
      <c r="F928" s="22"/>
      <c r="G928" s="48"/>
      <c r="H928" s="51" t="s">
        <v>21</v>
      </c>
      <c r="I928" s="3"/>
      <c r="J928" s="51" t="s">
        <v>21</v>
      </c>
      <c r="K928" s="3"/>
      <c r="L928" s="51" t="s">
        <v>21</v>
      </c>
      <c r="M928" s="3"/>
      <c r="N928" s="51" t="s">
        <v>21</v>
      </c>
      <c r="O928" s="3"/>
      <c r="P928" s="51" t="s">
        <v>21</v>
      </c>
      <c r="Q928" s="3"/>
      <c r="R928" s="51" t="s">
        <v>21</v>
      </c>
      <c r="S928" s="3"/>
      <c r="T928" s="51" t="s">
        <v>21</v>
      </c>
      <c r="U928" s="3"/>
      <c r="V928" s="51" t="s">
        <v>21</v>
      </c>
      <c r="W928" s="3"/>
      <c r="X928" s="51" t="s">
        <v>21</v>
      </c>
      <c r="Y928" s="3"/>
      <c r="Z928" s="52" t="s">
        <v>21</v>
      </c>
      <c r="AA928" s="3"/>
    </row>
    <row r="929" spans="1:27" ht="21" customHeight="1">
      <c r="A929" s="107"/>
      <c r="B929" s="119"/>
      <c r="C929" s="120"/>
      <c r="D929" s="121"/>
      <c r="E929" s="114" t="str">
        <f>IF(VLOOKUP($A926,入力マスター!$A$2:$N$65027,3,FALSE)="","",VLOOKUP($A926,入力マスター!$A$2:$N$65027,3,FALSE))</f>
        <v/>
      </c>
      <c r="F929" s="115"/>
      <c r="G929" s="2"/>
      <c r="H929" s="92"/>
      <c r="I929" s="3"/>
      <c r="J929" s="92"/>
      <c r="K929" s="3"/>
      <c r="L929" s="92"/>
      <c r="M929" s="3"/>
      <c r="N929" s="92"/>
      <c r="O929" s="3"/>
      <c r="P929" s="92"/>
      <c r="Q929" s="3"/>
      <c r="R929" s="92"/>
      <c r="S929" s="3"/>
      <c r="T929" s="92"/>
      <c r="U929" s="3"/>
      <c r="V929" s="92"/>
      <c r="W929" s="3"/>
      <c r="X929" s="92"/>
      <c r="Y929" s="3"/>
      <c r="Z929" s="95"/>
      <c r="AA929" s="3"/>
    </row>
    <row r="930" spans="1:27" ht="21" customHeight="1">
      <c r="A930" s="98" t="s">
        <v>25</v>
      </c>
      <c r="B930" s="100" t="str">
        <f>IF(VLOOKUP($A926,入力マスター!$A$2:$N$65027,4,FALSE)="","",VLOOKUP($A926,入力マスター!$A$2:$N$65027,4,FALSE))</f>
        <v/>
      </c>
      <c r="C930" s="101"/>
      <c r="D930" s="101"/>
      <c r="E930" s="101"/>
      <c r="F930" s="102"/>
      <c r="G930" s="49" t="s">
        <v>26</v>
      </c>
      <c r="H930" s="93"/>
      <c r="I930" s="3"/>
      <c r="J930" s="93"/>
      <c r="K930" s="3"/>
      <c r="L930" s="93"/>
      <c r="M930" s="3"/>
      <c r="N930" s="93"/>
      <c r="O930" s="3"/>
      <c r="P930" s="93"/>
      <c r="Q930" s="3"/>
      <c r="R930" s="93"/>
      <c r="S930" s="3"/>
      <c r="T930" s="93"/>
      <c r="U930" s="3"/>
      <c r="V930" s="93"/>
      <c r="W930" s="3"/>
      <c r="X930" s="93"/>
      <c r="Y930" s="3"/>
      <c r="Z930" s="96"/>
      <c r="AA930" s="3"/>
    </row>
    <row r="931" spans="1:27" ht="21" customHeight="1">
      <c r="A931" s="99"/>
      <c r="B931" s="103"/>
      <c r="C931" s="104"/>
      <c r="D931" s="104"/>
      <c r="E931" s="104"/>
      <c r="F931" s="105"/>
      <c r="G931" s="44"/>
      <c r="H931" s="94"/>
      <c r="I931" s="3"/>
      <c r="J931" s="94"/>
      <c r="K931" s="3"/>
      <c r="L931" s="94"/>
      <c r="M931" s="3"/>
      <c r="N931" s="94"/>
      <c r="O931" s="3"/>
      <c r="P931" s="94"/>
      <c r="Q931" s="3"/>
      <c r="R931" s="94"/>
      <c r="S931" s="3"/>
      <c r="T931" s="94"/>
      <c r="U931" s="3"/>
      <c r="V931" s="94"/>
      <c r="W931" s="3"/>
      <c r="X931" s="94"/>
      <c r="Y931" s="3"/>
      <c r="Z931" s="97"/>
      <c r="AA931" s="3"/>
    </row>
    <row r="932" spans="1:27" ht="21" customHeight="1">
      <c r="A932" s="108">
        <f t="shared" ref="A932" si="334">A926+1</f>
        <v>156</v>
      </c>
      <c r="B932" s="110" t="s">
        <v>18</v>
      </c>
      <c r="C932" s="110"/>
      <c r="D932" s="111"/>
      <c r="E932" s="9" t="s">
        <v>19</v>
      </c>
      <c r="F932" s="8" t="s">
        <v>20</v>
      </c>
      <c r="G932" s="45" t="s">
        <v>21</v>
      </c>
      <c r="H932" s="56" t="s">
        <v>22</v>
      </c>
      <c r="I932" s="3" t="str">
        <f t="shared" ref="I932:W932" si="335">IF(H933="-","",H933)</f>
        <v/>
      </c>
      <c r="J932" s="56" t="s">
        <v>22</v>
      </c>
      <c r="K932" s="3" t="str">
        <f t="shared" si="335"/>
        <v/>
      </c>
      <c r="L932" s="56" t="s">
        <v>22</v>
      </c>
      <c r="M932" s="3" t="str">
        <f t="shared" si="335"/>
        <v/>
      </c>
      <c r="N932" s="56" t="s">
        <v>22</v>
      </c>
      <c r="O932" s="3" t="str">
        <f t="shared" si="335"/>
        <v/>
      </c>
      <c r="P932" s="56" t="s">
        <v>22</v>
      </c>
      <c r="Q932" s="3" t="str">
        <f t="shared" si="335"/>
        <v/>
      </c>
      <c r="R932" s="56" t="s">
        <v>22</v>
      </c>
      <c r="S932" s="3" t="str">
        <f t="shared" si="335"/>
        <v/>
      </c>
      <c r="T932" s="56" t="s">
        <v>22</v>
      </c>
      <c r="U932" s="3" t="str">
        <f t="shared" si="335"/>
        <v/>
      </c>
      <c r="V932" s="56" t="s">
        <v>22</v>
      </c>
      <c r="W932" s="3" t="str">
        <f t="shared" si="335"/>
        <v/>
      </c>
      <c r="X932" s="56" t="s">
        <v>22</v>
      </c>
      <c r="Y932" s="3" t="str">
        <f t="shared" ref="I932:Y992" si="336">IF(X933="-","",X933)</f>
        <v/>
      </c>
      <c r="Z932" s="57" t="s">
        <v>22</v>
      </c>
      <c r="AA932" s="3" t="str">
        <f t="shared" ref="AA932" si="337">IF(Z933="-","",Z933)</f>
        <v/>
      </c>
    </row>
    <row r="933" spans="1:27" ht="21" customHeight="1">
      <c r="A933" s="109"/>
      <c r="B933" s="112" t="str">
        <f>IF(VLOOKUP($A932,入力マスター!$A$2:$N$65027,2,FALSE)="","",VLOOKUP($A932,入力マスター!$A$2:$N$65027,2,FALSE))</f>
        <v/>
      </c>
      <c r="C933" s="112"/>
      <c r="D933" s="113"/>
      <c r="E933" s="10"/>
      <c r="F933" s="7"/>
      <c r="G933" s="47"/>
      <c r="H933" s="46" t="s">
        <v>23</v>
      </c>
      <c r="I933" s="3"/>
      <c r="J933" s="46" t="s">
        <v>23</v>
      </c>
      <c r="K933" s="3"/>
      <c r="L933" s="46" t="s">
        <v>23</v>
      </c>
      <c r="M933" s="3"/>
      <c r="N933" s="46" t="s">
        <v>23</v>
      </c>
      <c r="O933" s="3"/>
      <c r="P933" s="46" t="s">
        <v>23</v>
      </c>
      <c r="Q933" s="3"/>
      <c r="R933" s="46" t="s">
        <v>23</v>
      </c>
      <c r="S933" s="3"/>
      <c r="T933" s="46" t="s">
        <v>23</v>
      </c>
      <c r="U933" s="3"/>
      <c r="V933" s="46" t="s">
        <v>23</v>
      </c>
      <c r="W933" s="3"/>
      <c r="X933" s="46" t="s">
        <v>23</v>
      </c>
      <c r="Y933" s="3"/>
      <c r="Z933" s="50" t="s">
        <v>23</v>
      </c>
      <c r="AA933" s="3"/>
    </row>
    <row r="934" spans="1:27" ht="21" customHeight="1">
      <c r="A934" s="106" t="s">
        <v>24</v>
      </c>
      <c r="B934" s="116" t="str">
        <f>IF(VLOOKUP($A932,入力マスター!$A$2:$N$65027,5,FALSE)="","",VLOOKUP($A932,入力マスター!$A$2:$N$65027,5,FALSE))</f>
        <v/>
      </c>
      <c r="C934" s="117"/>
      <c r="D934" s="118"/>
      <c r="E934" s="21" t="s">
        <v>2</v>
      </c>
      <c r="F934" s="22"/>
      <c r="G934" s="48"/>
      <c r="H934" s="51" t="s">
        <v>21</v>
      </c>
      <c r="I934" s="3"/>
      <c r="J934" s="51" t="s">
        <v>21</v>
      </c>
      <c r="K934" s="3"/>
      <c r="L934" s="51" t="s">
        <v>21</v>
      </c>
      <c r="M934" s="3"/>
      <c r="N934" s="51" t="s">
        <v>21</v>
      </c>
      <c r="O934" s="3"/>
      <c r="P934" s="51" t="s">
        <v>21</v>
      </c>
      <c r="Q934" s="3"/>
      <c r="R934" s="51" t="s">
        <v>21</v>
      </c>
      <c r="S934" s="3"/>
      <c r="T934" s="51" t="s">
        <v>21</v>
      </c>
      <c r="U934" s="3"/>
      <c r="V934" s="51" t="s">
        <v>21</v>
      </c>
      <c r="W934" s="3"/>
      <c r="X934" s="51" t="s">
        <v>21</v>
      </c>
      <c r="Y934" s="3"/>
      <c r="Z934" s="52" t="s">
        <v>21</v>
      </c>
      <c r="AA934" s="3"/>
    </row>
    <row r="935" spans="1:27" ht="21" customHeight="1">
      <c r="A935" s="107"/>
      <c r="B935" s="119"/>
      <c r="C935" s="120"/>
      <c r="D935" s="121"/>
      <c r="E935" s="114" t="str">
        <f>IF(VLOOKUP($A932,入力マスター!$A$2:$N$65027,3,FALSE)="","",VLOOKUP($A932,入力マスター!$A$2:$N$65027,3,FALSE))</f>
        <v/>
      </c>
      <c r="F935" s="115"/>
      <c r="G935" s="2"/>
      <c r="H935" s="92"/>
      <c r="I935" s="3"/>
      <c r="J935" s="92"/>
      <c r="K935" s="3"/>
      <c r="L935" s="92"/>
      <c r="M935" s="3"/>
      <c r="N935" s="92"/>
      <c r="O935" s="3"/>
      <c r="P935" s="92"/>
      <c r="Q935" s="3"/>
      <c r="R935" s="92"/>
      <c r="S935" s="3"/>
      <c r="T935" s="92"/>
      <c r="U935" s="3"/>
      <c r="V935" s="92"/>
      <c r="W935" s="3"/>
      <c r="X935" s="92"/>
      <c r="Y935" s="3"/>
      <c r="Z935" s="95"/>
      <c r="AA935" s="3"/>
    </row>
    <row r="936" spans="1:27" ht="21" customHeight="1">
      <c r="A936" s="98" t="s">
        <v>25</v>
      </c>
      <c r="B936" s="100" t="str">
        <f>IF(VLOOKUP($A932,入力マスター!$A$2:$N$65027,4,FALSE)="","",VLOOKUP($A932,入力マスター!$A$2:$N$65027,4,FALSE))</f>
        <v/>
      </c>
      <c r="C936" s="101"/>
      <c r="D936" s="101"/>
      <c r="E936" s="101"/>
      <c r="F936" s="102"/>
      <c r="G936" s="49" t="s">
        <v>26</v>
      </c>
      <c r="H936" s="93"/>
      <c r="I936" s="3"/>
      <c r="J936" s="93"/>
      <c r="K936" s="3"/>
      <c r="L936" s="93"/>
      <c r="M936" s="3"/>
      <c r="N936" s="93"/>
      <c r="O936" s="3"/>
      <c r="P936" s="93"/>
      <c r="Q936" s="3"/>
      <c r="R936" s="93"/>
      <c r="S936" s="3"/>
      <c r="T936" s="93"/>
      <c r="U936" s="3"/>
      <c r="V936" s="93"/>
      <c r="W936" s="3"/>
      <c r="X936" s="93"/>
      <c r="Y936" s="3"/>
      <c r="Z936" s="96"/>
      <c r="AA936" s="3"/>
    </row>
    <row r="937" spans="1:27" ht="21" customHeight="1">
      <c r="A937" s="99"/>
      <c r="B937" s="103"/>
      <c r="C937" s="104"/>
      <c r="D937" s="104"/>
      <c r="E937" s="104"/>
      <c r="F937" s="105"/>
      <c r="G937" s="44"/>
      <c r="H937" s="94"/>
      <c r="I937" s="3"/>
      <c r="J937" s="94"/>
      <c r="K937" s="3"/>
      <c r="L937" s="94"/>
      <c r="M937" s="3"/>
      <c r="N937" s="94"/>
      <c r="O937" s="3"/>
      <c r="P937" s="94"/>
      <c r="Q937" s="3"/>
      <c r="R937" s="94"/>
      <c r="S937" s="3"/>
      <c r="T937" s="94"/>
      <c r="U937" s="3"/>
      <c r="V937" s="94"/>
      <c r="W937" s="3"/>
      <c r="X937" s="94"/>
      <c r="Y937" s="3"/>
      <c r="Z937" s="97"/>
      <c r="AA937" s="3"/>
    </row>
    <row r="938" spans="1:27" ht="21" customHeight="1">
      <c r="A938" s="108">
        <f t="shared" ref="A938" si="338">A932+1</f>
        <v>157</v>
      </c>
      <c r="B938" s="110" t="s">
        <v>18</v>
      </c>
      <c r="C938" s="110"/>
      <c r="D938" s="111"/>
      <c r="E938" s="9" t="s">
        <v>19</v>
      </c>
      <c r="F938" s="8" t="s">
        <v>20</v>
      </c>
      <c r="G938" s="45" t="s">
        <v>21</v>
      </c>
      <c r="H938" s="56" t="s">
        <v>22</v>
      </c>
      <c r="I938" s="3" t="str">
        <f t="shared" si="336"/>
        <v/>
      </c>
      <c r="J938" s="56" t="s">
        <v>22</v>
      </c>
      <c r="K938" s="3" t="str">
        <f t="shared" si="336"/>
        <v/>
      </c>
      <c r="L938" s="56" t="s">
        <v>22</v>
      </c>
      <c r="M938" s="3" t="str">
        <f t="shared" si="336"/>
        <v/>
      </c>
      <c r="N938" s="56" t="s">
        <v>22</v>
      </c>
      <c r="O938" s="3" t="str">
        <f t="shared" si="336"/>
        <v/>
      </c>
      <c r="P938" s="56" t="s">
        <v>22</v>
      </c>
      <c r="Q938" s="3" t="str">
        <f t="shared" si="336"/>
        <v/>
      </c>
      <c r="R938" s="56" t="s">
        <v>22</v>
      </c>
      <c r="S938" s="3" t="str">
        <f t="shared" si="336"/>
        <v/>
      </c>
      <c r="T938" s="56" t="s">
        <v>22</v>
      </c>
      <c r="U938" s="3" t="str">
        <f t="shared" si="336"/>
        <v/>
      </c>
      <c r="V938" s="56" t="s">
        <v>22</v>
      </c>
      <c r="W938" s="3" t="str">
        <f t="shared" si="336"/>
        <v/>
      </c>
      <c r="X938" s="56" t="s">
        <v>22</v>
      </c>
      <c r="Y938" s="3" t="str">
        <f t="shared" si="336"/>
        <v/>
      </c>
      <c r="Z938" s="57" t="s">
        <v>22</v>
      </c>
      <c r="AA938" s="3" t="str">
        <f t="shared" ref="AA938" si="339">IF(Z939="-","",Z939)</f>
        <v/>
      </c>
    </row>
    <row r="939" spans="1:27" ht="21" customHeight="1">
      <c r="A939" s="109"/>
      <c r="B939" s="112" t="str">
        <f>IF(VLOOKUP($A938,入力マスター!$A$2:$N$65027,2,FALSE)="","",VLOOKUP($A938,入力マスター!$A$2:$N$65027,2,FALSE))</f>
        <v/>
      </c>
      <c r="C939" s="112"/>
      <c r="D939" s="113"/>
      <c r="E939" s="10"/>
      <c r="F939" s="7"/>
      <c r="G939" s="47"/>
      <c r="H939" s="46" t="s">
        <v>23</v>
      </c>
      <c r="I939" s="3"/>
      <c r="J939" s="46" t="s">
        <v>23</v>
      </c>
      <c r="K939" s="3"/>
      <c r="L939" s="46" t="s">
        <v>23</v>
      </c>
      <c r="M939" s="3"/>
      <c r="N939" s="46" t="s">
        <v>23</v>
      </c>
      <c r="O939" s="3"/>
      <c r="P939" s="46" t="s">
        <v>23</v>
      </c>
      <c r="Q939" s="3"/>
      <c r="R939" s="46" t="s">
        <v>23</v>
      </c>
      <c r="S939" s="3"/>
      <c r="T939" s="46" t="s">
        <v>23</v>
      </c>
      <c r="U939" s="3"/>
      <c r="V939" s="46" t="s">
        <v>23</v>
      </c>
      <c r="W939" s="3"/>
      <c r="X939" s="46" t="s">
        <v>23</v>
      </c>
      <c r="Y939" s="3"/>
      <c r="Z939" s="50" t="s">
        <v>23</v>
      </c>
      <c r="AA939" s="3"/>
    </row>
    <row r="940" spans="1:27" ht="21" customHeight="1">
      <c r="A940" s="106" t="s">
        <v>24</v>
      </c>
      <c r="B940" s="116" t="str">
        <f>IF(VLOOKUP($A938,入力マスター!$A$2:$N$65027,5,FALSE)="","",VLOOKUP($A938,入力マスター!$A$2:$N$65027,5,FALSE))</f>
        <v/>
      </c>
      <c r="C940" s="117"/>
      <c r="D940" s="118"/>
      <c r="E940" s="21" t="s">
        <v>2</v>
      </c>
      <c r="F940" s="22"/>
      <c r="G940" s="48"/>
      <c r="H940" s="51" t="s">
        <v>21</v>
      </c>
      <c r="I940" s="3"/>
      <c r="J940" s="51" t="s">
        <v>21</v>
      </c>
      <c r="K940" s="3"/>
      <c r="L940" s="51" t="s">
        <v>21</v>
      </c>
      <c r="M940" s="3"/>
      <c r="N940" s="51" t="s">
        <v>21</v>
      </c>
      <c r="O940" s="3"/>
      <c r="P940" s="51" t="s">
        <v>21</v>
      </c>
      <c r="Q940" s="3"/>
      <c r="R940" s="51" t="s">
        <v>21</v>
      </c>
      <c r="S940" s="3"/>
      <c r="T940" s="51" t="s">
        <v>21</v>
      </c>
      <c r="U940" s="3"/>
      <c r="V940" s="51" t="s">
        <v>21</v>
      </c>
      <c r="W940" s="3"/>
      <c r="X940" s="51" t="s">
        <v>21</v>
      </c>
      <c r="Y940" s="3"/>
      <c r="Z940" s="52" t="s">
        <v>21</v>
      </c>
      <c r="AA940" s="3"/>
    </row>
    <row r="941" spans="1:27" ht="21" customHeight="1">
      <c r="A941" s="107"/>
      <c r="B941" s="119"/>
      <c r="C941" s="120"/>
      <c r="D941" s="121"/>
      <c r="E941" s="114" t="str">
        <f>IF(VLOOKUP($A938,入力マスター!$A$2:$N$65027,3,FALSE)="","",VLOOKUP($A938,入力マスター!$A$2:$N$65027,3,FALSE))</f>
        <v/>
      </c>
      <c r="F941" s="115"/>
      <c r="G941" s="2"/>
      <c r="H941" s="92"/>
      <c r="I941" s="3"/>
      <c r="J941" s="92"/>
      <c r="K941" s="3"/>
      <c r="L941" s="92"/>
      <c r="M941" s="3"/>
      <c r="N941" s="92"/>
      <c r="O941" s="3"/>
      <c r="P941" s="92"/>
      <c r="Q941" s="3"/>
      <c r="R941" s="92"/>
      <c r="S941" s="3"/>
      <c r="T941" s="92"/>
      <c r="U941" s="3"/>
      <c r="V941" s="92"/>
      <c r="W941" s="3"/>
      <c r="X941" s="92"/>
      <c r="Y941" s="3"/>
      <c r="Z941" s="95"/>
      <c r="AA941" s="3"/>
    </row>
    <row r="942" spans="1:27" ht="21" customHeight="1">
      <c r="A942" s="98" t="s">
        <v>25</v>
      </c>
      <c r="B942" s="100" t="str">
        <f>IF(VLOOKUP($A938,入力マスター!$A$2:$N$65027,4,FALSE)="","",VLOOKUP($A938,入力マスター!$A$2:$N$65027,4,FALSE))</f>
        <v/>
      </c>
      <c r="C942" s="101"/>
      <c r="D942" s="101"/>
      <c r="E942" s="101"/>
      <c r="F942" s="102"/>
      <c r="G942" s="49" t="s">
        <v>26</v>
      </c>
      <c r="H942" s="93"/>
      <c r="I942" s="3"/>
      <c r="J942" s="93"/>
      <c r="K942" s="3"/>
      <c r="L942" s="93"/>
      <c r="M942" s="3"/>
      <c r="N942" s="93"/>
      <c r="O942" s="3"/>
      <c r="P942" s="93"/>
      <c r="Q942" s="3"/>
      <c r="R942" s="93"/>
      <c r="S942" s="3"/>
      <c r="T942" s="93"/>
      <c r="U942" s="3"/>
      <c r="V942" s="93"/>
      <c r="W942" s="3"/>
      <c r="X942" s="93"/>
      <c r="Y942" s="3"/>
      <c r="Z942" s="96"/>
      <c r="AA942" s="3"/>
    </row>
    <row r="943" spans="1:27" ht="21" customHeight="1">
      <c r="A943" s="99"/>
      <c r="B943" s="103"/>
      <c r="C943" s="104"/>
      <c r="D943" s="104"/>
      <c r="E943" s="104"/>
      <c r="F943" s="105"/>
      <c r="G943" s="44"/>
      <c r="H943" s="94"/>
      <c r="I943" s="3"/>
      <c r="J943" s="94"/>
      <c r="K943" s="3"/>
      <c r="L943" s="94"/>
      <c r="M943" s="3"/>
      <c r="N943" s="94"/>
      <c r="O943" s="3"/>
      <c r="P943" s="94"/>
      <c r="Q943" s="3"/>
      <c r="R943" s="94"/>
      <c r="S943" s="3"/>
      <c r="T943" s="94"/>
      <c r="U943" s="3"/>
      <c r="V943" s="94"/>
      <c r="W943" s="3"/>
      <c r="X943" s="94"/>
      <c r="Y943" s="3"/>
      <c r="Z943" s="97"/>
      <c r="AA943" s="3"/>
    </row>
    <row r="944" spans="1:27" ht="21" customHeight="1">
      <c r="A944" s="108">
        <f t="shared" ref="A944" si="340">A938+1</f>
        <v>158</v>
      </c>
      <c r="B944" s="110" t="s">
        <v>18</v>
      </c>
      <c r="C944" s="110"/>
      <c r="D944" s="111"/>
      <c r="E944" s="9" t="s">
        <v>19</v>
      </c>
      <c r="F944" s="8" t="s">
        <v>20</v>
      </c>
      <c r="G944" s="45" t="s">
        <v>21</v>
      </c>
      <c r="H944" s="56" t="s">
        <v>22</v>
      </c>
      <c r="I944" s="3" t="str">
        <f t="shared" si="336"/>
        <v/>
      </c>
      <c r="J944" s="56" t="s">
        <v>22</v>
      </c>
      <c r="K944" s="3" t="str">
        <f t="shared" si="336"/>
        <v/>
      </c>
      <c r="L944" s="56" t="s">
        <v>22</v>
      </c>
      <c r="M944" s="3" t="str">
        <f t="shared" si="336"/>
        <v/>
      </c>
      <c r="N944" s="56" t="s">
        <v>22</v>
      </c>
      <c r="O944" s="3" t="str">
        <f t="shared" si="336"/>
        <v/>
      </c>
      <c r="P944" s="56" t="s">
        <v>22</v>
      </c>
      <c r="Q944" s="3" t="str">
        <f t="shared" si="336"/>
        <v/>
      </c>
      <c r="R944" s="56" t="s">
        <v>22</v>
      </c>
      <c r="S944" s="3" t="str">
        <f t="shared" si="336"/>
        <v/>
      </c>
      <c r="T944" s="56" t="s">
        <v>22</v>
      </c>
      <c r="U944" s="3" t="str">
        <f t="shared" si="336"/>
        <v/>
      </c>
      <c r="V944" s="56" t="s">
        <v>22</v>
      </c>
      <c r="W944" s="3" t="str">
        <f t="shared" si="336"/>
        <v/>
      </c>
      <c r="X944" s="56" t="s">
        <v>22</v>
      </c>
      <c r="Y944" s="3" t="str">
        <f t="shared" si="336"/>
        <v/>
      </c>
      <c r="Z944" s="57" t="s">
        <v>22</v>
      </c>
      <c r="AA944" s="3" t="str">
        <f t="shared" ref="AA944" si="341">IF(Z945="-","",Z945)</f>
        <v/>
      </c>
    </row>
    <row r="945" spans="1:27" ht="21" customHeight="1">
      <c r="A945" s="109"/>
      <c r="B945" s="112" t="str">
        <f>IF(VLOOKUP($A944,入力マスター!$A$2:$N$65027,2,FALSE)="","",VLOOKUP($A944,入力マスター!$A$2:$N$65027,2,FALSE))</f>
        <v/>
      </c>
      <c r="C945" s="112"/>
      <c r="D945" s="113"/>
      <c r="E945" s="10"/>
      <c r="F945" s="7"/>
      <c r="G945" s="47"/>
      <c r="H945" s="46" t="s">
        <v>23</v>
      </c>
      <c r="I945" s="3"/>
      <c r="J945" s="46" t="s">
        <v>23</v>
      </c>
      <c r="K945" s="3"/>
      <c r="L945" s="46" t="s">
        <v>23</v>
      </c>
      <c r="M945" s="3"/>
      <c r="N945" s="46" t="s">
        <v>23</v>
      </c>
      <c r="O945" s="3"/>
      <c r="P945" s="46" t="s">
        <v>23</v>
      </c>
      <c r="Q945" s="3"/>
      <c r="R945" s="46" t="s">
        <v>23</v>
      </c>
      <c r="S945" s="3"/>
      <c r="T945" s="46" t="s">
        <v>23</v>
      </c>
      <c r="U945" s="3"/>
      <c r="V945" s="46" t="s">
        <v>23</v>
      </c>
      <c r="W945" s="3"/>
      <c r="X945" s="46" t="s">
        <v>23</v>
      </c>
      <c r="Y945" s="3"/>
      <c r="Z945" s="50" t="s">
        <v>23</v>
      </c>
      <c r="AA945" s="3"/>
    </row>
    <row r="946" spans="1:27" ht="21" customHeight="1">
      <c r="A946" s="106" t="s">
        <v>24</v>
      </c>
      <c r="B946" s="116" t="str">
        <f>IF(VLOOKUP($A944,入力マスター!$A$2:$N$65027,5,FALSE)="","",VLOOKUP($A944,入力マスター!$A$2:$N$65027,5,FALSE))</f>
        <v/>
      </c>
      <c r="C946" s="117"/>
      <c r="D946" s="118"/>
      <c r="E946" s="21" t="s">
        <v>2</v>
      </c>
      <c r="F946" s="22"/>
      <c r="G946" s="48"/>
      <c r="H946" s="51" t="s">
        <v>21</v>
      </c>
      <c r="I946" s="3"/>
      <c r="J946" s="51" t="s">
        <v>21</v>
      </c>
      <c r="K946" s="3"/>
      <c r="L946" s="51" t="s">
        <v>21</v>
      </c>
      <c r="M946" s="3"/>
      <c r="N946" s="51" t="s">
        <v>21</v>
      </c>
      <c r="O946" s="3"/>
      <c r="P946" s="51" t="s">
        <v>21</v>
      </c>
      <c r="Q946" s="3"/>
      <c r="R946" s="51" t="s">
        <v>21</v>
      </c>
      <c r="S946" s="3"/>
      <c r="T946" s="51" t="s">
        <v>21</v>
      </c>
      <c r="U946" s="3"/>
      <c r="V946" s="51" t="s">
        <v>21</v>
      </c>
      <c r="W946" s="3"/>
      <c r="X946" s="51" t="s">
        <v>21</v>
      </c>
      <c r="Y946" s="3"/>
      <c r="Z946" s="52" t="s">
        <v>21</v>
      </c>
      <c r="AA946" s="3"/>
    </row>
    <row r="947" spans="1:27" ht="21" customHeight="1">
      <c r="A947" s="107"/>
      <c r="B947" s="119"/>
      <c r="C947" s="120"/>
      <c r="D947" s="121"/>
      <c r="E947" s="114" t="str">
        <f>IF(VLOOKUP($A944,入力マスター!$A$2:$N$65027,3,FALSE)="","",VLOOKUP($A944,入力マスター!$A$2:$N$65027,3,FALSE))</f>
        <v/>
      </c>
      <c r="F947" s="115"/>
      <c r="G947" s="2"/>
      <c r="H947" s="92"/>
      <c r="I947" s="3"/>
      <c r="J947" s="92"/>
      <c r="K947" s="3"/>
      <c r="L947" s="92"/>
      <c r="M947" s="3"/>
      <c r="N947" s="92"/>
      <c r="O947" s="3"/>
      <c r="P947" s="92"/>
      <c r="Q947" s="3"/>
      <c r="R947" s="92"/>
      <c r="S947" s="3"/>
      <c r="T947" s="92"/>
      <c r="U947" s="3"/>
      <c r="V947" s="92"/>
      <c r="W947" s="3"/>
      <c r="X947" s="92"/>
      <c r="Y947" s="3"/>
      <c r="Z947" s="95"/>
      <c r="AA947" s="3"/>
    </row>
    <row r="948" spans="1:27" ht="21" customHeight="1">
      <c r="A948" s="98" t="s">
        <v>25</v>
      </c>
      <c r="B948" s="100" t="str">
        <f>IF(VLOOKUP($A944,入力マスター!$A$2:$N$65027,4,FALSE)="","",VLOOKUP($A944,入力マスター!$A$2:$N$65027,4,FALSE))</f>
        <v/>
      </c>
      <c r="C948" s="101"/>
      <c r="D948" s="101"/>
      <c r="E948" s="101"/>
      <c r="F948" s="102"/>
      <c r="G948" s="49" t="s">
        <v>26</v>
      </c>
      <c r="H948" s="93"/>
      <c r="I948" s="3"/>
      <c r="J948" s="93"/>
      <c r="K948" s="3"/>
      <c r="L948" s="93"/>
      <c r="M948" s="3"/>
      <c r="N948" s="93"/>
      <c r="O948" s="3"/>
      <c r="P948" s="93"/>
      <c r="Q948" s="3"/>
      <c r="R948" s="93"/>
      <c r="S948" s="3"/>
      <c r="T948" s="93"/>
      <c r="U948" s="3"/>
      <c r="V948" s="93"/>
      <c r="W948" s="3"/>
      <c r="X948" s="93"/>
      <c r="Y948" s="3"/>
      <c r="Z948" s="96"/>
      <c r="AA948" s="3"/>
    </row>
    <row r="949" spans="1:27" ht="21" customHeight="1">
      <c r="A949" s="99"/>
      <c r="B949" s="103"/>
      <c r="C949" s="104"/>
      <c r="D949" s="104"/>
      <c r="E949" s="104"/>
      <c r="F949" s="105"/>
      <c r="G949" s="44"/>
      <c r="H949" s="94"/>
      <c r="I949" s="3"/>
      <c r="J949" s="94"/>
      <c r="K949" s="3"/>
      <c r="L949" s="94"/>
      <c r="M949" s="3"/>
      <c r="N949" s="94"/>
      <c r="O949" s="3"/>
      <c r="P949" s="94"/>
      <c r="Q949" s="3"/>
      <c r="R949" s="94"/>
      <c r="S949" s="3"/>
      <c r="T949" s="94"/>
      <c r="U949" s="3"/>
      <c r="V949" s="94"/>
      <c r="W949" s="3"/>
      <c r="X949" s="94"/>
      <c r="Y949" s="3"/>
      <c r="Z949" s="97"/>
      <c r="AA949" s="3"/>
    </row>
    <row r="950" spans="1:27" ht="21" customHeight="1">
      <c r="A950" s="108">
        <f t="shared" ref="A950" si="342">A944+1</f>
        <v>159</v>
      </c>
      <c r="B950" s="110" t="s">
        <v>18</v>
      </c>
      <c r="C950" s="110"/>
      <c r="D950" s="111"/>
      <c r="E950" s="9" t="s">
        <v>19</v>
      </c>
      <c r="F950" s="8" t="s">
        <v>20</v>
      </c>
      <c r="G950" s="45" t="s">
        <v>21</v>
      </c>
      <c r="H950" s="56" t="s">
        <v>22</v>
      </c>
      <c r="I950" s="3" t="str">
        <f t="shared" si="336"/>
        <v/>
      </c>
      <c r="J950" s="56" t="s">
        <v>22</v>
      </c>
      <c r="K950" s="3" t="str">
        <f t="shared" si="336"/>
        <v/>
      </c>
      <c r="L950" s="56" t="s">
        <v>22</v>
      </c>
      <c r="M950" s="3" t="str">
        <f t="shared" si="336"/>
        <v/>
      </c>
      <c r="N950" s="56" t="s">
        <v>22</v>
      </c>
      <c r="O950" s="3" t="str">
        <f t="shared" si="336"/>
        <v/>
      </c>
      <c r="P950" s="56" t="s">
        <v>22</v>
      </c>
      <c r="Q950" s="3" t="str">
        <f t="shared" si="336"/>
        <v/>
      </c>
      <c r="R950" s="56" t="s">
        <v>22</v>
      </c>
      <c r="S950" s="3" t="str">
        <f t="shared" si="336"/>
        <v/>
      </c>
      <c r="T950" s="56" t="s">
        <v>22</v>
      </c>
      <c r="U950" s="3" t="str">
        <f t="shared" si="336"/>
        <v/>
      </c>
      <c r="V950" s="56" t="s">
        <v>22</v>
      </c>
      <c r="W950" s="3" t="str">
        <f t="shared" si="336"/>
        <v/>
      </c>
      <c r="X950" s="56" t="s">
        <v>22</v>
      </c>
      <c r="Y950" s="3" t="str">
        <f t="shared" si="336"/>
        <v/>
      </c>
      <c r="Z950" s="57" t="s">
        <v>22</v>
      </c>
      <c r="AA950" s="3" t="str">
        <f t="shared" ref="AA950" si="343">IF(Z951="-","",Z951)</f>
        <v/>
      </c>
    </row>
    <row r="951" spans="1:27" ht="21" customHeight="1">
      <c r="A951" s="109"/>
      <c r="B951" s="112" t="str">
        <f>IF(VLOOKUP($A950,入力マスター!$A$2:$N$65027,2,FALSE)="","",VLOOKUP($A950,入力マスター!$A$2:$N$65027,2,FALSE))</f>
        <v/>
      </c>
      <c r="C951" s="112"/>
      <c r="D951" s="113"/>
      <c r="E951" s="10"/>
      <c r="F951" s="7"/>
      <c r="G951" s="47"/>
      <c r="H951" s="46" t="s">
        <v>23</v>
      </c>
      <c r="I951" s="3"/>
      <c r="J951" s="46" t="s">
        <v>23</v>
      </c>
      <c r="K951" s="3"/>
      <c r="L951" s="46" t="s">
        <v>23</v>
      </c>
      <c r="M951" s="3"/>
      <c r="N951" s="46" t="s">
        <v>23</v>
      </c>
      <c r="O951" s="3"/>
      <c r="P951" s="46" t="s">
        <v>23</v>
      </c>
      <c r="Q951" s="3"/>
      <c r="R951" s="46" t="s">
        <v>23</v>
      </c>
      <c r="S951" s="3"/>
      <c r="T951" s="46" t="s">
        <v>23</v>
      </c>
      <c r="U951" s="3"/>
      <c r="V951" s="46" t="s">
        <v>23</v>
      </c>
      <c r="W951" s="3"/>
      <c r="X951" s="46" t="s">
        <v>23</v>
      </c>
      <c r="Y951" s="3"/>
      <c r="Z951" s="50" t="s">
        <v>23</v>
      </c>
      <c r="AA951" s="3"/>
    </row>
    <row r="952" spans="1:27" ht="21" customHeight="1">
      <c r="A952" s="106" t="s">
        <v>24</v>
      </c>
      <c r="B952" s="116" t="str">
        <f>IF(VLOOKUP($A950,入力マスター!$A$2:$N$65027,5,FALSE)="","",VLOOKUP($A950,入力マスター!$A$2:$N$65027,5,FALSE))</f>
        <v/>
      </c>
      <c r="C952" s="117"/>
      <c r="D952" s="118"/>
      <c r="E952" s="21" t="s">
        <v>2</v>
      </c>
      <c r="F952" s="22"/>
      <c r="G952" s="48"/>
      <c r="H952" s="51" t="s">
        <v>21</v>
      </c>
      <c r="I952" s="3"/>
      <c r="J952" s="51" t="s">
        <v>21</v>
      </c>
      <c r="K952" s="3"/>
      <c r="L952" s="51" t="s">
        <v>21</v>
      </c>
      <c r="M952" s="3"/>
      <c r="N952" s="51" t="s">
        <v>21</v>
      </c>
      <c r="O952" s="3"/>
      <c r="P952" s="51" t="s">
        <v>21</v>
      </c>
      <c r="Q952" s="3"/>
      <c r="R952" s="51" t="s">
        <v>21</v>
      </c>
      <c r="S952" s="3"/>
      <c r="T952" s="51" t="s">
        <v>21</v>
      </c>
      <c r="U952" s="3"/>
      <c r="V952" s="51" t="s">
        <v>21</v>
      </c>
      <c r="W952" s="3"/>
      <c r="X952" s="51" t="s">
        <v>21</v>
      </c>
      <c r="Y952" s="3"/>
      <c r="Z952" s="52" t="s">
        <v>21</v>
      </c>
      <c r="AA952" s="3"/>
    </row>
    <row r="953" spans="1:27" ht="21" customHeight="1">
      <c r="A953" s="107"/>
      <c r="B953" s="119"/>
      <c r="C953" s="120"/>
      <c r="D953" s="121"/>
      <c r="E953" s="114" t="str">
        <f>IF(VLOOKUP($A950,入力マスター!$A$2:$N$65027,3,FALSE)="","",VLOOKUP($A950,入力マスター!$A$2:$N$65027,3,FALSE))</f>
        <v/>
      </c>
      <c r="F953" s="115"/>
      <c r="G953" s="2"/>
      <c r="H953" s="92"/>
      <c r="I953" s="3"/>
      <c r="J953" s="92"/>
      <c r="K953" s="3"/>
      <c r="L953" s="92"/>
      <c r="M953" s="3"/>
      <c r="N953" s="92"/>
      <c r="O953" s="3"/>
      <c r="P953" s="92"/>
      <c r="Q953" s="3"/>
      <c r="R953" s="92"/>
      <c r="S953" s="3"/>
      <c r="T953" s="92"/>
      <c r="U953" s="3"/>
      <c r="V953" s="92"/>
      <c r="W953" s="3"/>
      <c r="X953" s="92"/>
      <c r="Y953" s="3"/>
      <c r="Z953" s="95"/>
      <c r="AA953" s="3"/>
    </row>
    <row r="954" spans="1:27" ht="21" customHeight="1">
      <c r="A954" s="98" t="s">
        <v>25</v>
      </c>
      <c r="B954" s="100" t="str">
        <f>IF(VLOOKUP($A950,入力マスター!$A$2:$N$65027,4,FALSE)="","",VLOOKUP($A950,入力マスター!$A$2:$N$65027,4,FALSE))</f>
        <v/>
      </c>
      <c r="C954" s="101"/>
      <c r="D954" s="101"/>
      <c r="E954" s="101"/>
      <c r="F954" s="102"/>
      <c r="G954" s="49" t="s">
        <v>26</v>
      </c>
      <c r="H954" s="93"/>
      <c r="I954" s="3"/>
      <c r="J954" s="93"/>
      <c r="K954" s="3"/>
      <c r="L954" s="93"/>
      <c r="M954" s="3"/>
      <c r="N954" s="93"/>
      <c r="O954" s="3"/>
      <c r="P954" s="93"/>
      <c r="Q954" s="3"/>
      <c r="R954" s="93"/>
      <c r="S954" s="3"/>
      <c r="T954" s="93"/>
      <c r="U954" s="3"/>
      <c r="V954" s="93"/>
      <c r="W954" s="3"/>
      <c r="X954" s="93"/>
      <c r="Y954" s="3"/>
      <c r="Z954" s="96"/>
      <c r="AA954" s="3"/>
    </row>
    <row r="955" spans="1:27" ht="21" customHeight="1">
      <c r="A955" s="99"/>
      <c r="B955" s="103"/>
      <c r="C955" s="104"/>
      <c r="D955" s="104"/>
      <c r="E955" s="104"/>
      <c r="F955" s="105"/>
      <c r="G955" s="44"/>
      <c r="H955" s="94"/>
      <c r="I955" s="3"/>
      <c r="J955" s="94"/>
      <c r="K955" s="3"/>
      <c r="L955" s="94"/>
      <c r="M955" s="3"/>
      <c r="N955" s="94"/>
      <c r="O955" s="3"/>
      <c r="P955" s="94"/>
      <c r="Q955" s="3"/>
      <c r="R955" s="94"/>
      <c r="S955" s="3"/>
      <c r="T955" s="94"/>
      <c r="U955" s="3"/>
      <c r="V955" s="94"/>
      <c r="W955" s="3"/>
      <c r="X955" s="94"/>
      <c r="Y955" s="3"/>
      <c r="Z955" s="97"/>
      <c r="AA955" s="3"/>
    </row>
    <row r="956" spans="1:27" ht="21" customHeight="1">
      <c r="A956" s="108">
        <f t="shared" ref="A956" si="344">A950+1</f>
        <v>160</v>
      </c>
      <c r="B956" s="110" t="s">
        <v>18</v>
      </c>
      <c r="C956" s="110"/>
      <c r="D956" s="111"/>
      <c r="E956" s="9" t="s">
        <v>19</v>
      </c>
      <c r="F956" s="8" t="s">
        <v>20</v>
      </c>
      <c r="G956" s="45" t="s">
        <v>21</v>
      </c>
      <c r="H956" s="56" t="s">
        <v>22</v>
      </c>
      <c r="I956" s="3" t="str">
        <f t="shared" si="336"/>
        <v/>
      </c>
      <c r="J956" s="56" t="s">
        <v>22</v>
      </c>
      <c r="K956" s="3" t="str">
        <f t="shared" si="336"/>
        <v/>
      </c>
      <c r="L956" s="56" t="s">
        <v>22</v>
      </c>
      <c r="M956" s="3" t="str">
        <f t="shared" si="336"/>
        <v/>
      </c>
      <c r="N956" s="56" t="s">
        <v>22</v>
      </c>
      <c r="O956" s="3" t="str">
        <f t="shared" si="336"/>
        <v/>
      </c>
      <c r="P956" s="56" t="s">
        <v>22</v>
      </c>
      <c r="Q956" s="3" t="str">
        <f t="shared" si="336"/>
        <v/>
      </c>
      <c r="R956" s="56" t="s">
        <v>22</v>
      </c>
      <c r="S956" s="3" t="str">
        <f t="shared" si="336"/>
        <v/>
      </c>
      <c r="T956" s="56" t="s">
        <v>22</v>
      </c>
      <c r="U956" s="3" t="str">
        <f t="shared" si="336"/>
        <v/>
      </c>
      <c r="V956" s="56" t="s">
        <v>22</v>
      </c>
      <c r="W956" s="3" t="str">
        <f t="shared" si="336"/>
        <v/>
      </c>
      <c r="X956" s="56" t="s">
        <v>22</v>
      </c>
      <c r="Y956" s="3" t="str">
        <f t="shared" si="336"/>
        <v/>
      </c>
      <c r="Z956" s="57" t="s">
        <v>22</v>
      </c>
      <c r="AA956" s="3" t="str">
        <f t="shared" ref="AA956" si="345">IF(Z957="-","",Z957)</f>
        <v/>
      </c>
    </row>
    <row r="957" spans="1:27" ht="21" customHeight="1">
      <c r="A957" s="109"/>
      <c r="B957" s="112" t="str">
        <f>IF(VLOOKUP($A956,入力マスター!$A$2:$N$65027,2,FALSE)="","",VLOOKUP($A956,入力マスター!$A$2:$N$65027,2,FALSE))</f>
        <v/>
      </c>
      <c r="C957" s="112"/>
      <c r="D957" s="113"/>
      <c r="E957" s="10"/>
      <c r="F957" s="7"/>
      <c r="G957" s="47"/>
      <c r="H957" s="46" t="s">
        <v>23</v>
      </c>
      <c r="I957" s="3"/>
      <c r="J957" s="46" t="s">
        <v>23</v>
      </c>
      <c r="K957" s="3"/>
      <c r="L957" s="46" t="s">
        <v>23</v>
      </c>
      <c r="M957" s="3"/>
      <c r="N957" s="46" t="s">
        <v>23</v>
      </c>
      <c r="O957" s="3"/>
      <c r="P957" s="46" t="s">
        <v>23</v>
      </c>
      <c r="Q957" s="3"/>
      <c r="R957" s="46" t="s">
        <v>23</v>
      </c>
      <c r="S957" s="3"/>
      <c r="T957" s="46" t="s">
        <v>23</v>
      </c>
      <c r="U957" s="3"/>
      <c r="V957" s="46" t="s">
        <v>23</v>
      </c>
      <c r="W957" s="3"/>
      <c r="X957" s="46" t="s">
        <v>23</v>
      </c>
      <c r="Y957" s="3"/>
      <c r="Z957" s="50" t="s">
        <v>23</v>
      </c>
      <c r="AA957" s="3"/>
    </row>
    <row r="958" spans="1:27" ht="21" customHeight="1">
      <c r="A958" s="106" t="s">
        <v>24</v>
      </c>
      <c r="B958" s="116" t="str">
        <f>IF(VLOOKUP($A956,入力マスター!$A$2:$N$65027,5,FALSE)="","",VLOOKUP($A956,入力マスター!$A$2:$N$65027,5,FALSE))</f>
        <v/>
      </c>
      <c r="C958" s="117"/>
      <c r="D958" s="118"/>
      <c r="E958" s="21" t="s">
        <v>2</v>
      </c>
      <c r="F958" s="22"/>
      <c r="G958" s="48"/>
      <c r="H958" s="51" t="s">
        <v>21</v>
      </c>
      <c r="I958" s="3"/>
      <c r="J958" s="51" t="s">
        <v>21</v>
      </c>
      <c r="K958" s="3"/>
      <c r="L958" s="51" t="s">
        <v>21</v>
      </c>
      <c r="M958" s="3"/>
      <c r="N958" s="51" t="s">
        <v>21</v>
      </c>
      <c r="O958" s="3"/>
      <c r="P958" s="51" t="s">
        <v>21</v>
      </c>
      <c r="Q958" s="3"/>
      <c r="R958" s="51" t="s">
        <v>21</v>
      </c>
      <c r="S958" s="3"/>
      <c r="T958" s="51" t="s">
        <v>21</v>
      </c>
      <c r="U958" s="3"/>
      <c r="V958" s="51" t="s">
        <v>21</v>
      </c>
      <c r="W958" s="3"/>
      <c r="X958" s="51" t="s">
        <v>21</v>
      </c>
      <c r="Y958" s="3"/>
      <c r="Z958" s="52" t="s">
        <v>21</v>
      </c>
      <c r="AA958" s="3"/>
    </row>
    <row r="959" spans="1:27" ht="21" customHeight="1">
      <c r="A959" s="107"/>
      <c r="B959" s="119"/>
      <c r="C959" s="120"/>
      <c r="D959" s="121"/>
      <c r="E959" s="114" t="str">
        <f>IF(VLOOKUP($A956,入力マスター!$A$2:$N$65027,3,FALSE)="","",VLOOKUP($A956,入力マスター!$A$2:$N$65027,3,FALSE))</f>
        <v/>
      </c>
      <c r="F959" s="115"/>
      <c r="G959" s="2"/>
      <c r="H959" s="92"/>
      <c r="I959" s="3"/>
      <c r="J959" s="92"/>
      <c r="K959" s="3"/>
      <c r="L959" s="92"/>
      <c r="M959" s="3"/>
      <c r="N959" s="92"/>
      <c r="O959" s="3"/>
      <c r="P959" s="92"/>
      <c r="Q959" s="3"/>
      <c r="R959" s="92"/>
      <c r="S959" s="3"/>
      <c r="T959" s="92"/>
      <c r="U959" s="3"/>
      <c r="V959" s="92"/>
      <c r="W959" s="3"/>
      <c r="X959" s="92"/>
      <c r="Y959" s="3"/>
      <c r="Z959" s="95"/>
      <c r="AA959" s="3"/>
    </row>
    <row r="960" spans="1:27" ht="21" customHeight="1">
      <c r="A960" s="98" t="s">
        <v>25</v>
      </c>
      <c r="B960" s="100" t="str">
        <f>IF(VLOOKUP($A956,入力マスター!$A$2:$N$65027,4,FALSE)="","",VLOOKUP($A956,入力マスター!$A$2:$N$65027,4,FALSE))</f>
        <v/>
      </c>
      <c r="C960" s="101"/>
      <c r="D960" s="101"/>
      <c r="E960" s="101"/>
      <c r="F960" s="102"/>
      <c r="G960" s="49" t="s">
        <v>26</v>
      </c>
      <c r="H960" s="93"/>
      <c r="I960" s="3"/>
      <c r="J960" s="93"/>
      <c r="K960" s="3"/>
      <c r="L960" s="93"/>
      <c r="M960" s="3"/>
      <c r="N960" s="93"/>
      <c r="O960" s="3"/>
      <c r="P960" s="93"/>
      <c r="Q960" s="3"/>
      <c r="R960" s="93"/>
      <c r="S960" s="3"/>
      <c r="T960" s="93"/>
      <c r="U960" s="3"/>
      <c r="V960" s="93"/>
      <c r="W960" s="3"/>
      <c r="X960" s="93"/>
      <c r="Y960" s="3"/>
      <c r="Z960" s="96"/>
      <c r="AA960" s="3"/>
    </row>
    <row r="961" spans="1:27" ht="21" customHeight="1">
      <c r="A961" s="99"/>
      <c r="B961" s="103"/>
      <c r="C961" s="104"/>
      <c r="D961" s="104"/>
      <c r="E961" s="104"/>
      <c r="F961" s="105"/>
      <c r="G961" s="44"/>
      <c r="H961" s="94"/>
      <c r="I961" s="3"/>
      <c r="J961" s="94"/>
      <c r="K961" s="3"/>
      <c r="L961" s="94"/>
      <c r="M961" s="3"/>
      <c r="N961" s="94"/>
      <c r="O961" s="3"/>
      <c r="P961" s="94"/>
      <c r="Q961" s="3"/>
      <c r="R961" s="94"/>
      <c r="S961" s="3"/>
      <c r="T961" s="94"/>
      <c r="U961" s="3"/>
      <c r="V961" s="94"/>
      <c r="W961" s="3"/>
      <c r="X961" s="94"/>
      <c r="Y961" s="3"/>
      <c r="Z961" s="97"/>
      <c r="AA961" s="3"/>
    </row>
    <row r="962" spans="1:27" ht="21" customHeight="1">
      <c r="A962" s="108">
        <f t="shared" ref="A962" si="346">A956+1</f>
        <v>161</v>
      </c>
      <c r="B962" s="110" t="s">
        <v>18</v>
      </c>
      <c r="C962" s="110"/>
      <c r="D962" s="111"/>
      <c r="E962" s="9" t="s">
        <v>19</v>
      </c>
      <c r="F962" s="8" t="s">
        <v>20</v>
      </c>
      <c r="G962" s="45" t="s">
        <v>21</v>
      </c>
      <c r="H962" s="56" t="s">
        <v>22</v>
      </c>
      <c r="I962" s="3" t="str">
        <f t="shared" si="336"/>
        <v/>
      </c>
      <c r="J962" s="56" t="s">
        <v>22</v>
      </c>
      <c r="K962" s="3" t="str">
        <f t="shared" si="336"/>
        <v/>
      </c>
      <c r="L962" s="56" t="s">
        <v>22</v>
      </c>
      <c r="M962" s="3" t="str">
        <f t="shared" si="336"/>
        <v/>
      </c>
      <c r="N962" s="56" t="s">
        <v>22</v>
      </c>
      <c r="O962" s="3" t="str">
        <f t="shared" si="336"/>
        <v/>
      </c>
      <c r="P962" s="56" t="s">
        <v>22</v>
      </c>
      <c r="Q962" s="3" t="str">
        <f t="shared" si="336"/>
        <v/>
      </c>
      <c r="R962" s="56" t="s">
        <v>22</v>
      </c>
      <c r="S962" s="3" t="str">
        <f t="shared" si="336"/>
        <v/>
      </c>
      <c r="T962" s="56" t="s">
        <v>22</v>
      </c>
      <c r="U962" s="3" t="str">
        <f t="shared" si="336"/>
        <v/>
      </c>
      <c r="V962" s="56" t="s">
        <v>22</v>
      </c>
      <c r="W962" s="3" t="str">
        <f t="shared" si="336"/>
        <v/>
      </c>
      <c r="X962" s="56" t="s">
        <v>22</v>
      </c>
      <c r="Y962" s="3" t="str">
        <f t="shared" si="336"/>
        <v/>
      </c>
      <c r="Z962" s="57" t="s">
        <v>22</v>
      </c>
      <c r="AA962" s="3" t="str">
        <f t="shared" ref="AA962" si="347">IF(Z963="-","",Z963)</f>
        <v/>
      </c>
    </row>
    <row r="963" spans="1:27" ht="21" customHeight="1">
      <c r="A963" s="109"/>
      <c r="B963" s="112" t="str">
        <f>IF(VLOOKUP($A962,入力マスター!$A$2:$N$65027,2,FALSE)="","",VLOOKUP($A962,入力マスター!$A$2:$N$65027,2,FALSE))</f>
        <v/>
      </c>
      <c r="C963" s="112"/>
      <c r="D963" s="113"/>
      <c r="E963" s="10"/>
      <c r="F963" s="7"/>
      <c r="G963" s="47"/>
      <c r="H963" s="46" t="s">
        <v>23</v>
      </c>
      <c r="I963" s="3"/>
      <c r="J963" s="46" t="s">
        <v>23</v>
      </c>
      <c r="K963" s="3"/>
      <c r="L963" s="46" t="s">
        <v>23</v>
      </c>
      <c r="M963" s="3"/>
      <c r="N963" s="46" t="s">
        <v>23</v>
      </c>
      <c r="O963" s="3"/>
      <c r="P963" s="46" t="s">
        <v>23</v>
      </c>
      <c r="Q963" s="3"/>
      <c r="R963" s="46" t="s">
        <v>23</v>
      </c>
      <c r="S963" s="3"/>
      <c r="T963" s="46" t="s">
        <v>23</v>
      </c>
      <c r="U963" s="3"/>
      <c r="V963" s="46" t="s">
        <v>23</v>
      </c>
      <c r="W963" s="3"/>
      <c r="X963" s="46" t="s">
        <v>23</v>
      </c>
      <c r="Y963" s="3"/>
      <c r="Z963" s="50" t="s">
        <v>23</v>
      </c>
      <c r="AA963" s="3"/>
    </row>
    <row r="964" spans="1:27" ht="21" customHeight="1">
      <c r="A964" s="106" t="s">
        <v>24</v>
      </c>
      <c r="B964" s="116" t="str">
        <f>IF(VLOOKUP($A962,入力マスター!$A$2:$N$65027,5,FALSE)="","",VLOOKUP($A962,入力マスター!$A$2:$N$65027,5,FALSE))</f>
        <v/>
      </c>
      <c r="C964" s="117"/>
      <c r="D964" s="118"/>
      <c r="E964" s="21" t="s">
        <v>2</v>
      </c>
      <c r="F964" s="22"/>
      <c r="G964" s="48"/>
      <c r="H964" s="51" t="s">
        <v>21</v>
      </c>
      <c r="I964" s="3"/>
      <c r="J964" s="51" t="s">
        <v>21</v>
      </c>
      <c r="K964" s="3"/>
      <c r="L964" s="51" t="s">
        <v>21</v>
      </c>
      <c r="M964" s="3"/>
      <c r="N964" s="51" t="s">
        <v>21</v>
      </c>
      <c r="O964" s="3"/>
      <c r="P964" s="51" t="s">
        <v>21</v>
      </c>
      <c r="Q964" s="3"/>
      <c r="R964" s="51" t="s">
        <v>21</v>
      </c>
      <c r="S964" s="3"/>
      <c r="T964" s="51" t="s">
        <v>21</v>
      </c>
      <c r="U964" s="3"/>
      <c r="V964" s="51" t="s">
        <v>21</v>
      </c>
      <c r="W964" s="3"/>
      <c r="X964" s="51" t="s">
        <v>21</v>
      </c>
      <c r="Y964" s="3"/>
      <c r="Z964" s="52" t="s">
        <v>21</v>
      </c>
      <c r="AA964" s="3"/>
    </row>
    <row r="965" spans="1:27" ht="21" customHeight="1">
      <c r="A965" s="107"/>
      <c r="B965" s="119"/>
      <c r="C965" s="120"/>
      <c r="D965" s="121"/>
      <c r="E965" s="114" t="str">
        <f>IF(VLOOKUP($A962,入力マスター!$A$2:$N$65027,3,FALSE)="","",VLOOKUP($A962,入力マスター!$A$2:$N$65027,3,FALSE))</f>
        <v/>
      </c>
      <c r="F965" s="115"/>
      <c r="G965" s="2"/>
      <c r="H965" s="92"/>
      <c r="I965" s="3"/>
      <c r="J965" s="92"/>
      <c r="K965" s="3"/>
      <c r="L965" s="92"/>
      <c r="M965" s="3"/>
      <c r="N965" s="92"/>
      <c r="O965" s="3"/>
      <c r="P965" s="92"/>
      <c r="Q965" s="3"/>
      <c r="R965" s="92"/>
      <c r="S965" s="3"/>
      <c r="T965" s="92"/>
      <c r="U965" s="3"/>
      <c r="V965" s="92"/>
      <c r="W965" s="3"/>
      <c r="X965" s="92"/>
      <c r="Y965" s="3"/>
      <c r="Z965" s="95"/>
      <c r="AA965" s="3"/>
    </row>
    <row r="966" spans="1:27" ht="21" customHeight="1">
      <c r="A966" s="98" t="s">
        <v>25</v>
      </c>
      <c r="B966" s="100" t="str">
        <f>IF(VLOOKUP($A962,入力マスター!$A$2:$N$65027,4,FALSE)="","",VLOOKUP($A962,入力マスター!$A$2:$N$65027,4,FALSE))</f>
        <v/>
      </c>
      <c r="C966" s="101"/>
      <c r="D966" s="101"/>
      <c r="E966" s="101"/>
      <c r="F966" s="102"/>
      <c r="G966" s="49" t="s">
        <v>26</v>
      </c>
      <c r="H966" s="93"/>
      <c r="I966" s="3"/>
      <c r="J966" s="93"/>
      <c r="K966" s="3"/>
      <c r="L966" s="93"/>
      <c r="M966" s="3"/>
      <c r="N966" s="93"/>
      <c r="O966" s="3"/>
      <c r="P966" s="93"/>
      <c r="Q966" s="3"/>
      <c r="R966" s="93"/>
      <c r="S966" s="3"/>
      <c r="T966" s="93"/>
      <c r="U966" s="3"/>
      <c r="V966" s="93"/>
      <c r="W966" s="3"/>
      <c r="X966" s="93"/>
      <c r="Y966" s="3"/>
      <c r="Z966" s="96"/>
      <c r="AA966" s="3"/>
    </row>
    <row r="967" spans="1:27" ht="21" customHeight="1">
      <c r="A967" s="99"/>
      <c r="B967" s="103"/>
      <c r="C967" s="104"/>
      <c r="D967" s="104"/>
      <c r="E967" s="104"/>
      <c r="F967" s="105"/>
      <c r="G967" s="44"/>
      <c r="H967" s="94"/>
      <c r="I967" s="3"/>
      <c r="J967" s="94"/>
      <c r="K967" s="3"/>
      <c r="L967" s="94"/>
      <c r="M967" s="3"/>
      <c r="N967" s="94"/>
      <c r="O967" s="3"/>
      <c r="P967" s="94"/>
      <c r="Q967" s="3"/>
      <c r="R967" s="94"/>
      <c r="S967" s="3"/>
      <c r="T967" s="94"/>
      <c r="U967" s="3"/>
      <c r="V967" s="94"/>
      <c r="W967" s="3"/>
      <c r="X967" s="94"/>
      <c r="Y967" s="3"/>
      <c r="Z967" s="97"/>
      <c r="AA967" s="3"/>
    </row>
    <row r="968" spans="1:27" ht="21" customHeight="1">
      <c r="A968" s="108">
        <f t="shared" ref="A968" si="348">A962+1</f>
        <v>162</v>
      </c>
      <c r="B968" s="110" t="s">
        <v>18</v>
      </c>
      <c r="C968" s="110"/>
      <c r="D968" s="111"/>
      <c r="E968" s="9" t="s">
        <v>19</v>
      </c>
      <c r="F968" s="8" t="s">
        <v>20</v>
      </c>
      <c r="G968" s="45" t="s">
        <v>21</v>
      </c>
      <c r="H968" s="56" t="s">
        <v>22</v>
      </c>
      <c r="I968" s="3" t="str">
        <f t="shared" si="336"/>
        <v/>
      </c>
      <c r="J968" s="56" t="s">
        <v>22</v>
      </c>
      <c r="K968" s="3" t="str">
        <f t="shared" si="336"/>
        <v/>
      </c>
      <c r="L968" s="56" t="s">
        <v>22</v>
      </c>
      <c r="M968" s="3" t="str">
        <f t="shared" si="336"/>
        <v/>
      </c>
      <c r="N968" s="56" t="s">
        <v>22</v>
      </c>
      <c r="O968" s="3" t="str">
        <f t="shared" si="336"/>
        <v/>
      </c>
      <c r="P968" s="56" t="s">
        <v>22</v>
      </c>
      <c r="Q968" s="3" t="str">
        <f t="shared" si="336"/>
        <v/>
      </c>
      <c r="R968" s="56" t="s">
        <v>22</v>
      </c>
      <c r="S968" s="3" t="str">
        <f t="shared" si="336"/>
        <v/>
      </c>
      <c r="T968" s="56" t="s">
        <v>22</v>
      </c>
      <c r="U968" s="3" t="str">
        <f t="shared" si="336"/>
        <v/>
      </c>
      <c r="V968" s="56" t="s">
        <v>22</v>
      </c>
      <c r="W968" s="3" t="str">
        <f t="shared" si="336"/>
        <v/>
      </c>
      <c r="X968" s="56" t="s">
        <v>22</v>
      </c>
      <c r="Y968" s="3" t="str">
        <f t="shared" si="336"/>
        <v/>
      </c>
      <c r="Z968" s="57" t="s">
        <v>22</v>
      </c>
      <c r="AA968" s="3" t="str">
        <f t="shared" ref="AA968" si="349">IF(Z969="-","",Z969)</f>
        <v/>
      </c>
    </row>
    <row r="969" spans="1:27" ht="21" customHeight="1">
      <c r="A969" s="109"/>
      <c r="B969" s="112" t="str">
        <f>IF(VLOOKUP($A968,入力マスター!$A$2:$N$65027,2,FALSE)="","",VLOOKUP($A968,入力マスター!$A$2:$N$65027,2,FALSE))</f>
        <v/>
      </c>
      <c r="C969" s="112"/>
      <c r="D969" s="113"/>
      <c r="E969" s="10"/>
      <c r="F969" s="7"/>
      <c r="G969" s="47"/>
      <c r="H969" s="46" t="s">
        <v>23</v>
      </c>
      <c r="I969" s="3"/>
      <c r="J969" s="46" t="s">
        <v>23</v>
      </c>
      <c r="K969" s="3"/>
      <c r="L969" s="46" t="s">
        <v>23</v>
      </c>
      <c r="M969" s="3"/>
      <c r="N969" s="46" t="s">
        <v>23</v>
      </c>
      <c r="O969" s="3"/>
      <c r="P969" s="46" t="s">
        <v>23</v>
      </c>
      <c r="Q969" s="3"/>
      <c r="R969" s="46" t="s">
        <v>23</v>
      </c>
      <c r="S969" s="3"/>
      <c r="T969" s="46" t="s">
        <v>23</v>
      </c>
      <c r="U969" s="3"/>
      <c r="V969" s="46" t="s">
        <v>23</v>
      </c>
      <c r="W969" s="3"/>
      <c r="X969" s="46" t="s">
        <v>23</v>
      </c>
      <c r="Y969" s="3"/>
      <c r="Z969" s="50" t="s">
        <v>23</v>
      </c>
      <c r="AA969" s="3"/>
    </row>
    <row r="970" spans="1:27" ht="21" customHeight="1">
      <c r="A970" s="106" t="s">
        <v>24</v>
      </c>
      <c r="B970" s="116" t="str">
        <f>IF(VLOOKUP($A968,入力マスター!$A$2:$N$65027,5,FALSE)="","",VLOOKUP($A968,入力マスター!$A$2:$N$65027,5,FALSE))</f>
        <v/>
      </c>
      <c r="C970" s="117"/>
      <c r="D970" s="118"/>
      <c r="E970" s="21" t="s">
        <v>2</v>
      </c>
      <c r="F970" s="22"/>
      <c r="G970" s="48"/>
      <c r="H970" s="51" t="s">
        <v>21</v>
      </c>
      <c r="I970" s="3"/>
      <c r="J970" s="51" t="s">
        <v>21</v>
      </c>
      <c r="K970" s="3"/>
      <c r="L970" s="51" t="s">
        <v>21</v>
      </c>
      <c r="M970" s="3"/>
      <c r="N970" s="51" t="s">
        <v>21</v>
      </c>
      <c r="O970" s="3"/>
      <c r="P970" s="51" t="s">
        <v>21</v>
      </c>
      <c r="Q970" s="3"/>
      <c r="R970" s="51" t="s">
        <v>21</v>
      </c>
      <c r="S970" s="3"/>
      <c r="T970" s="51" t="s">
        <v>21</v>
      </c>
      <c r="U970" s="3"/>
      <c r="V970" s="51" t="s">
        <v>21</v>
      </c>
      <c r="W970" s="3"/>
      <c r="X970" s="51" t="s">
        <v>21</v>
      </c>
      <c r="Y970" s="3"/>
      <c r="Z970" s="52" t="s">
        <v>21</v>
      </c>
      <c r="AA970" s="3"/>
    </row>
    <row r="971" spans="1:27" ht="21" customHeight="1">
      <c r="A971" s="107"/>
      <c r="B971" s="119"/>
      <c r="C971" s="120"/>
      <c r="D971" s="121"/>
      <c r="E971" s="114" t="str">
        <f>IF(VLOOKUP($A968,入力マスター!$A$2:$N$65027,3,FALSE)="","",VLOOKUP($A968,入力マスター!$A$2:$N$65027,3,FALSE))</f>
        <v/>
      </c>
      <c r="F971" s="115"/>
      <c r="G971" s="2"/>
      <c r="H971" s="92"/>
      <c r="I971" s="3"/>
      <c r="J971" s="92"/>
      <c r="K971" s="3"/>
      <c r="L971" s="92"/>
      <c r="M971" s="3"/>
      <c r="N971" s="92"/>
      <c r="O971" s="3"/>
      <c r="P971" s="92"/>
      <c r="Q971" s="3"/>
      <c r="R971" s="92"/>
      <c r="S971" s="3"/>
      <c r="T971" s="92"/>
      <c r="U971" s="3"/>
      <c r="V971" s="92"/>
      <c r="W971" s="3"/>
      <c r="X971" s="92"/>
      <c r="Y971" s="3"/>
      <c r="Z971" s="95"/>
      <c r="AA971" s="3"/>
    </row>
    <row r="972" spans="1:27" ht="21" customHeight="1">
      <c r="A972" s="98" t="s">
        <v>25</v>
      </c>
      <c r="B972" s="100" t="str">
        <f>IF(VLOOKUP($A968,入力マスター!$A$2:$N$65027,4,FALSE)="","",VLOOKUP($A968,入力マスター!$A$2:$N$65027,4,FALSE))</f>
        <v/>
      </c>
      <c r="C972" s="101"/>
      <c r="D972" s="101"/>
      <c r="E972" s="101"/>
      <c r="F972" s="102"/>
      <c r="G972" s="49" t="s">
        <v>26</v>
      </c>
      <c r="H972" s="93"/>
      <c r="I972" s="3"/>
      <c r="J972" s="93"/>
      <c r="K972" s="3"/>
      <c r="L972" s="93"/>
      <c r="M972" s="3"/>
      <c r="N972" s="93"/>
      <c r="O972" s="3"/>
      <c r="P972" s="93"/>
      <c r="Q972" s="3"/>
      <c r="R972" s="93"/>
      <c r="S972" s="3"/>
      <c r="T972" s="93"/>
      <c r="U972" s="3"/>
      <c r="V972" s="93"/>
      <c r="W972" s="3"/>
      <c r="X972" s="93"/>
      <c r="Y972" s="3"/>
      <c r="Z972" s="96"/>
      <c r="AA972" s="3"/>
    </row>
    <row r="973" spans="1:27" ht="21" customHeight="1">
      <c r="A973" s="99"/>
      <c r="B973" s="103"/>
      <c r="C973" s="104"/>
      <c r="D973" s="104"/>
      <c r="E973" s="104"/>
      <c r="F973" s="105"/>
      <c r="G973" s="44"/>
      <c r="H973" s="94"/>
      <c r="I973" s="3"/>
      <c r="J973" s="94"/>
      <c r="K973" s="3"/>
      <c r="L973" s="94"/>
      <c r="M973" s="3"/>
      <c r="N973" s="94"/>
      <c r="O973" s="3"/>
      <c r="P973" s="94"/>
      <c r="Q973" s="3"/>
      <c r="R973" s="94"/>
      <c r="S973" s="3"/>
      <c r="T973" s="94"/>
      <c r="U973" s="3"/>
      <c r="V973" s="94"/>
      <c r="W973" s="3"/>
      <c r="X973" s="94"/>
      <c r="Y973" s="3"/>
      <c r="Z973" s="97"/>
      <c r="AA973" s="3"/>
    </row>
    <row r="974" spans="1:27" ht="21" customHeight="1">
      <c r="A974" s="108">
        <f t="shared" ref="A974" si="350">A968+1</f>
        <v>163</v>
      </c>
      <c r="B974" s="110" t="s">
        <v>18</v>
      </c>
      <c r="C974" s="110"/>
      <c r="D974" s="111"/>
      <c r="E974" s="9" t="s">
        <v>19</v>
      </c>
      <c r="F974" s="8" t="s">
        <v>20</v>
      </c>
      <c r="G974" s="45" t="s">
        <v>21</v>
      </c>
      <c r="H974" s="56" t="s">
        <v>22</v>
      </c>
      <c r="I974" s="3" t="str">
        <f t="shared" si="336"/>
        <v/>
      </c>
      <c r="J974" s="56" t="s">
        <v>22</v>
      </c>
      <c r="K974" s="3" t="str">
        <f t="shared" si="336"/>
        <v/>
      </c>
      <c r="L974" s="56" t="s">
        <v>22</v>
      </c>
      <c r="M974" s="3" t="str">
        <f t="shared" si="336"/>
        <v/>
      </c>
      <c r="N974" s="56" t="s">
        <v>22</v>
      </c>
      <c r="O974" s="3" t="str">
        <f t="shared" si="336"/>
        <v/>
      </c>
      <c r="P974" s="56" t="s">
        <v>22</v>
      </c>
      <c r="Q974" s="3" t="str">
        <f t="shared" si="336"/>
        <v/>
      </c>
      <c r="R974" s="56" t="s">
        <v>22</v>
      </c>
      <c r="S974" s="3" t="str">
        <f t="shared" si="336"/>
        <v/>
      </c>
      <c r="T974" s="56" t="s">
        <v>22</v>
      </c>
      <c r="U974" s="3" t="str">
        <f t="shared" si="336"/>
        <v/>
      </c>
      <c r="V974" s="56" t="s">
        <v>22</v>
      </c>
      <c r="W974" s="3" t="str">
        <f t="shared" si="336"/>
        <v/>
      </c>
      <c r="X974" s="56" t="s">
        <v>22</v>
      </c>
      <c r="Y974" s="3" t="str">
        <f t="shared" si="336"/>
        <v/>
      </c>
      <c r="Z974" s="57" t="s">
        <v>22</v>
      </c>
      <c r="AA974" s="3" t="str">
        <f t="shared" ref="AA974" si="351">IF(Z975="-","",Z975)</f>
        <v/>
      </c>
    </row>
    <row r="975" spans="1:27" ht="21" customHeight="1">
      <c r="A975" s="109"/>
      <c r="B975" s="112" t="str">
        <f>IF(VLOOKUP($A974,入力マスター!$A$2:$N$65027,2,FALSE)="","",VLOOKUP($A974,入力マスター!$A$2:$N$65027,2,FALSE))</f>
        <v/>
      </c>
      <c r="C975" s="112"/>
      <c r="D975" s="113"/>
      <c r="E975" s="10"/>
      <c r="F975" s="7"/>
      <c r="G975" s="47"/>
      <c r="H975" s="46" t="s">
        <v>23</v>
      </c>
      <c r="I975" s="3"/>
      <c r="J975" s="46" t="s">
        <v>23</v>
      </c>
      <c r="K975" s="3"/>
      <c r="L975" s="46" t="s">
        <v>23</v>
      </c>
      <c r="M975" s="3"/>
      <c r="N975" s="46" t="s">
        <v>23</v>
      </c>
      <c r="O975" s="3"/>
      <c r="P975" s="46" t="s">
        <v>23</v>
      </c>
      <c r="Q975" s="3"/>
      <c r="R975" s="46" t="s">
        <v>23</v>
      </c>
      <c r="S975" s="3"/>
      <c r="T975" s="46" t="s">
        <v>23</v>
      </c>
      <c r="U975" s="3"/>
      <c r="V975" s="46" t="s">
        <v>23</v>
      </c>
      <c r="W975" s="3"/>
      <c r="X975" s="46" t="s">
        <v>23</v>
      </c>
      <c r="Y975" s="3"/>
      <c r="Z975" s="50" t="s">
        <v>23</v>
      </c>
      <c r="AA975" s="3"/>
    </row>
    <row r="976" spans="1:27" ht="21" customHeight="1">
      <c r="A976" s="106" t="s">
        <v>24</v>
      </c>
      <c r="B976" s="116" t="str">
        <f>IF(VLOOKUP($A974,入力マスター!$A$2:$N$65027,5,FALSE)="","",VLOOKUP($A974,入力マスター!$A$2:$N$65027,5,FALSE))</f>
        <v/>
      </c>
      <c r="C976" s="117"/>
      <c r="D976" s="118"/>
      <c r="E976" s="21" t="s">
        <v>2</v>
      </c>
      <c r="F976" s="22"/>
      <c r="G976" s="48"/>
      <c r="H976" s="51" t="s">
        <v>21</v>
      </c>
      <c r="I976" s="3"/>
      <c r="J976" s="51" t="s">
        <v>21</v>
      </c>
      <c r="K976" s="3"/>
      <c r="L976" s="51" t="s">
        <v>21</v>
      </c>
      <c r="M976" s="3"/>
      <c r="N976" s="51" t="s">
        <v>21</v>
      </c>
      <c r="O976" s="3"/>
      <c r="P976" s="51" t="s">
        <v>21</v>
      </c>
      <c r="Q976" s="3"/>
      <c r="R976" s="51" t="s">
        <v>21</v>
      </c>
      <c r="S976" s="3"/>
      <c r="T976" s="51" t="s">
        <v>21</v>
      </c>
      <c r="U976" s="3"/>
      <c r="V976" s="51" t="s">
        <v>21</v>
      </c>
      <c r="W976" s="3"/>
      <c r="X976" s="51" t="s">
        <v>21</v>
      </c>
      <c r="Y976" s="3"/>
      <c r="Z976" s="52" t="s">
        <v>21</v>
      </c>
      <c r="AA976" s="3"/>
    </row>
    <row r="977" spans="1:27" ht="21" customHeight="1">
      <c r="A977" s="107"/>
      <c r="B977" s="119"/>
      <c r="C977" s="120"/>
      <c r="D977" s="121"/>
      <c r="E977" s="114" t="str">
        <f>IF(VLOOKUP($A974,入力マスター!$A$2:$N$65027,3,FALSE)="","",VLOOKUP($A974,入力マスター!$A$2:$N$65027,3,FALSE))</f>
        <v/>
      </c>
      <c r="F977" s="115"/>
      <c r="G977" s="2"/>
      <c r="H977" s="92"/>
      <c r="I977" s="3"/>
      <c r="J977" s="92"/>
      <c r="K977" s="3"/>
      <c r="L977" s="92"/>
      <c r="M977" s="3"/>
      <c r="N977" s="92"/>
      <c r="O977" s="3"/>
      <c r="P977" s="92"/>
      <c r="Q977" s="3"/>
      <c r="R977" s="92"/>
      <c r="S977" s="3"/>
      <c r="T977" s="92"/>
      <c r="U977" s="3"/>
      <c r="V977" s="92"/>
      <c r="W977" s="3"/>
      <c r="X977" s="92"/>
      <c r="Y977" s="3"/>
      <c r="Z977" s="95"/>
      <c r="AA977" s="3"/>
    </row>
    <row r="978" spans="1:27" ht="21" customHeight="1">
      <c r="A978" s="98" t="s">
        <v>25</v>
      </c>
      <c r="B978" s="100" t="str">
        <f>IF(VLOOKUP($A974,入力マスター!$A$2:$N$65027,4,FALSE)="","",VLOOKUP($A974,入力マスター!$A$2:$N$65027,4,FALSE))</f>
        <v/>
      </c>
      <c r="C978" s="101"/>
      <c r="D978" s="101"/>
      <c r="E978" s="101"/>
      <c r="F978" s="102"/>
      <c r="G978" s="49" t="s">
        <v>26</v>
      </c>
      <c r="H978" s="93"/>
      <c r="I978" s="3"/>
      <c r="J978" s="93"/>
      <c r="K978" s="3"/>
      <c r="L978" s="93"/>
      <c r="M978" s="3"/>
      <c r="N978" s="93"/>
      <c r="O978" s="3"/>
      <c r="P978" s="93"/>
      <c r="Q978" s="3"/>
      <c r="R978" s="93"/>
      <c r="S978" s="3"/>
      <c r="T978" s="93"/>
      <c r="U978" s="3"/>
      <c r="V978" s="93"/>
      <c r="W978" s="3"/>
      <c r="X978" s="93"/>
      <c r="Y978" s="3"/>
      <c r="Z978" s="96"/>
      <c r="AA978" s="3"/>
    </row>
    <row r="979" spans="1:27" ht="21" customHeight="1">
      <c r="A979" s="99"/>
      <c r="B979" s="103"/>
      <c r="C979" s="104"/>
      <c r="D979" s="104"/>
      <c r="E979" s="104"/>
      <c r="F979" s="105"/>
      <c r="G979" s="44"/>
      <c r="H979" s="94"/>
      <c r="I979" s="3"/>
      <c r="J979" s="94"/>
      <c r="K979" s="3"/>
      <c r="L979" s="94"/>
      <c r="M979" s="3"/>
      <c r="N979" s="94"/>
      <c r="O979" s="3"/>
      <c r="P979" s="94"/>
      <c r="Q979" s="3"/>
      <c r="R979" s="94"/>
      <c r="S979" s="3"/>
      <c r="T979" s="94"/>
      <c r="U979" s="3"/>
      <c r="V979" s="94"/>
      <c r="W979" s="3"/>
      <c r="X979" s="94"/>
      <c r="Y979" s="3"/>
      <c r="Z979" s="97"/>
      <c r="AA979" s="3"/>
    </row>
    <row r="980" spans="1:27" ht="21" customHeight="1">
      <c r="A980" s="108">
        <f t="shared" ref="A980" si="352">A974+1</f>
        <v>164</v>
      </c>
      <c r="B980" s="110" t="s">
        <v>18</v>
      </c>
      <c r="C980" s="110"/>
      <c r="D980" s="111"/>
      <c r="E980" s="9" t="s">
        <v>19</v>
      </c>
      <c r="F980" s="8" t="s">
        <v>20</v>
      </c>
      <c r="G980" s="45" t="s">
        <v>21</v>
      </c>
      <c r="H980" s="56" t="s">
        <v>22</v>
      </c>
      <c r="I980" s="3" t="str">
        <f t="shared" si="336"/>
        <v/>
      </c>
      <c r="J980" s="56" t="s">
        <v>22</v>
      </c>
      <c r="K980" s="3" t="str">
        <f t="shared" si="336"/>
        <v/>
      </c>
      <c r="L980" s="56" t="s">
        <v>22</v>
      </c>
      <c r="M980" s="3" t="str">
        <f t="shared" si="336"/>
        <v/>
      </c>
      <c r="N980" s="56" t="s">
        <v>22</v>
      </c>
      <c r="O980" s="3" t="str">
        <f t="shared" si="336"/>
        <v/>
      </c>
      <c r="P980" s="56" t="s">
        <v>22</v>
      </c>
      <c r="Q980" s="3" t="str">
        <f t="shared" si="336"/>
        <v/>
      </c>
      <c r="R980" s="56" t="s">
        <v>22</v>
      </c>
      <c r="S980" s="3" t="str">
        <f t="shared" si="336"/>
        <v/>
      </c>
      <c r="T980" s="56" t="s">
        <v>22</v>
      </c>
      <c r="U980" s="3" t="str">
        <f t="shared" si="336"/>
        <v/>
      </c>
      <c r="V980" s="56" t="s">
        <v>22</v>
      </c>
      <c r="W980" s="3" t="str">
        <f t="shared" si="336"/>
        <v/>
      </c>
      <c r="X980" s="56" t="s">
        <v>22</v>
      </c>
      <c r="Y980" s="3" t="str">
        <f t="shared" si="336"/>
        <v/>
      </c>
      <c r="Z980" s="57" t="s">
        <v>22</v>
      </c>
      <c r="AA980" s="3" t="str">
        <f t="shared" ref="AA980" si="353">IF(Z981="-","",Z981)</f>
        <v/>
      </c>
    </row>
    <row r="981" spans="1:27" ht="21" customHeight="1">
      <c r="A981" s="109"/>
      <c r="B981" s="112" t="str">
        <f>IF(VLOOKUP($A980,入力マスター!$A$2:$N$65027,2,FALSE)="","",VLOOKUP($A980,入力マスター!$A$2:$N$65027,2,FALSE))</f>
        <v/>
      </c>
      <c r="C981" s="112"/>
      <c r="D981" s="113"/>
      <c r="E981" s="10"/>
      <c r="F981" s="7"/>
      <c r="G981" s="47"/>
      <c r="H981" s="46" t="s">
        <v>23</v>
      </c>
      <c r="I981" s="3"/>
      <c r="J981" s="46" t="s">
        <v>23</v>
      </c>
      <c r="K981" s="3"/>
      <c r="L981" s="46" t="s">
        <v>23</v>
      </c>
      <c r="M981" s="3"/>
      <c r="N981" s="46" t="s">
        <v>23</v>
      </c>
      <c r="O981" s="3"/>
      <c r="P981" s="46" t="s">
        <v>23</v>
      </c>
      <c r="Q981" s="3"/>
      <c r="R981" s="46" t="s">
        <v>23</v>
      </c>
      <c r="S981" s="3"/>
      <c r="T981" s="46" t="s">
        <v>23</v>
      </c>
      <c r="U981" s="3"/>
      <c r="V981" s="46" t="s">
        <v>23</v>
      </c>
      <c r="W981" s="3"/>
      <c r="X981" s="46" t="s">
        <v>23</v>
      </c>
      <c r="Y981" s="3"/>
      <c r="Z981" s="50" t="s">
        <v>23</v>
      </c>
      <c r="AA981" s="3"/>
    </row>
    <row r="982" spans="1:27" ht="21" customHeight="1">
      <c r="A982" s="106" t="s">
        <v>24</v>
      </c>
      <c r="B982" s="116" t="str">
        <f>IF(VLOOKUP($A980,入力マスター!$A$2:$N$65027,5,FALSE)="","",VLOOKUP($A980,入力マスター!$A$2:$N$65027,5,FALSE))</f>
        <v/>
      </c>
      <c r="C982" s="117"/>
      <c r="D982" s="118"/>
      <c r="E982" s="21" t="s">
        <v>2</v>
      </c>
      <c r="F982" s="22"/>
      <c r="G982" s="48"/>
      <c r="H982" s="51" t="s">
        <v>21</v>
      </c>
      <c r="I982" s="3"/>
      <c r="J982" s="51" t="s">
        <v>21</v>
      </c>
      <c r="K982" s="3"/>
      <c r="L982" s="51" t="s">
        <v>21</v>
      </c>
      <c r="M982" s="3"/>
      <c r="N982" s="51" t="s">
        <v>21</v>
      </c>
      <c r="O982" s="3"/>
      <c r="P982" s="51" t="s">
        <v>21</v>
      </c>
      <c r="Q982" s="3"/>
      <c r="R982" s="51" t="s">
        <v>21</v>
      </c>
      <c r="S982" s="3"/>
      <c r="T982" s="51" t="s">
        <v>21</v>
      </c>
      <c r="U982" s="3"/>
      <c r="V982" s="51" t="s">
        <v>21</v>
      </c>
      <c r="W982" s="3"/>
      <c r="X982" s="51" t="s">
        <v>21</v>
      </c>
      <c r="Y982" s="3"/>
      <c r="Z982" s="52" t="s">
        <v>21</v>
      </c>
      <c r="AA982" s="3"/>
    </row>
    <row r="983" spans="1:27" ht="21" customHeight="1">
      <c r="A983" s="107"/>
      <c r="B983" s="119"/>
      <c r="C983" s="120"/>
      <c r="D983" s="121"/>
      <c r="E983" s="114" t="str">
        <f>IF(VLOOKUP($A980,入力マスター!$A$2:$N$65027,3,FALSE)="","",VLOOKUP($A980,入力マスター!$A$2:$N$65027,3,FALSE))</f>
        <v/>
      </c>
      <c r="F983" s="115"/>
      <c r="G983" s="2"/>
      <c r="H983" s="92"/>
      <c r="I983" s="3"/>
      <c r="J983" s="92"/>
      <c r="K983" s="3"/>
      <c r="L983" s="92"/>
      <c r="M983" s="3"/>
      <c r="N983" s="92"/>
      <c r="O983" s="3"/>
      <c r="P983" s="92"/>
      <c r="Q983" s="3"/>
      <c r="R983" s="92"/>
      <c r="S983" s="3"/>
      <c r="T983" s="92"/>
      <c r="U983" s="3"/>
      <c r="V983" s="92"/>
      <c r="W983" s="3"/>
      <c r="X983" s="92"/>
      <c r="Y983" s="3"/>
      <c r="Z983" s="95"/>
      <c r="AA983" s="3"/>
    </row>
    <row r="984" spans="1:27" ht="21" customHeight="1">
      <c r="A984" s="98" t="s">
        <v>25</v>
      </c>
      <c r="B984" s="100" t="str">
        <f>IF(VLOOKUP($A980,入力マスター!$A$2:$N$65027,4,FALSE)="","",VLOOKUP($A980,入力マスター!$A$2:$N$65027,4,FALSE))</f>
        <v/>
      </c>
      <c r="C984" s="101"/>
      <c r="D984" s="101"/>
      <c r="E984" s="101"/>
      <c r="F984" s="102"/>
      <c r="G984" s="49" t="s">
        <v>26</v>
      </c>
      <c r="H984" s="93"/>
      <c r="I984" s="3"/>
      <c r="J984" s="93"/>
      <c r="K984" s="3"/>
      <c r="L984" s="93"/>
      <c r="M984" s="3"/>
      <c r="N984" s="93"/>
      <c r="O984" s="3"/>
      <c r="P984" s="93"/>
      <c r="Q984" s="3"/>
      <c r="R984" s="93"/>
      <c r="S984" s="3"/>
      <c r="T984" s="93"/>
      <c r="U984" s="3"/>
      <c r="V984" s="93"/>
      <c r="W984" s="3"/>
      <c r="X984" s="93"/>
      <c r="Y984" s="3"/>
      <c r="Z984" s="96"/>
      <c r="AA984" s="3"/>
    </row>
    <row r="985" spans="1:27" ht="21" customHeight="1">
      <c r="A985" s="99"/>
      <c r="B985" s="103"/>
      <c r="C985" s="104"/>
      <c r="D985" s="104"/>
      <c r="E985" s="104"/>
      <c r="F985" s="105"/>
      <c r="G985" s="44"/>
      <c r="H985" s="94"/>
      <c r="I985" s="3"/>
      <c r="J985" s="94"/>
      <c r="K985" s="3"/>
      <c r="L985" s="94"/>
      <c r="M985" s="3"/>
      <c r="N985" s="94"/>
      <c r="O985" s="3"/>
      <c r="P985" s="94"/>
      <c r="Q985" s="3"/>
      <c r="R985" s="94"/>
      <c r="S985" s="3"/>
      <c r="T985" s="94"/>
      <c r="U985" s="3"/>
      <c r="V985" s="94"/>
      <c r="W985" s="3"/>
      <c r="X985" s="94"/>
      <c r="Y985" s="3"/>
      <c r="Z985" s="97"/>
      <c r="AA985" s="3"/>
    </row>
    <row r="986" spans="1:27" ht="21" customHeight="1">
      <c r="A986" s="108">
        <f t="shared" ref="A986" si="354">A980+1</f>
        <v>165</v>
      </c>
      <c r="B986" s="110" t="s">
        <v>18</v>
      </c>
      <c r="C986" s="110"/>
      <c r="D986" s="111"/>
      <c r="E986" s="9" t="s">
        <v>19</v>
      </c>
      <c r="F986" s="8" t="s">
        <v>20</v>
      </c>
      <c r="G986" s="45" t="s">
        <v>21</v>
      </c>
      <c r="H986" s="56" t="s">
        <v>22</v>
      </c>
      <c r="I986" s="3" t="str">
        <f t="shared" si="336"/>
        <v/>
      </c>
      <c r="J986" s="56" t="s">
        <v>22</v>
      </c>
      <c r="K986" s="3" t="str">
        <f t="shared" si="336"/>
        <v/>
      </c>
      <c r="L986" s="56" t="s">
        <v>22</v>
      </c>
      <c r="M986" s="3" t="str">
        <f t="shared" si="336"/>
        <v/>
      </c>
      <c r="N986" s="56" t="s">
        <v>22</v>
      </c>
      <c r="O986" s="3" t="str">
        <f t="shared" si="336"/>
        <v/>
      </c>
      <c r="P986" s="56" t="s">
        <v>22</v>
      </c>
      <c r="Q986" s="3" t="str">
        <f t="shared" si="336"/>
        <v/>
      </c>
      <c r="R986" s="56" t="s">
        <v>22</v>
      </c>
      <c r="S986" s="3" t="str">
        <f t="shared" si="336"/>
        <v/>
      </c>
      <c r="T986" s="56" t="s">
        <v>22</v>
      </c>
      <c r="U986" s="3" t="str">
        <f t="shared" si="336"/>
        <v/>
      </c>
      <c r="V986" s="56" t="s">
        <v>22</v>
      </c>
      <c r="W986" s="3" t="str">
        <f t="shared" si="336"/>
        <v/>
      </c>
      <c r="X986" s="56" t="s">
        <v>22</v>
      </c>
      <c r="Y986" s="3" t="str">
        <f t="shared" si="336"/>
        <v/>
      </c>
      <c r="Z986" s="57" t="s">
        <v>22</v>
      </c>
      <c r="AA986" s="3" t="str">
        <f t="shared" ref="AA986" si="355">IF(Z987="-","",Z987)</f>
        <v/>
      </c>
    </row>
    <row r="987" spans="1:27" ht="21" customHeight="1">
      <c r="A987" s="109"/>
      <c r="B987" s="112" t="str">
        <f>IF(VLOOKUP($A986,入力マスター!$A$2:$N$65027,2,FALSE)="","",VLOOKUP($A986,入力マスター!$A$2:$N$65027,2,FALSE))</f>
        <v/>
      </c>
      <c r="C987" s="112"/>
      <c r="D987" s="113"/>
      <c r="E987" s="10"/>
      <c r="F987" s="7"/>
      <c r="G987" s="47"/>
      <c r="H987" s="46" t="s">
        <v>23</v>
      </c>
      <c r="I987" s="3"/>
      <c r="J987" s="46" t="s">
        <v>23</v>
      </c>
      <c r="K987" s="3"/>
      <c r="L987" s="46" t="s">
        <v>23</v>
      </c>
      <c r="M987" s="3"/>
      <c r="N987" s="46" t="s">
        <v>23</v>
      </c>
      <c r="O987" s="3"/>
      <c r="P987" s="46" t="s">
        <v>23</v>
      </c>
      <c r="Q987" s="3"/>
      <c r="R987" s="46" t="s">
        <v>23</v>
      </c>
      <c r="S987" s="3"/>
      <c r="T987" s="46" t="s">
        <v>23</v>
      </c>
      <c r="U987" s="3"/>
      <c r="V987" s="46" t="s">
        <v>23</v>
      </c>
      <c r="W987" s="3"/>
      <c r="X987" s="46" t="s">
        <v>23</v>
      </c>
      <c r="Y987" s="3"/>
      <c r="Z987" s="50" t="s">
        <v>23</v>
      </c>
      <c r="AA987" s="3"/>
    </row>
    <row r="988" spans="1:27" ht="21" customHeight="1">
      <c r="A988" s="106" t="s">
        <v>24</v>
      </c>
      <c r="B988" s="116" t="str">
        <f>IF(VLOOKUP($A986,入力マスター!$A$2:$N$65027,5,FALSE)="","",VLOOKUP($A986,入力マスター!$A$2:$N$65027,5,FALSE))</f>
        <v/>
      </c>
      <c r="C988" s="117"/>
      <c r="D988" s="118"/>
      <c r="E988" s="21" t="s">
        <v>2</v>
      </c>
      <c r="F988" s="22"/>
      <c r="G988" s="48"/>
      <c r="H988" s="51" t="s">
        <v>21</v>
      </c>
      <c r="I988" s="3"/>
      <c r="J988" s="51" t="s">
        <v>21</v>
      </c>
      <c r="K988" s="3"/>
      <c r="L988" s="51" t="s">
        <v>21</v>
      </c>
      <c r="M988" s="3"/>
      <c r="N988" s="51" t="s">
        <v>21</v>
      </c>
      <c r="O988" s="3"/>
      <c r="P988" s="51" t="s">
        <v>21</v>
      </c>
      <c r="Q988" s="3"/>
      <c r="R988" s="51" t="s">
        <v>21</v>
      </c>
      <c r="S988" s="3"/>
      <c r="T988" s="51" t="s">
        <v>21</v>
      </c>
      <c r="U988" s="3"/>
      <c r="V988" s="51" t="s">
        <v>21</v>
      </c>
      <c r="W988" s="3"/>
      <c r="X988" s="51" t="s">
        <v>21</v>
      </c>
      <c r="Y988" s="3"/>
      <c r="Z988" s="52" t="s">
        <v>21</v>
      </c>
      <c r="AA988" s="3"/>
    </row>
    <row r="989" spans="1:27" ht="21" customHeight="1">
      <c r="A989" s="107"/>
      <c r="B989" s="119"/>
      <c r="C989" s="120"/>
      <c r="D989" s="121"/>
      <c r="E989" s="114" t="str">
        <f>IF(VLOOKUP($A986,入力マスター!$A$2:$N$65027,3,FALSE)="","",VLOOKUP($A986,入力マスター!$A$2:$N$65027,3,FALSE))</f>
        <v/>
      </c>
      <c r="F989" s="115"/>
      <c r="G989" s="2"/>
      <c r="H989" s="92"/>
      <c r="I989" s="3"/>
      <c r="J989" s="92"/>
      <c r="K989" s="3"/>
      <c r="L989" s="92"/>
      <c r="M989" s="3"/>
      <c r="N989" s="92"/>
      <c r="O989" s="3"/>
      <c r="P989" s="92"/>
      <c r="Q989" s="3"/>
      <c r="R989" s="92"/>
      <c r="S989" s="3"/>
      <c r="T989" s="92"/>
      <c r="U989" s="3"/>
      <c r="V989" s="92"/>
      <c r="W989" s="3"/>
      <c r="X989" s="92"/>
      <c r="Y989" s="3"/>
      <c r="Z989" s="95"/>
      <c r="AA989" s="3"/>
    </row>
    <row r="990" spans="1:27" ht="21" customHeight="1">
      <c r="A990" s="98" t="s">
        <v>25</v>
      </c>
      <c r="B990" s="100" t="str">
        <f>IF(VLOOKUP($A986,入力マスター!$A$2:$N$65027,4,FALSE)="","",VLOOKUP($A986,入力マスター!$A$2:$N$65027,4,FALSE))</f>
        <v/>
      </c>
      <c r="C990" s="101"/>
      <c r="D990" s="101"/>
      <c r="E990" s="101"/>
      <c r="F990" s="102"/>
      <c r="G990" s="49" t="s">
        <v>26</v>
      </c>
      <c r="H990" s="93"/>
      <c r="I990" s="3"/>
      <c r="J990" s="93"/>
      <c r="K990" s="3"/>
      <c r="L990" s="93"/>
      <c r="M990" s="3"/>
      <c r="N990" s="93"/>
      <c r="O990" s="3"/>
      <c r="P990" s="93"/>
      <c r="Q990" s="3"/>
      <c r="R990" s="93"/>
      <c r="S990" s="3"/>
      <c r="T990" s="93"/>
      <c r="U990" s="3"/>
      <c r="V990" s="93"/>
      <c r="W990" s="3"/>
      <c r="X990" s="93"/>
      <c r="Y990" s="3"/>
      <c r="Z990" s="96"/>
      <c r="AA990" s="3"/>
    </row>
    <row r="991" spans="1:27" ht="21" customHeight="1">
      <c r="A991" s="99"/>
      <c r="B991" s="103"/>
      <c r="C991" s="104"/>
      <c r="D991" s="104"/>
      <c r="E991" s="104"/>
      <c r="F991" s="105"/>
      <c r="G991" s="44"/>
      <c r="H991" s="94"/>
      <c r="I991" s="3"/>
      <c r="J991" s="94"/>
      <c r="K991" s="3"/>
      <c r="L991" s="94"/>
      <c r="M991" s="3"/>
      <c r="N991" s="94"/>
      <c r="O991" s="3"/>
      <c r="P991" s="94"/>
      <c r="Q991" s="3"/>
      <c r="R991" s="94"/>
      <c r="S991" s="3"/>
      <c r="T991" s="94"/>
      <c r="U991" s="3"/>
      <c r="V991" s="94"/>
      <c r="W991" s="3"/>
      <c r="X991" s="94"/>
      <c r="Y991" s="3"/>
      <c r="Z991" s="97"/>
      <c r="AA991" s="3"/>
    </row>
    <row r="992" spans="1:27" ht="21" customHeight="1">
      <c r="A992" s="108">
        <f t="shared" ref="A992" si="356">A986+1</f>
        <v>166</v>
      </c>
      <c r="B992" s="110" t="s">
        <v>18</v>
      </c>
      <c r="C992" s="110"/>
      <c r="D992" s="111"/>
      <c r="E992" s="9" t="s">
        <v>19</v>
      </c>
      <c r="F992" s="8" t="s">
        <v>20</v>
      </c>
      <c r="G992" s="45" t="s">
        <v>21</v>
      </c>
      <c r="H992" s="56" t="s">
        <v>22</v>
      </c>
      <c r="I992" s="3" t="str">
        <f t="shared" si="336"/>
        <v/>
      </c>
      <c r="J992" s="56" t="s">
        <v>22</v>
      </c>
      <c r="K992" s="3" t="str">
        <f t="shared" si="336"/>
        <v/>
      </c>
      <c r="L992" s="56" t="s">
        <v>22</v>
      </c>
      <c r="M992" s="3" t="str">
        <f t="shared" si="336"/>
        <v/>
      </c>
      <c r="N992" s="56" t="s">
        <v>22</v>
      </c>
      <c r="O992" s="3" t="str">
        <f t="shared" si="336"/>
        <v/>
      </c>
      <c r="P992" s="56" t="s">
        <v>22</v>
      </c>
      <c r="Q992" s="3" t="str">
        <f t="shared" si="336"/>
        <v/>
      </c>
      <c r="R992" s="56" t="s">
        <v>22</v>
      </c>
      <c r="S992" s="3" t="str">
        <f t="shared" si="336"/>
        <v/>
      </c>
      <c r="T992" s="56" t="s">
        <v>22</v>
      </c>
      <c r="U992" s="3" t="str">
        <f t="shared" si="336"/>
        <v/>
      </c>
      <c r="V992" s="56" t="s">
        <v>22</v>
      </c>
      <c r="W992" s="3" t="str">
        <f t="shared" si="336"/>
        <v/>
      </c>
      <c r="X992" s="56" t="s">
        <v>22</v>
      </c>
      <c r="Y992" s="3" t="str">
        <f t="shared" si="336"/>
        <v/>
      </c>
      <c r="Z992" s="57" t="s">
        <v>22</v>
      </c>
      <c r="AA992" s="3" t="str">
        <f t="shared" ref="AA992" si="357">IF(Z993="-","",Z993)</f>
        <v/>
      </c>
    </row>
    <row r="993" spans="1:27" ht="21" customHeight="1">
      <c r="A993" s="109"/>
      <c r="B993" s="112" t="str">
        <f>IF(VLOOKUP($A992,入力マスター!$A$2:$N$65027,2,FALSE)="","",VLOOKUP($A992,入力マスター!$A$2:$N$65027,2,FALSE))</f>
        <v/>
      </c>
      <c r="C993" s="112"/>
      <c r="D993" s="113"/>
      <c r="E993" s="10"/>
      <c r="F993" s="7"/>
      <c r="G993" s="47"/>
      <c r="H993" s="46" t="s">
        <v>23</v>
      </c>
      <c r="I993" s="3"/>
      <c r="J993" s="46" t="s">
        <v>23</v>
      </c>
      <c r="K993" s="3"/>
      <c r="L993" s="46" t="s">
        <v>23</v>
      </c>
      <c r="M993" s="3"/>
      <c r="N993" s="46" t="s">
        <v>23</v>
      </c>
      <c r="O993" s="3"/>
      <c r="P993" s="46" t="s">
        <v>23</v>
      </c>
      <c r="Q993" s="3"/>
      <c r="R993" s="46" t="s">
        <v>23</v>
      </c>
      <c r="S993" s="3"/>
      <c r="T993" s="46" t="s">
        <v>23</v>
      </c>
      <c r="U993" s="3"/>
      <c r="V993" s="46" t="s">
        <v>23</v>
      </c>
      <c r="W993" s="3"/>
      <c r="X993" s="46" t="s">
        <v>23</v>
      </c>
      <c r="Y993" s="3"/>
      <c r="Z993" s="50" t="s">
        <v>23</v>
      </c>
      <c r="AA993" s="3"/>
    </row>
    <row r="994" spans="1:27" ht="21" customHeight="1">
      <c r="A994" s="106" t="s">
        <v>24</v>
      </c>
      <c r="B994" s="116" t="str">
        <f>IF(VLOOKUP($A992,入力マスター!$A$2:$N$65027,5,FALSE)="","",VLOOKUP($A992,入力マスター!$A$2:$N$65027,5,FALSE))</f>
        <v/>
      </c>
      <c r="C994" s="117"/>
      <c r="D994" s="118"/>
      <c r="E994" s="21" t="s">
        <v>2</v>
      </c>
      <c r="F994" s="22"/>
      <c r="G994" s="48"/>
      <c r="H994" s="51" t="s">
        <v>21</v>
      </c>
      <c r="I994" s="3"/>
      <c r="J994" s="51" t="s">
        <v>21</v>
      </c>
      <c r="K994" s="3"/>
      <c r="L994" s="51" t="s">
        <v>21</v>
      </c>
      <c r="M994" s="3"/>
      <c r="N994" s="51" t="s">
        <v>21</v>
      </c>
      <c r="O994" s="3"/>
      <c r="P994" s="51" t="s">
        <v>21</v>
      </c>
      <c r="Q994" s="3"/>
      <c r="R994" s="51" t="s">
        <v>21</v>
      </c>
      <c r="S994" s="3"/>
      <c r="T994" s="51" t="s">
        <v>21</v>
      </c>
      <c r="U994" s="3"/>
      <c r="V994" s="51" t="s">
        <v>21</v>
      </c>
      <c r="W994" s="3"/>
      <c r="X994" s="51" t="s">
        <v>21</v>
      </c>
      <c r="Y994" s="3"/>
      <c r="Z994" s="52" t="s">
        <v>21</v>
      </c>
      <c r="AA994" s="3"/>
    </row>
    <row r="995" spans="1:27" ht="21" customHeight="1">
      <c r="A995" s="107"/>
      <c r="B995" s="119"/>
      <c r="C995" s="120"/>
      <c r="D995" s="121"/>
      <c r="E995" s="114" t="str">
        <f>IF(VLOOKUP($A992,入力マスター!$A$2:$N$65027,3,FALSE)="","",VLOOKUP($A992,入力マスター!$A$2:$N$65027,3,FALSE))</f>
        <v/>
      </c>
      <c r="F995" s="115"/>
      <c r="G995" s="2"/>
      <c r="H995" s="92"/>
      <c r="I995" s="3"/>
      <c r="J995" s="92"/>
      <c r="K995" s="3"/>
      <c r="L995" s="92"/>
      <c r="M995" s="3"/>
      <c r="N995" s="92"/>
      <c r="O995" s="3"/>
      <c r="P995" s="92"/>
      <c r="Q995" s="3"/>
      <c r="R995" s="92"/>
      <c r="S995" s="3"/>
      <c r="T995" s="92"/>
      <c r="U995" s="3"/>
      <c r="V995" s="92"/>
      <c r="W995" s="3"/>
      <c r="X995" s="92"/>
      <c r="Y995" s="3"/>
      <c r="Z995" s="95"/>
      <c r="AA995" s="3"/>
    </row>
    <row r="996" spans="1:27" ht="21" customHeight="1">
      <c r="A996" s="98" t="s">
        <v>25</v>
      </c>
      <c r="B996" s="100" t="str">
        <f>IF(VLOOKUP($A992,入力マスター!$A$2:$N$65027,4,FALSE)="","",VLOOKUP($A992,入力マスター!$A$2:$N$65027,4,FALSE))</f>
        <v/>
      </c>
      <c r="C996" s="101"/>
      <c r="D996" s="101"/>
      <c r="E996" s="101"/>
      <c r="F996" s="102"/>
      <c r="G996" s="49" t="s">
        <v>26</v>
      </c>
      <c r="H996" s="93"/>
      <c r="I996" s="3"/>
      <c r="J996" s="93"/>
      <c r="K996" s="3"/>
      <c r="L996" s="93"/>
      <c r="M996" s="3"/>
      <c r="N996" s="93"/>
      <c r="O996" s="3"/>
      <c r="P996" s="93"/>
      <c r="Q996" s="3"/>
      <c r="R996" s="93"/>
      <c r="S996" s="3"/>
      <c r="T996" s="93"/>
      <c r="U996" s="3"/>
      <c r="V996" s="93"/>
      <c r="W996" s="3"/>
      <c r="X996" s="93"/>
      <c r="Y996" s="3"/>
      <c r="Z996" s="96"/>
      <c r="AA996" s="3"/>
    </row>
    <row r="997" spans="1:27" ht="21" customHeight="1">
      <c r="A997" s="99"/>
      <c r="B997" s="103"/>
      <c r="C997" s="104"/>
      <c r="D997" s="104"/>
      <c r="E997" s="104"/>
      <c r="F997" s="105"/>
      <c r="G997" s="44"/>
      <c r="H997" s="94"/>
      <c r="I997" s="3"/>
      <c r="J997" s="94"/>
      <c r="K997" s="3"/>
      <c r="L997" s="94"/>
      <c r="M997" s="3"/>
      <c r="N997" s="94"/>
      <c r="O997" s="3"/>
      <c r="P997" s="94"/>
      <c r="Q997" s="3"/>
      <c r="R997" s="94"/>
      <c r="S997" s="3"/>
      <c r="T997" s="94"/>
      <c r="U997" s="3"/>
      <c r="V997" s="94"/>
      <c r="W997" s="3"/>
      <c r="X997" s="94"/>
      <c r="Y997" s="3"/>
      <c r="Z997" s="97"/>
      <c r="AA997" s="3"/>
    </row>
    <row r="998" spans="1:27" ht="21" customHeight="1">
      <c r="A998" s="108">
        <f t="shared" ref="A998" si="358">A992+1</f>
        <v>167</v>
      </c>
      <c r="B998" s="110" t="s">
        <v>18</v>
      </c>
      <c r="C998" s="110"/>
      <c r="D998" s="111"/>
      <c r="E998" s="9" t="s">
        <v>19</v>
      </c>
      <c r="F998" s="8" t="s">
        <v>20</v>
      </c>
      <c r="G998" s="45" t="s">
        <v>21</v>
      </c>
      <c r="H998" s="56" t="s">
        <v>22</v>
      </c>
      <c r="I998" s="3" t="str">
        <f t="shared" ref="I998:W998" si="359">IF(H999="-","",H999)</f>
        <v/>
      </c>
      <c r="J998" s="56" t="s">
        <v>22</v>
      </c>
      <c r="K998" s="3" t="str">
        <f t="shared" si="359"/>
        <v/>
      </c>
      <c r="L998" s="56" t="s">
        <v>22</v>
      </c>
      <c r="M998" s="3" t="str">
        <f t="shared" si="359"/>
        <v/>
      </c>
      <c r="N998" s="56" t="s">
        <v>22</v>
      </c>
      <c r="O998" s="3" t="str">
        <f t="shared" si="359"/>
        <v/>
      </c>
      <c r="P998" s="56" t="s">
        <v>22</v>
      </c>
      <c r="Q998" s="3" t="str">
        <f t="shared" si="359"/>
        <v/>
      </c>
      <c r="R998" s="56" t="s">
        <v>22</v>
      </c>
      <c r="S998" s="3" t="str">
        <f t="shared" si="359"/>
        <v/>
      </c>
      <c r="T998" s="56" t="s">
        <v>22</v>
      </c>
      <c r="U998" s="3" t="str">
        <f t="shared" si="359"/>
        <v/>
      </c>
      <c r="V998" s="56" t="s">
        <v>22</v>
      </c>
      <c r="W998" s="3" t="str">
        <f t="shared" si="359"/>
        <v/>
      </c>
      <c r="X998" s="56" t="s">
        <v>22</v>
      </c>
      <c r="Y998" s="3" t="str">
        <f t="shared" ref="I998:Y1058" si="360">IF(X999="-","",X999)</f>
        <v/>
      </c>
      <c r="Z998" s="57" t="s">
        <v>22</v>
      </c>
      <c r="AA998" s="3" t="str">
        <f t="shared" ref="AA998" si="361">IF(Z999="-","",Z999)</f>
        <v/>
      </c>
    </row>
    <row r="999" spans="1:27" ht="21" customHeight="1">
      <c r="A999" s="109"/>
      <c r="B999" s="112" t="str">
        <f>IF(VLOOKUP($A998,入力マスター!$A$2:$N$65027,2,FALSE)="","",VLOOKUP($A998,入力マスター!$A$2:$N$65027,2,FALSE))</f>
        <v/>
      </c>
      <c r="C999" s="112"/>
      <c r="D999" s="113"/>
      <c r="E999" s="10"/>
      <c r="F999" s="7"/>
      <c r="G999" s="47"/>
      <c r="H999" s="46" t="s">
        <v>23</v>
      </c>
      <c r="I999" s="3"/>
      <c r="J999" s="46" t="s">
        <v>23</v>
      </c>
      <c r="K999" s="3"/>
      <c r="L999" s="46" t="s">
        <v>23</v>
      </c>
      <c r="M999" s="3"/>
      <c r="N999" s="46" t="s">
        <v>23</v>
      </c>
      <c r="O999" s="3"/>
      <c r="P999" s="46" t="s">
        <v>23</v>
      </c>
      <c r="Q999" s="3"/>
      <c r="R999" s="46" t="s">
        <v>23</v>
      </c>
      <c r="S999" s="3"/>
      <c r="T999" s="46" t="s">
        <v>23</v>
      </c>
      <c r="U999" s="3"/>
      <c r="V999" s="46" t="s">
        <v>23</v>
      </c>
      <c r="W999" s="3"/>
      <c r="X999" s="46" t="s">
        <v>23</v>
      </c>
      <c r="Y999" s="3"/>
      <c r="Z999" s="50" t="s">
        <v>23</v>
      </c>
      <c r="AA999" s="3"/>
    </row>
    <row r="1000" spans="1:27" ht="21" customHeight="1">
      <c r="A1000" s="106" t="s">
        <v>24</v>
      </c>
      <c r="B1000" s="116" t="str">
        <f>IF(VLOOKUP($A998,入力マスター!$A$2:$N$65027,5,FALSE)="","",VLOOKUP($A998,入力マスター!$A$2:$N$65027,5,FALSE))</f>
        <v/>
      </c>
      <c r="C1000" s="117"/>
      <c r="D1000" s="118"/>
      <c r="E1000" s="21" t="s">
        <v>2</v>
      </c>
      <c r="F1000" s="22"/>
      <c r="G1000" s="48"/>
      <c r="H1000" s="51" t="s">
        <v>21</v>
      </c>
      <c r="I1000" s="3"/>
      <c r="J1000" s="51" t="s">
        <v>21</v>
      </c>
      <c r="K1000" s="3"/>
      <c r="L1000" s="51" t="s">
        <v>21</v>
      </c>
      <c r="M1000" s="3"/>
      <c r="N1000" s="51" t="s">
        <v>21</v>
      </c>
      <c r="O1000" s="3"/>
      <c r="P1000" s="51" t="s">
        <v>21</v>
      </c>
      <c r="Q1000" s="3"/>
      <c r="R1000" s="51" t="s">
        <v>21</v>
      </c>
      <c r="S1000" s="3"/>
      <c r="T1000" s="51" t="s">
        <v>21</v>
      </c>
      <c r="U1000" s="3"/>
      <c r="V1000" s="51" t="s">
        <v>21</v>
      </c>
      <c r="W1000" s="3"/>
      <c r="X1000" s="51" t="s">
        <v>21</v>
      </c>
      <c r="Y1000" s="3"/>
      <c r="Z1000" s="52" t="s">
        <v>21</v>
      </c>
      <c r="AA1000" s="3"/>
    </row>
    <row r="1001" spans="1:27" ht="21" customHeight="1">
      <c r="A1001" s="107"/>
      <c r="B1001" s="119"/>
      <c r="C1001" s="120"/>
      <c r="D1001" s="121"/>
      <c r="E1001" s="114" t="str">
        <f>IF(VLOOKUP($A998,入力マスター!$A$2:$N$65027,3,FALSE)="","",VLOOKUP($A998,入力マスター!$A$2:$N$65027,3,FALSE))</f>
        <v/>
      </c>
      <c r="F1001" s="115"/>
      <c r="G1001" s="2"/>
      <c r="H1001" s="92"/>
      <c r="I1001" s="3"/>
      <c r="J1001" s="92"/>
      <c r="K1001" s="3"/>
      <c r="L1001" s="92"/>
      <c r="M1001" s="3"/>
      <c r="N1001" s="92"/>
      <c r="O1001" s="3"/>
      <c r="P1001" s="92"/>
      <c r="Q1001" s="3"/>
      <c r="R1001" s="92"/>
      <c r="S1001" s="3"/>
      <c r="T1001" s="92"/>
      <c r="U1001" s="3"/>
      <c r="V1001" s="92"/>
      <c r="W1001" s="3"/>
      <c r="X1001" s="92"/>
      <c r="Y1001" s="3"/>
      <c r="Z1001" s="95"/>
      <c r="AA1001" s="3"/>
    </row>
    <row r="1002" spans="1:27" ht="21" customHeight="1">
      <c r="A1002" s="98" t="s">
        <v>25</v>
      </c>
      <c r="B1002" s="100" t="str">
        <f>IF(VLOOKUP($A998,入力マスター!$A$2:$N$65027,4,FALSE)="","",VLOOKUP($A998,入力マスター!$A$2:$N$65027,4,FALSE))</f>
        <v/>
      </c>
      <c r="C1002" s="101"/>
      <c r="D1002" s="101"/>
      <c r="E1002" s="101"/>
      <c r="F1002" s="102"/>
      <c r="G1002" s="49" t="s">
        <v>26</v>
      </c>
      <c r="H1002" s="93"/>
      <c r="I1002" s="3"/>
      <c r="J1002" s="93"/>
      <c r="K1002" s="3"/>
      <c r="L1002" s="93"/>
      <c r="M1002" s="3"/>
      <c r="N1002" s="93"/>
      <c r="O1002" s="3"/>
      <c r="P1002" s="93"/>
      <c r="Q1002" s="3"/>
      <c r="R1002" s="93"/>
      <c r="S1002" s="3"/>
      <c r="T1002" s="93"/>
      <c r="U1002" s="3"/>
      <c r="V1002" s="93"/>
      <c r="W1002" s="3"/>
      <c r="X1002" s="93"/>
      <c r="Y1002" s="3"/>
      <c r="Z1002" s="96"/>
      <c r="AA1002" s="3"/>
    </row>
    <row r="1003" spans="1:27" ht="21" customHeight="1">
      <c r="A1003" s="99"/>
      <c r="B1003" s="103"/>
      <c r="C1003" s="104"/>
      <c r="D1003" s="104"/>
      <c r="E1003" s="104"/>
      <c r="F1003" s="105"/>
      <c r="G1003" s="44"/>
      <c r="H1003" s="94"/>
      <c r="I1003" s="3"/>
      <c r="J1003" s="94"/>
      <c r="K1003" s="3"/>
      <c r="L1003" s="94"/>
      <c r="M1003" s="3"/>
      <c r="N1003" s="94"/>
      <c r="O1003" s="3"/>
      <c r="P1003" s="94"/>
      <c r="Q1003" s="3"/>
      <c r="R1003" s="94"/>
      <c r="S1003" s="3"/>
      <c r="T1003" s="94"/>
      <c r="U1003" s="3"/>
      <c r="V1003" s="94"/>
      <c r="W1003" s="3"/>
      <c r="X1003" s="94"/>
      <c r="Y1003" s="3"/>
      <c r="Z1003" s="97"/>
      <c r="AA1003" s="3"/>
    </row>
    <row r="1004" spans="1:27" ht="21" customHeight="1">
      <c r="A1004" s="108">
        <f t="shared" ref="A1004" si="362">A998+1</f>
        <v>168</v>
      </c>
      <c r="B1004" s="110" t="s">
        <v>18</v>
      </c>
      <c r="C1004" s="110"/>
      <c r="D1004" s="111"/>
      <c r="E1004" s="9" t="s">
        <v>19</v>
      </c>
      <c r="F1004" s="8" t="s">
        <v>20</v>
      </c>
      <c r="G1004" s="45" t="s">
        <v>21</v>
      </c>
      <c r="H1004" s="56" t="s">
        <v>22</v>
      </c>
      <c r="I1004" s="3" t="str">
        <f t="shared" si="360"/>
        <v/>
      </c>
      <c r="J1004" s="56" t="s">
        <v>22</v>
      </c>
      <c r="K1004" s="3" t="str">
        <f t="shared" si="360"/>
        <v/>
      </c>
      <c r="L1004" s="56" t="s">
        <v>22</v>
      </c>
      <c r="M1004" s="3" t="str">
        <f t="shared" si="360"/>
        <v/>
      </c>
      <c r="N1004" s="56" t="s">
        <v>22</v>
      </c>
      <c r="O1004" s="3" t="str">
        <f t="shared" si="360"/>
        <v/>
      </c>
      <c r="P1004" s="56" t="s">
        <v>22</v>
      </c>
      <c r="Q1004" s="3" t="str">
        <f t="shared" si="360"/>
        <v/>
      </c>
      <c r="R1004" s="56" t="s">
        <v>22</v>
      </c>
      <c r="S1004" s="3" t="str">
        <f t="shared" si="360"/>
        <v/>
      </c>
      <c r="T1004" s="56" t="s">
        <v>22</v>
      </c>
      <c r="U1004" s="3" t="str">
        <f t="shared" si="360"/>
        <v/>
      </c>
      <c r="V1004" s="56" t="s">
        <v>22</v>
      </c>
      <c r="W1004" s="3" t="str">
        <f t="shared" si="360"/>
        <v/>
      </c>
      <c r="X1004" s="56" t="s">
        <v>22</v>
      </c>
      <c r="Y1004" s="3" t="str">
        <f t="shared" si="360"/>
        <v/>
      </c>
      <c r="Z1004" s="57" t="s">
        <v>22</v>
      </c>
      <c r="AA1004" s="3" t="str">
        <f t="shared" ref="AA1004" si="363">IF(Z1005="-","",Z1005)</f>
        <v/>
      </c>
    </row>
    <row r="1005" spans="1:27" ht="21" customHeight="1">
      <c r="A1005" s="109"/>
      <c r="B1005" s="112" t="str">
        <f>IF(VLOOKUP($A1004,入力マスター!$A$2:$N$65027,2,FALSE)="","",VLOOKUP($A1004,入力マスター!$A$2:$N$65027,2,FALSE))</f>
        <v/>
      </c>
      <c r="C1005" s="112"/>
      <c r="D1005" s="113"/>
      <c r="E1005" s="10"/>
      <c r="F1005" s="7"/>
      <c r="G1005" s="47"/>
      <c r="H1005" s="46" t="s">
        <v>23</v>
      </c>
      <c r="I1005" s="3"/>
      <c r="J1005" s="46" t="s">
        <v>23</v>
      </c>
      <c r="K1005" s="3"/>
      <c r="L1005" s="46" t="s">
        <v>23</v>
      </c>
      <c r="M1005" s="3"/>
      <c r="N1005" s="46" t="s">
        <v>23</v>
      </c>
      <c r="O1005" s="3"/>
      <c r="P1005" s="46" t="s">
        <v>23</v>
      </c>
      <c r="Q1005" s="3"/>
      <c r="R1005" s="46" t="s">
        <v>23</v>
      </c>
      <c r="S1005" s="3"/>
      <c r="T1005" s="46" t="s">
        <v>23</v>
      </c>
      <c r="U1005" s="3"/>
      <c r="V1005" s="46" t="s">
        <v>23</v>
      </c>
      <c r="W1005" s="3"/>
      <c r="X1005" s="46" t="s">
        <v>23</v>
      </c>
      <c r="Y1005" s="3"/>
      <c r="Z1005" s="50" t="s">
        <v>23</v>
      </c>
      <c r="AA1005" s="3"/>
    </row>
    <row r="1006" spans="1:27" ht="21" customHeight="1">
      <c r="A1006" s="106" t="s">
        <v>24</v>
      </c>
      <c r="B1006" s="116" t="str">
        <f>IF(VLOOKUP($A1004,入力マスター!$A$2:$N$65027,5,FALSE)="","",VLOOKUP($A1004,入力マスター!$A$2:$N$65027,5,FALSE))</f>
        <v/>
      </c>
      <c r="C1006" s="117"/>
      <c r="D1006" s="118"/>
      <c r="E1006" s="21" t="s">
        <v>2</v>
      </c>
      <c r="F1006" s="22"/>
      <c r="G1006" s="48"/>
      <c r="H1006" s="51" t="s">
        <v>21</v>
      </c>
      <c r="I1006" s="3"/>
      <c r="J1006" s="51" t="s">
        <v>21</v>
      </c>
      <c r="K1006" s="3"/>
      <c r="L1006" s="51" t="s">
        <v>21</v>
      </c>
      <c r="M1006" s="3"/>
      <c r="N1006" s="51" t="s">
        <v>21</v>
      </c>
      <c r="O1006" s="3"/>
      <c r="P1006" s="51" t="s">
        <v>21</v>
      </c>
      <c r="Q1006" s="3"/>
      <c r="R1006" s="51" t="s">
        <v>21</v>
      </c>
      <c r="S1006" s="3"/>
      <c r="T1006" s="51" t="s">
        <v>21</v>
      </c>
      <c r="U1006" s="3"/>
      <c r="V1006" s="51" t="s">
        <v>21</v>
      </c>
      <c r="W1006" s="3"/>
      <c r="X1006" s="51" t="s">
        <v>21</v>
      </c>
      <c r="Y1006" s="3"/>
      <c r="Z1006" s="52" t="s">
        <v>21</v>
      </c>
      <c r="AA1006" s="3"/>
    </row>
    <row r="1007" spans="1:27" ht="21" customHeight="1">
      <c r="A1007" s="107"/>
      <c r="B1007" s="119"/>
      <c r="C1007" s="120"/>
      <c r="D1007" s="121"/>
      <c r="E1007" s="114" t="str">
        <f>IF(VLOOKUP($A1004,入力マスター!$A$2:$N$65027,3,FALSE)="","",VLOOKUP($A1004,入力マスター!$A$2:$N$65027,3,FALSE))</f>
        <v/>
      </c>
      <c r="F1007" s="115"/>
      <c r="G1007" s="2"/>
      <c r="H1007" s="92"/>
      <c r="I1007" s="3"/>
      <c r="J1007" s="92"/>
      <c r="K1007" s="3"/>
      <c r="L1007" s="92"/>
      <c r="M1007" s="3"/>
      <c r="N1007" s="92"/>
      <c r="O1007" s="3"/>
      <c r="P1007" s="92"/>
      <c r="Q1007" s="3"/>
      <c r="R1007" s="92"/>
      <c r="S1007" s="3"/>
      <c r="T1007" s="92"/>
      <c r="U1007" s="3"/>
      <c r="V1007" s="92"/>
      <c r="W1007" s="3"/>
      <c r="X1007" s="92"/>
      <c r="Y1007" s="3"/>
      <c r="Z1007" s="95"/>
      <c r="AA1007" s="3"/>
    </row>
    <row r="1008" spans="1:27" ht="21" customHeight="1">
      <c r="A1008" s="98" t="s">
        <v>25</v>
      </c>
      <c r="B1008" s="100" t="str">
        <f>IF(VLOOKUP($A1004,入力マスター!$A$2:$N$65027,4,FALSE)="","",VLOOKUP($A1004,入力マスター!$A$2:$N$65027,4,FALSE))</f>
        <v/>
      </c>
      <c r="C1008" s="101"/>
      <c r="D1008" s="101"/>
      <c r="E1008" s="101"/>
      <c r="F1008" s="102"/>
      <c r="G1008" s="49" t="s">
        <v>26</v>
      </c>
      <c r="H1008" s="93"/>
      <c r="I1008" s="3"/>
      <c r="J1008" s="93"/>
      <c r="K1008" s="3"/>
      <c r="L1008" s="93"/>
      <c r="M1008" s="3"/>
      <c r="N1008" s="93"/>
      <c r="O1008" s="3"/>
      <c r="P1008" s="93"/>
      <c r="Q1008" s="3"/>
      <c r="R1008" s="93"/>
      <c r="S1008" s="3"/>
      <c r="T1008" s="93"/>
      <c r="U1008" s="3"/>
      <c r="V1008" s="93"/>
      <c r="W1008" s="3"/>
      <c r="X1008" s="93"/>
      <c r="Y1008" s="3"/>
      <c r="Z1008" s="96"/>
      <c r="AA1008" s="3"/>
    </row>
    <row r="1009" spans="1:27" ht="21" customHeight="1">
      <c r="A1009" s="99"/>
      <c r="B1009" s="103"/>
      <c r="C1009" s="104"/>
      <c r="D1009" s="104"/>
      <c r="E1009" s="104"/>
      <c r="F1009" s="105"/>
      <c r="G1009" s="44"/>
      <c r="H1009" s="94"/>
      <c r="I1009" s="3"/>
      <c r="J1009" s="94"/>
      <c r="K1009" s="3"/>
      <c r="L1009" s="94"/>
      <c r="M1009" s="3"/>
      <c r="N1009" s="94"/>
      <c r="O1009" s="3"/>
      <c r="P1009" s="94"/>
      <c r="Q1009" s="3"/>
      <c r="R1009" s="94"/>
      <c r="S1009" s="3"/>
      <c r="T1009" s="94"/>
      <c r="U1009" s="3"/>
      <c r="V1009" s="94"/>
      <c r="W1009" s="3"/>
      <c r="X1009" s="94"/>
      <c r="Y1009" s="3"/>
      <c r="Z1009" s="97"/>
      <c r="AA1009" s="3"/>
    </row>
    <row r="1010" spans="1:27" ht="21" customHeight="1">
      <c r="A1010" s="108">
        <f t="shared" ref="A1010" si="364">A1004+1</f>
        <v>169</v>
      </c>
      <c r="B1010" s="110" t="s">
        <v>18</v>
      </c>
      <c r="C1010" s="110"/>
      <c r="D1010" s="111"/>
      <c r="E1010" s="9" t="s">
        <v>19</v>
      </c>
      <c r="F1010" s="8" t="s">
        <v>20</v>
      </c>
      <c r="G1010" s="45" t="s">
        <v>21</v>
      </c>
      <c r="H1010" s="56" t="s">
        <v>22</v>
      </c>
      <c r="I1010" s="3" t="str">
        <f t="shared" si="360"/>
        <v/>
      </c>
      <c r="J1010" s="56" t="s">
        <v>22</v>
      </c>
      <c r="K1010" s="3" t="str">
        <f t="shared" si="360"/>
        <v/>
      </c>
      <c r="L1010" s="56" t="s">
        <v>22</v>
      </c>
      <c r="M1010" s="3" t="str">
        <f t="shared" si="360"/>
        <v/>
      </c>
      <c r="N1010" s="56" t="s">
        <v>22</v>
      </c>
      <c r="O1010" s="3" t="str">
        <f t="shared" si="360"/>
        <v/>
      </c>
      <c r="P1010" s="56" t="s">
        <v>22</v>
      </c>
      <c r="Q1010" s="3" t="str">
        <f t="shared" si="360"/>
        <v/>
      </c>
      <c r="R1010" s="56" t="s">
        <v>22</v>
      </c>
      <c r="S1010" s="3" t="str">
        <f t="shared" si="360"/>
        <v/>
      </c>
      <c r="T1010" s="56" t="s">
        <v>22</v>
      </c>
      <c r="U1010" s="3" t="str">
        <f t="shared" si="360"/>
        <v/>
      </c>
      <c r="V1010" s="56" t="s">
        <v>22</v>
      </c>
      <c r="W1010" s="3" t="str">
        <f t="shared" si="360"/>
        <v/>
      </c>
      <c r="X1010" s="56" t="s">
        <v>22</v>
      </c>
      <c r="Y1010" s="3" t="str">
        <f t="shared" si="360"/>
        <v/>
      </c>
      <c r="Z1010" s="57" t="s">
        <v>22</v>
      </c>
      <c r="AA1010" s="3" t="str">
        <f t="shared" ref="AA1010" si="365">IF(Z1011="-","",Z1011)</f>
        <v/>
      </c>
    </row>
    <row r="1011" spans="1:27" ht="21" customHeight="1">
      <c r="A1011" s="109"/>
      <c r="B1011" s="112" t="str">
        <f>IF(VLOOKUP($A1010,入力マスター!$A$2:$N$65027,2,FALSE)="","",VLOOKUP($A1010,入力マスター!$A$2:$N$65027,2,FALSE))</f>
        <v/>
      </c>
      <c r="C1011" s="112"/>
      <c r="D1011" s="113"/>
      <c r="E1011" s="10"/>
      <c r="F1011" s="7"/>
      <c r="G1011" s="47"/>
      <c r="H1011" s="46" t="s">
        <v>23</v>
      </c>
      <c r="I1011" s="3"/>
      <c r="J1011" s="46" t="s">
        <v>23</v>
      </c>
      <c r="K1011" s="3"/>
      <c r="L1011" s="46" t="s">
        <v>23</v>
      </c>
      <c r="M1011" s="3"/>
      <c r="N1011" s="46" t="s">
        <v>23</v>
      </c>
      <c r="O1011" s="3"/>
      <c r="P1011" s="46" t="s">
        <v>23</v>
      </c>
      <c r="Q1011" s="3"/>
      <c r="R1011" s="46" t="s">
        <v>23</v>
      </c>
      <c r="S1011" s="3"/>
      <c r="T1011" s="46" t="s">
        <v>23</v>
      </c>
      <c r="U1011" s="3"/>
      <c r="V1011" s="46" t="s">
        <v>23</v>
      </c>
      <c r="W1011" s="3"/>
      <c r="X1011" s="46" t="s">
        <v>23</v>
      </c>
      <c r="Y1011" s="3"/>
      <c r="Z1011" s="50" t="s">
        <v>23</v>
      </c>
      <c r="AA1011" s="3"/>
    </row>
    <row r="1012" spans="1:27" ht="21" customHeight="1">
      <c r="A1012" s="106" t="s">
        <v>24</v>
      </c>
      <c r="B1012" s="116" t="str">
        <f>IF(VLOOKUP($A1010,入力マスター!$A$2:$N$65027,5,FALSE)="","",VLOOKUP($A1010,入力マスター!$A$2:$N$65027,5,FALSE))</f>
        <v/>
      </c>
      <c r="C1012" s="117"/>
      <c r="D1012" s="118"/>
      <c r="E1012" s="21" t="s">
        <v>2</v>
      </c>
      <c r="F1012" s="22"/>
      <c r="G1012" s="48"/>
      <c r="H1012" s="51" t="s">
        <v>21</v>
      </c>
      <c r="I1012" s="3"/>
      <c r="J1012" s="51" t="s">
        <v>21</v>
      </c>
      <c r="K1012" s="3"/>
      <c r="L1012" s="51" t="s">
        <v>21</v>
      </c>
      <c r="M1012" s="3"/>
      <c r="N1012" s="51" t="s">
        <v>21</v>
      </c>
      <c r="O1012" s="3"/>
      <c r="P1012" s="51" t="s">
        <v>21</v>
      </c>
      <c r="Q1012" s="3"/>
      <c r="R1012" s="51" t="s">
        <v>21</v>
      </c>
      <c r="S1012" s="3"/>
      <c r="T1012" s="51" t="s">
        <v>21</v>
      </c>
      <c r="U1012" s="3"/>
      <c r="V1012" s="51" t="s">
        <v>21</v>
      </c>
      <c r="W1012" s="3"/>
      <c r="X1012" s="51" t="s">
        <v>21</v>
      </c>
      <c r="Y1012" s="3"/>
      <c r="Z1012" s="52" t="s">
        <v>21</v>
      </c>
      <c r="AA1012" s="3"/>
    </row>
    <row r="1013" spans="1:27" ht="21" customHeight="1">
      <c r="A1013" s="107"/>
      <c r="B1013" s="119"/>
      <c r="C1013" s="120"/>
      <c r="D1013" s="121"/>
      <c r="E1013" s="114" t="str">
        <f>IF(VLOOKUP($A1010,入力マスター!$A$2:$N$65027,3,FALSE)="","",VLOOKUP($A1010,入力マスター!$A$2:$N$65027,3,FALSE))</f>
        <v/>
      </c>
      <c r="F1013" s="115"/>
      <c r="G1013" s="2"/>
      <c r="H1013" s="92"/>
      <c r="I1013" s="3"/>
      <c r="J1013" s="92"/>
      <c r="K1013" s="3"/>
      <c r="L1013" s="92"/>
      <c r="M1013" s="3"/>
      <c r="N1013" s="92"/>
      <c r="O1013" s="3"/>
      <c r="P1013" s="92"/>
      <c r="Q1013" s="3"/>
      <c r="R1013" s="92"/>
      <c r="S1013" s="3"/>
      <c r="T1013" s="92"/>
      <c r="U1013" s="3"/>
      <c r="V1013" s="92"/>
      <c r="W1013" s="3"/>
      <c r="X1013" s="92"/>
      <c r="Y1013" s="3"/>
      <c r="Z1013" s="95"/>
      <c r="AA1013" s="3"/>
    </row>
    <row r="1014" spans="1:27" ht="21" customHeight="1">
      <c r="A1014" s="98" t="s">
        <v>25</v>
      </c>
      <c r="B1014" s="100" t="str">
        <f>IF(VLOOKUP($A1010,入力マスター!$A$2:$N$65027,4,FALSE)="","",VLOOKUP($A1010,入力マスター!$A$2:$N$65027,4,FALSE))</f>
        <v/>
      </c>
      <c r="C1014" s="101"/>
      <c r="D1014" s="101"/>
      <c r="E1014" s="101"/>
      <c r="F1014" s="102"/>
      <c r="G1014" s="49" t="s">
        <v>26</v>
      </c>
      <c r="H1014" s="93"/>
      <c r="I1014" s="3"/>
      <c r="J1014" s="93"/>
      <c r="K1014" s="3"/>
      <c r="L1014" s="93"/>
      <c r="M1014" s="3"/>
      <c r="N1014" s="93"/>
      <c r="O1014" s="3"/>
      <c r="P1014" s="93"/>
      <c r="Q1014" s="3"/>
      <c r="R1014" s="93"/>
      <c r="S1014" s="3"/>
      <c r="T1014" s="93"/>
      <c r="U1014" s="3"/>
      <c r="V1014" s="93"/>
      <c r="W1014" s="3"/>
      <c r="X1014" s="93"/>
      <c r="Y1014" s="3"/>
      <c r="Z1014" s="96"/>
      <c r="AA1014" s="3"/>
    </row>
    <row r="1015" spans="1:27" ht="21" customHeight="1">
      <c r="A1015" s="99"/>
      <c r="B1015" s="103"/>
      <c r="C1015" s="104"/>
      <c r="D1015" s="104"/>
      <c r="E1015" s="104"/>
      <c r="F1015" s="105"/>
      <c r="G1015" s="44"/>
      <c r="H1015" s="94"/>
      <c r="I1015" s="3"/>
      <c r="J1015" s="94"/>
      <c r="K1015" s="3"/>
      <c r="L1015" s="94"/>
      <c r="M1015" s="3"/>
      <c r="N1015" s="94"/>
      <c r="O1015" s="3"/>
      <c r="P1015" s="94"/>
      <c r="Q1015" s="3"/>
      <c r="R1015" s="94"/>
      <c r="S1015" s="3"/>
      <c r="T1015" s="94"/>
      <c r="U1015" s="3"/>
      <c r="V1015" s="94"/>
      <c r="W1015" s="3"/>
      <c r="X1015" s="94"/>
      <c r="Y1015" s="3"/>
      <c r="Z1015" s="97"/>
      <c r="AA1015" s="3"/>
    </row>
    <row r="1016" spans="1:27" ht="21" customHeight="1">
      <c r="A1016" s="108">
        <f t="shared" ref="A1016" si="366">A1010+1</f>
        <v>170</v>
      </c>
      <c r="B1016" s="110" t="s">
        <v>18</v>
      </c>
      <c r="C1016" s="110"/>
      <c r="D1016" s="111"/>
      <c r="E1016" s="9" t="s">
        <v>19</v>
      </c>
      <c r="F1016" s="8" t="s">
        <v>20</v>
      </c>
      <c r="G1016" s="45" t="s">
        <v>21</v>
      </c>
      <c r="H1016" s="56" t="s">
        <v>22</v>
      </c>
      <c r="I1016" s="3" t="str">
        <f t="shared" si="360"/>
        <v/>
      </c>
      <c r="J1016" s="56" t="s">
        <v>22</v>
      </c>
      <c r="K1016" s="3" t="str">
        <f t="shared" si="360"/>
        <v/>
      </c>
      <c r="L1016" s="56" t="s">
        <v>22</v>
      </c>
      <c r="M1016" s="3" t="str">
        <f t="shared" si="360"/>
        <v/>
      </c>
      <c r="N1016" s="56" t="s">
        <v>22</v>
      </c>
      <c r="O1016" s="3" t="str">
        <f t="shared" si="360"/>
        <v/>
      </c>
      <c r="P1016" s="56" t="s">
        <v>22</v>
      </c>
      <c r="Q1016" s="3" t="str">
        <f t="shared" si="360"/>
        <v/>
      </c>
      <c r="R1016" s="56" t="s">
        <v>22</v>
      </c>
      <c r="S1016" s="3" t="str">
        <f t="shared" si="360"/>
        <v/>
      </c>
      <c r="T1016" s="56" t="s">
        <v>22</v>
      </c>
      <c r="U1016" s="3" t="str">
        <f t="shared" si="360"/>
        <v/>
      </c>
      <c r="V1016" s="56" t="s">
        <v>22</v>
      </c>
      <c r="W1016" s="3" t="str">
        <f t="shared" si="360"/>
        <v/>
      </c>
      <c r="X1016" s="56" t="s">
        <v>22</v>
      </c>
      <c r="Y1016" s="3" t="str">
        <f t="shared" si="360"/>
        <v/>
      </c>
      <c r="Z1016" s="57" t="s">
        <v>22</v>
      </c>
      <c r="AA1016" s="3" t="str">
        <f t="shared" ref="AA1016" si="367">IF(Z1017="-","",Z1017)</f>
        <v/>
      </c>
    </row>
    <row r="1017" spans="1:27" ht="21" customHeight="1">
      <c r="A1017" s="109"/>
      <c r="B1017" s="112" t="str">
        <f>IF(VLOOKUP($A1016,入力マスター!$A$2:$N$65027,2,FALSE)="","",VLOOKUP($A1016,入力マスター!$A$2:$N$65027,2,FALSE))</f>
        <v/>
      </c>
      <c r="C1017" s="112"/>
      <c r="D1017" s="113"/>
      <c r="E1017" s="10"/>
      <c r="F1017" s="7"/>
      <c r="G1017" s="47"/>
      <c r="H1017" s="46" t="s">
        <v>23</v>
      </c>
      <c r="I1017" s="3"/>
      <c r="J1017" s="46" t="s">
        <v>23</v>
      </c>
      <c r="K1017" s="3"/>
      <c r="L1017" s="46" t="s">
        <v>23</v>
      </c>
      <c r="M1017" s="3"/>
      <c r="N1017" s="46" t="s">
        <v>23</v>
      </c>
      <c r="O1017" s="3"/>
      <c r="P1017" s="46" t="s">
        <v>23</v>
      </c>
      <c r="Q1017" s="3"/>
      <c r="R1017" s="46" t="s">
        <v>23</v>
      </c>
      <c r="S1017" s="3"/>
      <c r="T1017" s="46" t="s">
        <v>23</v>
      </c>
      <c r="U1017" s="3"/>
      <c r="V1017" s="46" t="s">
        <v>23</v>
      </c>
      <c r="W1017" s="3"/>
      <c r="X1017" s="46" t="s">
        <v>23</v>
      </c>
      <c r="Y1017" s="3"/>
      <c r="Z1017" s="50" t="s">
        <v>23</v>
      </c>
      <c r="AA1017" s="3"/>
    </row>
    <row r="1018" spans="1:27" ht="21" customHeight="1">
      <c r="A1018" s="106" t="s">
        <v>24</v>
      </c>
      <c r="B1018" s="116" t="str">
        <f>IF(VLOOKUP($A1016,入力マスター!$A$2:$N$65027,5,FALSE)="","",VLOOKUP($A1016,入力マスター!$A$2:$N$65027,5,FALSE))</f>
        <v/>
      </c>
      <c r="C1018" s="117"/>
      <c r="D1018" s="118"/>
      <c r="E1018" s="21" t="s">
        <v>2</v>
      </c>
      <c r="F1018" s="22"/>
      <c r="G1018" s="48"/>
      <c r="H1018" s="51" t="s">
        <v>21</v>
      </c>
      <c r="I1018" s="3"/>
      <c r="J1018" s="51" t="s">
        <v>21</v>
      </c>
      <c r="K1018" s="3"/>
      <c r="L1018" s="51" t="s">
        <v>21</v>
      </c>
      <c r="M1018" s="3"/>
      <c r="N1018" s="51" t="s">
        <v>21</v>
      </c>
      <c r="O1018" s="3"/>
      <c r="P1018" s="51" t="s">
        <v>21</v>
      </c>
      <c r="Q1018" s="3"/>
      <c r="R1018" s="51" t="s">
        <v>21</v>
      </c>
      <c r="S1018" s="3"/>
      <c r="T1018" s="51" t="s">
        <v>21</v>
      </c>
      <c r="U1018" s="3"/>
      <c r="V1018" s="51" t="s">
        <v>21</v>
      </c>
      <c r="W1018" s="3"/>
      <c r="X1018" s="51" t="s">
        <v>21</v>
      </c>
      <c r="Y1018" s="3"/>
      <c r="Z1018" s="52" t="s">
        <v>21</v>
      </c>
      <c r="AA1018" s="3"/>
    </row>
    <row r="1019" spans="1:27" ht="21" customHeight="1">
      <c r="A1019" s="107"/>
      <c r="B1019" s="119"/>
      <c r="C1019" s="120"/>
      <c r="D1019" s="121"/>
      <c r="E1019" s="114" t="str">
        <f>IF(VLOOKUP($A1016,入力マスター!$A$2:$N$65027,3,FALSE)="","",VLOOKUP($A1016,入力マスター!$A$2:$N$65027,3,FALSE))</f>
        <v/>
      </c>
      <c r="F1019" s="115"/>
      <c r="G1019" s="2"/>
      <c r="H1019" s="92"/>
      <c r="I1019" s="3"/>
      <c r="J1019" s="92"/>
      <c r="K1019" s="3"/>
      <c r="L1019" s="92"/>
      <c r="M1019" s="3"/>
      <c r="N1019" s="92"/>
      <c r="O1019" s="3"/>
      <c r="P1019" s="92"/>
      <c r="Q1019" s="3"/>
      <c r="R1019" s="92"/>
      <c r="S1019" s="3"/>
      <c r="T1019" s="92"/>
      <c r="U1019" s="3"/>
      <c r="V1019" s="92"/>
      <c r="W1019" s="3"/>
      <c r="X1019" s="92"/>
      <c r="Y1019" s="3"/>
      <c r="Z1019" s="95"/>
      <c r="AA1019" s="3"/>
    </row>
    <row r="1020" spans="1:27" ht="21" customHeight="1">
      <c r="A1020" s="98" t="s">
        <v>25</v>
      </c>
      <c r="B1020" s="100" t="str">
        <f>IF(VLOOKUP($A1016,入力マスター!$A$2:$N$65027,4,FALSE)="","",VLOOKUP($A1016,入力マスター!$A$2:$N$65027,4,FALSE))</f>
        <v/>
      </c>
      <c r="C1020" s="101"/>
      <c r="D1020" s="101"/>
      <c r="E1020" s="101"/>
      <c r="F1020" s="102"/>
      <c r="G1020" s="49" t="s">
        <v>26</v>
      </c>
      <c r="H1020" s="93"/>
      <c r="I1020" s="3"/>
      <c r="J1020" s="93"/>
      <c r="K1020" s="3"/>
      <c r="L1020" s="93"/>
      <c r="M1020" s="3"/>
      <c r="N1020" s="93"/>
      <c r="O1020" s="3"/>
      <c r="P1020" s="93"/>
      <c r="Q1020" s="3"/>
      <c r="R1020" s="93"/>
      <c r="S1020" s="3"/>
      <c r="T1020" s="93"/>
      <c r="U1020" s="3"/>
      <c r="V1020" s="93"/>
      <c r="W1020" s="3"/>
      <c r="X1020" s="93"/>
      <c r="Y1020" s="3"/>
      <c r="Z1020" s="96"/>
      <c r="AA1020" s="3"/>
    </row>
    <row r="1021" spans="1:27" ht="21" customHeight="1">
      <c r="A1021" s="99"/>
      <c r="B1021" s="103"/>
      <c r="C1021" s="104"/>
      <c r="D1021" s="104"/>
      <c r="E1021" s="104"/>
      <c r="F1021" s="105"/>
      <c r="G1021" s="44"/>
      <c r="H1021" s="94"/>
      <c r="I1021" s="3"/>
      <c r="J1021" s="94"/>
      <c r="K1021" s="3"/>
      <c r="L1021" s="94"/>
      <c r="M1021" s="3"/>
      <c r="N1021" s="94"/>
      <c r="O1021" s="3"/>
      <c r="P1021" s="94"/>
      <c r="Q1021" s="3"/>
      <c r="R1021" s="94"/>
      <c r="S1021" s="3"/>
      <c r="T1021" s="94"/>
      <c r="U1021" s="3"/>
      <c r="V1021" s="94"/>
      <c r="W1021" s="3"/>
      <c r="X1021" s="94"/>
      <c r="Y1021" s="3"/>
      <c r="Z1021" s="97"/>
      <c r="AA1021" s="3"/>
    </row>
    <row r="1022" spans="1:27" ht="21" customHeight="1">
      <c r="A1022" s="108">
        <f t="shared" ref="A1022" si="368">A1016+1</f>
        <v>171</v>
      </c>
      <c r="B1022" s="110" t="s">
        <v>18</v>
      </c>
      <c r="C1022" s="110"/>
      <c r="D1022" s="111"/>
      <c r="E1022" s="9" t="s">
        <v>19</v>
      </c>
      <c r="F1022" s="8" t="s">
        <v>20</v>
      </c>
      <c r="G1022" s="45" t="s">
        <v>21</v>
      </c>
      <c r="H1022" s="56" t="s">
        <v>22</v>
      </c>
      <c r="I1022" s="3" t="str">
        <f t="shared" si="360"/>
        <v/>
      </c>
      <c r="J1022" s="56" t="s">
        <v>22</v>
      </c>
      <c r="K1022" s="3" t="str">
        <f t="shared" si="360"/>
        <v/>
      </c>
      <c r="L1022" s="56" t="s">
        <v>22</v>
      </c>
      <c r="M1022" s="3" t="str">
        <f t="shared" si="360"/>
        <v/>
      </c>
      <c r="N1022" s="56" t="s">
        <v>22</v>
      </c>
      <c r="O1022" s="3" t="str">
        <f t="shared" si="360"/>
        <v/>
      </c>
      <c r="P1022" s="56" t="s">
        <v>22</v>
      </c>
      <c r="Q1022" s="3" t="str">
        <f t="shared" si="360"/>
        <v/>
      </c>
      <c r="R1022" s="56" t="s">
        <v>22</v>
      </c>
      <c r="S1022" s="3" t="str">
        <f t="shared" si="360"/>
        <v/>
      </c>
      <c r="T1022" s="56" t="s">
        <v>22</v>
      </c>
      <c r="U1022" s="3" t="str">
        <f t="shared" si="360"/>
        <v/>
      </c>
      <c r="V1022" s="56" t="s">
        <v>22</v>
      </c>
      <c r="W1022" s="3" t="str">
        <f t="shared" si="360"/>
        <v/>
      </c>
      <c r="X1022" s="56" t="s">
        <v>22</v>
      </c>
      <c r="Y1022" s="3" t="str">
        <f t="shared" si="360"/>
        <v/>
      </c>
      <c r="Z1022" s="57" t="s">
        <v>22</v>
      </c>
      <c r="AA1022" s="3" t="str">
        <f t="shared" ref="AA1022" si="369">IF(Z1023="-","",Z1023)</f>
        <v/>
      </c>
    </row>
    <row r="1023" spans="1:27" ht="21" customHeight="1">
      <c r="A1023" s="109"/>
      <c r="B1023" s="112" t="str">
        <f>IF(VLOOKUP($A1022,入力マスター!$A$2:$N$65027,2,FALSE)="","",VLOOKUP($A1022,入力マスター!$A$2:$N$65027,2,FALSE))</f>
        <v/>
      </c>
      <c r="C1023" s="112"/>
      <c r="D1023" s="113"/>
      <c r="E1023" s="10"/>
      <c r="F1023" s="7"/>
      <c r="G1023" s="47"/>
      <c r="H1023" s="46" t="s">
        <v>23</v>
      </c>
      <c r="I1023" s="3"/>
      <c r="J1023" s="46" t="s">
        <v>23</v>
      </c>
      <c r="K1023" s="3"/>
      <c r="L1023" s="46" t="s">
        <v>23</v>
      </c>
      <c r="M1023" s="3"/>
      <c r="N1023" s="46" t="s">
        <v>23</v>
      </c>
      <c r="O1023" s="3"/>
      <c r="P1023" s="46" t="s">
        <v>23</v>
      </c>
      <c r="Q1023" s="3"/>
      <c r="R1023" s="46" t="s">
        <v>23</v>
      </c>
      <c r="S1023" s="3"/>
      <c r="T1023" s="46" t="s">
        <v>23</v>
      </c>
      <c r="U1023" s="3"/>
      <c r="V1023" s="46" t="s">
        <v>23</v>
      </c>
      <c r="W1023" s="3"/>
      <c r="X1023" s="46" t="s">
        <v>23</v>
      </c>
      <c r="Y1023" s="3"/>
      <c r="Z1023" s="50" t="s">
        <v>23</v>
      </c>
      <c r="AA1023" s="3"/>
    </row>
    <row r="1024" spans="1:27" ht="21" customHeight="1">
      <c r="A1024" s="106" t="s">
        <v>24</v>
      </c>
      <c r="B1024" s="116" t="str">
        <f>IF(VLOOKUP($A1022,入力マスター!$A$2:$N$65027,5,FALSE)="","",VLOOKUP($A1022,入力マスター!$A$2:$N$65027,5,FALSE))</f>
        <v/>
      </c>
      <c r="C1024" s="117"/>
      <c r="D1024" s="118"/>
      <c r="E1024" s="21" t="s">
        <v>2</v>
      </c>
      <c r="F1024" s="22"/>
      <c r="G1024" s="48"/>
      <c r="H1024" s="51" t="s">
        <v>21</v>
      </c>
      <c r="I1024" s="3"/>
      <c r="J1024" s="51" t="s">
        <v>21</v>
      </c>
      <c r="K1024" s="3"/>
      <c r="L1024" s="51" t="s">
        <v>21</v>
      </c>
      <c r="M1024" s="3"/>
      <c r="N1024" s="51" t="s">
        <v>21</v>
      </c>
      <c r="O1024" s="3"/>
      <c r="P1024" s="51" t="s">
        <v>21</v>
      </c>
      <c r="Q1024" s="3"/>
      <c r="R1024" s="51" t="s">
        <v>21</v>
      </c>
      <c r="S1024" s="3"/>
      <c r="T1024" s="51" t="s">
        <v>21</v>
      </c>
      <c r="U1024" s="3"/>
      <c r="V1024" s="51" t="s">
        <v>21</v>
      </c>
      <c r="W1024" s="3"/>
      <c r="X1024" s="51" t="s">
        <v>21</v>
      </c>
      <c r="Y1024" s="3"/>
      <c r="Z1024" s="52" t="s">
        <v>21</v>
      </c>
      <c r="AA1024" s="3"/>
    </row>
    <row r="1025" spans="1:27" ht="21" customHeight="1">
      <c r="A1025" s="107"/>
      <c r="B1025" s="119"/>
      <c r="C1025" s="120"/>
      <c r="D1025" s="121"/>
      <c r="E1025" s="114" t="str">
        <f>IF(VLOOKUP($A1022,入力マスター!$A$2:$N$65027,3,FALSE)="","",VLOOKUP($A1022,入力マスター!$A$2:$N$65027,3,FALSE))</f>
        <v/>
      </c>
      <c r="F1025" s="115"/>
      <c r="G1025" s="2"/>
      <c r="H1025" s="92"/>
      <c r="I1025" s="3"/>
      <c r="J1025" s="92"/>
      <c r="K1025" s="3"/>
      <c r="L1025" s="92"/>
      <c r="M1025" s="3"/>
      <c r="N1025" s="92"/>
      <c r="O1025" s="3"/>
      <c r="P1025" s="92"/>
      <c r="Q1025" s="3"/>
      <c r="R1025" s="92"/>
      <c r="S1025" s="3"/>
      <c r="T1025" s="92"/>
      <c r="U1025" s="3"/>
      <c r="V1025" s="92"/>
      <c r="W1025" s="3"/>
      <c r="X1025" s="92"/>
      <c r="Y1025" s="3"/>
      <c r="Z1025" s="95"/>
      <c r="AA1025" s="3"/>
    </row>
    <row r="1026" spans="1:27" ht="21" customHeight="1">
      <c r="A1026" s="98" t="s">
        <v>25</v>
      </c>
      <c r="B1026" s="100" t="str">
        <f>IF(VLOOKUP($A1022,入力マスター!$A$2:$N$65027,4,FALSE)="","",VLOOKUP($A1022,入力マスター!$A$2:$N$65027,4,FALSE))</f>
        <v/>
      </c>
      <c r="C1026" s="101"/>
      <c r="D1026" s="101"/>
      <c r="E1026" s="101"/>
      <c r="F1026" s="102"/>
      <c r="G1026" s="49" t="s">
        <v>26</v>
      </c>
      <c r="H1026" s="93"/>
      <c r="I1026" s="3"/>
      <c r="J1026" s="93"/>
      <c r="K1026" s="3"/>
      <c r="L1026" s="93"/>
      <c r="M1026" s="3"/>
      <c r="N1026" s="93"/>
      <c r="O1026" s="3"/>
      <c r="P1026" s="93"/>
      <c r="Q1026" s="3"/>
      <c r="R1026" s="93"/>
      <c r="S1026" s="3"/>
      <c r="T1026" s="93"/>
      <c r="U1026" s="3"/>
      <c r="V1026" s="93"/>
      <c r="W1026" s="3"/>
      <c r="X1026" s="93"/>
      <c r="Y1026" s="3"/>
      <c r="Z1026" s="96"/>
      <c r="AA1026" s="3"/>
    </row>
    <row r="1027" spans="1:27" ht="21" customHeight="1">
      <c r="A1027" s="99"/>
      <c r="B1027" s="103"/>
      <c r="C1027" s="104"/>
      <c r="D1027" s="104"/>
      <c r="E1027" s="104"/>
      <c r="F1027" s="105"/>
      <c r="G1027" s="44"/>
      <c r="H1027" s="94"/>
      <c r="I1027" s="3"/>
      <c r="J1027" s="94"/>
      <c r="K1027" s="3"/>
      <c r="L1027" s="94"/>
      <c r="M1027" s="3"/>
      <c r="N1027" s="94"/>
      <c r="O1027" s="3"/>
      <c r="P1027" s="94"/>
      <c r="Q1027" s="3"/>
      <c r="R1027" s="94"/>
      <c r="S1027" s="3"/>
      <c r="T1027" s="94"/>
      <c r="U1027" s="3"/>
      <c r="V1027" s="94"/>
      <c r="W1027" s="3"/>
      <c r="X1027" s="94"/>
      <c r="Y1027" s="3"/>
      <c r="Z1027" s="97"/>
      <c r="AA1027" s="3"/>
    </row>
    <row r="1028" spans="1:27" ht="21" customHeight="1">
      <c r="A1028" s="108">
        <f t="shared" ref="A1028" si="370">A1022+1</f>
        <v>172</v>
      </c>
      <c r="B1028" s="110" t="s">
        <v>18</v>
      </c>
      <c r="C1028" s="110"/>
      <c r="D1028" s="111"/>
      <c r="E1028" s="9" t="s">
        <v>19</v>
      </c>
      <c r="F1028" s="8" t="s">
        <v>20</v>
      </c>
      <c r="G1028" s="45" t="s">
        <v>21</v>
      </c>
      <c r="H1028" s="56" t="s">
        <v>22</v>
      </c>
      <c r="I1028" s="3" t="str">
        <f t="shared" si="360"/>
        <v/>
      </c>
      <c r="J1028" s="56" t="s">
        <v>22</v>
      </c>
      <c r="K1028" s="3" t="str">
        <f t="shared" si="360"/>
        <v/>
      </c>
      <c r="L1028" s="56" t="s">
        <v>22</v>
      </c>
      <c r="M1028" s="3" t="str">
        <f t="shared" si="360"/>
        <v/>
      </c>
      <c r="N1028" s="56" t="s">
        <v>22</v>
      </c>
      <c r="O1028" s="3" t="str">
        <f t="shared" si="360"/>
        <v/>
      </c>
      <c r="P1028" s="56" t="s">
        <v>22</v>
      </c>
      <c r="Q1028" s="3" t="str">
        <f t="shared" si="360"/>
        <v/>
      </c>
      <c r="R1028" s="56" t="s">
        <v>22</v>
      </c>
      <c r="S1028" s="3" t="str">
        <f t="shared" si="360"/>
        <v/>
      </c>
      <c r="T1028" s="56" t="s">
        <v>22</v>
      </c>
      <c r="U1028" s="3" t="str">
        <f t="shared" si="360"/>
        <v/>
      </c>
      <c r="V1028" s="56" t="s">
        <v>22</v>
      </c>
      <c r="W1028" s="3" t="str">
        <f t="shared" si="360"/>
        <v/>
      </c>
      <c r="X1028" s="56" t="s">
        <v>22</v>
      </c>
      <c r="Y1028" s="3" t="str">
        <f t="shared" si="360"/>
        <v/>
      </c>
      <c r="Z1028" s="57" t="s">
        <v>22</v>
      </c>
      <c r="AA1028" s="3" t="str">
        <f t="shared" ref="AA1028" si="371">IF(Z1029="-","",Z1029)</f>
        <v/>
      </c>
    </row>
    <row r="1029" spans="1:27" ht="21" customHeight="1">
      <c r="A1029" s="109"/>
      <c r="B1029" s="112" t="str">
        <f>IF(VLOOKUP($A1028,入力マスター!$A$2:$N$65027,2,FALSE)="","",VLOOKUP($A1028,入力マスター!$A$2:$N$65027,2,FALSE))</f>
        <v/>
      </c>
      <c r="C1029" s="112"/>
      <c r="D1029" s="113"/>
      <c r="E1029" s="10"/>
      <c r="F1029" s="7"/>
      <c r="G1029" s="47"/>
      <c r="H1029" s="46" t="s">
        <v>23</v>
      </c>
      <c r="I1029" s="3"/>
      <c r="J1029" s="46" t="s">
        <v>23</v>
      </c>
      <c r="K1029" s="3"/>
      <c r="L1029" s="46" t="s">
        <v>23</v>
      </c>
      <c r="M1029" s="3"/>
      <c r="N1029" s="46" t="s">
        <v>23</v>
      </c>
      <c r="O1029" s="3"/>
      <c r="P1029" s="46" t="s">
        <v>23</v>
      </c>
      <c r="Q1029" s="3"/>
      <c r="R1029" s="46" t="s">
        <v>23</v>
      </c>
      <c r="S1029" s="3"/>
      <c r="T1029" s="46" t="s">
        <v>23</v>
      </c>
      <c r="U1029" s="3"/>
      <c r="V1029" s="46" t="s">
        <v>23</v>
      </c>
      <c r="W1029" s="3"/>
      <c r="X1029" s="46" t="s">
        <v>23</v>
      </c>
      <c r="Y1029" s="3"/>
      <c r="Z1029" s="50" t="s">
        <v>23</v>
      </c>
      <c r="AA1029" s="3"/>
    </row>
    <row r="1030" spans="1:27" ht="21" customHeight="1">
      <c r="A1030" s="106" t="s">
        <v>24</v>
      </c>
      <c r="B1030" s="116" t="str">
        <f>IF(VLOOKUP($A1028,入力マスター!$A$2:$N$65027,5,FALSE)="","",VLOOKUP($A1028,入力マスター!$A$2:$N$65027,5,FALSE))</f>
        <v/>
      </c>
      <c r="C1030" s="117"/>
      <c r="D1030" s="118"/>
      <c r="E1030" s="21" t="s">
        <v>2</v>
      </c>
      <c r="F1030" s="22"/>
      <c r="G1030" s="48"/>
      <c r="H1030" s="51" t="s">
        <v>21</v>
      </c>
      <c r="I1030" s="3"/>
      <c r="J1030" s="51" t="s">
        <v>21</v>
      </c>
      <c r="K1030" s="3"/>
      <c r="L1030" s="51" t="s">
        <v>21</v>
      </c>
      <c r="M1030" s="3"/>
      <c r="N1030" s="51" t="s">
        <v>21</v>
      </c>
      <c r="O1030" s="3"/>
      <c r="P1030" s="51" t="s">
        <v>21</v>
      </c>
      <c r="Q1030" s="3"/>
      <c r="R1030" s="51" t="s">
        <v>21</v>
      </c>
      <c r="S1030" s="3"/>
      <c r="T1030" s="51" t="s">
        <v>21</v>
      </c>
      <c r="U1030" s="3"/>
      <c r="V1030" s="51" t="s">
        <v>21</v>
      </c>
      <c r="W1030" s="3"/>
      <c r="X1030" s="51" t="s">
        <v>21</v>
      </c>
      <c r="Y1030" s="3"/>
      <c r="Z1030" s="52" t="s">
        <v>21</v>
      </c>
      <c r="AA1030" s="3"/>
    </row>
    <row r="1031" spans="1:27" ht="21" customHeight="1">
      <c r="A1031" s="107"/>
      <c r="B1031" s="119"/>
      <c r="C1031" s="120"/>
      <c r="D1031" s="121"/>
      <c r="E1031" s="114" t="str">
        <f>IF(VLOOKUP($A1028,入力マスター!$A$2:$N$65027,3,FALSE)="","",VLOOKUP($A1028,入力マスター!$A$2:$N$65027,3,FALSE))</f>
        <v/>
      </c>
      <c r="F1031" s="115"/>
      <c r="G1031" s="2"/>
      <c r="H1031" s="92"/>
      <c r="I1031" s="3"/>
      <c r="J1031" s="92"/>
      <c r="K1031" s="3"/>
      <c r="L1031" s="92"/>
      <c r="M1031" s="3"/>
      <c r="N1031" s="92"/>
      <c r="O1031" s="3"/>
      <c r="P1031" s="92"/>
      <c r="Q1031" s="3"/>
      <c r="R1031" s="92"/>
      <c r="S1031" s="3"/>
      <c r="T1031" s="92"/>
      <c r="U1031" s="3"/>
      <c r="V1031" s="92"/>
      <c r="W1031" s="3"/>
      <c r="X1031" s="92"/>
      <c r="Y1031" s="3"/>
      <c r="Z1031" s="95"/>
      <c r="AA1031" s="3"/>
    </row>
    <row r="1032" spans="1:27" ht="21" customHeight="1">
      <c r="A1032" s="98" t="s">
        <v>25</v>
      </c>
      <c r="B1032" s="100" t="str">
        <f>IF(VLOOKUP($A1028,入力マスター!$A$2:$N$65027,4,FALSE)="","",VLOOKUP($A1028,入力マスター!$A$2:$N$65027,4,FALSE))</f>
        <v/>
      </c>
      <c r="C1032" s="101"/>
      <c r="D1032" s="101"/>
      <c r="E1032" s="101"/>
      <c r="F1032" s="102"/>
      <c r="G1032" s="49" t="s">
        <v>26</v>
      </c>
      <c r="H1032" s="93"/>
      <c r="I1032" s="3"/>
      <c r="J1032" s="93"/>
      <c r="K1032" s="3"/>
      <c r="L1032" s="93"/>
      <c r="M1032" s="3"/>
      <c r="N1032" s="93"/>
      <c r="O1032" s="3"/>
      <c r="P1032" s="93"/>
      <c r="Q1032" s="3"/>
      <c r="R1032" s="93"/>
      <c r="S1032" s="3"/>
      <c r="T1032" s="93"/>
      <c r="U1032" s="3"/>
      <c r="V1032" s="93"/>
      <c r="W1032" s="3"/>
      <c r="X1032" s="93"/>
      <c r="Y1032" s="3"/>
      <c r="Z1032" s="96"/>
      <c r="AA1032" s="3"/>
    </row>
    <row r="1033" spans="1:27" ht="21" customHeight="1">
      <c r="A1033" s="99"/>
      <c r="B1033" s="103"/>
      <c r="C1033" s="104"/>
      <c r="D1033" s="104"/>
      <c r="E1033" s="104"/>
      <c r="F1033" s="105"/>
      <c r="G1033" s="44"/>
      <c r="H1033" s="94"/>
      <c r="I1033" s="3"/>
      <c r="J1033" s="94"/>
      <c r="K1033" s="3"/>
      <c r="L1033" s="94"/>
      <c r="M1033" s="3"/>
      <c r="N1033" s="94"/>
      <c r="O1033" s="3"/>
      <c r="P1033" s="94"/>
      <c r="Q1033" s="3"/>
      <c r="R1033" s="94"/>
      <c r="S1033" s="3"/>
      <c r="T1033" s="94"/>
      <c r="U1033" s="3"/>
      <c r="V1033" s="94"/>
      <c r="W1033" s="3"/>
      <c r="X1033" s="94"/>
      <c r="Y1033" s="3"/>
      <c r="Z1033" s="97"/>
      <c r="AA1033" s="3"/>
    </row>
    <row r="1034" spans="1:27" ht="21" customHeight="1">
      <c r="A1034" s="108">
        <f t="shared" ref="A1034" si="372">A1028+1</f>
        <v>173</v>
      </c>
      <c r="B1034" s="110" t="s">
        <v>18</v>
      </c>
      <c r="C1034" s="110"/>
      <c r="D1034" s="111"/>
      <c r="E1034" s="9" t="s">
        <v>19</v>
      </c>
      <c r="F1034" s="8" t="s">
        <v>20</v>
      </c>
      <c r="G1034" s="45" t="s">
        <v>21</v>
      </c>
      <c r="H1034" s="56" t="s">
        <v>22</v>
      </c>
      <c r="I1034" s="3" t="str">
        <f t="shared" si="360"/>
        <v/>
      </c>
      <c r="J1034" s="56" t="s">
        <v>22</v>
      </c>
      <c r="K1034" s="3" t="str">
        <f t="shared" si="360"/>
        <v/>
      </c>
      <c r="L1034" s="56" t="s">
        <v>22</v>
      </c>
      <c r="M1034" s="3" t="str">
        <f t="shared" si="360"/>
        <v/>
      </c>
      <c r="N1034" s="56" t="s">
        <v>22</v>
      </c>
      <c r="O1034" s="3" t="str">
        <f t="shared" si="360"/>
        <v/>
      </c>
      <c r="P1034" s="56" t="s">
        <v>22</v>
      </c>
      <c r="Q1034" s="3" t="str">
        <f t="shared" si="360"/>
        <v/>
      </c>
      <c r="R1034" s="56" t="s">
        <v>22</v>
      </c>
      <c r="S1034" s="3" t="str">
        <f t="shared" si="360"/>
        <v/>
      </c>
      <c r="T1034" s="56" t="s">
        <v>22</v>
      </c>
      <c r="U1034" s="3" t="str">
        <f t="shared" si="360"/>
        <v/>
      </c>
      <c r="V1034" s="56" t="s">
        <v>22</v>
      </c>
      <c r="W1034" s="3" t="str">
        <f t="shared" si="360"/>
        <v/>
      </c>
      <c r="X1034" s="56" t="s">
        <v>22</v>
      </c>
      <c r="Y1034" s="3" t="str">
        <f t="shared" si="360"/>
        <v/>
      </c>
      <c r="Z1034" s="57" t="s">
        <v>22</v>
      </c>
      <c r="AA1034" s="3" t="str">
        <f t="shared" ref="AA1034" si="373">IF(Z1035="-","",Z1035)</f>
        <v/>
      </c>
    </row>
    <row r="1035" spans="1:27" ht="21" customHeight="1">
      <c r="A1035" s="109"/>
      <c r="B1035" s="112" t="str">
        <f>IF(VLOOKUP($A1034,入力マスター!$A$2:$N$65027,2,FALSE)="","",VLOOKUP($A1034,入力マスター!$A$2:$N$65027,2,FALSE))</f>
        <v/>
      </c>
      <c r="C1035" s="112"/>
      <c r="D1035" s="113"/>
      <c r="E1035" s="10"/>
      <c r="F1035" s="7"/>
      <c r="G1035" s="47"/>
      <c r="H1035" s="46" t="s">
        <v>23</v>
      </c>
      <c r="I1035" s="3"/>
      <c r="J1035" s="46" t="s">
        <v>23</v>
      </c>
      <c r="K1035" s="3"/>
      <c r="L1035" s="46" t="s">
        <v>23</v>
      </c>
      <c r="M1035" s="3"/>
      <c r="N1035" s="46" t="s">
        <v>23</v>
      </c>
      <c r="O1035" s="3"/>
      <c r="P1035" s="46" t="s">
        <v>23</v>
      </c>
      <c r="Q1035" s="3"/>
      <c r="R1035" s="46" t="s">
        <v>23</v>
      </c>
      <c r="S1035" s="3"/>
      <c r="T1035" s="46" t="s">
        <v>23</v>
      </c>
      <c r="U1035" s="3"/>
      <c r="V1035" s="46" t="s">
        <v>23</v>
      </c>
      <c r="W1035" s="3"/>
      <c r="X1035" s="46" t="s">
        <v>23</v>
      </c>
      <c r="Y1035" s="3"/>
      <c r="Z1035" s="50" t="s">
        <v>23</v>
      </c>
      <c r="AA1035" s="3"/>
    </row>
    <row r="1036" spans="1:27" ht="21" customHeight="1">
      <c r="A1036" s="106" t="s">
        <v>24</v>
      </c>
      <c r="B1036" s="116" t="str">
        <f>IF(VLOOKUP($A1034,入力マスター!$A$2:$N$65027,5,FALSE)="","",VLOOKUP($A1034,入力マスター!$A$2:$N$65027,5,FALSE))</f>
        <v/>
      </c>
      <c r="C1036" s="117"/>
      <c r="D1036" s="118"/>
      <c r="E1036" s="21" t="s">
        <v>2</v>
      </c>
      <c r="F1036" s="22"/>
      <c r="G1036" s="48"/>
      <c r="H1036" s="51" t="s">
        <v>21</v>
      </c>
      <c r="I1036" s="3"/>
      <c r="J1036" s="51" t="s">
        <v>21</v>
      </c>
      <c r="K1036" s="3"/>
      <c r="L1036" s="51" t="s">
        <v>21</v>
      </c>
      <c r="M1036" s="3"/>
      <c r="N1036" s="51" t="s">
        <v>21</v>
      </c>
      <c r="O1036" s="3"/>
      <c r="P1036" s="51" t="s">
        <v>21</v>
      </c>
      <c r="Q1036" s="3"/>
      <c r="R1036" s="51" t="s">
        <v>21</v>
      </c>
      <c r="S1036" s="3"/>
      <c r="T1036" s="51" t="s">
        <v>21</v>
      </c>
      <c r="U1036" s="3"/>
      <c r="V1036" s="51" t="s">
        <v>21</v>
      </c>
      <c r="W1036" s="3"/>
      <c r="X1036" s="51" t="s">
        <v>21</v>
      </c>
      <c r="Y1036" s="3"/>
      <c r="Z1036" s="52" t="s">
        <v>21</v>
      </c>
      <c r="AA1036" s="3"/>
    </row>
    <row r="1037" spans="1:27" ht="21" customHeight="1">
      <c r="A1037" s="107"/>
      <c r="B1037" s="119"/>
      <c r="C1037" s="120"/>
      <c r="D1037" s="121"/>
      <c r="E1037" s="114" t="str">
        <f>IF(VLOOKUP($A1034,入力マスター!$A$2:$N$65027,3,FALSE)="","",VLOOKUP($A1034,入力マスター!$A$2:$N$65027,3,FALSE))</f>
        <v/>
      </c>
      <c r="F1037" s="115"/>
      <c r="G1037" s="2"/>
      <c r="H1037" s="92"/>
      <c r="I1037" s="3"/>
      <c r="J1037" s="92"/>
      <c r="K1037" s="3"/>
      <c r="L1037" s="92"/>
      <c r="M1037" s="3"/>
      <c r="N1037" s="92"/>
      <c r="O1037" s="3"/>
      <c r="P1037" s="92"/>
      <c r="Q1037" s="3"/>
      <c r="R1037" s="92"/>
      <c r="S1037" s="3"/>
      <c r="T1037" s="92"/>
      <c r="U1037" s="3"/>
      <c r="V1037" s="92"/>
      <c r="W1037" s="3"/>
      <c r="X1037" s="92"/>
      <c r="Y1037" s="3"/>
      <c r="Z1037" s="95"/>
      <c r="AA1037" s="3"/>
    </row>
    <row r="1038" spans="1:27" ht="21" customHeight="1">
      <c r="A1038" s="98" t="s">
        <v>25</v>
      </c>
      <c r="B1038" s="100" t="str">
        <f>IF(VLOOKUP($A1034,入力マスター!$A$2:$N$65027,4,FALSE)="","",VLOOKUP($A1034,入力マスター!$A$2:$N$65027,4,FALSE))</f>
        <v/>
      </c>
      <c r="C1038" s="101"/>
      <c r="D1038" s="101"/>
      <c r="E1038" s="101"/>
      <c r="F1038" s="102"/>
      <c r="G1038" s="49" t="s">
        <v>26</v>
      </c>
      <c r="H1038" s="93"/>
      <c r="I1038" s="3"/>
      <c r="J1038" s="93"/>
      <c r="K1038" s="3"/>
      <c r="L1038" s="93"/>
      <c r="M1038" s="3"/>
      <c r="N1038" s="93"/>
      <c r="O1038" s="3"/>
      <c r="P1038" s="93"/>
      <c r="Q1038" s="3"/>
      <c r="R1038" s="93"/>
      <c r="S1038" s="3"/>
      <c r="T1038" s="93"/>
      <c r="U1038" s="3"/>
      <c r="V1038" s="93"/>
      <c r="W1038" s="3"/>
      <c r="X1038" s="93"/>
      <c r="Y1038" s="3"/>
      <c r="Z1038" s="96"/>
      <c r="AA1038" s="3"/>
    </row>
    <row r="1039" spans="1:27" ht="21" customHeight="1">
      <c r="A1039" s="99"/>
      <c r="B1039" s="103"/>
      <c r="C1039" s="104"/>
      <c r="D1039" s="104"/>
      <c r="E1039" s="104"/>
      <c r="F1039" s="105"/>
      <c r="G1039" s="44"/>
      <c r="H1039" s="94"/>
      <c r="I1039" s="3"/>
      <c r="J1039" s="94"/>
      <c r="K1039" s="3"/>
      <c r="L1039" s="94"/>
      <c r="M1039" s="3"/>
      <c r="N1039" s="94"/>
      <c r="O1039" s="3"/>
      <c r="P1039" s="94"/>
      <c r="Q1039" s="3"/>
      <c r="R1039" s="94"/>
      <c r="S1039" s="3"/>
      <c r="T1039" s="94"/>
      <c r="U1039" s="3"/>
      <c r="V1039" s="94"/>
      <c r="W1039" s="3"/>
      <c r="X1039" s="94"/>
      <c r="Y1039" s="3"/>
      <c r="Z1039" s="97"/>
      <c r="AA1039" s="3"/>
    </row>
    <row r="1040" spans="1:27" ht="21" customHeight="1">
      <c r="A1040" s="108">
        <f t="shared" ref="A1040" si="374">A1034+1</f>
        <v>174</v>
      </c>
      <c r="B1040" s="110" t="s">
        <v>18</v>
      </c>
      <c r="C1040" s="110"/>
      <c r="D1040" s="111"/>
      <c r="E1040" s="9" t="s">
        <v>19</v>
      </c>
      <c r="F1040" s="8" t="s">
        <v>20</v>
      </c>
      <c r="G1040" s="45" t="s">
        <v>21</v>
      </c>
      <c r="H1040" s="56" t="s">
        <v>22</v>
      </c>
      <c r="I1040" s="3" t="str">
        <f t="shared" si="360"/>
        <v/>
      </c>
      <c r="J1040" s="56" t="s">
        <v>22</v>
      </c>
      <c r="K1040" s="3" t="str">
        <f t="shared" si="360"/>
        <v/>
      </c>
      <c r="L1040" s="56" t="s">
        <v>22</v>
      </c>
      <c r="M1040" s="3" t="str">
        <f t="shared" si="360"/>
        <v/>
      </c>
      <c r="N1040" s="56" t="s">
        <v>22</v>
      </c>
      <c r="O1040" s="3" t="str">
        <f t="shared" si="360"/>
        <v/>
      </c>
      <c r="P1040" s="56" t="s">
        <v>22</v>
      </c>
      <c r="Q1040" s="3" t="str">
        <f t="shared" si="360"/>
        <v/>
      </c>
      <c r="R1040" s="56" t="s">
        <v>22</v>
      </c>
      <c r="S1040" s="3" t="str">
        <f t="shared" si="360"/>
        <v/>
      </c>
      <c r="T1040" s="56" t="s">
        <v>22</v>
      </c>
      <c r="U1040" s="3" t="str">
        <f t="shared" si="360"/>
        <v/>
      </c>
      <c r="V1040" s="56" t="s">
        <v>22</v>
      </c>
      <c r="W1040" s="3" t="str">
        <f t="shared" si="360"/>
        <v/>
      </c>
      <c r="X1040" s="56" t="s">
        <v>22</v>
      </c>
      <c r="Y1040" s="3" t="str">
        <f t="shared" si="360"/>
        <v/>
      </c>
      <c r="Z1040" s="57" t="s">
        <v>22</v>
      </c>
      <c r="AA1040" s="3" t="str">
        <f t="shared" ref="AA1040" si="375">IF(Z1041="-","",Z1041)</f>
        <v/>
      </c>
    </row>
    <row r="1041" spans="1:27" ht="21" customHeight="1">
      <c r="A1041" s="109"/>
      <c r="B1041" s="112" t="str">
        <f>IF(VLOOKUP($A1040,入力マスター!$A$2:$N$65027,2,FALSE)="","",VLOOKUP($A1040,入力マスター!$A$2:$N$65027,2,FALSE))</f>
        <v/>
      </c>
      <c r="C1041" s="112"/>
      <c r="D1041" s="113"/>
      <c r="E1041" s="10"/>
      <c r="F1041" s="7"/>
      <c r="G1041" s="47"/>
      <c r="H1041" s="46" t="s">
        <v>23</v>
      </c>
      <c r="I1041" s="3"/>
      <c r="J1041" s="46" t="s">
        <v>23</v>
      </c>
      <c r="K1041" s="3"/>
      <c r="L1041" s="46" t="s">
        <v>23</v>
      </c>
      <c r="M1041" s="3"/>
      <c r="N1041" s="46" t="s">
        <v>23</v>
      </c>
      <c r="O1041" s="3"/>
      <c r="P1041" s="46" t="s">
        <v>23</v>
      </c>
      <c r="Q1041" s="3"/>
      <c r="R1041" s="46" t="s">
        <v>23</v>
      </c>
      <c r="S1041" s="3"/>
      <c r="T1041" s="46" t="s">
        <v>23</v>
      </c>
      <c r="U1041" s="3"/>
      <c r="V1041" s="46" t="s">
        <v>23</v>
      </c>
      <c r="W1041" s="3"/>
      <c r="X1041" s="46" t="s">
        <v>23</v>
      </c>
      <c r="Y1041" s="3"/>
      <c r="Z1041" s="50" t="s">
        <v>23</v>
      </c>
      <c r="AA1041" s="3"/>
    </row>
    <row r="1042" spans="1:27" ht="21" customHeight="1">
      <c r="A1042" s="106" t="s">
        <v>24</v>
      </c>
      <c r="B1042" s="116" t="str">
        <f>IF(VLOOKUP($A1040,入力マスター!$A$2:$N$65027,5,FALSE)="","",VLOOKUP($A1040,入力マスター!$A$2:$N$65027,5,FALSE))</f>
        <v/>
      </c>
      <c r="C1042" s="117"/>
      <c r="D1042" s="118"/>
      <c r="E1042" s="21" t="s">
        <v>2</v>
      </c>
      <c r="F1042" s="22"/>
      <c r="G1042" s="48"/>
      <c r="H1042" s="51" t="s">
        <v>21</v>
      </c>
      <c r="I1042" s="3"/>
      <c r="J1042" s="51" t="s">
        <v>21</v>
      </c>
      <c r="K1042" s="3"/>
      <c r="L1042" s="51" t="s">
        <v>21</v>
      </c>
      <c r="M1042" s="3"/>
      <c r="N1042" s="51" t="s">
        <v>21</v>
      </c>
      <c r="O1042" s="3"/>
      <c r="P1042" s="51" t="s">
        <v>21</v>
      </c>
      <c r="Q1042" s="3"/>
      <c r="R1042" s="51" t="s">
        <v>21</v>
      </c>
      <c r="S1042" s="3"/>
      <c r="T1042" s="51" t="s">
        <v>21</v>
      </c>
      <c r="U1042" s="3"/>
      <c r="V1042" s="51" t="s">
        <v>21</v>
      </c>
      <c r="W1042" s="3"/>
      <c r="X1042" s="51" t="s">
        <v>21</v>
      </c>
      <c r="Y1042" s="3"/>
      <c r="Z1042" s="52" t="s">
        <v>21</v>
      </c>
      <c r="AA1042" s="3"/>
    </row>
    <row r="1043" spans="1:27" ht="21" customHeight="1">
      <c r="A1043" s="107"/>
      <c r="B1043" s="119"/>
      <c r="C1043" s="120"/>
      <c r="D1043" s="121"/>
      <c r="E1043" s="114" t="str">
        <f>IF(VLOOKUP($A1040,入力マスター!$A$2:$N$65027,3,FALSE)="","",VLOOKUP($A1040,入力マスター!$A$2:$N$65027,3,FALSE))</f>
        <v/>
      </c>
      <c r="F1043" s="115"/>
      <c r="G1043" s="2"/>
      <c r="H1043" s="92"/>
      <c r="I1043" s="3"/>
      <c r="J1043" s="92"/>
      <c r="K1043" s="3"/>
      <c r="L1043" s="92"/>
      <c r="M1043" s="3"/>
      <c r="N1043" s="92"/>
      <c r="O1043" s="3"/>
      <c r="P1043" s="92"/>
      <c r="Q1043" s="3"/>
      <c r="R1043" s="92"/>
      <c r="S1043" s="3"/>
      <c r="T1043" s="92"/>
      <c r="U1043" s="3"/>
      <c r="V1043" s="92"/>
      <c r="W1043" s="3"/>
      <c r="X1043" s="92"/>
      <c r="Y1043" s="3"/>
      <c r="Z1043" s="95"/>
      <c r="AA1043" s="3"/>
    </row>
    <row r="1044" spans="1:27" ht="21" customHeight="1">
      <c r="A1044" s="98" t="s">
        <v>25</v>
      </c>
      <c r="B1044" s="100" t="str">
        <f>IF(VLOOKUP($A1040,入力マスター!$A$2:$N$65027,4,FALSE)="","",VLOOKUP($A1040,入力マスター!$A$2:$N$65027,4,FALSE))</f>
        <v/>
      </c>
      <c r="C1044" s="101"/>
      <c r="D1044" s="101"/>
      <c r="E1044" s="101"/>
      <c r="F1044" s="102"/>
      <c r="G1044" s="49" t="s">
        <v>26</v>
      </c>
      <c r="H1044" s="93"/>
      <c r="I1044" s="3"/>
      <c r="J1044" s="93"/>
      <c r="K1044" s="3"/>
      <c r="L1044" s="93"/>
      <c r="M1044" s="3"/>
      <c r="N1044" s="93"/>
      <c r="O1044" s="3"/>
      <c r="P1044" s="93"/>
      <c r="Q1044" s="3"/>
      <c r="R1044" s="93"/>
      <c r="S1044" s="3"/>
      <c r="T1044" s="93"/>
      <c r="U1044" s="3"/>
      <c r="V1044" s="93"/>
      <c r="W1044" s="3"/>
      <c r="X1044" s="93"/>
      <c r="Y1044" s="3"/>
      <c r="Z1044" s="96"/>
      <c r="AA1044" s="3"/>
    </row>
    <row r="1045" spans="1:27" ht="21" customHeight="1">
      <c r="A1045" s="99"/>
      <c r="B1045" s="103"/>
      <c r="C1045" s="104"/>
      <c r="D1045" s="104"/>
      <c r="E1045" s="104"/>
      <c r="F1045" s="105"/>
      <c r="G1045" s="44"/>
      <c r="H1045" s="94"/>
      <c r="I1045" s="3"/>
      <c r="J1045" s="94"/>
      <c r="K1045" s="3"/>
      <c r="L1045" s="94"/>
      <c r="M1045" s="3"/>
      <c r="N1045" s="94"/>
      <c r="O1045" s="3"/>
      <c r="P1045" s="94"/>
      <c r="Q1045" s="3"/>
      <c r="R1045" s="94"/>
      <c r="S1045" s="3"/>
      <c r="T1045" s="94"/>
      <c r="U1045" s="3"/>
      <c r="V1045" s="94"/>
      <c r="W1045" s="3"/>
      <c r="X1045" s="94"/>
      <c r="Y1045" s="3"/>
      <c r="Z1045" s="97"/>
      <c r="AA1045" s="3"/>
    </row>
    <row r="1046" spans="1:27" ht="21" customHeight="1">
      <c r="A1046" s="108">
        <f t="shared" ref="A1046" si="376">A1040+1</f>
        <v>175</v>
      </c>
      <c r="B1046" s="110" t="s">
        <v>18</v>
      </c>
      <c r="C1046" s="110"/>
      <c r="D1046" s="111"/>
      <c r="E1046" s="9" t="s">
        <v>19</v>
      </c>
      <c r="F1046" s="8" t="s">
        <v>20</v>
      </c>
      <c r="G1046" s="45" t="s">
        <v>21</v>
      </c>
      <c r="H1046" s="56" t="s">
        <v>22</v>
      </c>
      <c r="I1046" s="3" t="str">
        <f t="shared" si="360"/>
        <v/>
      </c>
      <c r="J1046" s="56" t="s">
        <v>22</v>
      </c>
      <c r="K1046" s="3" t="str">
        <f t="shared" si="360"/>
        <v/>
      </c>
      <c r="L1046" s="56" t="s">
        <v>22</v>
      </c>
      <c r="M1046" s="3" t="str">
        <f t="shared" si="360"/>
        <v/>
      </c>
      <c r="N1046" s="56" t="s">
        <v>22</v>
      </c>
      <c r="O1046" s="3" t="str">
        <f t="shared" si="360"/>
        <v/>
      </c>
      <c r="P1046" s="56" t="s">
        <v>22</v>
      </c>
      <c r="Q1046" s="3" t="str">
        <f t="shared" si="360"/>
        <v/>
      </c>
      <c r="R1046" s="56" t="s">
        <v>22</v>
      </c>
      <c r="S1046" s="3" t="str">
        <f t="shared" si="360"/>
        <v/>
      </c>
      <c r="T1046" s="56" t="s">
        <v>22</v>
      </c>
      <c r="U1046" s="3" t="str">
        <f t="shared" si="360"/>
        <v/>
      </c>
      <c r="V1046" s="56" t="s">
        <v>22</v>
      </c>
      <c r="W1046" s="3" t="str">
        <f t="shared" si="360"/>
        <v/>
      </c>
      <c r="X1046" s="56" t="s">
        <v>22</v>
      </c>
      <c r="Y1046" s="3" t="str">
        <f t="shared" si="360"/>
        <v/>
      </c>
      <c r="Z1046" s="57" t="s">
        <v>22</v>
      </c>
      <c r="AA1046" s="3" t="str">
        <f t="shared" ref="AA1046" si="377">IF(Z1047="-","",Z1047)</f>
        <v/>
      </c>
    </row>
    <row r="1047" spans="1:27" ht="21" customHeight="1">
      <c r="A1047" s="109"/>
      <c r="B1047" s="112" t="str">
        <f>IF(VLOOKUP($A1046,入力マスター!$A$2:$N$65027,2,FALSE)="","",VLOOKUP($A1046,入力マスター!$A$2:$N$65027,2,FALSE))</f>
        <v/>
      </c>
      <c r="C1047" s="112"/>
      <c r="D1047" s="113"/>
      <c r="E1047" s="10"/>
      <c r="F1047" s="7"/>
      <c r="G1047" s="47"/>
      <c r="H1047" s="46" t="s">
        <v>23</v>
      </c>
      <c r="I1047" s="3"/>
      <c r="J1047" s="46" t="s">
        <v>23</v>
      </c>
      <c r="K1047" s="3"/>
      <c r="L1047" s="46" t="s">
        <v>23</v>
      </c>
      <c r="M1047" s="3"/>
      <c r="N1047" s="46" t="s">
        <v>23</v>
      </c>
      <c r="O1047" s="3"/>
      <c r="P1047" s="46" t="s">
        <v>23</v>
      </c>
      <c r="Q1047" s="3"/>
      <c r="R1047" s="46" t="s">
        <v>23</v>
      </c>
      <c r="S1047" s="3"/>
      <c r="T1047" s="46" t="s">
        <v>23</v>
      </c>
      <c r="U1047" s="3"/>
      <c r="V1047" s="46" t="s">
        <v>23</v>
      </c>
      <c r="W1047" s="3"/>
      <c r="X1047" s="46" t="s">
        <v>23</v>
      </c>
      <c r="Y1047" s="3"/>
      <c r="Z1047" s="50" t="s">
        <v>23</v>
      </c>
      <c r="AA1047" s="3"/>
    </row>
    <row r="1048" spans="1:27" ht="21" customHeight="1">
      <c r="A1048" s="106" t="s">
        <v>24</v>
      </c>
      <c r="B1048" s="116" t="str">
        <f>IF(VLOOKUP($A1046,入力マスター!$A$2:$N$65027,5,FALSE)="","",VLOOKUP($A1046,入力マスター!$A$2:$N$65027,5,FALSE))</f>
        <v/>
      </c>
      <c r="C1048" s="117"/>
      <c r="D1048" s="118"/>
      <c r="E1048" s="21" t="s">
        <v>2</v>
      </c>
      <c r="F1048" s="22"/>
      <c r="G1048" s="48"/>
      <c r="H1048" s="51" t="s">
        <v>21</v>
      </c>
      <c r="I1048" s="3"/>
      <c r="J1048" s="51" t="s">
        <v>21</v>
      </c>
      <c r="K1048" s="3"/>
      <c r="L1048" s="51" t="s">
        <v>21</v>
      </c>
      <c r="M1048" s="3"/>
      <c r="N1048" s="51" t="s">
        <v>21</v>
      </c>
      <c r="O1048" s="3"/>
      <c r="P1048" s="51" t="s">
        <v>21</v>
      </c>
      <c r="Q1048" s="3"/>
      <c r="R1048" s="51" t="s">
        <v>21</v>
      </c>
      <c r="S1048" s="3"/>
      <c r="T1048" s="51" t="s">
        <v>21</v>
      </c>
      <c r="U1048" s="3"/>
      <c r="V1048" s="51" t="s">
        <v>21</v>
      </c>
      <c r="W1048" s="3"/>
      <c r="X1048" s="51" t="s">
        <v>21</v>
      </c>
      <c r="Y1048" s="3"/>
      <c r="Z1048" s="52" t="s">
        <v>21</v>
      </c>
      <c r="AA1048" s="3"/>
    </row>
    <row r="1049" spans="1:27" ht="21" customHeight="1">
      <c r="A1049" s="107"/>
      <c r="B1049" s="119"/>
      <c r="C1049" s="120"/>
      <c r="D1049" s="121"/>
      <c r="E1049" s="114" t="str">
        <f>IF(VLOOKUP($A1046,入力マスター!$A$2:$N$65027,3,FALSE)="","",VLOOKUP($A1046,入力マスター!$A$2:$N$65027,3,FALSE))</f>
        <v/>
      </c>
      <c r="F1049" s="115"/>
      <c r="G1049" s="2"/>
      <c r="H1049" s="92"/>
      <c r="I1049" s="3"/>
      <c r="J1049" s="92"/>
      <c r="K1049" s="3"/>
      <c r="L1049" s="92"/>
      <c r="M1049" s="3"/>
      <c r="N1049" s="92"/>
      <c r="O1049" s="3"/>
      <c r="P1049" s="92"/>
      <c r="Q1049" s="3"/>
      <c r="R1049" s="92"/>
      <c r="S1049" s="3"/>
      <c r="T1049" s="92"/>
      <c r="U1049" s="3"/>
      <c r="V1049" s="92"/>
      <c r="W1049" s="3"/>
      <c r="X1049" s="92"/>
      <c r="Y1049" s="3"/>
      <c r="Z1049" s="95"/>
      <c r="AA1049" s="3"/>
    </row>
    <row r="1050" spans="1:27" ht="21" customHeight="1">
      <c r="A1050" s="98" t="s">
        <v>25</v>
      </c>
      <c r="B1050" s="100" t="str">
        <f>IF(VLOOKUP($A1046,入力マスター!$A$2:$N$65027,4,FALSE)="","",VLOOKUP($A1046,入力マスター!$A$2:$N$65027,4,FALSE))</f>
        <v/>
      </c>
      <c r="C1050" s="101"/>
      <c r="D1050" s="101"/>
      <c r="E1050" s="101"/>
      <c r="F1050" s="102"/>
      <c r="G1050" s="49" t="s">
        <v>26</v>
      </c>
      <c r="H1050" s="93"/>
      <c r="I1050" s="3"/>
      <c r="J1050" s="93"/>
      <c r="K1050" s="3"/>
      <c r="L1050" s="93"/>
      <c r="M1050" s="3"/>
      <c r="N1050" s="93"/>
      <c r="O1050" s="3"/>
      <c r="P1050" s="93"/>
      <c r="Q1050" s="3"/>
      <c r="R1050" s="93"/>
      <c r="S1050" s="3"/>
      <c r="T1050" s="93"/>
      <c r="U1050" s="3"/>
      <c r="V1050" s="93"/>
      <c r="W1050" s="3"/>
      <c r="X1050" s="93"/>
      <c r="Y1050" s="3"/>
      <c r="Z1050" s="96"/>
      <c r="AA1050" s="3"/>
    </row>
    <row r="1051" spans="1:27" ht="21" customHeight="1">
      <c r="A1051" s="99"/>
      <c r="B1051" s="103"/>
      <c r="C1051" s="104"/>
      <c r="D1051" s="104"/>
      <c r="E1051" s="104"/>
      <c r="F1051" s="105"/>
      <c r="G1051" s="44"/>
      <c r="H1051" s="94"/>
      <c r="I1051" s="3"/>
      <c r="J1051" s="94"/>
      <c r="K1051" s="3"/>
      <c r="L1051" s="94"/>
      <c r="M1051" s="3"/>
      <c r="N1051" s="94"/>
      <c r="O1051" s="3"/>
      <c r="P1051" s="94"/>
      <c r="Q1051" s="3"/>
      <c r="R1051" s="94"/>
      <c r="S1051" s="3"/>
      <c r="T1051" s="94"/>
      <c r="U1051" s="3"/>
      <c r="V1051" s="94"/>
      <c r="W1051" s="3"/>
      <c r="X1051" s="94"/>
      <c r="Y1051" s="3"/>
      <c r="Z1051" s="97"/>
      <c r="AA1051" s="3"/>
    </row>
    <row r="1052" spans="1:27" ht="21" customHeight="1">
      <c r="A1052" s="108">
        <f t="shared" ref="A1052" si="378">A1046+1</f>
        <v>176</v>
      </c>
      <c r="B1052" s="110" t="s">
        <v>18</v>
      </c>
      <c r="C1052" s="110"/>
      <c r="D1052" s="111"/>
      <c r="E1052" s="9" t="s">
        <v>19</v>
      </c>
      <c r="F1052" s="8" t="s">
        <v>20</v>
      </c>
      <c r="G1052" s="45" t="s">
        <v>21</v>
      </c>
      <c r="H1052" s="56" t="s">
        <v>22</v>
      </c>
      <c r="I1052" s="3" t="str">
        <f t="shared" si="360"/>
        <v/>
      </c>
      <c r="J1052" s="56" t="s">
        <v>22</v>
      </c>
      <c r="K1052" s="3" t="str">
        <f t="shared" si="360"/>
        <v/>
      </c>
      <c r="L1052" s="56" t="s">
        <v>22</v>
      </c>
      <c r="M1052" s="3" t="str">
        <f t="shared" si="360"/>
        <v/>
      </c>
      <c r="N1052" s="56" t="s">
        <v>22</v>
      </c>
      <c r="O1052" s="3" t="str">
        <f t="shared" si="360"/>
        <v/>
      </c>
      <c r="P1052" s="56" t="s">
        <v>22</v>
      </c>
      <c r="Q1052" s="3" t="str">
        <f t="shared" si="360"/>
        <v/>
      </c>
      <c r="R1052" s="56" t="s">
        <v>22</v>
      </c>
      <c r="S1052" s="3" t="str">
        <f t="shared" si="360"/>
        <v/>
      </c>
      <c r="T1052" s="56" t="s">
        <v>22</v>
      </c>
      <c r="U1052" s="3" t="str">
        <f t="shared" si="360"/>
        <v/>
      </c>
      <c r="V1052" s="56" t="s">
        <v>22</v>
      </c>
      <c r="W1052" s="3" t="str">
        <f t="shared" si="360"/>
        <v/>
      </c>
      <c r="X1052" s="56" t="s">
        <v>22</v>
      </c>
      <c r="Y1052" s="3" t="str">
        <f t="shared" si="360"/>
        <v/>
      </c>
      <c r="Z1052" s="57" t="s">
        <v>22</v>
      </c>
      <c r="AA1052" s="3" t="str">
        <f t="shared" ref="AA1052" si="379">IF(Z1053="-","",Z1053)</f>
        <v/>
      </c>
    </row>
    <row r="1053" spans="1:27" ht="21" customHeight="1">
      <c r="A1053" s="109"/>
      <c r="B1053" s="112" t="str">
        <f>IF(VLOOKUP($A1052,入力マスター!$A$2:$N$65027,2,FALSE)="","",VLOOKUP($A1052,入力マスター!$A$2:$N$65027,2,FALSE))</f>
        <v/>
      </c>
      <c r="C1053" s="112"/>
      <c r="D1053" s="113"/>
      <c r="E1053" s="10"/>
      <c r="F1053" s="7"/>
      <c r="G1053" s="47"/>
      <c r="H1053" s="46" t="s">
        <v>23</v>
      </c>
      <c r="I1053" s="3"/>
      <c r="J1053" s="46" t="s">
        <v>23</v>
      </c>
      <c r="K1053" s="3"/>
      <c r="L1053" s="46" t="s">
        <v>23</v>
      </c>
      <c r="M1053" s="3"/>
      <c r="N1053" s="46" t="s">
        <v>23</v>
      </c>
      <c r="O1053" s="3"/>
      <c r="P1053" s="46" t="s">
        <v>23</v>
      </c>
      <c r="Q1053" s="3"/>
      <c r="R1053" s="46" t="s">
        <v>23</v>
      </c>
      <c r="S1053" s="3"/>
      <c r="T1053" s="46" t="s">
        <v>23</v>
      </c>
      <c r="U1053" s="3"/>
      <c r="V1053" s="46" t="s">
        <v>23</v>
      </c>
      <c r="W1053" s="3"/>
      <c r="X1053" s="46" t="s">
        <v>23</v>
      </c>
      <c r="Y1053" s="3"/>
      <c r="Z1053" s="50" t="s">
        <v>23</v>
      </c>
      <c r="AA1053" s="3"/>
    </row>
    <row r="1054" spans="1:27" ht="21" customHeight="1">
      <c r="A1054" s="106" t="s">
        <v>24</v>
      </c>
      <c r="B1054" s="116" t="str">
        <f>IF(VLOOKUP($A1052,入力マスター!$A$2:$N$65027,5,FALSE)="","",VLOOKUP($A1052,入力マスター!$A$2:$N$65027,5,FALSE))</f>
        <v/>
      </c>
      <c r="C1054" s="117"/>
      <c r="D1054" s="118"/>
      <c r="E1054" s="21" t="s">
        <v>2</v>
      </c>
      <c r="F1054" s="22"/>
      <c r="G1054" s="48"/>
      <c r="H1054" s="51" t="s">
        <v>21</v>
      </c>
      <c r="I1054" s="3"/>
      <c r="J1054" s="51" t="s">
        <v>21</v>
      </c>
      <c r="K1054" s="3"/>
      <c r="L1054" s="51" t="s">
        <v>21</v>
      </c>
      <c r="M1054" s="3"/>
      <c r="N1054" s="51" t="s">
        <v>21</v>
      </c>
      <c r="O1054" s="3"/>
      <c r="P1054" s="51" t="s">
        <v>21</v>
      </c>
      <c r="Q1054" s="3"/>
      <c r="R1054" s="51" t="s">
        <v>21</v>
      </c>
      <c r="S1054" s="3"/>
      <c r="T1054" s="51" t="s">
        <v>21</v>
      </c>
      <c r="U1054" s="3"/>
      <c r="V1054" s="51" t="s">
        <v>21</v>
      </c>
      <c r="W1054" s="3"/>
      <c r="X1054" s="51" t="s">
        <v>21</v>
      </c>
      <c r="Y1054" s="3"/>
      <c r="Z1054" s="52" t="s">
        <v>21</v>
      </c>
      <c r="AA1054" s="3"/>
    </row>
    <row r="1055" spans="1:27" ht="21" customHeight="1">
      <c r="A1055" s="107"/>
      <c r="B1055" s="119"/>
      <c r="C1055" s="120"/>
      <c r="D1055" s="121"/>
      <c r="E1055" s="114" t="str">
        <f>IF(VLOOKUP($A1052,入力マスター!$A$2:$N$65027,3,FALSE)="","",VLOOKUP($A1052,入力マスター!$A$2:$N$65027,3,FALSE))</f>
        <v/>
      </c>
      <c r="F1055" s="115"/>
      <c r="G1055" s="2"/>
      <c r="H1055" s="92"/>
      <c r="I1055" s="3"/>
      <c r="J1055" s="92"/>
      <c r="K1055" s="3"/>
      <c r="L1055" s="92"/>
      <c r="M1055" s="3"/>
      <c r="N1055" s="92"/>
      <c r="O1055" s="3"/>
      <c r="P1055" s="92"/>
      <c r="Q1055" s="3"/>
      <c r="R1055" s="92"/>
      <c r="S1055" s="3"/>
      <c r="T1055" s="92"/>
      <c r="U1055" s="3"/>
      <c r="V1055" s="92"/>
      <c r="W1055" s="3"/>
      <c r="X1055" s="92"/>
      <c r="Y1055" s="3"/>
      <c r="Z1055" s="95"/>
      <c r="AA1055" s="3"/>
    </row>
    <row r="1056" spans="1:27" ht="21" customHeight="1">
      <c r="A1056" s="98" t="s">
        <v>25</v>
      </c>
      <c r="B1056" s="100" t="str">
        <f>IF(VLOOKUP($A1052,入力マスター!$A$2:$N$65027,4,FALSE)="","",VLOOKUP($A1052,入力マスター!$A$2:$N$65027,4,FALSE))</f>
        <v/>
      </c>
      <c r="C1056" s="101"/>
      <c r="D1056" s="101"/>
      <c r="E1056" s="101"/>
      <c r="F1056" s="102"/>
      <c r="G1056" s="49" t="s">
        <v>26</v>
      </c>
      <c r="H1056" s="93"/>
      <c r="I1056" s="3"/>
      <c r="J1056" s="93"/>
      <c r="K1056" s="3"/>
      <c r="L1056" s="93"/>
      <c r="M1056" s="3"/>
      <c r="N1056" s="93"/>
      <c r="O1056" s="3"/>
      <c r="P1056" s="93"/>
      <c r="Q1056" s="3"/>
      <c r="R1056" s="93"/>
      <c r="S1056" s="3"/>
      <c r="T1056" s="93"/>
      <c r="U1056" s="3"/>
      <c r="V1056" s="93"/>
      <c r="W1056" s="3"/>
      <c r="X1056" s="93"/>
      <c r="Y1056" s="3"/>
      <c r="Z1056" s="96"/>
      <c r="AA1056" s="3"/>
    </row>
    <row r="1057" spans="1:27" ht="21" customHeight="1">
      <c r="A1057" s="99"/>
      <c r="B1057" s="103"/>
      <c r="C1057" s="104"/>
      <c r="D1057" s="104"/>
      <c r="E1057" s="104"/>
      <c r="F1057" s="105"/>
      <c r="G1057" s="44"/>
      <c r="H1057" s="94"/>
      <c r="I1057" s="3"/>
      <c r="J1057" s="94"/>
      <c r="K1057" s="3"/>
      <c r="L1057" s="94"/>
      <c r="M1057" s="3"/>
      <c r="N1057" s="94"/>
      <c r="O1057" s="3"/>
      <c r="P1057" s="94"/>
      <c r="Q1057" s="3"/>
      <c r="R1057" s="94"/>
      <c r="S1057" s="3"/>
      <c r="T1057" s="94"/>
      <c r="U1057" s="3"/>
      <c r="V1057" s="94"/>
      <c r="W1057" s="3"/>
      <c r="X1057" s="94"/>
      <c r="Y1057" s="3"/>
      <c r="Z1057" s="97"/>
      <c r="AA1057" s="3"/>
    </row>
    <row r="1058" spans="1:27" ht="21" customHeight="1">
      <c r="A1058" s="108">
        <f t="shared" ref="A1058" si="380">A1052+1</f>
        <v>177</v>
      </c>
      <c r="B1058" s="110" t="s">
        <v>18</v>
      </c>
      <c r="C1058" s="110"/>
      <c r="D1058" s="111"/>
      <c r="E1058" s="9" t="s">
        <v>19</v>
      </c>
      <c r="F1058" s="8" t="s">
        <v>20</v>
      </c>
      <c r="G1058" s="45" t="s">
        <v>21</v>
      </c>
      <c r="H1058" s="56" t="s">
        <v>22</v>
      </c>
      <c r="I1058" s="3" t="str">
        <f t="shared" si="360"/>
        <v/>
      </c>
      <c r="J1058" s="56" t="s">
        <v>22</v>
      </c>
      <c r="K1058" s="3" t="str">
        <f t="shared" si="360"/>
        <v/>
      </c>
      <c r="L1058" s="56" t="s">
        <v>22</v>
      </c>
      <c r="M1058" s="3" t="str">
        <f t="shared" si="360"/>
        <v/>
      </c>
      <c r="N1058" s="56" t="s">
        <v>22</v>
      </c>
      <c r="O1058" s="3" t="str">
        <f t="shared" si="360"/>
        <v/>
      </c>
      <c r="P1058" s="56" t="s">
        <v>22</v>
      </c>
      <c r="Q1058" s="3" t="str">
        <f t="shared" si="360"/>
        <v/>
      </c>
      <c r="R1058" s="56" t="s">
        <v>22</v>
      </c>
      <c r="S1058" s="3" t="str">
        <f t="shared" si="360"/>
        <v/>
      </c>
      <c r="T1058" s="56" t="s">
        <v>22</v>
      </c>
      <c r="U1058" s="3" t="str">
        <f t="shared" si="360"/>
        <v/>
      </c>
      <c r="V1058" s="56" t="s">
        <v>22</v>
      </c>
      <c r="W1058" s="3" t="str">
        <f t="shared" si="360"/>
        <v/>
      </c>
      <c r="X1058" s="56" t="s">
        <v>22</v>
      </c>
      <c r="Y1058" s="3" t="str">
        <f t="shared" si="360"/>
        <v/>
      </c>
      <c r="Z1058" s="57" t="s">
        <v>22</v>
      </c>
      <c r="AA1058" s="3" t="str">
        <f t="shared" ref="AA1058" si="381">IF(Z1059="-","",Z1059)</f>
        <v/>
      </c>
    </row>
    <row r="1059" spans="1:27" ht="21" customHeight="1">
      <c r="A1059" s="109"/>
      <c r="B1059" s="112" t="str">
        <f>IF(VLOOKUP($A1058,入力マスター!$A$2:$N$65027,2,FALSE)="","",VLOOKUP($A1058,入力マスター!$A$2:$N$65027,2,FALSE))</f>
        <v/>
      </c>
      <c r="C1059" s="112"/>
      <c r="D1059" s="113"/>
      <c r="E1059" s="10"/>
      <c r="F1059" s="7"/>
      <c r="G1059" s="47"/>
      <c r="H1059" s="46" t="s">
        <v>23</v>
      </c>
      <c r="I1059" s="3"/>
      <c r="J1059" s="46" t="s">
        <v>23</v>
      </c>
      <c r="K1059" s="3"/>
      <c r="L1059" s="46" t="s">
        <v>23</v>
      </c>
      <c r="M1059" s="3"/>
      <c r="N1059" s="46" t="s">
        <v>23</v>
      </c>
      <c r="O1059" s="3"/>
      <c r="P1059" s="46" t="s">
        <v>23</v>
      </c>
      <c r="Q1059" s="3"/>
      <c r="R1059" s="46" t="s">
        <v>23</v>
      </c>
      <c r="S1059" s="3"/>
      <c r="T1059" s="46" t="s">
        <v>23</v>
      </c>
      <c r="U1059" s="3"/>
      <c r="V1059" s="46" t="s">
        <v>23</v>
      </c>
      <c r="W1059" s="3"/>
      <c r="X1059" s="46" t="s">
        <v>23</v>
      </c>
      <c r="Y1059" s="3"/>
      <c r="Z1059" s="50" t="s">
        <v>23</v>
      </c>
      <c r="AA1059" s="3"/>
    </row>
    <row r="1060" spans="1:27" ht="21" customHeight="1">
      <c r="A1060" s="106" t="s">
        <v>24</v>
      </c>
      <c r="B1060" s="116" t="str">
        <f>IF(VLOOKUP($A1058,入力マスター!$A$2:$N$65027,5,FALSE)="","",VLOOKUP($A1058,入力マスター!$A$2:$N$65027,5,FALSE))</f>
        <v/>
      </c>
      <c r="C1060" s="117"/>
      <c r="D1060" s="118"/>
      <c r="E1060" s="21" t="s">
        <v>2</v>
      </c>
      <c r="F1060" s="22"/>
      <c r="G1060" s="48"/>
      <c r="H1060" s="51" t="s">
        <v>21</v>
      </c>
      <c r="I1060" s="3"/>
      <c r="J1060" s="51" t="s">
        <v>21</v>
      </c>
      <c r="K1060" s="3"/>
      <c r="L1060" s="51" t="s">
        <v>21</v>
      </c>
      <c r="M1060" s="3"/>
      <c r="N1060" s="51" t="s">
        <v>21</v>
      </c>
      <c r="O1060" s="3"/>
      <c r="P1060" s="51" t="s">
        <v>21</v>
      </c>
      <c r="Q1060" s="3"/>
      <c r="R1060" s="51" t="s">
        <v>21</v>
      </c>
      <c r="S1060" s="3"/>
      <c r="T1060" s="51" t="s">
        <v>21</v>
      </c>
      <c r="U1060" s="3"/>
      <c r="V1060" s="51" t="s">
        <v>21</v>
      </c>
      <c r="W1060" s="3"/>
      <c r="X1060" s="51" t="s">
        <v>21</v>
      </c>
      <c r="Y1060" s="3"/>
      <c r="Z1060" s="52" t="s">
        <v>21</v>
      </c>
      <c r="AA1060" s="3"/>
    </row>
    <row r="1061" spans="1:27" ht="21" customHeight="1">
      <c r="A1061" s="107"/>
      <c r="B1061" s="119"/>
      <c r="C1061" s="120"/>
      <c r="D1061" s="121"/>
      <c r="E1061" s="114" t="str">
        <f>IF(VLOOKUP($A1058,入力マスター!$A$2:$N$65027,3,FALSE)="","",VLOOKUP($A1058,入力マスター!$A$2:$N$65027,3,FALSE))</f>
        <v/>
      </c>
      <c r="F1061" s="115"/>
      <c r="G1061" s="2"/>
      <c r="H1061" s="92"/>
      <c r="I1061" s="3"/>
      <c r="J1061" s="92"/>
      <c r="K1061" s="3"/>
      <c r="L1061" s="92"/>
      <c r="M1061" s="3"/>
      <c r="N1061" s="92"/>
      <c r="O1061" s="3"/>
      <c r="P1061" s="92"/>
      <c r="Q1061" s="3"/>
      <c r="R1061" s="92"/>
      <c r="S1061" s="3"/>
      <c r="T1061" s="92"/>
      <c r="U1061" s="3"/>
      <c r="V1061" s="92"/>
      <c r="W1061" s="3"/>
      <c r="X1061" s="92"/>
      <c r="Y1061" s="3"/>
      <c r="Z1061" s="95"/>
      <c r="AA1061" s="3"/>
    </row>
    <row r="1062" spans="1:27" ht="21" customHeight="1">
      <c r="A1062" s="98" t="s">
        <v>25</v>
      </c>
      <c r="B1062" s="100" t="str">
        <f>IF(VLOOKUP($A1058,入力マスター!$A$2:$N$65027,4,FALSE)="","",VLOOKUP($A1058,入力マスター!$A$2:$N$65027,4,FALSE))</f>
        <v/>
      </c>
      <c r="C1062" s="101"/>
      <c r="D1062" s="101"/>
      <c r="E1062" s="101"/>
      <c r="F1062" s="102"/>
      <c r="G1062" s="49" t="s">
        <v>26</v>
      </c>
      <c r="H1062" s="93"/>
      <c r="I1062" s="3"/>
      <c r="J1062" s="93"/>
      <c r="K1062" s="3"/>
      <c r="L1062" s="93"/>
      <c r="M1062" s="3"/>
      <c r="N1062" s="93"/>
      <c r="O1062" s="3"/>
      <c r="P1062" s="93"/>
      <c r="Q1062" s="3"/>
      <c r="R1062" s="93"/>
      <c r="S1062" s="3"/>
      <c r="T1062" s="93"/>
      <c r="U1062" s="3"/>
      <c r="V1062" s="93"/>
      <c r="W1062" s="3"/>
      <c r="X1062" s="93"/>
      <c r="Y1062" s="3"/>
      <c r="Z1062" s="96"/>
      <c r="AA1062" s="3"/>
    </row>
    <row r="1063" spans="1:27" ht="21" customHeight="1">
      <c r="A1063" s="99"/>
      <c r="B1063" s="103"/>
      <c r="C1063" s="104"/>
      <c r="D1063" s="104"/>
      <c r="E1063" s="104"/>
      <c r="F1063" s="105"/>
      <c r="G1063" s="44"/>
      <c r="H1063" s="94"/>
      <c r="I1063" s="3"/>
      <c r="J1063" s="94"/>
      <c r="K1063" s="3"/>
      <c r="L1063" s="94"/>
      <c r="M1063" s="3"/>
      <c r="N1063" s="94"/>
      <c r="O1063" s="3"/>
      <c r="P1063" s="94"/>
      <c r="Q1063" s="3"/>
      <c r="R1063" s="94"/>
      <c r="S1063" s="3"/>
      <c r="T1063" s="94"/>
      <c r="U1063" s="3"/>
      <c r="V1063" s="94"/>
      <c r="W1063" s="3"/>
      <c r="X1063" s="94"/>
      <c r="Y1063" s="3"/>
      <c r="Z1063" s="97"/>
      <c r="AA1063" s="3"/>
    </row>
    <row r="1064" spans="1:27" ht="21" customHeight="1">
      <c r="A1064" s="108">
        <f t="shared" ref="A1064" si="382">A1058+1</f>
        <v>178</v>
      </c>
      <c r="B1064" s="110" t="s">
        <v>18</v>
      </c>
      <c r="C1064" s="110"/>
      <c r="D1064" s="111"/>
      <c r="E1064" s="9" t="s">
        <v>19</v>
      </c>
      <c r="F1064" s="8" t="s">
        <v>20</v>
      </c>
      <c r="G1064" s="45" t="s">
        <v>21</v>
      </c>
      <c r="H1064" s="56" t="s">
        <v>22</v>
      </c>
      <c r="I1064" s="3" t="str">
        <f t="shared" ref="I1064:W1064" si="383">IF(H1065="-","",H1065)</f>
        <v/>
      </c>
      <c r="J1064" s="56" t="s">
        <v>22</v>
      </c>
      <c r="K1064" s="3" t="str">
        <f t="shared" si="383"/>
        <v/>
      </c>
      <c r="L1064" s="56" t="s">
        <v>22</v>
      </c>
      <c r="M1064" s="3" t="str">
        <f t="shared" si="383"/>
        <v/>
      </c>
      <c r="N1064" s="56" t="s">
        <v>22</v>
      </c>
      <c r="O1064" s="3" t="str">
        <f t="shared" si="383"/>
        <v/>
      </c>
      <c r="P1064" s="56" t="s">
        <v>22</v>
      </c>
      <c r="Q1064" s="3" t="str">
        <f t="shared" si="383"/>
        <v/>
      </c>
      <c r="R1064" s="56" t="s">
        <v>22</v>
      </c>
      <c r="S1064" s="3" t="str">
        <f t="shared" si="383"/>
        <v/>
      </c>
      <c r="T1064" s="56" t="s">
        <v>22</v>
      </c>
      <c r="U1064" s="3" t="str">
        <f t="shared" si="383"/>
        <v/>
      </c>
      <c r="V1064" s="56" t="s">
        <v>22</v>
      </c>
      <c r="W1064" s="3" t="str">
        <f t="shared" si="383"/>
        <v/>
      </c>
      <c r="X1064" s="56" t="s">
        <v>22</v>
      </c>
      <c r="Y1064" s="3" t="str">
        <f t="shared" ref="I1064:Y1124" si="384">IF(X1065="-","",X1065)</f>
        <v/>
      </c>
      <c r="Z1064" s="57" t="s">
        <v>22</v>
      </c>
      <c r="AA1064" s="3" t="str">
        <f t="shared" ref="AA1064" si="385">IF(Z1065="-","",Z1065)</f>
        <v/>
      </c>
    </row>
    <row r="1065" spans="1:27" ht="21" customHeight="1">
      <c r="A1065" s="109"/>
      <c r="B1065" s="112" t="str">
        <f>IF(VLOOKUP($A1064,入力マスター!$A$2:$N$65027,2,FALSE)="","",VLOOKUP($A1064,入力マスター!$A$2:$N$65027,2,FALSE))</f>
        <v/>
      </c>
      <c r="C1065" s="112"/>
      <c r="D1065" s="113"/>
      <c r="E1065" s="10"/>
      <c r="F1065" s="7"/>
      <c r="G1065" s="47"/>
      <c r="H1065" s="46" t="s">
        <v>23</v>
      </c>
      <c r="I1065" s="3"/>
      <c r="J1065" s="46" t="s">
        <v>23</v>
      </c>
      <c r="K1065" s="3"/>
      <c r="L1065" s="46" t="s">
        <v>23</v>
      </c>
      <c r="M1065" s="3"/>
      <c r="N1065" s="46" t="s">
        <v>23</v>
      </c>
      <c r="O1065" s="3"/>
      <c r="P1065" s="46" t="s">
        <v>23</v>
      </c>
      <c r="Q1065" s="3"/>
      <c r="R1065" s="46" t="s">
        <v>23</v>
      </c>
      <c r="S1065" s="3"/>
      <c r="T1065" s="46" t="s">
        <v>23</v>
      </c>
      <c r="U1065" s="3"/>
      <c r="V1065" s="46" t="s">
        <v>23</v>
      </c>
      <c r="W1065" s="3"/>
      <c r="X1065" s="46" t="s">
        <v>23</v>
      </c>
      <c r="Y1065" s="3"/>
      <c r="Z1065" s="50" t="s">
        <v>23</v>
      </c>
      <c r="AA1065" s="3"/>
    </row>
    <row r="1066" spans="1:27" ht="21" customHeight="1">
      <c r="A1066" s="106" t="s">
        <v>24</v>
      </c>
      <c r="B1066" s="116" t="str">
        <f>IF(VLOOKUP($A1064,入力マスター!$A$2:$N$65027,5,FALSE)="","",VLOOKUP($A1064,入力マスター!$A$2:$N$65027,5,FALSE))</f>
        <v/>
      </c>
      <c r="C1066" s="117"/>
      <c r="D1066" s="118"/>
      <c r="E1066" s="21" t="s">
        <v>2</v>
      </c>
      <c r="F1066" s="22"/>
      <c r="G1066" s="48"/>
      <c r="H1066" s="51" t="s">
        <v>21</v>
      </c>
      <c r="I1066" s="3"/>
      <c r="J1066" s="51" t="s">
        <v>21</v>
      </c>
      <c r="K1066" s="3"/>
      <c r="L1066" s="51" t="s">
        <v>21</v>
      </c>
      <c r="M1066" s="3"/>
      <c r="N1066" s="51" t="s">
        <v>21</v>
      </c>
      <c r="O1066" s="3"/>
      <c r="P1066" s="51" t="s">
        <v>21</v>
      </c>
      <c r="Q1066" s="3"/>
      <c r="R1066" s="51" t="s">
        <v>21</v>
      </c>
      <c r="S1066" s="3"/>
      <c r="T1066" s="51" t="s">
        <v>21</v>
      </c>
      <c r="U1066" s="3"/>
      <c r="V1066" s="51" t="s">
        <v>21</v>
      </c>
      <c r="W1066" s="3"/>
      <c r="X1066" s="51" t="s">
        <v>21</v>
      </c>
      <c r="Y1066" s="3"/>
      <c r="Z1066" s="52" t="s">
        <v>21</v>
      </c>
      <c r="AA1066" s="3"/>
    </row>
    <row r="1067" spans="1:27" ht="21" customHeight="1">
      <c r="A1067" s="107"/>
      <c r="B1067" s="119"/>
      <c r="C1067" s="120"/>
      <c r="D1067" s="121"/>
      <c r="E1067" s="114" t="str">
        <f>IF(VLOOKUP($A1064,入力マスター!$A$2:$N$65027,3,FALSE)="","",VLOOKUP($A1064,入力マスター!$A$2:$N$65027,3,FALSE))</f>
        <v/>
      </c>
      <c r="F1067" s="115"/>
      <c r="G1067" s="2"/>
      <c r="H1067" s="92"/>
      <c r="I1067" s="3"/>
      <c r="J1067" s="92"/>
      <c r="K1067" s="3"/>
      <c r="L1067" s="92"/>
      <c r="M1067" s="3"/>
      <c r="N1067" s="92"/>
      <c r="O1067" s="3"/>
      <c r="P1067" s="92"/>
      <c r="Q1067" s="3"/>
      <c r="R1067" s="92"/>
      <c r="S1067" s="3"/>
      <c r="T1067" s="92"/>
      <c r="U1067" s="3"/>
      <c r="V1067" s="92"/>
      <c r="W1067" s="3"/>
      <c r="X1067" s="92"/>
      <c r="Y1067" s="3"/>
      <c r="Z1067" s="95"/>
      <c r="AA1067" s="3"/>
    </row>
    <row r="1068" spans="1:27" ht="21" customHeight="1">
      <c r="A1068" s="98" t="s">
        <v>25</v>
      </c>
      <c r="B1068" s="100" t="str">
        <f>IF(VLOOKUP($A1064,入力マスター!$A$2:$N$65027,4,FALSE)="","",VLOOKUP($A1064,入力マスター!$A$2:$N$65027,4,FALSE))</f>
        <v/>
      </c>
      <c r="C1068" s="101"/>
      <c r="D1068" s="101"/>
      <c r="E1068" s="101"/>
      <c r="F1068" s="102"/>
      <c r="G1068" s="49" t="s">
        <v>26</v>
      </c>
      <c r="H1068" s="93"/>
      <c r="I1068" s="3"/>
      <c r="J1068" s="93"/>
      <c r="K1068" s="3"/>
      <c r="L1068" s="93"/>
      <c r="M1068" s="3"/>
      <c r="N1068" s="93"/>
      <c r="O1068" s="3"/>
      <c r="P1068" s="93"/>
      <c r="Q1068" s="3"/>
      <c r="R1068" s="93"/>
      <c r="S1068" s="3"/>
      <c r="T1068" s="93"/>
      <c r="U1068" s="3"/>
      <c r="V1068" s="93"/>
      <c r="W1068" s="3"/>
      <c r="X1068" s="93"/>
      <c r="Y1068" s="3"/>
      <c r="Z1068" s="96"/>
      <c r="AA1068" s="3"/>
    </row>
    <row r="1069" spans="1:27" ht="21" customHeight="1">
      <c r="A1069" s="99"/>
      <c r="B1069" s="103"/>
      <c r="C1069" s="104"/>
      <c r="D1069" s="104"/>
      <c r="E1069" s="104"/>
      <c r="F1069" s="105"/>
      <c r="G1069" s="44"/>
      <c r="H1069" s="94"/>
      <c r="I1069" s="3"/>
      <c r="J1069" s="94"/>
      <c r="K1069" s="3"/>
      <c r="L1069" s="94"/>
      <c r="M1069" s="3"/>
      <c r="N1069" s="94"/>
      <c r="O1069" s="3"/>
      <c r="P1069" s="94"/>
      <c r="Q1069" s="3"/>
      <c r="R1069" s="94"/>
      <c r="S1069" s="3"/>
      <c r="T1069" s="94"/>
      <c r="U1069" s="3"/>
      <c r="V1069" s="94"/>
      <c r="W1069" s="3"/>
      <c r="X1069" s="94"/>
      <c r="Y1069" s="3"/>
      <c r="Z1069" s="97"/>
      <c r="AA1069" s="3"/>
    </row>
    <row r="1070" spans="1:27" ht="21" customHeight="1">
      <c r="A1070" s="108">
        <f t="shared" ref="A1070" si="386">A1064+1</f>
        <v>179</v>
      </c>
      <c r="B1070" s="110" t="s">
        <v>18</v>
      </c>
      <c r="C1070" s="110"/>
      <c r="D1070" s="111"/>
      <c r="E1070" s="9" t="s">
        <v>19</v>
      </c>
      <c r="F1070" s="8" t="s">
        <v>20</v>
      </c>
      <c r="G1070" s="45" t="s">
        <v>21</v>
      </c>
      <c r="H1070" s="56" t="s">
        <v>22</v>
      </c>
      <c r="I1070" s="3" t="str">
        <f t="shared" si="384"/>
        <v/>
      </c>
      <c r="J1070" s="56" t="s">
        <v>22</v>
      </c>
      <c r="K1070" s="3" t="str">
        <f t="shared" si="384"/>
        <v/>
      </c>
      <c r="L1070" s="56" t="s">
        <v>22</v>
      </c>
      <c r="M1070" s="3" t="str">
        <f t="shared" si="384"/>
        <v/>
      </c>
      <c r="N1070" s="56" t="s">
        <v>22</v>
      </c>
      <c r="O1070" s="3" t="str">
        <f t="shared" si="384"/>
        <v/>
      </c>
      <c r="P1070" s="56" t="s">
        <v>22</v>
      </c>
      <c r="Q1070" s="3" t="str">
        <f t="shared" si="384"/>
        <v/>
      </c>
      <c r="R1070" s="56" t="s">
        <v>22</v>
      </c>
      <c r="S1070" s="3" t="str">
        <f t="shared" si="384"/>
        <v/>
      </c>
      <c r="T1070" s="56" t="s">
        <v>22</v>
      </c>
      <c r="U1070" s="3" t="str">
        <f t="shared" si="384"/>
        <v/>
      </c>
      <c r="V1070" s="56" t="s">
        <v>22</v>
      </c>
      <c r="W1070" s="3" t="str">
        <f t="shared" si="384"/>
        <v/>
      </c>
      <c r="X1070" s="56" t="s">
        <v>22</v>
      </c>
      <c r="Y1070" s="3" t="str">
        <f t="shared" si="384"/>
        <v/>
      </c>
      <c r="Z1070" s="57" t="s">
        <v>22</v>
      </c>
      <c r="AA1070" s="3" t="str">
        <f t="shared" ref="AA1070" si="387">IF(Z1071="-","",Z1071)</f>
        <v/>
      </c>
    </row>
    <row r="1071" spans="1:27" ht="21" customHeight="1">
      <c r="A1071" s="109"/>
      <c r="B1071" s="112" t="str">
        <f>IF(VLOOKUP($A1070,入力マスター!$A$2:$N$65027,2,FALSE)="","",VLOOKUP($A1070,入力マスター!$A$2:$N$65027,2,FALSE))</f>
        <v/>
      </c>
      <c r="C1071" s="112"/>
      <c r="D1071" s="113"/>
      <c r="E1071" s="10"/>
      <c r="F1071" s="7"/>
      <c r="G1071" s="47"/>
      <c r="H1071" s="46" t="s">
        <v>23</v>
      </c>
      <c r="I1071" s="3"/>
      <c r="J1071" s="46" t="s">
        <v>23</v>
      </c>
      <c r="K1071" s="3"/>
      <c r="L1071" s="46" t="s">
        <v>23</v>
      </c>
      <c r="M1071" s="3"/>
      <c r="N1071" s="46" t="s">
        <v>23</v>
      </c>
      <c r="O1071" s="3"/>
      <c r="P1071" s="46" t="s">
        <v>23</v>
      </c>
      <c r="Q1071" s="3"/>
      <c r="R1071" s="46" t="s">
        <v>23</v>
      </c>
      <c r="S1071" s="3"/>
      <c r="T1071" s="46" t="s">
        <v>23</v>
      </c>
      <c r="U1071" s="3"/>
      <c r="V1071" s="46" t="s">
        <v>23</v>
      </c>
      <c r="W1071" s="3"/>
      <c r="X1071" s="46" t="s">
        <v>23</v>
      </c>
      <c r="Y1071" s="3"/>
      <c r="Z1071" s="50" t="s">
        <v>23</v>
      </c>
      <c r="AA1071" s="3"/>
    </row>
    <row r="1072" spans="1:27" ht="21" customHeight="1">
      <c r="A1072" s="106" t="s">
        <v>24</v>
      </c>
      <c r="B1072" s="116" t="str">
        <f>IF(VLOOKUP($A1070,入力マスター!$A$2:$N$65027,5,FALSE)="","",VLOOKUP($A1070,入力マスター!$A$2:$N$65027,5,FALSE))</f>
        <v/>
      </c>
      <c r="C1072" s="117"/>
      <c r="D1072" s="118"/>
      <c r="E1072" s="21" t="s">
        <v>2</v>
      </c>
      <c r="F1072" s="22"/>
      <c r="G1072" s="48"/>
      <c r="H1072" s="51" t="s">
        <v>21</v>
      </c>
      <c r="I1072" s="3"/>
      <c r="J1072" s="51" t="s">
        <v>21</v>
      </c>
      <c r="K1072" s="3"/>
      <c r="L1072" s="51" t="s">
        <v>21</v>
      </c>
      <c r="M1072" s="3"/>
      <c r="N1072" s="51" t="s">
        <v>21</v>
      </c>
      <c r="O1072" s="3"/>
      <c r="P1072" s="51" t="s">
        <v>21</v>
      </c>
      <c r="Q1072" s="3"/>
      <c r="R1072" s="51" t="s">
        <v>21</v>
      </c>
      <c r="S1072" s="3"/>
      <c r="T1072" s="51" t="s">
        <v>21</v>
      </c>
      <c r="U1072" s="3"/>
      <c r="V1072" s="51" t="s">
        <v>21</v>
      </c>
      <c r="W1072" s="3"/>
      <c r="X1072" s="51" t="s">
        <v>21</v>
      </c>
      <c r="Y1072" s="3"/>
      <c r="Z1072" s="52" t="s">
        <v>21</v>
      </c>
      <c r="AA1072" s="3"/>
    </row>
    <row r="1073" spans="1:27" ht="21" customHeight="1">
      <c r="A1073" s="107"/>
      <c r="B1073" s="119"/>
      <c r="C1073" s="120"/>
      <c r="D1073" s="121"/>
      <c r="E1073" s="114" t="str">
        <f>IF(VLOOKUP($A1070,入力マスター!$A$2:$N$65027,3,FALSE)="","",VLOOKUP($A1070,入力マスター!$A$2:$N$65027,3,FALSE))</f>
        <v/>
      </c>
      <c r="F1073" s="115"/>
      <c r="G1073" s="2"/>
      <c r="H1073" s="92"/>
      <c r="I1073" s="3"/>
      <c r="J1073" s="92"/>
      <c r="K1073" s="3"/>
      <c r="L1073" s="92"/>
      <c r="M1073" s="3"/>
      <c r="N1073" s="92"/>
      <c r="O1073" s="3"/>
      <c r="P1073" s="92"/>
      <c r="Q1073" s="3"/>
      <c r="R1073" s="92"/>
      <c r="S1073" s="3"/>
      <c r="T1073" s="92"/>
      <c r="U1073" s="3"/>
      <c r="V1073" s="92"/>
      <c r="W1073" s="3"/>
      <c r="X1073" s="92"/>
      <c r="Y1073" s="3"/>
      <c r="Z1073" s="95"/>
      <c r="AA1073" s="3"/>
    </row>
    <row r="1074" spans="1:27" ht="21" customHeight="1">
      <c r="A1074" s="98" t="s">
        <v>25</v>
      </c>
      <c r="B1074" s="100" t="str">
        <f>IF(VLOOKUP($A1070,入力マスター!$A$2:$N$65027,4,FALSE)="","",VLOOKUP($A1070,入力マスター!$A$2:$N$65027,4,FALSE))</f>
        <v/>
      </c>
      <c r="C1074" s="101"/>
      <c r="D1074" s="101"/>
      <c r="E1074" s="101"/>
      <c r="F1074" s="102"/>
      <c r="G1074" s="49" t="s">
        <v>26</v>
      </c>
      <c r="H1074" s="93"/>
      <c r="I1074" s="3"/>
      <c r="J1074" s="93"/>
      <c r="K1074" s="3"/>
      <c r="L1074" s="93"/>
      <c r="M1074" s="3"/>
      <c r="N1074" s="93"/>
      <c r="O1074" s="3"/>
      <c r="P1074" s="93"/>
      <c r="Q1074" s="3"/>
      <c r="R1074" s="93"/>
      <c r="S1074" s="3"/>
      <c r="T1074" s="93"/>
      <c r="U1074" s="3"/>
      <c r="V1074" s="93"/>
      <c r="W1074" s="3"/>
      <c r="X1074" s="93"/>
      <c r="Y1074" s="3"/>
      <c r="Z1074" s="96"/>
      <c r="AA1074" s="3"/>
    </row>
    <row r="1075" spans="1:27" ht="21" customHeight="1">
      <c r="A1075" s="99"/>
      <c r="B1075" s="103"/>
      <c r="C1075" s="104"/>
      <c r="D1075" s="104"/>
      <c r="E1075" s="104"/>
      <c r="F1075" s="105"/>
      <c r="G1075" s="44"/>
      <c r="H1075" s="94"/>
      <c r="I1075" s="3"/>
      <c r="J1075" s="94"/>
      <c r="K1075" s="3"/>
      <c r="L1075" s="94"/>
      <c r="M1075" s="3"/>
      <c r="N1075" s="94"/>
      <c r="O1075" s="3"/>
      <c r="P1075" s="94"/>
      <c r="Q1075" s="3"/>
      <c r="R1075" s="94"/>
      <c r="S1075" s="3"/>
      <c r="T1075" s="94"/>
      <c r="U1075" s="3"/>
      <c r="V1075" s="94"/>
      <c r="W1075" s="3"/>
      <c r="X1075" s="94"/>
      <c r="Y1075" s="3"/>
      <c r="Z1075" s="97"/>
      <c r="AA1075" s="3"/>
    </row>
    <row r="1076" spans="1:27" ht="21" customHeight="1">
      <c r="A1076" s="108">
        <f t="shared" ref="A1076" si="388">A1070+1</f>
        <v>180</v>
      </c>
      <c r="B1076" s="110" t="s">
        <v>18</v>
      </c>
      <c r="C1076" s="110"/>
      <c r="D1076" s="111"/>
      <c r="E1076" s="9" t="s">
        <v>19</v>
      </c>
      <c r="F1076" s="8" t="s">
        <v>20</v>
      </c>
      <c r="G1076" s="45" t="s">
        <v>21</v>
      </c>
      <c r="H1076" s="56" t="s">
        <v>22</v>
      </c>
      <c r="I1076" s="3" t="str">
        <f t="shared" si="384"/>
        <v/>
      </c>
      <c r="J1076" s="56" t="s">
        <v>22</v>
      </c>
      <c r="K1076" s="3" t="str">
        <f t="shared" si="384"/>
        <v/>
      </c>
      <c r="L1076" s="56" t="s">
        <v>22</v>
      </c>
      <c r="M1076" s="3" t="str">
        <f t="shared" si="384"/>
        <v/>
      </c>
      <c r="N1076" s="56" t="s">
        <v>22</v>
      </c>
      <c r="O1076" s="3" t="str">
        <f t="shared" si="384"/>
        <v/>
      </c>
      <c r="P1076" s="56" t="s">
        <v>22</v>
      </c>
      <c r="Q1076" s="3" t="str">
        <f t="shared" si="384"/>
        <v/>
      </c>
      <c r="R1076" s="56" t="s">
        <v>22</v>
      </c>
      <c r="S1076" s="3" t="str">
        <f t="shared" si="384"/>
        <v/>
      </c>
      <c r="T1076" s="56" t="s">
        <v>22</v>
      </c>
      <c r="U1076" s="3" t="str">
        <f t="shared" si="384"/>
        <v/>
      </c>
      <c r="V1076" s="56" t="s">
        <v>22</v>
      </c>
      <c r="W1076" s="3" t="str">
        <f t="shared" si="384"/>
        <v/>
      </c>
      <c r="X1076" s="56" t="s">
        <v>22</v>
      </c>
      <c r="Y1076" s="3" t="str">
        <f t="shared" si="384"/>
        <v/>
      </c>
      <c r="Z1076" s="57" t="s">
        <v>22</v>
      </c>
      <c r="AA1076" s="3" t="str">
        <f t="shared" ref="AA1076" si="389">IF(Z1077="-","",Z1077)</f>
        <v/>
      </c>
    </row>
    <row r="1077" spans="1:27" ht="21" customHeight="1">
      <c r="A1077" s="109"/>
      <c r="B1077" s="112" t="str">
        <f>IF(VLOOKUP($A1076,入力マスター!$A$2:$N$65027,2,FALSE)="","",VLOOKUP($A1076,入力マスター!$A$2:$N$65027,2,FALSE))</f>
        <v/>
      </c>
      <c r="C1077" s="112"/>
      <c r="D1077" s="113"/>
      <c r="E1077" s="10"/>
      <c r="F1077" s="7"/>
      <c r="G1077" s="47"/>
      <c r="H1077" s="46" t="s">
        <v>23</v>
      </c>
      <c r="I1077" s="3"/>
      <c r="J1077" s="46" t="s">
        <v>23</v>
      </c>
      <c r="K1077" s="3"/>
      <c r="L1077" s="46" t="s">
        <v>23</v>
      </c>
      <c r="M1077" s="3"/>
      <c r="N1077" s="46" t="s">
        <v>23</v>
      </c>
      <c r="O1077" s="3"/>
      <c r="P1077" s="46" t="s">
        <v>23</v>
      </c>
      <c r="Q1077" s="3"/>
      <c r="R1077" s="46" t="s">
        <v>23</v>
      </c>
      <c r="S1077" s="3"/>
      <c r="T1077" s="46" t="s">
        <v>23</v>
      </c>
      <c r="U1077" s="3"/>
      <c r="V1077" s="46" t="s">
        <v>23</v>
      </c>
      <c r="W1077" s="3"/>
      <c r="X1077" s="46" t="s">
        <v>23</v>
      </c>
      <c r="Y1077" s="3"/>
      <c r="Z1077" s="50" t="s">
        <v>23</v>
      </c>
      <c r="AA1077" s="3"/>
    </row>
    <row r="1078" spans="1:27" ht="21" customHeight="1">
      <c r="A1078" s="106" t="s">
        <v>24</v>
      </c>
      <c r="B1078" s="116" t="str">
        <f>IF(VLOOKUP($A1076,入力マスター!$A$2:$N$65027,5,FALSE)="","",VLOOKUP($A1076,入力マスター!$A$2:$N$65027,5,FALSE))</f>
        <v/>
      </c>
      <c r="C1078" s="117"/>
      <c r="D1078" s="118"/>
      <c r="E1078" s="21" t="s">
        <v>2</v>
      </c>
      <c r="F1078" s="22"/>
      <c r="G1078" s="48"/>
      <c r="H1078" s="51" t="s">
        <v>21</v>
      </c>
      <c r="I1078" s="3"/>
      <c r="J1078" s="51" t="s">
        <v>21</v>
      </c>
      <c r="K1078" s="3"/>
      <c r="L1078" s="51" t="s">
        <v>21</v>
      </c>
      <c r="M1078" s="3"/>
      <c r="N1078" s="51" t="s">
        <v>21</v>
      </c>
      <c r="O1078" s="3"/>
      <c r="P1078" s="51" t="s">
        <v>21</v>
      </c>
      <c r="Q1078" s="3"/>
      <c r="R1078" s="51" t="s">
        <v>21</v>
      </c>
      <c r="S1078" s="3"/>
      <c r="T1078" s="51" t="s">
        <v>21</v>
      </c>
      <c r="U1078" s="3"/>
      <c r="V1078" s="51" t="s">
        <v>21</v>
      </c>
      <c r="W1078" s="3"/>
      <c r="X1078" s="51" t="s">
        <v>21</v>
      </c>
      <c r="Y1078" s="3"/>
      <c r="Z1078" s="52" t="s">
        <v>21</v>
      </c>
      <c r="AA1078" s="3"/>
    </row>
    <row r="1079" spans="1:27" ht="21" customHeight="1">
      <c r="A1079" s="107"/>
      <c r="B1079" s="119"/>
      <c r="C1079" s="120"/>
      <c r="D1079" s="121"/>
      <c r="E1079" s="114" t="str">
        <f>IF(VLOOKUP($A1076,入力マスター!$A$2:$N$65027,3,FALSE)="","",VLOOKUP($A1076,入力マスター!$A$2:$N$65027,3,FALSE))</f>
        <v/>
      </c>
      <c r="F1079" s="115"/>
      <c r="G1079" s="2"/>
      <c r="H1079" s="92"/>
      <c r="I1079" s="3"/>
      <c r="J1079" s="92"/>
      <c r="K1079" s="3"/>
      <c r="L1079" s="92"/>
      <c r="M1079" s="3"/>
      <c r="N1079" s="92"/>
      <c r="O1079" s="3"/>
      <c r="P1079" s="92"/>
      <c r="Q1079" s="3"/>
      <c r="R1079" s="92"/>
      <c r="S1079" s="3"/>
      <c r="T1079" s="92"/>
      <c r="U1079" s="3"/>
      <c r="V1079" s="92"/>
      <c r="W1079" s="3"/>
      <c r="X1079" s="92"/>
      <c r="Y1079" s="3"/>
      <c r="Z1079" s="95"/>
      <c r="AA1079" s="3"/>
    </row>
    <row r="1080" spans="1:27" ht="21" customHeight="1">
      <c r="A1080" s="98" t="s">
        <v>25</v>
      </c>
      <c r="B1080" s="100" t="str">
        <f>IF(VLOOKUP($A1076,入力マスター!$A$2:$N$65027,4,FALSE)="","",VLOOKUP($A1076,入力マスター!$A$2:$N$65027,4,FALSE))</f>
        <v/>
      </c>
      <c r="C1080" s="101"/>
      <c r="D1080" s="101"/>
      <c r="E1080" s="101"/>
      <c r="F1080" s="102"/>
      <c r="G1080" s="49" t="s">
        <v>26</v>
      </c>
      <c r="H1080" s="93"/>
      <c r="I1080" s="3"/>
      <c r="J1080" s="93"/>
      <c r="K1080" s="3"/>
      <c r="L1080" s="93"/>
      <c r="M1080" s="3"/>
      <c r="N1080" s="93"/>
      <c r="O1080" s="3"/>
      <c r="P1080" s="93"/>
      <c r="Q1080" s="3"/>
      <c r="R1080" s="93"/>
      <c r="S1080" s="3"/>
      <c r="T1080" s="93"/>
      <c r="U1080" s="3"/>
      <c r="V1080" s="93"/>
      <c r="W1080" s="3"/>
      <c r="X1080" s="93"/>
      <c r="Y1080" s="3"/>
      <c r="Z1080" s="96"/>
      <c r="AA1080" s="3"/>
    </row>
    <row r="1081" spans="1:27" ht="21" customHeight="1">
      <c r="A1081" s="99"/>
      <c r="B1081" s="103"/>
      <c r="C1081" s="104"/>
      <c r="D1081" s="104"/>
      <c r="E1081" s="104"/>
      <c r="F1081" s="105"/>
      <c r="G1081" s="44"/>
      <c r="H1081" s="94"/>
      <c r="I1081" s="3"/>
      <c r="J1081" s="94"/>
      <c r="K1081" s="3"/>
      <c r="L1081" s="94"/>
      <c r="M1081" s="3"/>
      <c r="N1081" s="94"/>
      <c r="O1081" s="3"/>
      <c r="P1081" s="94"/>
      <c r="Q1081" s="3"/>
      <c r="R1081" s="94"/>
      <c r="S1081" s="3"/>
      <c r="T1081" s="94"/>
      <c r="U1081" s="3"/>
      <c r="V1081" s="94"/>
      <c r="W1081" s="3"/>
      <c r="X1081" s="94"/>
      <c r="Y1081" s="3"/>
      <c r="Z1081" s="97"/>
      <c r="AA1081" s="3"/>
    </row>
    <row r="1082" spans="1:27" ht="21" customHeight="1">
      <c r="A1082" s="108">
        <f t="shared" ref="A1082" si="390">A1076+1</f>
        <v>181</v>
      </c>
      <c r="B1082" s="110" t="s">
        <v>18</v>
      </c>
      <c r="C1082" s="110"/>
      <c r="D1082" s="111"/>
      <c r="E1082" s="9" t="s">
        <v>19</v>
      </c>
      <c r="F1082" s="8" t="s">
        <v>20</v>
      </c>
      <c r="G1082" s="45" t="s">
        <v>21</v>
      </c>
      <c r="H1082" s="56" t="s">
        <v>22</v>
      </c>
      <c r="I1082" s="3" t="str">
        <f t="shared" si="384"/>
        <v/>
      </c>
      <c r="J1082" s="56" t="s">
        <v>22</v>
      </c>
      <c r="K1082" s="3" t="str">
        <f t="shared" si="384"/>
        <v/>
      </c>
      <c r="L1082" s="56" t="s">
        <v>22</v>
      </c>
      <c r="M1082" s="3" t="str">
        <f t="shared" si="384"/>
        <v/>
      </c>
      <c r="N1082" s="56" t="s">
        <v>22</v>
      </c>
      <c r="O1082" s="3" t="str">
        <f t="shared" si="384"/>
        <v/>
      </c>
      <c r="P1082" s="56" t="s">
        <v>22</v>
      </c>
      <c r="Q1082" s="3" t="str">
        <f t="shared" si="384"/>
        <v/>
      </c>
      <c r="R1082" s="56" t="s">
        <v>22</v>
      </c>
      <c r="S1082" s="3" t="str">
        <f t="shared" si="384"/>
        <v/>
      </c>
      <c r="T1082" s="56" t="s">
        <v>22</v>
      </c>
      <c r="U1082" s="3" t="str">
        <f t="shared" si="384"/>
        <v/>
      </c>
      <c r="V1082" s="56" t="s">
        <v>22</v>
      </c>
      <c r="W1082" s="3" t="str">
        <f t="shared" si="384"/>
        <v/>
      </c>
      <c r="X1082" s="56" t="s">
        <v>22</v>
      </c>
      <c r="Y1082" s="3" t="str">
        <f t="shared" si="384"/>
        <v/>
      </c>
      <c r="Z1082" s="57" t="s">
        <v>22</v>
      </c>
      <c r="AA1082" s="3" t="str">
        <f t="shared" ref="AA1082" si="391">IF(Z1083="-","",Z1083)</f>
        <v/>
      </c>
    </row>
    <row r="1083" spans="1:27" ht="21" customHeight="1">
      <c r="A1083" s="109"/>
      <c r="B1083" s="112" t="str">
        <f>IF(VLOOKUP($A1082,入力マスター!$A$2:$N$65027,2,FALSE)="","",VLOOKUP($A1082,入力マスター!$A$2:$N$65027,2,FALSE))</f>
        <v/>
      </c>
      <c r="C1083" s="112"/>
      <c r="D1083" s="113"/>
      <c r="E1083" s="10"/>
      <c r="F1083" s="7"/>
      <c r="G1083" s="47"/>
      <c r="H1083" s="46" t="s">
        <v>23</v>
      </c>
      <c r="I1083" s="3"/>
      <c r="J1083" s="46" t="s">
        <v>23</v>
      </c>
      <c r="K1083" s="3"/>
      <c r="L1083" s="46" t="s">
        <v>23</v>
      </c>
      <c r="M1083" s="3"/>
      <c r="N1083" s="46" t="s">
        <v>23</v>
      </c>
      <c r="O1083" s="3"/>
      <c r="P1083" s="46" t="s">
        <v>23</v>
      </c>
      <c r="Q1083" s="3"/>
      <c r="R1083" s="46" t="s">
        <v>23</v>
      </c>
      <c r="S1083" s="3"/>
      <c r="T1083" s="46" t="s">
        <v>23</v>
      </c>
      <c r="U1083" s="3"/>
      <c r="V1083" s="46" t="s">
        <v>23</v>
      </c>
      <c r="W1083" s="3"/>
      <c r="X1083" s="46" t="s">
        <v>23</v>
      </c>
      <c r="Y1083" s="3"/>
      <c r="Z1083" s="50" t="s">
        <v>23</v>
      </c>
      <c r="AA1083" s="3"/>
    </row>
    <row r="1084" spans="1:27" ht="21" customHeight="1">
      <c r="A1084" s="106" t="s">
        <v>24</v>
      </c>
      <c r="B1084" s="116" t="str">
        <f>IF(VLOOKUP($A1082,入力マスター!$A$2:$N$65027,5,FALSE)="","",VLOOKUP($A1082,入力マスター!$A$2:$N$65027,5,FALSE))</f>
        <v/>
      </c>
      <c r="C1084" s="117"/>
      <c r="D1084" s="118"/>
      <c r="E1084" s="21" t="s">
        <v>2</v>
      </c>
      <c r="F1084" s="22"/>
      <c r="G1084" s="48"/>
      <c r="H1084" s="51" t="s">
        <v>21</v>
      </c>
      <c r="I1084" s="3"/>
      <c r="J1084" s="51" t="s">
        <v>21</v>
      </c>
      <c r="K1084" s="3"/>
      <c r="L1084" s="51" t="s">
        <v>21</v>
      </c>
      <c r="M1084" s="3"/>
      <c r="N1084" s="51" t="s">
        <v>21</v>
      </c>
      <c r="O1084" s="3"/>
      <c r="P1084" s="51" t="s">
        <v>21</v>
      </c>
      <c r="Q1084" s="3"/>
      <c r="R1084" s="51" t="s">
        <v>21</v>
      </c>
      <c r="S1084" s="3"/>
      <c r="T1084" s="51" t="s">
        <v>21</v>
      </c>
      <c r="U1084" s="3"/>
      <c r="V1084" s="51" t="s">
        <v>21</v>
      </c>
      <c r="W1084" s="3"/>
      <c r="X1084" s="51" t="s">
        <v>21</v>
      </c>
      <c r="Y1084" s="3"/>
      <c r="Z1084" s="52" t="s">
        <v>21</v>
      </c>
      <c r="AA1084" s="3"/>
    </row>
    <row r="1085" spans="1:27" ht="21" customHeight="1">
      <c r="A1085" s="107"/>
      <c r="B1085" s="119"/>
      <c r="C1085" s="120"/>
      <c r="D1085" s="121"/>
      <c r="E1085" s="114" t="str">
        <f>IF(VLOOKUP($A1082,入力マスター!$A$2:$N$65027,3,FALSE)="","",VLOOKUP($A1082,入力マスター!$A$2:$N$65027,3,FALSE))</f>
        <v/>
      </c>
      <c r="F1085" s="115"/>
      <c r="G1085" s="2"/>
      <c r="H1085" s="92"/>
      <c r="I1085" s="3"/>
      <c r="J1085" s="92"/>
      <c r="K1085" s="3"/>
      <c r="L1085" s="92"/>
      <c r="M1085" s="3"/>
      <c r="N1085" s="92"/>
      <c r="O1085" s="3"/>
      <c r="P1085" s="92"/>
      <c r="Q1085" s="3"/>
      <c r="R1085" s="92"/>
      <c r="S1085" s="3"/>
      <c r="T1085" s="92"/>
      <c r="U1085" s="3"/>
      <c r="V1085" s="92"/>
      <c r="W1085" s="3"/>
      <c r="X1085" s="92"/>
      <c r="Y1085" s="3"/>
      <c r="Z1085" s="95"/>
      <c r="AA1085" s="3"/>
    </row>
    <row r="1086" spans="1:27" ht="21" customHeight="1">
      <c r="A1086" s="98" t="s">
        <v>25</v>
      </c>
      <c r="B1086" s="100" t="str">
        <f>IF(VLOOKUP($A1082,入力マスター!$A$2:$N$65027,4,FALSE)="","",VLOOKUP($A1082,入力マスター!$A$2:$N$65027,4,FALSE))</f>
        <v/>
      </c>
      <c r="C1086" s="101"/>
      <c r="D1086" s="101"/>
      <c r="E1086" s="101"/>
      <c r="F1086" s="102"/>
      <c r="G1086" s="49" t="s">
        <v>26</v>
      </c>
      <c r="H1086" s="93"/>
      <c r="I1086" s="3"/>
      <c r="J1086" s="93"/>
      <c r="K1086" s="3"/>
      <c r="L1086" s="93"/>
      <c r="M1086" s="3"/>
      <c r="N1086" s="93"/>
      <c r="O1086" s="3"/>
      <c r="P1086" s="93"/>
      <c r="Q1086" s="3"/>
      <c r="R1086" s="93"/>
      <c r="S1086" s="3"/>
      <c r="T1086" s="93"/>
      <c r="U1086" s="3"/>
      <c r="V1086" s="93"/>
      <c r="W1086" s="3"/>
      <c r="X1086" s="93"/>
      <c r="Y1086" s="3"/>
      <c r="Z1086" s="96"/>
      <c r="AA1086" s="3"/>
    </row>
    <row r="1087" spans="1:27" ht="21" customHeight="1">
      <c r="A1087" s="99"/>
      <c r="B1087" s="103"/>
      <c r="C1087" s="104"/>
      <c r="D1087" s="104"/>
      <c r="E1087" s="104"/>
      <c r="F1087" s="105"/>
      <c r="G1087" s="44"/>
      <c r="H1087" s="94"/>
      <c r="I1087" s="3"/>
      <c r="J1087" s="94"/>
      <c r="K1087" s="3"/>
      <c r="L1087" s="94"/>
      <c r="M1087" s="3"/>
      <c r="N1087" s="94"/>
      <c r="O1087" s="3"/>
      <c r="P1087" s="94"/>
      <c r="Q1087" s="3"/>
      <c r="R1087" s="94"/>
      <c r="S1087" s="3"/>
      <c r="T1087" s="94"/>
      <c r="U1087" s="3"/>
      <c r="V1087" s="94"/>
      <c r="W1087" s="3"/>
      <c r="X1087" s="94"/>
      <c r="Y1087" s="3"/>
      <c r="Z1087" s="97"/>
      <c r="AA1087" s="3"/>
    </row>
    <row r="1088" spans="1:27" ht="21" customHeight="1">
      <c r="A1088" s="108">
        <f t="shared" ref="A1088" si="392">A1082+1</f>
        <v>182</v>
      </c>
      <c r="B1088" s="110" t="s">
        <v>18</v>
      </c>
      <c r="C1088" s="110"/>
      <c r="D1088" s="111"/>
      <c r="E1088" s="9" t="s">
        <v>19</v>
      </c>
      <c r="F1088" s="8" t="s">
        <v>20</v>
      </c>
      <c r="G1088" s="45" t="s">
        <v>21</v>
      </c>
      <c r="H1088" s="56" t="s">
        <v>22</v>
      </c>
      <c r="I1088" s="3" t="str">
        <f t="shared" si="384"/>
        <v/>
      </c>
      <c r="J1088" s="56" t="s">
        <v>22</v>
      </c>
      <c r="K1088" s="3" t="str">
        <f t="shared" si="384"/>
        <v/>
      </c>
      <c r="L1088" s="56" t="s">
        <v>22</v>
      </c>
      <c r="M1088" s="3" t="str">
        <f t="shared" si="384"/>
        <v/>
      </c>
      <c r="N1088" s="56" t="s">
        <v>22</v>
      </c>
      <c r="O1088" s="3" t="str">
        <f t="shared" si="384"/>
        <v/>
      </c>
      <c r="P1088" s="56" t="s">
        <v>22</v>
      </c>
      <c r="Q1088" s="3" t="str">
        <f t="shared" si="384"/>
        <v/>
      </c>
      <c r="R1088" s="56" t="s">
        <v>22</v>
      </c>
      <c r="S1088" s="3" t="str">
        <f t="shared" si="384"/>
        <v/>
      </c>
      <c r="T1088" s="56" t="s">
        <v>22</v>
      </c>
      <c r="U1088" s="3" t="str">
        <f t="shared" si="384"/>
        <v/>
      </c>
      <c r="V1088" s="56" t="s">
        <v>22</v>
      </c>
      <c r="W1088" s="3" t="str">
        <f t="shared" si="384"/>
        <v/>
      </c>
      <c r="X1088" s="56" t="s">
        <v>22</v>
      </c>
      <c r="Y1088" s="3" t="str">
        <f t="shared" si="384"/>
        <v/>
      </c>
      <c r="Z1088" s="57" t="s">
        <v>22</v>
      </c>
      <c r="AA1088" s="3" t="str">
        <f t="shared" ref="AA1088" si="393">IF(Z1089="-","",Z1089)</f>
        <v/>
      </c>
    </row>
    <row r="1089" spans="1:27" ht="21" customHeight="1">
      <c r="A1089" s="109"/>
      <c r="B1089" s="112" t="str">
        <f>IF(VLOOKUP($A1088,入力マスター!$A$2:$N$65027,2,FALSE)="","",VLOOKUP($A1088,入力マスター!$A$2:$N$65027,2,FALSE))</f>
        <v/>
      </c>
      <c r="C1089" s="112"/>
      <c r="D1089" s="113"/>
      <c r="E1089" s="10"/>
      <c r="F1089" s="7"/>
      <c r="G1089" s="47"/>
      <c r="H1089" s="46" t="s">
        <v>23</v>
      </c>
      <c r="I1089" s="3"/>
      <c r="J1089" s="46" t="s">
        <v>23</v>
      </c>
      <c r="K1089" s="3"/>
      <c r="L1089" s="46" t="s">
        <v>23</v>
      </c>
      <c r="M1089" s="3"/>
      <c r="N1089" s="46" t="s">
        <v>23</v>
      </c>
      <c r="O1089" s="3"/>
      <c r="P1089" s="46" t="s">
        <v>23</v>
      </c>
      <c r="Q1089" s="3"/>
      <c r="R1089" s="46" t="s">
        <v>23</v>
      </c>
      <c r="S1089" s="3"/>
      <c r="T1089" s="46" t="s">
        <v>23</v>
      </c>
      <c r="U1089" s="3"/>
      <c r="V1089" s="46" t="s">
        <v>23</v>
      </c>
      <c r="W1089" s="3"/>
      <c r="X1089" s="46" t="s">
        <v>23</v>
      </c>
      <c r="Y1089" s="3"/>
      <c r="Z1089" s="50" t="s">
        <v>23</v>
      </c>
      <c r="AA1089" s="3"/>
    </row>
    <row r="1090" spans="1:27" ht="21" customHeight="1">
      <c r="A1090" s="106" t="s">
        <v>24</v>
      </c>
      <c r="B1090" s="116" t="str">
        <f>IF(VLOOKUP($A1088,入力マスター!$A$2:$N$65027,5,FALSE)="","",VLOOKUP($A1088,入力マスター!$A$2:$N$65027,5,FALSE))</f>
        <v/>
      </c>
      <c r="C1090" s="117"/>
      <c r="D1090" s="118"/>
      <c r="E1090" s="21" t="s">
        <v>2</v>
      </c>
      <c r="F1090" s="22"/>
      <c r="G1090" s="48"/>
      <c r="H1090" s="51" t="s">
        <v>21</v>
      </c>
      <c r="I1090" s="3"/>
      <c r="J1090" s="51" t="s">
        <v>21</v>
      </c>
      <c r="K1090" s="3"/>
      <c r="L1090" s="51" t="s">
        <v>21</v>
      </c>
      <c r="M1090" s="3"/>
      <c r="N1090" s="51" t="s">
        <v>21</v>
      </c>
      <c r="O1090" s="3"/>
      <c r="P1090" s="51" t="s">
        <v>21</v>
      </c>
      <c r="Q1090" s="3"/>
      <c r="R1090" s="51" t="s">
        <v>21</v>
      </c>
      <c r="S1090" s="3"/>
      <c r="T1090" s="51" t="s">
        <v>21</v>
      </c>
      <c r="U1090" s="3"/>
      <c r="V1090" s="51" t="s">
        <v>21</v>
      </c>
      <c r="W1090" s="3"/>
      <c r="X1090" s="51" t="s">
        <v>21</v>
      </c>
      <c r="Y1090" s="3"/>
      <c r="Z1090" s="52" t="s">
        <v>21</v>
      </c>
      <c r="AA1090" s="3"/>
    </row>
    <row r="1091" spans="1:27" ht="21" customHeight="1">
      <c r="A1091" s="107"/>
      <c r="B1091" s="119"/>
      <c r="C1091" s="120"/>
      <c r="D1091" s="121"/>
      <c r="E1091" s="114" t="str">
        <f>IF(VLOOKUP($A1088,入力マスター!$A$2:$N$65027,3,FALSE)="","",VLOOKUP($A1088,入力マスター!$A$2:$N$65027,3,FALSE))</f>
        <v/>
      </c>
      <c r="F1091" s="115"/>
      <c r="G1091" s="2"/>
      <c r="H1091" s="92"/>
      <c r="I1091" s="3"/>
      <c r="J1091" s="92"/>
      <c r="K1091" s="3"/>
      <c r="L1091" s="92"/>
      <c r="M1091" s="3"/>
      <c r="N1091" s="92"/>
      <c r="O1091" s="3"/>
      <c r="P1091" s="92"/>
      <c r="Q1091" s="3"/>
      <c r="R1091" s="92"/>
      <c r="S1091" s="3"/>
      <c r="T1091" s="92"/>
      <c r="U1091" s="3"/>
      <c r="V1091" s="92"/>
      <c r="W1091" s="3"/>
      <c r="X1091" s="92"/>
      <c r="Y1091" s="3"/>
      <c r="Z1091" s="95"/>
      <c r="AA1091" s="3"/>
    </row>
    <row r="1092" spans="1:27" ht="21" customHeight="1">
      <c r="A1092" s="98" t="s">
        <v>25</v>
      </c>
      <c r="B1092" s="100" t="str">
        <f>IF(VLOOKUP($A1088,入力マスター!$A$2:$N$65027,4,FALSE)="","",VLOOKUP($A1088,入力マスター!$A$2:$N$65027,4,FALSE))</f>
        <v/>
      </c>
      <c r="C1092" s="101"/>
      <c r="D1092" s="101"/>
      <c r="E1092" s="101"/>
      <c r="F1092" s="102"/>
      <c r="G1092" s="49" t="s">
        <v>26</v>
      </c>
      <c r="H1092" s="93"/>
      <c r="I1092" s="3"/>
      <c r="J1092" s="93"/>
      <c r="K1092" s="3"/>
      <c r="L1092" s="93"/>
      <c r="M1092" s="3"/>
      <c r="N1092" s="93"/>
      <c r="O1092" s="3"/>
      <c r="P1092" s="93"/>
      <c r="Q1092" s="3"/>
      <c r="R1092" s="93"/>
      <c r="S1092" s="3"/>
      <c r="T1092" s="93"/>
      <c r="U1092" s="3"/>
      <c r="V1092" s="93"/>
      <c r="W1092" s="3"/>
      <c r="X1092" s="93"/>
      <c r="Y1092" s="3"/>
      <c r="Z1092" s="96"/>
      <c r="AA1092" s="3"/>
    </row>
    <row r="1093" spans="1:27" ht="21" customHeight="1">
      <c r="A1093" s="99"/>
      <c r="B1093" s="103"/>
      <c r="C1093" s="104"/>
      <c r="D1093" s="104"/>
      <c r="E1093" s="104"/>
      <c r="F1093" s="105"/>
      <c r="G1093" s="44"/>
      <c r="H1093" s="94"/>
      <c r="I1093" s="3"/>
      <c r="J1093" s="94"/>
      <c r="K1093" s="3"/>
      <c r="L1093" s="94"/>
      <c r="M1093" s="3"/>
      <c r="N1093" s="94"/>
      <c r="O1093" s="3"/>
      <c r="P1093" s="94"/>
      <c r="Q1093" s="3"/>
      <c r="R1093" s="94"/>
      <c r="S1093" s="3"/>
      <c r="T1093" s="94"/>
      <c r="U1093" s="3"/>
      <c r="V1093" s="94"/>
      <c r="W1093" s="3"/>
      <c r="X1093" s="94"/>
      <c r="Y1093" s="3"/>
      <c r="Z1093" s="97"/>
      <c r="AA1093" s="3"/>
    </row>
    <row r="1094" spans="1:27" ht="21" customHeight="1">
      <c r="A1094" s="108">
        <f t="shared" ref="A1094" si="394">A1088+1</f>
        <v>183</v>
      </c>
      <c r="B1094" s="110" t="s">
        <v>18</v>
      </c>
      <c r="C1094" s="110"/>
      <c r="D1094" s="111"/>
      <c r="E1094" s="9" t="s">
        <v>19</v>
      </c>
      <c r="F1094" s="8" t="s">
        <v>20</v>
      </c>
      <c r="G1094" s="45" t="s">
        <v>21</v>
      </c>
      <c r="H1094" s="56" t="s">
        <v>22</v>
      </c>
      <c r="I1094" s="3" t="str">
        <f t="shared" si="384"/>
        <v/>
      </c>
      <c r="J1094" s="56" t="s">
        <v>22</v>
      </c>
      <c r="K1094" s="3" t="str">
        <f t="shared" si="384"/>
        <v/>
      </c>
      <c r="L1094" s="56" t="s">
        <v>22</v>
      </c>
      <c r="M1094" s="3" t="str">
        <f t="shared" si="384"/>
        <v/>
      </c>
      <c r="N1094" s="56" t="s">
        <v>22</v>
      </c>
      <c r="O1094" s="3" t="str">
        <f t="shared" si="384"/>
        <v/>
      </c>
      <c r="P1094" s="56" t="s">
        <v>22</v>
      </c>
      <c r="Q1094" s="3" t="str">
        <f t="shared" si="384"/>
        <v/>
      </c>
      <c r="R1094" s="56" t="s">
        <v>22</v>
      </c>
      <c r="S1094" s="3" t="str">
        <f t="shared" si="384"/>
        <v/>
      </c>
      <c r="T1094" s="56" t="s">
        <v>22</v>
      </c>
      <c r="U1094" s="3" t="str">
        <f t="shared" si="384"/>
        <v/>
      </c>
      <c r="V1094" s="56" t="s">
        <v>22</v>
      </c>
      <c r="W1094" s="3" t="str">
        <f t="shared" si="384"/>
        <v/>
      </c>
      <c r="X1094" s="56" t="s">
        <v>22</v>
      </c>
      <c r="Y1094" s="3" t="str">
        <f t="shared" si="384"/>
        <v/>
      </c>
      <c r="Z1094" s="57" t="s">
        <v>22</v>
      </c>
      <c r="AA1094" s="3" t="str">
        <f t="shared" ref="AA1094" si="395">IF(Z1095="-","",Z1095)</f>
        <v/>
      </c>
    </row>
    <row r="1095" spans="1:27" ht="21" customHeight="1">
      <c r="A1095" s="109"/>
      <c r="B1095" s="112" t="str">
        <f>IF(VLOOKUP($A1094,入力マスター!$A$2:$N$65027,2,FALSE)="","",VLOOKUP($A1094,入力マスター!$A$2:$N$65027,2,FALSE))</f>
        <v/>
      </c>
      <c r="C1095" s="112"/>
      <c r="D1095" s="113"/>
      <c r="E1095" s="10"/>
      <c r="F1095" s="7"/>
      <c r="G1095" s="47"/>
      <c r="H1095" s="46" t="s">
        <v>23</v>
      </c>
      <c r="I1095" s="3"/>
      <c r="J1095" s="46" t="s">
        <v>23</v>
      </c>
      <c r="K1095" s="3"/>
      <c r="L1095" s="46" t="s">
        <v>23</v>
      </c>
      <c r="M1095" s="3"/>
      <c r="N1095" s="46" t="s">
        <v>23</v>
      </c>
      <c r="O1095" s="3"/>
      <c r="P1095" s="46" t="s">
        <v>23</v>
      </c>
      <c r="Q1095" s="3"/>
      <c r="R1095" s="46" t="s">
        <v>23</v>
      </c>
      <c r="S1095" s="3"/>
      <c r="T1095" s="46" t="s">
        <v>23</v>
      </c>
      <c r="U1095" s="3"/>
      <c r="V1095" s="46" t="s">
        <v>23</v>
      </c>
      <c r="W1095" s="3"/>
      <c r="X1095" s="46" t="s">
        <v>23</v>
      </c>
      <c r="Y1095" s="3"/>
      <c r="Z1095" s="50" t="s">
        <v>23</v>
      </c>
      <c r="AA1095" s="3"/>
    </row>
    <row r="1096" spans="1:27" ht="21" customHeight="1">
      <c r="A1096" s="106" t="s">
        <v>24</v>
      </c>
      <c r="B1096" s="116" t="str">
        <f>IF(VLOOKUP($A1094,入力マスター!$A$2:$N$65027,5,FALSE)="","",VLOOKUP($A1094,入力マスター!$A$2:$N$65027,5,FALSE))</f>
        <v/>
      </c>
      <c r="C1096" s="117"/>
      <c r="D1096" s="118"/>
      <c r="E1096" s="21" t="s">
        <v>2</v>
      </c>
      <c r="F1096" s="22"/>
      <c r="G1096" s="48"/>
      <c r="H1096" s="51" t="s">
        <v>21</v>
      </c>
      <c r="I1096" s="3"/>
      <c r="J1096" s="51" t="s">
        <v>21</v>
      </c>
      <c r="K1096" s="3"/>
      <c r="L1096" s="51" t="s">
        <v>21</v>
      </c>
      <c r="M1096" s="3"/>
      <c r="N1096" s="51" t="s">
        <v>21</v>
      </c>
      <c r="O1096" s="3"/>
      <c r="P1096" s="51" t="s">
        <v>21</v>
      </c>
      <c r="Q1096" s="3"/>
      <c r="R1096" s="51" t="s">
        <v>21</v>
      </c>
      <c r="S1096" s="3"/>
      <c r="T1096" s="51" t="s">
        <v>21</v>
      </c>
      <c r="U1096" s="3"/>
      <c r="V1096" s="51" t="s">
        <v>21</v>
      </c>
      <c r="W1096" s="3"/>
      <c r="X1096" s="51" t="s">
        <v>21</v>
      </c>
      <c r="Y1096" s="3"/>
      <c r="Z1096" s="52" t="s">
        <v>21</v>
      </c>
      <c r="AA1096" s="3"/>
    </row>
    <row r="1097" spans="1:27" ht="21" customHeight="1">
      <c r="A1097" s="107"/>
      <c r="B1097" s="119"/>
      <c r="C1097" s="120"/>
      <c r="D1097" s="121"/>
      <c r="E1097" s="114" t="str">
        <f>IF(VLOOKUP($A1094,入力マスター!$A$2:$N$65027,3,FALSE)="","",VLOOKUP($A1094,入力マスター!$A$2:$N$65027,3,FALSE))</f>
        <v/>
      </c>
      <c r="F1097" s="115"/>
      <c r="G1097" s="2"/>
      <c r="H1097" s="92"/>
      <c r="I1097" s="3"/>
      <c r="J1097" s="92"/>
      <c r="K1097" s="3"/>
      <c r="L1097" s="92"/>
      <c r="M1097" s="3"/>
      <c r="N1097" s="92"/>
      <c r="O1097" s="3"/>
      <c r="P1097" s="92"/>
      <c r="Q1097" s="3"/>
      <c r="R1097" s="92"/>
      <c r="S1097" s="3"/>
      <c r="T1097" s="92"/>
      <c r="U1097" s="3"/>
      <c r="V1097" s="92"/>
      <c r="W1097" s="3"/>
      <c r="X1097" s="92"/>
      <c r="Y1097" s="3"/>
      <c r="Z1097" s="95"/>
      <c r="AA1097" s="3"/>
    </row>
    <row r="1098" spans="1:27" ht="21" customHeight="1">
      <c r="A1098" s="98" t="s">
        <v>25</v>
      </c>
      <c r="B1098" s="100" t="str">
        <f>IF(VLOOKUP($A1094,入力マスター!$A$2:$N$65027,4,FALSE)="","",VLOOKUP($A1094,入力マスター!$A$2:$N$65027,4,FALSE))</f>
        <v/>
      </c>
      <c r="C1098" s="101"/>
      <c r="D1098" s="101"/>
      <c r="E1098" s="101"/>
      <c r="F1098" s="102"/>
      <c r="G1098" s="49" t="s">
        <v>26</v>
      </c>
      <c r="H1098" s="93"/>
      <c r="I1098" s="3"/>
      <c r="J1098" s="93"/>
      <c r="K1098" s="3"/>
      <c r="L1098" s="93"/>
      <c r="M1098" s="3"/>
      <c r="N1098" s="93"/>
      <c r="O1098" s="3"/>
      <c r="P1098" s="93"/>
      <c r="Q1098" s="3"/>
      <c r="R1098" s="93"/>
      <c r="S1098" s="3"/>
      <c r="T1098" s="93"/>
      <c r="U1098" s="3"/>
      <c r="V1098" s="93"/>
      <c r="W1098" s="3"/>
      <c r="X1098" s="93"/>
      <c r="Y1098" s="3"/>
      <c r="Z1098" s="96"/>
      <c r="AA1098" s="3"/>
    </row>
    <row r="1099" spans="1:27" ht="21" customHeight="1">
      <c r="A1099" s="99"/>
      <c r="B1099" s="103"/>
      <c r="C1099" s="104"/>
      <c r="D1099" s="104"/>
      <c r="E1099" s="104"/>
      <c r="F1099" s="105"/>
      <c r="G1099" s="44"/>
      <c r="H1099" s="94"/>
      <c r="I1099" s="3"/>
      <c r="J1099" s="94"/>
      <c r="K1099" s="3"/>
      <c r="L1099" s="94"/>
      <c r="M1099" s="3"/>
      <c r="N1099" s="94"/>
      <c r="O1099" s="3"/>
      <c r="P1099" s="94"/>
      <c r="Q1099" s="3"/>
      <c r="R1099" s="94"/>
      <c r="S1099" s="3"/>
      <c r="T1099" s="94"/>
      <c r="U1099" s="3"/>
      <c r="V1099" s="94"/>
      <c r="W1099" s="3"/>
      <c r="X1099" s="94"/>
      <c r="Y1099" s="3"/>
      <c r="Z1099" s="97"/>
      <c r="AA1099" s="3"/>
    </row>
    <row r="1100" spans="1:27" ht="21" customHeight="1">
      <c r="A1100" s="108">
        <f t="shared" ref="A1100" si="396">A1094+1</f>
        <v>184</v>
      </c>
      <c r="B1100" s="110" t="s">
        <v>18</v>
      </c>
      <c r="C1100" s="110"/>
      <c r="D1100" s="111"/>
      <c r="E1100" s="9" t="s">
        <v>19</v>
      </c>
      <c r="F1100" s="8" t="s">
        <v>20</v>
      </c>
      <c r="G1100" s="45" t="s">
        <v>21</v>
      </c>
      <c r="H1100" s="56" t="s">
        <v>22</v>
      </c>
      <c r="I1100" s="3" t="str">
        <f t="shared" si="384"/>
        <v/>
      </c>
      <c r="J1100" s="56" t="s">
        <v>22</v>
      </c>
      <c r="K1100" s="3" t="str">
        <f t="shared" si="384"/>
        <v/>
      </c>
      <c r="L1100" s="56" t="s">
        <v>22</v>
      </c>
      <c r="M1100" s="3" t="str">
        <f t="shared" si="384"/>
        <v/>
      </c>
      <c r="N1100" s="56" t="s">
        <v>22</v>
      </c>
      <c r="O1100" s="3" t="str">
        <f t="shared" si="384"/>
        <v/>
      </c>
      <c r="P1100" s="56" t="s">
        <v>22</v>
      </c>
      <c r="Q1100" s="3" t="str">
        <f t="shared" si="384"/>
        <v/>
      </c>
      <c r="R1100" s="56" t="s">
        <v>22</v>
      </c>
      <c r="S1100" s="3" t="str">
        <f t="shared" si="384"/>
        <v/>
      </c>
      <c r="T1100" s="56" t="s">
        <v>22</v>
      </c>
      <c r="U1100" s="3" t="str">
        <f t="shared" si="384"/>
        <v/>
      </c>
      <c r="V1100" s="56" t="s">
        <v>22</v>
      </c>
      <c r="W1100" s="3" t="str">
        <f t="shared" si="384"/>
        <v/>
      </c>
      <c r="X1100" s="56" t="s">
        <v>22</v>
      </c>
      <c r="Y1100" s="3" t="str">
        <f t="shared" si="384"/>
        <v/>
      </c>
      <c r="Z1100" s="57" t="s">
        <v>22</v>
      </c>
      <c r="AA1100" s="3" t="str">
        <f t="shared" ref="AA1100" si="397">IF(Z1101="-","",Z1101)</f>
        <v/>
      </c>
    </row>
    <row r="1101" spans="1:27" ht="21" customHeight="1">
      <c r="A1101" s="109"/>
      <c r="B1101" s="112" t="str">
        <f>IF(VLOOKUP($A1100,入力マスター!$A$2:$N$65027,2,FALSE)="","",VLOOKUP($A1100,入力マスター!$A$2:$N$65027,2,FALSE))</f>
        <v/>
      </c>
      <c r="C1101" s="112"/>
      <c r="D1101" s="113"/>
      <c r="E1101" s="10"/>
      <c r="F1101" s="7"/>
      <c r="G1101" s="47"/>
      <c r="H1101" s="46" t="s">
        <v>23</v>
      </c>
      <c r="I1101" s="3"/>
      <c r="J1101" s="46" t="s">
        <v>23</v>
      </c>
      <c r="K1101" s="3"/>
      <c r="L1101" s="46" t="s">
        <v>23</v>
      </c>
      <c r="M1101" s="3"/>
      <c r="N1101" s="46" t="s">
        <v>23</v>
      </c>
      <c r="O1101" s="3"/>
      <c r="P1101" s="46" t="s">
        <v>23</v>
      </c>
      <c r="Q1101" s="3"/>
      <c r="R1101" s="46" t="s">
        <v>23</v>
      </c>
      <c r="S1101" s="3"/>
      <c r="T1101" s="46" t="s">
        <v>23</v>
      </c>
      <c r="U1101" s="3"/>
      <c r="V1101" s="46" t="s">
        <v>23</v>
      </c>
      <c r="W1101" s="3"/>
      <c r="X1101" s="46" t="s">
        <v>23</v>
      </c>
      <c r="Y1101" s="3"/>
      <c r="Z1101" s="50" t="s">
        <v>23</v>
      </c>
      <c r="AA1101" s="3"/>
    </row>
    <row r="1102" spans="1:27" ht="21" customHeight="1">
      <c r="A1102" s="106" t="s">
        <v>24</v>
      </c>
      <c r="B1102" s="116" t="str">
        <f>IF(VLOOKUP($A1100,入力マスター!$A$2:$N$65027,5,FALSE)="","",VLOOKUP($A1100,入力マスター!$A$2:$N$65027,5,FALSE))</f>
        <v/>
      </c>
      <c r="C1102" s="117"/>
      <c r="D1102" s="118"/>
      <c r="E1102" s="21" t="s">
        <v>2</v>
      </c>
      <c r="F1102" s="22"/>
      <c r="G1102" s="48"/>
      <c r="H1102" s="51" t="s">
        <v>21</v>
      </c>
      <c r="I1102" s="3"/>
      <c r="J1102" s="51" t="s">
        <v>21</v>
      </c>
      <c r="K1102" s="3"/>
      <c r="L1102" s="51" t="s">
        <v>21</v>
      </c>
      <c r="M1102" s="3"/>
      <c r="N1102" s="51" t="s">
        <v>21</v>
      </c>
      <c r="O1102" s="3"/>
      <c r="P1102" s="51" t="s">
        <v>21</v>
      </c>
      <c r="Q1102" s="3"/>
      <c r="R1102" s="51" t="s">
        <v>21</v>
      </c>
      <c r="S1102" s="3"/>
      <c r="T1102" s="51" t="s">
        <v>21</v>
      </c>
      <c r="U1102" s="3"/>
      <c r="V1102" s="51" t="s">
        <v>21</v>
      </c>
      <c r="W1102" s="3"/>
      <c r="X1102" s="51" t="s">
        <v>21</v>
      </c>
      <c r="Y1102" s="3"/>
      <c r="Z1102" s="52" t="s">
        <v>21</v>
      </c>
      <c r="AA1102" s="3"/>
    </row>
    <row r="1103" spans="1:27" ht="21" customHeight="1">
      <c r="A1103" s="107"/>
      <c r="B1103" s="119"/>
      <c r="C1103" s="120"/>
      <c r="D1103" s="121"/>
      <c r="E1103" s="114" t="str">
        <f>IF(VLOOKUP($A1100,入力マスター!$A$2:$N$65027,3,FALSE)="","",VLOOKUP($A1100,入力マスター!$A$2:$N$65027,3,FALSE))</f>
        <v/>
      </c>
      <c r="F1103" s="115"/>
      <c r="G1103" s="2"/>
      <c r="H1103" s="92"/>
      <c r="I1103" s="3"/>
      <c r="J1103" s="92"/>
      <c r="K1103" s="3"/>
      <c r="L1103" s="92"/>
      <c r="M1103" s="3"/>
      <c r="N1103" s="92"/>
      <c r="O1103" s="3"/>
      <c r="P1103" s="92"/>
      <c r="Q1103" s="3"/>
      <c r="R1103" s="92"/>
      <c r="S1103" s="3"/>
      <c r="T1103" s="92"/>
      <c r="U1103" s="3"/>
      <c r="V1103" s="92"/>
      <c r="W1103" s="3"/>
      <c r="X1103" s="92"/>
      <c r="Y1103" s="3"/>
      <c r="Z1103" s="95"/>
      <c r="AA1103" s="3"/>
    </row>
    <row r="1104" spans="1:27" ht="21" customHeight="1">
      <c r="A1104" s="98" t="s">
        <v>25</v>
      </c>
      <c r="B1104" s="100" t="str">
        <f>IF(VLOOKUP($A1100,入力マスター!$A$2:$N$65027,4,FALSE)="","",VLOOKUP($A1100,入力マスター!$A$2:$N$65027,4,FALSE))</f>
        <v/>
      </c>
      <c r="C1104" s="101"/>
      <c r="D1104" s="101"/>
      <c r="E1104" s="101"/>
      <c r="F1104" s="102"/>
      <c r="G1104" s="49" t="s">
        <v>26</v>
      </c>
      <c r="H1104" s="93"/>
      <c r="I1104" s="3"/>
      <c r="J1104" s="93"/>
      <c r="K1104" s="3"/>
      <c r="L1104" s="93"/>
      <c r="M1104" s="3"/>
      <c r="N1104" s="93"/>
      <c r="O1104" s="3"/>
      <c r="P1104" s="93"/>
      <c r="Q1104" s="3"/>
      <c r="R1104" s="93"/>
      <c r="S1104" s="3"/>
      <c r="T1104" s="93"/>
      <c r="U1104" s="3"/>
      <c r="V1104" s="93"/>
      <c r="W1104" s="3"/>
      <c r="X1104" s="93"/>
      <c r="Y1104" s="3"/>
      <c r="Z1104" s="96"/>
      <c r="AA1104" s="3"/>
    </row>
    <row r="1105" spans="1:27" ht="21" customHeight="1">
      <c r="A1105" s="99"/>
      <c r="B1105" s="103"/>
      <c r="C1105" s="104"/>
      <c r="D1105" s="104"/>
      <c r="E1105" s="104"/>
      <c r="F1105" s="105"/>
      <c r="G1105" s="44"/>
      <c r="H1105" s="94"/>
      <c r="I1105" s="3"/>
      <c r="J1105" s="94"/>
      <c r="K1105" s="3"/>
      <c r="L1105" s="94"/>
      <c r="M1105" s="3"/>
      <c r="N1105" s="94"/>
      <c r="O1105" s="3"/>
      <c r="P1105" s="94"/>
      <c r="Q1105" s="3"/>
      <c r="R1105" s="94"/>
      <c r="S1105" s="3"/>
      <c r="T1105" s="94"/>
      <c r="U1105" s="3"/>
      <c r="V1105" s="94"/>
      <c r="W1105" s="3"/>
      <c r="X1105" s="94"/>
      <c r="Y1105" s="3"/>
      <c r="Z1105" s="97"/>
      <c r="AA1105" s="3"/>
    </row>
    <row r="1106" spans="1:27" ht="21" customHeight="1">
      <c r="A1106" s="108">
        <f t="shared" ref="A1106" si="398">A1100+1</f>
        <v>185</v>
      </c>
      <c r="B1106" s="110" t="s">
        <v>18</v>
      </c>
      <c r="C1106" s="110"/>
      <c r="D1106" s="111"/>
      <c r="E1106" s="9" t="s">
        <v>19</v>
      </c>
      <c r="F1106" s="8" t="s">
        <v>20</v>
      </c>
      <c r="G1106" s="45" t="s">
        <v>21</v>
      </c>
      <c r="H1106" s="56" t="s">
        <v>22</v>
      </c>
      <c r="I1106" s="3" t="str">
        <f t="shared" si="384"/>
        <v/>
      </c>
      <c r="J1106" s="56" t="s">
        <v>22</v>
      </c>
      <c r="K1106" s="3" t="str">
        <f t="shared" si="384"/>
        <v/>
      </c>
      <c r="L1106" s="56" t="s">
        <v>22</v>
      </c>
      <c r="M1106" s="3" t="str">
        <f t="shared" si="384"/>
        <v/>
      </c>
      <c r="N1106" s="56" t="s">
        <v>22</v>
      </c>
      <c r="O1106" s="3" t="str">
        <f t="shared" si="384"/>
        <v/>
      </c>
      <c r="P1106" s="56" t="s">
        <v>22</v>
      </c>
      <c r="Q1106" s="3" t="str">
        <f t="shared" si="384"/>
        <v/>
      </c>
      <c r="R1106" s="56" t="s">
        <v>22</v>
      </c>
      <c r="S1106" s="3" t="str">
        <f t="shared" si="384"/>
        <v/>
      </c>
      <c r="T1106" s="56" t="s">
        <v>22</v>
      </c>
      <c r="U1106" s="3" t="str">
        <f t="shared" si="384"/>
        <v/>
      </c>
      <c r="V1106" s="56" t="s">
        <v>22</v>
      </c>
      <c r="W1106" s="3" t="str">
        <f t="shared" si="384"/>
        <v/>
      </c>
      <c r="X1106" s="56" t="s">
        <v>22</v>
      </c>
      <c r="Y1106" s="3" t="str">
        <f t="shared" si="384"/>
        <v/>
      </c>
      <c r="Z1106" s="57" t="s">
        <v>22</v>
      </c>
      <c r="AA1106" s="3" t="str">
        <f t="shared" ref="AA1106" si="399">IF(Z1107="-","",Z1107)</f>
        <v/>
      </c>
    </row>
    <row r="1107" spans="1:27" ht="21" customHeight="1">
      <c r="A1107" s="109"/>
      <c r="B1107" s="112" t="str">
        <f>IF(VLOOKUP($A1106,入力マスター!$A$2:$N$65027,2,FALSE)="","",VLOOKUP($A1106,入力マスター!$A$2:$N$65027,2,FALSE))</f>
        <v/>
      </c>
      <c r="C1107" s="112"/>
      <c r="D1107" s="113"/>
      <c r="E1107" s="10"/>
      <c r="F1107" s="7"/>
      <c r="G1107" s="47"/>
      <c r="H1107" s="46" t="s">
        <v>23</v>
      </c>
      <c r="I1107" s="3"/>
      <c r="J1107" s="46" t="s">
        <v>23</v>
      </c>
      <c r="K1107" s="3"/>
      <c r="L1107" s="46" t="s">
        <v>23</v>
      </c>
      <c r="M1107" s="3"/>
      <c r="N1107" s="46" t="s">
        <v>23</v>
      </c>
      <c r="O1107" s="3"/>
      <c r="P1107" s="46" t="s">
        <v>23</v>
      </c>
      <c r="Q1107" s="3"/>
      <c r="R1107" s="46" t="s">
        <v>23</v>
      </c>
      <c r="S1107" s="3"/>
      <c r="T1107" s="46" t="s">
        <v>23</v>
      </c>
      <c r="U1107" s="3"/>
      <c r="V1107" s="46" t="s">
        <v>23</v>
      </c>
      <c r="W1107" s="3"/>
      <c r="X1107" s="46" t="s">
        <v>23</v>
      </c>
      <c r="Y1107" s="3"/>
      <c r="Z1107" s="50" t="s">
        <v>23</v>
      </c>
      <c r="AA1107" s="3"/>
    </row>
    <row r="1108" spans="1:27" ht="21" customHeight="1">
      <c r="A1108" s="106" t="s">
        <v>24</v>
      </c>
      <c r="B1108" s="116" t="str">
        <f>IF(VLOOKUP($A1106,入力マスター!$A$2:$N$65027,5,FALSE)="","",VLOOKUP($A1106,入力マスター!$A$2:$N$65027,5,FALSE))</f>
        <v/>
      </c>
      <c r="C1108" s="117"/>
      <c r="D1108" s="118"/>
      <c r="E1108" s="21" t="s">
        <v>2</v>
      </c>
      <c r="F1108" s="22"/>
      <c r="G1108" s="48"/>
      <c r="H1108" s="51" t="s">
        <v>21</v>
      </c>
      <c r="I1108" s="3"/>
      <c r="J1108" s="51" t="s">
        <v>21</v>
      </c>
      <c r="K1108" s="3"/>
      <c r="L1108" s="51" t="s">
        <v>21</v>
      </c>
      <c r="M1108" s="3"/>
      <c r="N1108" s="51" t="s">
        <v>21</v>
      </c>
      <c r="O1108" s="3"/>
      <c r="P1108" s="51" t="s">
        <v>21</v>
      </c>
      <c r="Q1108" s="3"/>
      <c r="R1108" s="51" t="s">
        <v>21</v>
      </c>
      <c r="S1108" s="3"/>
      <c r="T1108" s="51" t="s">
        <v>21</v>
      </c>
      <c r="U1108" s="3"/>
      <c r="V1108" s="51" t="s">
        <v>21</v>
      </c>
      <c r="W1108" s="3"/>
      <c r="X1108" s="51" t="s">
        <v>21</v>
      </c>
      <c r="Y1108" s="3"/>
      <c r="Z1108" s="52" t="s">
        <v>21</v>
      </c>
      <c r="AA1108" s="3"/>
    </row>
    <row r="1109" spans="1:27" ht="21" customHeight="1">
      <c r="A1109" s="107"/>
      <c r="B1109" s="119"/>
      <c r="C1109" s="120"/>
      <c r="D1109" s="121"/>
      <c r="E1109" s="114" t="str">
        <f>IF(VLOOKUP($A1106,入力マスター!$A$2:$N$65027,3,FALSE)="","",VLOOKUP($A1106,入力マスター!$A$2:$N$65027,3,FALSE))</f>
        <v/>
      </c>
      <c r="F1109" s="115"/>
      <c r="G1109" s="2"/>
      <c r="H1109" s="92"/>
      <c r="I1109" s="3"/>
      <c r="J1109" s="92"/>
      <c r="K1109" s="3"/>
      <c r="L1109" s="92"/>
      <c r="M1109" s="3"/>
      <c r="N1109" s="92"/>
      <c r="O1109" s="3"/>
      <c r="P1109" s="92"/>
      <c r="Q1109" s="3"/>
      <c r="R1109" s="92"/>
      <c r="S1109" s="3"/>
      <c r="T1109" s="92"/>
      <c r="U1109" s="3"/>
      <c r="V1109" s="92"/>
      <c r="W1109" s="3"/>
      <c r="X1109" s="92"/>
      <c r="Y1109" s="3"/>
      <c r="Z1109" s="95"/>
      <c r="AA1109" s="3"/>
    </row>
    <row r="1110" spans="1:27" ht="21" customHeight="1">
      <c r="A1110" s="98" t="s">
        <v>25</v>
      </c>
      <c r="B1110" s="100" t="str">
        <f>IF(VLOOKUP($A1106,入力マスター!$A$2:$N$65027,4,FALSE)="","",VLOOKUP($A1106,入力マスター!$A$2:$N$65027,4,FALSE))</f>
        <v/>
      </c>
      <c r="C1110" s="101"/>
      <c r="D1110" s="101"/>
      <c r="E1110" s="101"/>
      <c r="F1110" s="102"/>
      <c r="G1110" s="49" t="s">
        <v>26</v>
      </c>
      <c r="H1110" s="93"/>
      <c r="I1110" s="3"/>
      <c r="J1110" s="93"/>
      <c r="K1110" s="3"/>
      <c r="L1110" s="93"/>
      <c r="M1110" s="3"/>
      <c r="N1110" s="93"/>
      <c r="O1110" s="3"/>
      <c r="P1110" s="93"/>
      <c r="Q1110" s="3"/>
      <c r="R1110" s="93"/>
      <c r="S1110" s="3"/>
      <c r="T1110" s="93"/>
      <c r="U1110" s="3"/>
      <c r="V1110" s="93"/>
      <c r="W1110" s="3"/>
      <c r="X1110" s="93"/>
      <c r="Y1110" s="3"/>
      <c r="Z1110" s="96"/>
      <c r="AA1110" s="3"/>
    </row>
    <row r="1111" spans="1:27" ht="21" customHeight="1">
      <c r="A1111" s="99"/>
      <c r="B1111" s="103"/>
      <c r="C1111" s="104"/>
      <c r="D1111" s="104"/>
      <c r="E1111" s="104"/>
      <c r="F1111" s="105"/>
      <c r="G1111" s="44"/>
      <c r="H1111" s="94"/>
      <c r="I1111" s="3"/>
      <c r="J1111" s="94"/>
      <c r="K1111" s="3"/>
      <c r="L1111" s="94"/>
      <c r="M1111" s="3"/>
      <c r="N1111" s="94"/>
      <c r="O1111" s="3"/>
      <c r="P1111" s="94"/>
      <c r="Q1111" s="3"/>
      <c r="R1111" s="94"/>
      <c r="S1111" s="3"/>
      <c r="T1111" s="94"/>
      <c r="U1111" s="3"/>
      <c r="V1111" s="94"/>
      <c r="W1111" s="3"/>
      <c r="X1111" s="94"/>
      <c r="Y1111" s="3"/>
      <c r="Z1111" s="97"/>
      <c r="AA1111" s="3"/>
    </row>
    <row r="1112" spans="1:27" ht="21" customHeight="1">
      <c r="A1112" s="108">
        <f t="shared" ref="A1112" si="400">A1106+1</f>
        <v>186</v>
      </c>
      <c r="B1112" s="110" t="s">
        <v>18</v>
      </c>
      <c r="C1112" s="110"/>
      <c r="D1112" s="111"/>
      <c r="E1112" s="9" t="s">
        <v>19</v>
      </c>
      <c r="F1112" s="8" t="s">
        <v>20</v>
      </c>
      <c r="G1112" s="45" t="s">
        <v>21</v>
      </c>
      <c r="H1112" s="56" t="s">
        <v>22</v>
      </c>
      <c r="I1112" s="3" t="str">
        <f t="shared" si="384"/>
        <v/>
      </c>
      <c r="J1112" s="56" t="s">
        <v>22</v>
      </c>
      <c r="K1112" s="3" t="str">
        <f t="shared" si="384"/>
        <v/>
      </c>
      <c r="L1112" s="56" t="s">
        <v>22</v>
      </c>
      <c r="M1112" s="3" t="str">
        <f t="shared" si="384"/>
        <v/>
      </c>
      <c r="N1112" s="56" t="s">
        <v>22</v>
      </c>
      <c r="O1112" s="3" t="str">
        <f t="shared" si="384"/>
        <v/>
      </c>
      <c r="P1112" s="56" t="s">
        <v>22</v>
      </c>
      <c r="Q1112" s="3" t="str">
        <f t="shared" si="384"/>
        <v/>
      </c>
      <c r="R1112" s="56" t="s">
        <v>22</v>
      </c>
      <c r="S1112" s="3" t="str">
        <f t="shared" si="384"/>
        <v/>
      </c>
      <c r="T1112" s="56" t="s">
        <v>22</v>
      </c>
      <c r="U1112" s="3" t="str">
        <f t="shared" si="384"/>
        <v/>
      </c>
      <c r="V1112" s="56" t="s">
        <v>22</v>
      </c>
      <c r="W1112" s="3" t="str">
        <f t="shared" si="384"/>
        <v/>
      </c>
      <c r="X1112" s="56" t="s">
        <v>22</v>
      </c>
      <c r="Y1112" s="3" t="str">
        <f t="shared" si="384"/>
        <v/>
      </c>
      <c r="Z1112" s="57" t="s">
        <v>22</v>
      </c>
      <c r="AA1112" s="3" t="str">
        <f t="shared" ref="AA1112" si="401">IF(Z1113="-","",Z1113)</f>
        <v/>
      </c>
    </row>
    <row r="1113" spans="1:27" ht="21" customHeight="1">
      <c r="A1113" s="109"/>
      <c r="B1113" s="112" t="str">
        <f>IF(VLOOKUP($A1112,入力マスター!$A$2:$N$65027,2,FALSE)="","",VLOOKUP($A1112,入力マスター!$A$2:$N$65027,2,FALSE))</f>
        <v/>
      </c>
      <c r="C1113" s="112"/>
      <c r="D1113" s="113"/>
      <c r="E1113" s="10"/>
      <c r="F1113" s="7"/>
      <c r="G1113" s="47"/>
      <c r="H1113" s="46" t="s">
        <v>23</v>
      </c>
      <c r="I1113" s="3"/>
      <c r="J1113" s="46" t="s">
        <v>23</v>
      </c>
      <c r="K1113" s="3"/>
      <c r="L1113" s="46" t="s">
        <v>23</v>
      </c>
      <c r="M1113" s="3"/>
      <c r="N1113" s="46" t="s">
        <v>23</v>
      </c>
      <c r="O1113" s="3"/>
      <c r="P1113" s="46" t="s">
        <v>23</v>
      </c>
      <c r="Q1113" s="3"/>
      <c r="R1113" s="46" t="s">
        <v>23</v>
      </c>
      <c r="S1113" s="3"/>
      <c r="T1113" s="46" t="s">
        <v>23</v>
      </c>
      <c r="U1113" s="3"/>
      <c r="V1113" s="46" t="s">
        <v>23</v>
      </c>
      <c r="W1113" s="3"/>
      <c r="X1113" s="46" t="s">
        <v>23</v>
      </c>
      <c r="Y1113" s="3"/>
      <c r="Z1113" s="50" t="s">
        <v>23</v>
      </c>
      <c r="AA1113" s="3"/>
    </row>
    <row r="1114" spans="1:27" ht="21" customHeight="1">
      <c r="A1114" s="106" t="s">
        <v>24</v>
      </c>
      <c r="B1114" s="116" t="str">
        <f>IF(VLOOKUP($A1112,入力マスター!$A$2:$N$65027,5,FALSE)="","",VLOOKUP($A1112,入力マスター!$A$2:$N$65027,5,FALSE))</f>
        <v/>
      </c>
      <c r="C1114" s="117"/>
      <c r="D1114" s="118"/>
      <c r="E1114" s="21" t="s">
        <v>2</v>
      </c>
      <c r="F1114" s="22"/>
      <c r="G1114" s="48"/>
      <c r="H1114" s="51" t="s">
        <v>21</v>
      </c>
      <c r="I1114" s="3"/>
      <c r="J1114" s="51" t="s">
        <v>21</v>
      </c>
      <c r="K1114" s="3"/>
      <c r="L1114" s="51" t="s">
        <v>21</v>
      </c>
      <c r="M1114" s="3"/>
      <c r="N1114" s="51" t="s">
        <v>21</v>
      </c>
      <c r="O1114" s="3"/>
      <c r="P1114" s="51" t="s">
        <v>21</v>
      </c>
      <c r="Q1114" s="3"/>
      <c r="R1114" s="51" t="s">
        <v>21</v>
      </c>
      <c r="S1114" s="3"/>
      <c r="T1114" s="51" t="s">
        <v>21</v>
      </c>
      <c r="U1114" s="3"/>
      <c r="V1114" s="51" t="s">
        <v>21</v>
      </c>
      <c r="W1114" s="3"/>
      <c r="X1114" s="51" t="s">
        <v>21</v>
      </c>
      <c r="Y1114" s="3"/>
      <c r="Z1114" s="52" t="s">
        <v>21</v>
      </c>
      <c r="AA1114" s="3"/>
    </row>
    <row r="1115" spans="1:27" ht="21" customHeight="1">
      <c r="A1115" s="107"/>
      <c r="B1115" s="119"/>
      <c r="C1115" s="120"/>
      <c r="D1115" s="121"/>
      <c r="E1115" s="114" t="str">
        <f>IF(VLOOKUP($A1112,入力マスター!$A$2:$N$65027,3,FALSE)="","",VLOOKUP($A1112,入力マスター!$A$2:$N$65027,3,FALSE))</f>
        <v/>
      </c>
      <c r="F1115" s="115"/>
      <c r="G1115" s="2"/>
      <c r="H1115" s="92"/>
      <c r="I1115" s="3"/>
      <c r="J1115" s="92"/>
      <c r="K1115" s="3"/>
      <c r="L1115" s="92"/>
      <c r="M1115" s="3"/>
      <c r="N1115" s="92"/>
      <c r="O1115" s="3"/>
      <c r="P1115" s="92"/>
      <c r="Q1115" s="3"/>
      <c r="R1115" s="92"/>
      <c r="S1115" s="3"/>
      <c r="T1115" s="92"/>
      <c r="U1115" s="3"/>
      <c r="V1115" s="92"/>
      <c r="W1115" s="3"/>
      <c r="X1115" s="92"/>
      <c r="Y1115" s="3"/>
      <c r="Z1115" s="95"/>
      <c r="AA1115" s="3"/>
    </row>
    <row r="1116" spans="1:27" ht="21" customHeight="1">
      <c r="A1116" s="98" t="s">
        <v>25</v>
      </c>
      <c r="B1116" s="100" t="str">
        <f>IF(VLOOKUP($A1112,入力マスター!$A$2:$N$65027,4,FALSE)="","",VLOOKUP($A1112,入力マスター!$A$2:$N$65027,4,FALSE))</f>
        <v/>
      </c>
      <c r="C1116" s="101"/>
      <c r="D1116" s="101"/>
      <c r="E1116" s="101"/>
      <c r="F1116" s="102"/>
      <c r="G1116" s="49" t="s">
        <v>26</v>
      </c>
      <c r="H1116" s="93"/>
      <c r="I1116" s="3"/>
      <c r="J1116" s="93"/>
      <c r="K1116" s="3"/>
      <c r="L1116" s="93"/>
      <c r="M1116" s="3"/>
      <c r="N1116" s="93"/>
      <c r="O1116" s="3"/>
      <c r="P1116" s="93"/>
      <c r="Q1116" s="3"/>
      <c r="R1116" s="93"/>
      <c r="S1116" s="3"/>
      <c r="T1116" s="93"/>
      <c r="U1116" s="3"/>
      <c r="V1116" s="93"/>
      <c r="W1116" s="3"/>
      <c r="X1116" s="93"/>
      <c r="Y1116" s="3"/>
      <c r="Z1116" s="96"/>
      <c r="AA1116" s="3"/>
    </row>
    <row r="1117" spans="1:27" ht="21" customHeight="1">
      <c r="A1117" s="99"/>
      <c r="B1117" s="103"/>
      <c r="C1117" s="104"/>
      <c r="D1117" s="104"/>
      <c r="E1117" s="104"/>
      <c r="F1117" s="105"/>
      <c r="G1117" s="44"/>
      <c r="H1117" s="94"/>
      <c r="I1117" s="3"/>
      <c r="J1117" s="94"/>
      <c r="K1117" s="3"/>
      <c r="L1117" s="94"/>
      <c r="M1117" s="3"/>
      <c r="N1117" s="94"/>
      <c r="O1117" s="3"/>
      <c r="P1117" s="94"/>
      <c r="Q1117" s="3"/>
      <c r="R1117" s="94"/>
      <c r="S1117" s="3"/>
      <c r="T1117" s="94"/>
      <c r="U1117" s="3"/>
      <c r="V1117" s="94"/>
      <c r="W1117" s="3"/>
      <c r="X1117" s="94"/>
      <c r="Y1117" s="3"/>
      <c r="Z1117" s="97"/>
      <c r="AA1117" s="3"/>
    </row>
    <row r="1118" spans="1:27" ht="21" customHeight="1">
      <c r="A1118" s="108">
        <f t="shared" ref="A1118" si="402">A1112+1</f>
        <v>187</v>
      </c>
      <c r="B1118" s="110" t="s">
        <v>18</v>
      </c>
      <c r="C1118" s="110"/>
      <c r="D1118" s="111"/>
      <c r="E1118" s="9" t="s">
        <v>19</v>
      </c>
      <c r="F1118" s="8" t="s">
        <v>20</v>
      </c>
      <c r="G1118" s="45" t="s">
        <v>21</v>
      </c>
      <c r="H1118" s="56" t="s">
        <v>22</v>
      </c>
      <c r="I1118" s="3" t="str">
        <f t="shared" si="384"/>
        <v/>
      </c>
      <c r="J1118" s="56" t="s">
        <v>22</v>
      </c>
      <c r="K1118" s="3" t="str">
        <f t="shared" si="384"/>
        <v/>
      </c>
      <c r="L1118" s="56" t="s">
        <v>22</v>
      </c>
      <c r="M1118" s="3" t="str">
        <f t="shared" si="384"/>
        <v/>
      </c>
      <c r="N1118" s="56" t="s">
        <v>22</v>
      </c>
      <c r="O1118" s="3" t="str">
        <f t="shared" si="384"/>
        <v/>
      </c>
      <c r="P1118" s="56" t="s">
        <v>22</v>
      </c>
      <c r="Q1118" s="3" t="str">
        <f t="shared" si="384"/>
        <v/>
      </c>
      <c r="R1118" s="56" t="s">
        <v>22</v>
      </c>
      <c r="S1118" s="3" t="str">
        <f t="shared" si="384"/>
        <v/>
      </c>
      <c r="T1118" s="56" t="s">
        <v>22</v>
      </c>
      <c r="U1118" s="3" t="str">
        <f t="shared" si="384"/>
        <v/>
      </c>
      <c r="V1118" s="56" t="s">
        <v>22</v>
      </c>
      <c r="W1118" s="3" t="str">
        <f t="shared" si="384"/>
        <v/>
      </c>
      <c r="X1118" s="56" t="s">
        <v>22</v>
      </c>
      <c r="Y1118" s="3" t="str">
        <f t="shared" si="384"/>
        <v/>
      </c>
      <c r="Z1118" s="57" t="s">
        <v>22</v>
      </c>
      <c r="AA1118" s="3" t="str">
        <f t="shared" ref="AA1118" si="403">IF(Z1119="-","",Z1119)</f>
        <v/>
      </c>
    </row>
    <row r="1119" spans="1:27" ht="21" customHeight="1">
      <c r="A1119" s="109"/>
      <c r="B1119" s="112" t="str">
        <f>IF(VLOOKUP($A1118,入力マスター!$A$2:$N$65027,2,FALSE)="","",VLOOKUP($A1118,入力マスター!$A$2:$N$65027,2,FALSE))</f>
        <v/>
      </c>
      <c r="C1119" s="112"/>
      <c r="D1119" s="113"/>
      <c r="E1119" s="10"/>
      <c r="F1119" s="7"/>
      <c r="G1119" s="47"/>
      <c r="H1119" s="46" t="s">
        <v>23</v>
      </c>
      <c r="I1119" s="3"/>
      <c r="J1119" s="46" t="s">
        <v>23</v>
      </c>
      <c r="K1119" s="3"/>
      <c r="L1119" s="46" t="s">
        <v>23</v>
      </c>
      <c r="M1119" s="3"/>
      <c r="N1119" s="46" t="s">
        <v>23</v>
      </c>
      <c r="O1119" s="3"/>
      <c r="P1119" s="46" t="s">
        <v>23</v>
      </c>
      <c r="Q1119" s="3"/>
      <c r="R1119" s="46" t="s">
        <v>23</v>
      </c>
      <c r="S1119" s="3"/>
      <c r="T1119" s="46" t="s">
        <v>23</v>
      </c>
      <c r="U1119" s="3"/>
      <c r="V1119" s="46" t="s">
        <v>23</v>
      </c>
      <c r="W1119" s="3"/>
      <c r="X1119" s="46" t="s">
        <v>23</v>
      </c>
      <c r="Y1119" s="3"/>
      <c r="Z1119" s="50" t="s">
        <v>23</v>
      </c>
      <c r="AA1119" s="3"/>
    </row>
    <row r="1120" spans="1:27" ht="21" customHeight="1">
      <c r="A1120" s="106" t="s">
        <v>24</v>
      </c>
      <c r="B1120" s="116" t="str">
        <f>IF(VLOOKUP($A1118,入力マスター!$A$2:$N$65027,5,FALSE)="","",VLOOKUP($A1118,入力マスター!$A$2:$N$65027,5,FALSE))</f>
        <v/>
      </c>
      <c r="C1120" s="117"/>
      <c r="D1120" s="118"/>
      <c r="E1120" s="21" t="s">
        <v>2</v>
      </c>
      <c r="F1120" s="22"/>
      <c r="G1120" s="48"/>
      <c r="H1120" s="51" t="s">
        <v>21</v>
      </c>
      <c r="I1120" s="3"/>
      <c r="J1120" s="51" t="s">
        <v>21</v>
      </c>
      <c r="K1120" s="3"/>
      <c r="L1120" s="51" t="s">
        <v>21</v>
      </c>
      <c r="M1120" s="3"/>
      <c r="N1120" s="51" t="s">
        <v>21</v>
      </c>
      <c r="O1120" s="3"/>
      <c r="P1120" s="51" t="s">
        <v>21</v>
      </c>
      <c r="Q1120" s="3"/>
      <c r="R1120" s="51" t="s">
        <v>21</v>
      </c>
      <c r="S1120" s="3"/>
      <c r="T1120" s="51" t="s">
        <v>21</v>
      </c>
      <c r="U1120" s="3"/>
      <c r="V1120" s="51" t="s">
        <v>21</v>
      </c>
      <c r="W1120" s="3"/>
      <c r="X1120" s="51" t="s">
        <v>21</v>
      </c>
      <c r="Y1120" s="3"/>
      <c r="Z1120" s="52" t="s">
        <v>21</v>
      </c>
      <c r="AA1120" s="3"/>
    </row>
    <row r="1121" spans="1:27" ht="21" customHeight="1">
      <c r="A1121" s="107"/>
      <c r="B1121" s="119"/>
      <c r="C1121" s="120"/>
      <c r="D1121" s="121"/>
      <c r="E1121" s="114" t="str">
        <f>IF(VLOOKUP($A1118,入力マスター!$A$2:$N$65027,3,FALSE)="","",VLOOKUP($A1118,入力マスター!$A$2:$N$65027,3,FALSE))</f>
        <v/>
      </c>
      <c r="F1121" s="115"/>
      <c r="G1121" s="2"/>
      <c r="H1121" s="92"/>
      <c r="I1121" s="3"/>
      <c r="J1121" s="92"/>
      <c r="K1121" s="3"/>
      <c r="L1121" s="92"/>
      <c r="M1121" s="3"/>
      <c r="N1121" s="92"/>
      <c r="O1121" s="3"/>
      <c r="P1121" s="92"/>
      <c r="Q1121" s="3"/>
      <c r="R1121" s="92"/>
      <c r="S1121" s="3"/>
      <c r="T1121" s="92"/>
      <c r="U1121" s="3"/>
      <c r="V1121" s="92"/>
      <c r="W1121" s="3"/>
      <c r="X1121" s="92"/>
      <c r="Y1121" s="3"/>
      <c r="Z1121" s="95"/>
      <c r="AA1121" s="3"/>
    </row>
    <row r="1122" spans="1:27" ht="21" customHeight="1">
      <c r="A1122" s="98" t="s">
        <v>25</v>
      </c>
      <c r="B1122" s="100" t="str">
        <f>IF(VLOOKUP($A1118,入力マスター!$A$2:$N$65027,4,FALSE)="","",VLOOKUP($A1118,入力マスター!$A$2:$N$65027,4,FALSE))</f>
        <v/>
      </c>
      <c r="C1122" s="101"/>
      <c r="D1122" s="101"/>
      <c r="E1122" s="101"/>
      <c r="F1122" s="102"/>
      <c r="G1122" s="49" t="s">
        <v>26</v>
      </c>
      <c r="H1122" s="93"/>
      <c r="I1122" s="3"/>
      <c r="J1122" s="93"/>
      <c r="K1122" s="3"/>
      <c r="L1122" s="93"/>
      <c r="M1122" s="3"/>
      <c r="N1122" s="93"/>
      <c r="O1122" s="3"/>
      <c r="P1122" s="93"/>
      <c r="Q1122" s="3"/>
      <c r="R1122" s="93"/>
      <c r="S1122" s="3"/>
      <c r="T1122" s="93"/>
      <c r="U1122" s="3"/>
      <c r="V1122" s="93"/>
      <c r="W1122" s="3"/>
      <c r="X1122" s="93"/>
      <c r="Y1122" s="3"/>
      <c r="Z1122" s="96"/>
      <c r="AA1122" s="3"/>
    </row>
    <row r="1123" spans="1:27" ht="21" customHeight="1">
      <c r="A1123" s="99"/>
      <c r="B1123" s="103"/>
      <c r="C1123" s="104"/>
      <c r="D1123" s="104"/>
      <c r="E1123" s="104"/>
      <c r="F1123" s="105"/>
      <c r="G1123" s="44"/>
      <c r="H1123" s="94"/>
      <c r="I1123" s="3"/>
      <c r="J1123" s="94"/>
      <c r="K1123" s="3"/>
      <c r="L1123" s="94"/>
      <c r="M1123" s="3"/>
      <c r="N1123" s="94"/>
      <c r="O1123" s="3"/>
      <c r="P1123" s="94"/>
      <c r="Q1123" s="3"/>
      <c r="R1123" s="94"/>
      <c r="S1123" s="3"/>
      <c r="T1123" s="94"/>
      <c r="U1123" s="3"/>
      <c r="V1123" s="94"/>
      <c r="W1123" s="3"/>
      <c r="X1123" s="94"/>
      <c r="Y1123" s="3"/>
      <c r="Z1123" s="97"/>
      <c r="AA1123" s="3"/>
    </row>
    <row r="1124" spans="1:27" ht="21" customHeight="1">
      <c r="A1124" s="108">
        <f t="shared" ref="A1124" si="404">A1118+1</f>
        <v>188</v>
      </c>
      <c r="B1124" s="110" t="s">
        <v>18</v>
      </c>
      <c r="C1124" s="110"/>
      <c r="D1124" s="111"/>
      <c r="E1124" s="9" t="s">
        <v>19</v>
      </c>
      <c r="F1124" s="8" t="s">
        <v>20</v>
      </c>
      <c r="G1124" s="45" t="s">
        <v>21</v>
      </c>
      <c r="H1124" s="56" t="s">
        <v>22</v>
      </c>
      <c r="I1124" s="3" t="str">
        <f t="shared" si="384"/>
        <v/>
      </c>
      <c r="J1124" s="56" t="s">
        <v>22</v>
      </c>
      <c r="K1124" s="3" t="str">
        <f t="shared" si="384"/>
        <v/>
      </c>
      <c r="L1124" s="56" t="s">
        <v>22</v>
      </c>
      <c r="M1124" s="3" t="str">
        <f t="shared" si="384"/>
        <v/>
      </c>
      <c r="N1124" s="56" t="s">
        <v>22</v>
      </c>
      <c r="O1124" s="3" t="str">
        <f t="shared" si="384"/>
        <v/>
      </c>
      <c r="P1124" s="56" t="s">
        <v>22</v>
      </c>
      <c r="Q1124" s="3" t="str">
        <f t="shared" si="384"/>
        <v/>
      </c>
      <c r="R1124" s="56" t="s">
        <v>22</v>
      </c>
      <c r="S1124" s="3" t="str">
        <f t="shared" si="384"/>
        <v/>
      </c>
      <c r="T1124" s="56" t="s">
        <v>22</v>
      </c>
      <c r="U1124" s="3" t="str">
        <f t="shared" si="384"/>
        <v/>
      </c>
      <c r="V1124" s="56" t="s">
        <v>22</v>
      </c>
      <c r="W1124" s="3" t="str">
        <f t="shared" si="384"/>
        <v/>
      </c>
      <c r="X1124" s="56" t="s">
        <v>22</v>
      </c>
      <c r="Y1124" s="3" t="str">
        <f t="shared" si="384"/>
        <v/>
      </c>
      <c r="Z1124" s="57" t="s">
        <v>22</v>
      </c>
      <c r="AA1124" s="3" t="str">
        <f t="shared" ref="AA1124" si="405">IF(Z1125="-","",Z1125)</f>
        <v/>
      </c>
    </row>
    <row r="1125" spans="1:27" ht="21" customHeight="1">
      <c r="A1125" s="109"/>
      <c r="B1125" s="112" t="str">
        <f>IF(VLOOKUP($A1124,入力マスター!$A$2:$N$65027,2,FALSE)="","",VLOOKUP($A1124,入力マスター!$A$2:$N$65027,2,FALSE))</f>
        <v/>
      </c>
      <c r="C1125" s="112"/>
      <c r="D1125" s="113"/>
      <c r="E1125" s="10"/>
      <c r="F1125" s="7"/>
      <c r="G1125" s="47"/>
      <c r="H1125" s="46" t="s">
        <v>23</v>
      </c>
      <c r="I1125" s="3"/>
      <c r="J1125" s="46" t="s">
        <v>23</v>
      </c>
      <c r="K1125" s="3"/>
      <c r="L1125" s="46" t="s">
        <v>23</v>
      </c>
      <c r="M1125" s="3"/>
      <c r="N1125" s="46" t="s">
        <v>23</v>
      </c>
      <c r="O1125" s="3"/>
      <c r="P1125" s="46" t="s">
        <v>23</v>
      </c>
      <c r="Q1125" s="3"/>
      <c r="R1125" s="46" t="s">
        <v>23</v>
      </c>
      <c r="S1125" s="3"/>
      <c r="T1125" s="46" t="s">
        <v>23</v>
      </c>
      <c r="U1125" s="3"/>
      <c r="V1125" s="46" t="s">
        <v>23</v>
      </c>
      <c r="W1125" s="3"/>
      <c r="X1125" s="46" t="s">
        <v>23</v>
      </c>
      <c r="Y1125" s="3"/>
      <c r="Z1125" s="50" t="s">
        <v>23</v>
      </c>
      <c r="AA1125" s="3"/>
    </row>
    <row r="1126" spans="1:27" ht="21" customHeight="1">
      <c r="A1126" s="106" t="s">
        <v>24</v>
      </c>
      <c r="B1126" s="116" t="str">
        <f>IF(VLOOKUP($A1124,入力マスター!$A$2:$N$65027,5,FALSE)="","",VLOOKUP($A1124,入力マスター!$A$2:$N$65027,5,FALSE))</f>
        <v/>
      </c>
      <c r="C1126" s="117"/>
      <c r="D1126" s="118"/>
      <c r="E1126" s="21" t="s">
        <v>2</v>
      </c>
      <c r="F1126" s="22"/>
      <c r="G1126" s="48"/>
      <c r="H1126" s="51" t="s">
        <v>21</v>
      </c>
      <c r="I1126" s="3"/>
      <c r="J1126" s="51" t="s">
        <v>21</v>
      </c>
      <c r="K1126" s="3"/>
      <c r="L1126" s="51" t="s">
        <v>21</v>
      </c>
      <c r="M1126" s="3"/>
      <c r="N1126" s="51" t="s">
        <v>21</v>
      </c>
      <c r="O1126" s="3"/>
      <c r="P1126" s="51" t="s">
        <v>21</v>
      </c>
      <c r="Q1126" s="3"/>
      <c r="R1126" s="51" t="s">
        <v>21</v>
      </c>
      <c r="S1126" s="3"/>
      <c r="T1126" s="51" t="s">
        <v>21</v>
      </c>
      <c r="U1126" s="3"/>
      <c r="V1126" s="51" t="s">
        <v>21</v>
      </c>
      <c r="W1126" s="3"/>
      <c r="X1126" s="51" t="s">
        <v>21</v>
      </c>
      <c r="Y1126" s="3"/>
      <c r="Z1126" s="52" t="s">
        <v>21</v>
      </c>
      <c r="AA1126" s="3"/>
    </row>
    <row r="1127" spans="1:27" ht="21" customHeight="1">
      <c r="A1127" s="107"/>
      <c r="B1127" s="119"/>
      <c r="C1127" s="120"/>
      <c r="D1127" s="121"/>
      <c r="E1127" s="114" t="str">
        <f>IF(VLOOKUP($A1124,入力マスター!$A$2:$N$65027,3,FALSE)="","",VLOOKUP($A1124,入力マスター!$A$2:$N$65027,3,FALSE))</f>
        <v/>
      </c>
      <c r="F1127" s="115"/>
      <c r="G1127" s="2"/>
      <c r="H1127" s="92"/>
      <c r="I1127" s="3"/>
      <c r="J1127" s="92"/>
      <c r="K1127" s="3"/>
      <c r="L1127" s="92"/>
      <c r="M1127" s="3"/>
      <c r="N1127" s="92"/>
      <c r="O1127" s="3"/>
      <c r="P1127" s="92"/>
      <c r="Q1127" s="3"/>
      <c r="R1127" s="92"/>
      <c r="S1127" s="3"/>
      <c r="T1127" s="92"/>
      <c r="U1127" s="3"/>
      <c r="V1127" s="92"/>
      <c r="W1127" s="3"/>
      <c r="X1127" s="92"/>
      <c r="Y1127" s="3"/>
      <c r="Z1127" s="95"/>
      <c r="AA1127" s="3"/>
    </row>
    <row r="1128" spans="1:27" ht="21" customHeight="1">
      <c r="A1128" s="98" t="s">
        <v>25</v>
      </c>
      <c r="B1128" s="100" t="str">
        <f>IF(VLOOKUP($A1124,入力マスター!$A$2:$N$65027,4,FALSE)="","",VLOOKUP($A1124,入力マスター!$A$2:$N$65027,4,FALSE))</f>
        <v/>
      </c>
      <c r="C1128" s="101"/>
      <c r="D1128" s="101"/>
      <c r="E1128" s="101"/>
      <c r="F1128" s="102"/>
      <c r="G1128" s="49" t="s">
        <v>26</v>
      </c>
      <c r="H1128" s="93"/>
      <c r="I1128" s="3"/>
      <c r="J1128" s="93"/>
      <c r="K1128" s="3"/>
      <c r="L1128" s="93"/>
      <c r="M1128" s="3"/>
      <c r="N1128" s="93"/>
      <c r="O1128" s="3"/>
      <c r="P1128" s="93"/>
      <c r="Q1128" s="3"/>
      <c r="R1128" s="93"/>
      <c r="S1128" s="3"/>
      <c r="T1128" s="93"/>
      <c r="U1128" s="3"/>
      <c r="V1128" s="93"/>
      <c r="W1128" s="3"/>
      <c r="X1128" s="93"/>
      <c r="Y1128" s="3"/>
      <c r="Z1128" s="96"/>
      <c r="AA1128" s="3"/>
    </row>
    <row r="1129" spans="1:27" ht="21" customHeight="1">
      <c r="A1129" s="99"/>
      <c r="B1129" s="103"/>
      <c r="C1129" s="104"/>
      <c r="D1129" s="104"/>
      <c r="E1129" s="104"/>
      <c r="F1129" s="105"/>
      <c r="G1129" s="44"/>
      <c r="H1129" s="94"/>
      <c r="I1129" s="3"/>
      <c r="J1129" s="94"/>
      <c r="K1129" s="3"/>
      <c r="L1129" s="94"/>
      <c r="M1129" s="3"/>
      <c r="N1129" s="94"/>
      <c r="O1129" s="3"/>
      <c r="P1129" s="94"/>
      <c r="Q1129" s="3"/>
      <c r="R1129" s="94"/>
      <c r="S1129" s="3"/>
      <c r="T1129" s="94"/>
      <c r="U1129" s="3"/>
      <c r="V1129" s="94"/>
      <c r="W1129" s="3"/>
      <c r="X1129" s="94"/>
      <c r="Y1129" s="3"/>
      <c r="Z1129" s="97"/>
      <c r="AA1129" s="3"/>
    </row>
    <row r="1130" spans="1:27" ht="21" customHeight="1">
      <c r="A1130" s="108">
        <f t="shared" ref="A1130" si="406">A1124+1</f>
        <v>189</v>
      </c>
      <c r="B1130" s="110" t="s">
        <v>18</v>
      </c>
      <c r="C1130" s="110"/>
      <c r="D1130" s="111"/>
      <c r="E1130" s="9" t="s">
        <v>19</v>
      </c>
      <c r="F1130" s="8" t="s">
        <v>20</v>
      </c>
      <c r="G1130" s="45" t="s">
        <v>21</v>
      </c>
      <c r="H1130" s="56" t="s">
        <v>22</v>
      </c>
      <c r="I1130" s="3" t="str">
        <f t="shared" ref="I1130:W1130" si="407">IF(H1131="-","",H1131)</f>
        <v/>
      </c>
      <c r="J1130" s="56" t="s">
        <v>22</v>
      </c>
      <c r="K1130" s="3" t="str">
        <f t="shared" si="407"/>
        <v/>
      </c>
      <c r="L1130" s="56" t="s">
        <v>22</v>
      </c>
      <c r="M1130" s="3" t="str">
        <f t="shared" si="407"/>
        <v/>
      </c>
      <c r="N1130" s="56" t="s">
        <v>22</v>
      </c>
      <c r="O1130" s="3" t="str">
        <f t="shared" si="407"/>
        <v/>
      </c>
      <c r="P1130" s="56" t="s">
        <v>22</v>
      </c>
      <c r="Q1130" s="3" t="str">
        <f t="shared" si="407"/>
        <v/>
      </c>
      <c r="R1130" s="56" t="s">
        <v>22</v>
      </c>
      <c r="S1130" s="3" t="str">
        <f t="shared" si="407"/>
        <v/>
      </c>
      <c r="T1130" s="56" t="s">
        <v>22</v>
      </c>
      <c r="U1130" s="3" t="str">
        <f t="shared" si="407"/>
        <v/>
      </c>
      <c r="V1130" s="56" t="s">
        <v>22</v>
      </c>
      <c r="W1130" s="3" t="str">
        <f t="shared" si="407"/>
        <v/>
      </c>
      <c r="X1130" s="56" t="s">
        <v>22</v>
      </c>
      <c r="Y1130" s="3" t="str">
        <f t="shared" ref="I1130:Y1190" si="408">IF(X1131="-","",X1131)</f>
        <v/>
      </c>
      <c r="Z1130" s="57" t="s">
        <v>22</v>
      </c>
      <c r="AA1130" s="3" t="str">
        <f t="shared" ref="AA1130" si="409">IF(Z1131="-","",Z1131)</f>
        <v/>
      </c>
    </row>
    <row r="1131" spans="1:27" ht="21" customHeight="1">
      <c r="A1131" s="109"/>
      <c r="B1131" s="112" t="str">
        <f>IF(VLOOKUP($A1130,入力マスター!$A$2:$N$65027,2,FALSE)="","",VLOOKUP($A1130,入力マスター!$A$2:$N$65027,2,FALSE))</f>
        <v/>
      </c>
      <c r="C1131" s="112"/>
      <c r="D1131" s="113"/>
      <c r="E1131" s="10"/>
      <c r="F1131" s="7"/>
      <c r="G1131" s="47"/>
      <c r="H1131" s="46" t="s">
        <v>23</v>
      </c>
      <c r="I1131" s="3"/>
      <c r="J1131" s="46" t="s">
        <v>23</v>
      </c>
      <c r="K1131" s="3"/>
      <c r="L1131" s="46" t="s">
        <v>23</v>
      </c>
      <c r="M1131" s="3"/>
      <c r="N1131" s="46" t="s">
        <v>23</v>
      </c>
      <c r="O1131" s="3"/>
      <c r="P1131" s="46" t="s">
        <v>23</v>
      </c>
      <c r="Q1131" s="3"/>
      <c r="R1131" s="46" t="s">
        <v>23</v>
      </c>
      <c r="S1131" s="3"/>
      <c r="T1131" s="46" t="s">
        <v>23</v>
      </c>
      <c r="U1131" s="3"/>
      <c r="V1131" s="46" t="s">
        <v>23</v>
      </c>
      <c r="W1131" s="3"/>
      <c r="X1131" s="46" t="s">
        <v>23</v>
      </c>
      <c r="Y1131" s="3"/>
      <c r="Z1131" s="50" t="s">
        <v>23</v>
      </c>
      <c r="AA1131" s="3"/>
    </row>
    <row r="1132" spans="1:27" ht="21" customHeight="1">
      <c r="A1132" s="106" t="s">
        <v>24</v>
      </c>
      <c r="B1132" s="116" t="str">
        <f>IF(VLOOKUP($A1130,入力マスター!$A$2:$N$65027,5,FALSE)="","",VLOOKUP($A1130,入力マスター!$A$2:$N$65027,5,FALSE))</f>
        <v/>
      </c>
      <c r="C1132" s="117"/>
      <c r="D1132" s="118"/>
      <c r="E1132" s="21" t="s">
        <v>2</v>
      </c>
      <c r="F1132" s="22"/>
      <c r="G1132" s="48"/>
      <c r="H1132" s="51" t="s">
        <v>21</v>
      </c>
      <c r="I1132" s="3"/>
      <c r="J1132" s="51" t="s">
        <v>21</v>
      </c>
      <c r="K1132" s="3"/>
      <c r="L1132" s="51" t="s">
        <v>21</v>
      </c>
      <c r="M1132" s="3"/>
      <c r="N1132" s="51" t="s">
        <v>21</v>
      </c>
      <c r="O1132" s="3"/>
      <c r="P1132" s="51" t="s">
        <v>21</v>
      </c>
      <c r="Q1132" s="3"/>
      <c r="R1132" s="51" t="s">
        <v>21</v>
      </c>
      <c r="S1132" s="3"/>
      <c r="T1132" s="51" t="s">
        <v>21</v>
      </c>
      <c r="U1132" s="3"/>
      <c r="V1132" s="51" t="s">
        <v>21</v>
      </c>
      <c r="W1132" s="3"/>
      <c r="X1132" s="51" t="s">
        <v>21</v>
      </c>
      <c r="Y1132" s="3"/>
      <c r="Z1132" s="52" t="s">
        <v>21</v>
      </c>
      <c r="AA1132" s="3"/>
    </row>
    <row r="1133" spans="1:27" ht="21" customHeight="1">
      <c r="A1133" s="107"/>
      <c r="B1133" s="119"/>
      <c r="C1133" s="120"/>
      <c r="D1133" s="121"/>
      <c r="E1133" s="114" t="str">
        <f>IF(VLOOKUP($A1130,入力マスター!$A$2:$N$65027,3,FALSE)="","",VLOOKUP($A1130,入力マスター!$A$2:$N$65027,3,FALSE))</f>
        <v/>
      </c>
      <c r="F1133" s="115"/>
      <c r="G1133" s="2"/>
      <c r="H1133" s="92"/>
      <c r="I1133" s="3"/>
      <c r="J1133" s="92"/>
      <c r="K1133" s="3"/>
      <c r="L1133" s="92"/>
      <c r="M1133" s="3"/>
      <c r="N1133" s="92"/>
      <c r="O1133" s="3"/>
      <c r="P1133" s="92"/>
      <c r="Q1133" s="3"/>
      <c r="R1133" s="92"/>
      <c r="S1133" s="3"/>
      <c r="T1133" s="92"/>
      <c r="U1133" s="3"/>
      <c r="V1133" s="92"/>
      <c r="W1133" s="3"/>
      <c r="X1133" s="92"/>
      <c r="Y1133" s="3"/>
      <c r="Z1133" s="95"/>
      <c r="AA1133" s="3"/>
    </row>
    <row r="1134" spans="1:27" ht="21" customHeight="1">
      <c r="A1134" s="98" t="s">
        <v>25</v>
      </c>
      <c r="B1134" s="100" t="str">
        <f>IF(VLOOKUP($A1130,入力マスター!$A$2:$N$65027,4,FALSE)="","",VLOOKUP($A1130,入力マスター!$A$2:$N$65027,4,FALSE))</f>
        <v/>
      </c>
      <c r="C1134" s="101"/>
      <c r="D1134" s="101"/>
      <c r="E1134" s="101"/>
      <c r="F1134" s="102"/>
      <c r="G1134" s="49" t="s">
        <v>26</v>
      </c>
      <c r="H1134" s="93"/>
      <c r="I1134" s="3"/>
      <c r="J1134" s="93"/>
      <c r="K1134" s="3"/>
      <c r="L1134" s="93"/>
      <c r="M1134" s="3"/>
      <c r="N1134" s="93"/>
      <c r="O1134" s="3"/>
      <c r="P1134" s="93"/>
      <c r="Q1134" s="3"/>
      <c r="R1134" s="93"/>
      <c r="S1134" s="3"/>
      <c r="T1134" s="93"/>
      <c r="U1134" s="3"/>
      <c r="V1134" s="93"/>
      <c r="W1134" s="3"/>
      <c r="X1134" s="93"/>
      <c r="Y1134" s="3"/>
      <c r="Z1134" s="96"/>
      <c r="AA1134" s="3"/>
    </row>
    <row r="1135" spans="1:27" ht="21" customHeight="1">
      <c r="A1135" s="99"/>
      <c r="B1135" s="103"/>
      <c r="C1135" s="104"/>
      <c r="D1135" s="104"/>
      <c r="E1135" s="104"/>
      <c r="F1135" s="105"/>
      <c r="G1135" s="44"/>
      <c r="H1135" s="94"/>
      <c r="I1135" s="3"/>
      <c r="J1135" s="94"/>
      <c r="K1135" s="3"/>
      <c r="L1135" s="94"/>
      <c r="M1135" s="3"/>
      <c r="N1135" s="94"/>
      <c r="O1135" s="3"/>
      <c r="P1135" s="94"/>
      <c r="Q1135" s="3"/>
      <c r="R1135" s="94"/>
      <c r="S1135" s="3"/>
      <c r="T1135" s="94"/>
      <c r="U1135" s="3"/>
      <c r="V1135" s="94"/>
      <c r="W1135" s="3"/>
      <c r="X1135" s="94"/>
      <c r="Y1135" s="3"/>
      <c r="Z1135" s="97"/>
      <c r="AA1135" s="3"/>
    </row>
    <row r="1136" spans="1:27" ht="21" customHeight="1">
      <c r="A1136" s="108">
        <f t="shared" ref="A1136" si="410">A1130+1</f>
        <v>190</v>
      </c>
      <c r="B1136" s="110" t="s">
        <v>18</v>
      </c>
      <c r="C1136" s="110"/>
      <c r="D1136" s="111"/>
      <c r="E1136" s="9" t="s">
        <v>19</v>
      </c>
      <c r="F1136" s="8" t="s">
        <v>20</v>
      </c>
      <c r="G1136" s="45" t="s">
        <v>21</v>
      </c>
      <c r="H1136" s="56" t="s">
        <v>22</v>
      </c>
      <c r="I1136" s="3" t="str">
        <f t="shared" si="408"/>
        <v/>
      </c>
      <c r="J1136" s="56" t="s">
        <v>22</v>
      </c>
      <c r="K1136" s="3" t="str">
        <f t="shared" si="408"/>
        <v/>
      </c>
      <c r="L1136" s="56" t="s">
        <v>22</v>
      </c>
      <c r="M1136" s="3" t="str">
        <f t="shared" si="408"/>
        <v/>
      </c>
      <c r="N1136" s="56" t="s">
        <v>22</v>
      </c>
      <c r="O1136" s="3" t="str">
        <f t="shared" si="408"/>
        <v/>
      </c>
      <c r="P1136" s="56" t="s">
        <v>22</v>
      </c>
      <c r="Q1136" s="3" t="str">
        <f t="shared" si="408"/>
        <v/>
      </c>
      <c r="R1136" s="56" t="s">
        <v>22</v>
      </c>
      <c r="S1136" s="3" t="str">
        <f t="shared" si="408"/>
        <v/>
      </c>
      <c r="T1136" s="56" t="s">
        <v>22</v>
      </c>
      <c r="U1136" s="3" t="str">
        <f t="shared" si="408"/>
        <v/>
      </c>
      <c r="V1136" s="56" t="s">
        <v>22</v>
      </c>
      <c r="W1136" s="3" t="str">
        <f t="shared" si="408"/>
        <v/>
      </c>
      <c r="X1136" s="56" t="s">
        <v>22</v>
      </c>
      <c r="Y1136" s="3" t="str">
        <f t="shared" si="408"/>
        <v/>
      </c>
      <c r="Z1136" s="57" t="s">
        <v>22</v>
      </c>
      <c r="AA1136" s="3" t="str">
        <f t="shared" ref="AA1136" si="411">IF(Z1137="-","",Z1137)</f>
        <v/>
      </c>
    </row>
    <row r="1137" spans="1:27" ht="21" customHeight="1">
      <c r="A1137" s="109"/>
      <c r="B1137" s="112" t="str">
        <f>IF(VLOOKUP($A1136,入力マスター!$A$2:$N$65027,2,FALSE)="","",VLOOKUP($A1136,入力マスター!$A$2:$N$65027,2,FALSE))</f>
        <v/>
      </c>
      <c r="C1137" s="112"/>
      <c r="D1137" s="113"/>
      <c r="E1137" s="10"/>
      <c r="F1137" s="7"/>
      <c r="G1137" s="47"/>
      <c r="H1137" s="46" t="s">
        <v>23</v>
      </c>
      <c r="I1137" s="3"/>
      <c r="J1137" s="46" t="s">
        <v>23</v>
      </c>
      <c r="K1137" s="3"/>
      <c r="L1137" s="46" t="s">
        <v>23</v>
      </c>
      <c r="M1137" s="3"/>
      <c r="N1137" s="46" t="s">
        <v>23</v>
      </c>
      <c r="O1137" s="3"/>
      <c r="P1137" s="46" t="s">
        <v>23</v>
      </c>
      <c r="Q1137" s="3"/>
      <c r="R1137" s="46" t="s">
        <v>23</v>
      </c>
      <c r="S1137" s="3"/>
      <c r="T1137" s="46" t="s">
        <v>23</v>
      </c>
      <c r="U1137" s="3"/>
      <c r="V1137" s="46" t="s">
        <v>23</v>
      </c>
      <c r="W1137" s="3"/>
      <c r="X1137" s="46" t="s">
        <v>23</v>
      </c>
      <c r="Y1137" s="3"/>
      <c r="Z1137" s="50" t="s">
        <v>23</v>
      </c>
      <c r="AA1137" s="3"/>
    </row>
    <row r="1138" spans="1:27" ht="21" customHeight="1">
      <c r="A1138" s="106" t="s">
        <v>24</v>
      </c>
      <c r="B1138" s="116" t="str">
        <f>IF(VLOOKUP($A1136,入力マスター!$A$2:$N$65027,5,FALSE)="","",VLOOKUP($A1136,入力マスター!$A$2:$N$65027,5,FALSE))</f>
        <v/>
      </c>
      <c r="C1138" s="117"/>
      <c r="D1138" s="118"/>
      <c r="E1138" s="21" t="s">
        <v>2</v>
      </c>
      <c r="F1138" s="22"/>
      <c r="G1138" s="48"/>
      <c r="H1138" s="51" t="s">
        <v>21</v>
      </c>
      <c r="I1138" s="3"/>
      <c r="J1138" s="51" t="s">
        <v>21</v>
      </c>
      <c r="K1138" s="3"/>
      <c r="L1138" s="51" t="s">
        <v>21</v>
      </c>
      <c r="M1138" s="3"/>
      <c r="N1138" s="51" t="s">
        <v>21</v>
      </c>
      <c r="O1138" s="3"/>
      <c r="P1138" s="51" t="s">
        <v>21</v>
      </c>
      <c r="Q1138" s="3"/>
      <c r="R1138" s="51" t="s">
        <v>21</v>
      </c>
      <c r="S1138" s="3"/>
      <c r="T1138" s="51" t="s">
        <v>21</v>
      </c>
      <c r="U1138" s="3"/>
      <c r="V1138" s="51" t="s">
        <v>21</v>
      </c>
      <c r="W1138" s="3"/>
      <c r="X1138" s="51" t="s">
        <v>21</v>
      </c>
      <c r="Y1138" s="3"/>
      <c r="Z1138" s="52" t="s">
        <v>21</v>
      </c>
      <c r="AA1138" s="3"/>
    </row>
    <row r="1139" spans="1:27" ht="21" customHeight="1">
      <c r="A1139" s="107"/>
      <c r="B1139" s="119"/>
      <c r="C1139" s="120"/>
      <c r="D1139" s="121"/>
      <c r="E1139" s="114" t="str">
        <f>IF(VLOOKUP($A1136,入力マスター!$A$2:$N$65027,3,FALSE)="","",VLOOKUP($A1136,入力マスター!$A$2:$N$65027,3,FALSE))</f>
        <v/>
      </c>
      <c r="F1139" s="115"/>
      <c r="G1139" s="2"/>
      <c r="H1139" s="92"/>
      <c r="I1139" s="3"/>
      <c r="J1139" s="92"/>
      <c r="K1139" s="3"/>
      <c r="L1139" s="92"/>
      <c r="M1139" s="3"/>
      <c r="N1139" s="92"/>
      <c r="O1139" s="3"/>
      <c r="P1139" s="92"/>
      <c r="Q1139" s="3"/>
      <c r="R1139" s="92"/>
      <c r="S1139" s="3"/>
      <c r="T1139" s="92"/>
      <c r="U1139" s="3"/>
      <c r="V1139" s="92"/>
      <c r="W1139" s="3"/>
      <c r="X1139" s="92"/>
      <c r="Y1139" s="3"/>
      <c r="Z1139" s="95"/>
      <c r="AA1139" s="3"/>
    </row>
    <row r="1140" spans="1:27" ht="21" customHeight="1">
      <c r="A1140" s="98" t="s">
        <v>25</v>
      </c>
      <c r="B1140" s="100" t="str">
        <f>IF(VLOOKUP($A1136,入力マスター!$A$2:$N$65027,4,FALSE)="","",VLOOKUP($A1136,入力マスター!$A$2:$N$65027,4,FALSE))</f>
        <v/>
      </c>
      <c r="C1140" s="101"/>
      <c r="D1140" s="101"/>
      <c r="E1140" s="101"/>
      <c r="F1140" s="102"/>
      <c r="G1140" s="49" t="s">
        <v>26</v>
      </c>
      <c r="H1140" s="93"/>
      <c r="I1140" s="3"/>
      <c r="J1140" s="93"/>
      <c r="K1140" s="3"/>
      <c r="L1140" s="93"/>
      <c r="M1140" s="3"/>
      <c r="N1140" s="93"/>
      <c r="O1140" s="3"/>
      <c r="P1140" s="93"/>
      <c r="Q1140" s="3"/>
      <c r="R1140" s="93"/>
      <c r="S1140" s="3"/>
      <c r="T1140" s="93"/>
      <c r="U1140" s="3"/>
      <c r="V1140" s="93"/>
      <c r="W1140" s="3"/>
      <c r="X1140" s="93"/>
      <c r="Y1140" s="3"/>
      <c r="Z1140" s="96"/>
      <c r="AA1140" s="3"/>
    </row>
    <row r="1141" spans="1:27" ht="21" customHeight="1">
      <c r="A1141" s="99"/>
      <c r="B1141" s="103"/>
      <c r="C1141" s="104"/>
      <c r="D1141" s="104"/>
      <c r="E1141" s="104"/>
      <c r="F1141" s="105"/>
      <c r="G1141" s="44"/>
      <c r="H1141" s="94"/>
      <c r="I1141" s="3"/>
      <c r="J1141" s="94"/>
      <c r="K1141" s="3"/>
      <c r="L1141" s="94"/>
      <c r="M1141" s="3"/>
      <c r="N1141" s="94"/>
      <c r="O1141" s="3"/>
      <c r="P1141" s="94"/>
      <c r="Q1141" s="3"/>
      <c r="R1141" s="94"/>
      <c r="S1141" s="3"/>
      <c r="T1141" s="94"/>
      <c r="U1141" s="3"/>
      <c r="V1141" s="94"/>
      <c r="W1141" s="3"/>
      <c r="X1141" s="94"/>
      <c r="Y1141" s="3"/>
      <c r="Z1141" s="97"/>
      <c r="AA1141" s="3"/>
    </row>
    <row r="1142" spans="1:27" ht="21" customHeight="1">
      <c r="A1142" s="108">
        <f t="shared" ref="A1142" si="412">A1136+1</f>
        <v>191</v>
      </c>
      <c r="B1142" s="110" t="s">
        <v>18</v>
      </c>
      <c r="C1142" s="110"/>
      <c r="D1142" s="111"/>
      <c r="E1142" s="9" t="s">
        <v>19</v>
      </c>
      <c r="F1142" s="8" t="s">
        <v>20</v>
      </c>
      <c r="G1142" s="45" t="s">
        <v>21</v>
      </c>
      <c r="H1142" s="56" t="s">
        <v>22</v>
      </c>
      <c r="I1142" s="3" t="str">
        <f t="shared" si="408"/>
        <v/>
      </c>
      <c r="J1142" s="56" t="s">
        <v>22</v>
      </c>
      <c r="K1142" s="3" t="str">
        <f t="shared" si="408"/>
        <v/>
      </c>
      <c r="L1142" s="56" t="s">
        <v>22</v>
      </c>
      <c r="M1142" s="3" t="str">
        <f t="shared" si="408"/>
        <v/>
      </c>
      <c r="N1142" s="56" t="s">
        <v>22</v>
      </c>
      <c r="O1142" s="3" t="str">
        <f t="shared" si="408"/>
        <v/>
      </c>
      <c r="P1142" s="56" t="s">
        <v>22</v>
      </c>
      <c r="Q1142" s="3" t="str">
        <f t="shared" si="408"/>
        <v/>
      </c>
      <c r="R1142" s="56" t="s">
        <v>22</v>
      </c>
      <c r="S1142" s="3" t="str">
        <f t="shared" si="408"/>
        <v/>
      </c>
      <c r="T1142" s="56" t="s">
        <v>22</v>
      </c>
      <c r="U1142" s="3" t="str">
        <f t="shared" si="408"/>
        <v/>
      </c>
      <c r="V1142" s="56" t="s">
        <v>22</v>
      </c>
      <c r="W1142" s="3" t="str">
        <f t="shared" si="408"/>
        <v/>
      </c>
      <c r="X1142" s="56" t="s">
        <v>22</v>
      </c>
      <c r="Y1142" s="3" t="str">
        <f t="shared" si="408"/>
        <v/>
      </c>
      <c r="Z1142" s="57" t="s">
        <v>22</v>
      </c>
      <c r="AA1142" s="3" t="str">
        <f t="shared" ref="AA1142" si="413">IF(Z1143="-","",Z1143)</f>
        <v/>
      </c>
    </row>
    <row r="1143" spans="1:27" ht="21" customHeight="1">
      <c r="A1143" s="109"/>
      <c r="B1143" s="112" t="str">
        <f>IF(VLOOKUP($A1142,入力マスター!$A$2:$N$65027,2,FALSE)="","",VLOOKUP($A1142,入力マスター!$A$2:$N$65027,2,FALSE))</f>
        <v/>
      </c>
      <c r="C1143" s="112"/>
      <c r="D1143" s="113"/>
      <c r="E1143" s="10"/>
      <c r="F1143" s="7"/>
      <c r="G1143" s="47"/>
      <c r="H1143" s="46" t="s">
        <v>23</v>
      </c>
      <c r="I1143" s="3"/>
      <c r="J1143" s="46" t="s">
        <v>23</v>
      </c>
      <c r="K1143" s="3"/>
      <c r="L1143" s="46" t="s">
        <v>23</v>
      </c>
      <c r="M1143" s="3"/>
      <c r="N1143" s="46" t="s">
        <v>23</v>
      </c>
      <c r="O1143" s="3"/>
      <c r="P1143" s="46" t="s">
        <v>23</v>
      </c>
      <c r="Q1143" s="3"/>
      <c r="R1143" s="46" t="s">
        <v>23</v>
      </c>
      <c r="S1143" s="3"/>
      <c r="T1143" s="46" t="s">
        <v>23</v>
      </c>
      <c r="U1143" s="3"/>
      <c r="V1143" s="46" t="s">
        <v>23</v>
      </c>
      <c r="W1143" s="3"/>
      <c r="X1143" s="46" t="s">
        <v>23</v>
      </c>
      <c r="Y1143" s="3"/>
      <c r="Z1143" s="50" t="s">
        <v>23</v>
      </c>
      <c r="AA1143" s="3"/>
    </row>
    <row r="1144" spans="1:27" ht="21" customHeight="1">
      <c r="A1144" s="106" t="s">
        <v>24</v>
      </c>
      <c r="B1144" s="116" t="str">
        <f>IF(VLOOKUP($A1142,入力マスター!$A$2:$N$65027,5,FALSE)="","",VLOOKUP($A1142,入力マスター!$A$2:$N$65027,5,FALSE))</f>
        <v/>
      </c>
      <c r="C1144" s="117"/>
      <c r="D1144" s="118"/>
      <c r="E1144" s="21" t="s">
        <v>2</v>
      </c>
      <c r="F1144" s="22"/>
      <c r="G1144" s="48"/>
      <c r="H1144" s="51" t="s">
        <v>21</v>
      </c>
      <c r="I1144" s="3"/>
      <c r="J1144" s="51" t="s">
        <v>21</v>
      </c>
      <c r="K1144" s="3"/>
      <c r="L1144" s="51" t="s">
        <v>21</v>
      </c>
      <c r="M1144" s="3"/>
      <c r="N1144" s="51" t="s">
        <v>21</v>
      </c>
      <c r="O1144" s="3"/>
      <c r="P1144" s="51" t="s">
        <v>21</v>
      </c>
      <c r="Q1144" s="3"/>
      <c r="R1144" s="51" t="s">
        <v>21</v>
      </c>
      <c r="S1144" s="3"/>
      <c r="T1144" s="51" t="s">
        <v>21</v>
      </c>
      <c r="U1144" s="3"/>
      <c r="V1144" s="51" t="s">
        <v>21</v>
      </c>
      <c r="W1144" s="3"/>
      <c r="X1144" s="51" t="s">
        <v>21</v>
      </c>
      <c r="Y1144" s="3"/>
      <c r="Z1144" s="52" t="s">
        <v>21</v>
      </c>
      <c r="AA1144" s="3"/>
    </row>
    <row r="1145" spans="1:27" ht="21" customHeight="1">
      <c r="A1145" s="107"/>
      <c r="B1145" s="119"/>
      <c r="C1145" s="120"/>
      <c r="D1145" s="121"/>
      <c r="E1145" s="114" t="str">
        <f>IF(VLOOKUP($A1142,入力マスター!$A$2:$N$65027,3,FALSE)="","",VLOOKUP($A1142,入力マスター!$A$2:$N$65027,3,FALSE))</f>
        <v/>
      </c>
      <c r="F1145" s="115"/>
      <c r="G1145" s="2"/>
      <c r="H1145" s="92"/>
      <c r="I1145" s="3"/>
      <c r="J1145" s="92"/>
      <c r="K1145" s="3"/>
      <c r="L1145" s="92"/>
      <c r="M1145" s="3"/>
      <c r="N1145" s="92"/>
      <c r="O1145" s="3"/>
      <c r="P1145" s="92"/>
      <c r="Q1145" s="3"/>
      <c r="R1145" s="92"/>
      <c r="S1145" s="3"/>
      <c r="T1145" s="92"/>
      <c r="U1145" s="3"/>
      <c r="V1145" s="92"/>
      <c r="W1145" s="3"/>
      <c r="X1145" s="92"/>
      <c r="Y1145" s="3"/>
      <c r="Z1145" s="95"/>
      <c r="AA1145" s="3"/>
    </row>
    <row r="1146" spans="1:27" ht="21" customHeight="1">
      <c r="A1146" s="98" t="s">
        <v>25</v>
      </c>
      <c r="B1146" s="100" t="str">
        <f>IF(VLOOKUP($A1142,入力マスター!$A$2:$N$65027,4,FALSE)="","",VLOOKUP($A1142,入力マスター!$A$2:$N$65027,4,FALSE))</f>
        <v/>
      </c>
      <c r="C1146" s="101"/>
      <c r="D1146" s="101"/>
      <c r="E1146" s="101"/>
      <c r="F1146" s="102"/>
      <c r="G1146" s="49" t="s">
        <v>26</v>
      </c>
      <c r="H1146" s="93"/>
      <c r="I1146" s="3"/>
      <c r="J1146" s="93"/>
      <c r="K1146" s="3"/>
      <c r="L1146" s="93"/>
      <c r="M1146" s="3"/>
      <c r="N1146" s="93"/>
      <c r="O1146" s="3"/>
      <c r="P1146" s="93"/>
      <c r="Q1146" s="3"/>
      <c r="R1146" s="93"/>
      <c r="S1146" s="3"/>
      <c r="T1146" s="93"/>
      <c r="U1146" s="3"/>
      <c r="V1146" s="93"/>
      <c r="W1146" s="3"/>
      <c r="X1146" s="93"/>
      <c r="Y1146" s="3"/>
      <c r="Z1146" s="96"/>
      <c r="AA1146" s="3"/>
    </row>
    <row r="1147" spans="1:27" ht="21" customHeight="1">
      <c r="A1147" s="99"/>
      <c r="B1147" s="103"/>
      <c r="C1147" s="104"/>
      <c r="D1147" s="104"/>
      <c r="E1147" s="104"/>
      <c r="F1147" s="105"/>
      <c r="G1147" s="44"/>
      <c r="H1147" s="94"/>
      <c r="I1147" s="3"/>
      <c r="J1147" s="94"/>
      <c r="K1147" s="3"/>
      <c r="L1147" s="94"/>
      <c r="M1147" s="3"/>
      <c r="N1147" s="94"/>
      <c r="O1147" s="3"/>
      <c r="P1147" s="94"/>
      <c r="Q1147" s="3"/>
      <c r="R1147" s="94"/>
      <c r="S1147" s="3"/>
      <c r="T1147" s="94"/>
      <c r="U1147" s="3"/>
      <c r="V1147" s="94"/>
      <c r="W1147" s="3"/>
      <c r="X1147" s="94"/>
      <c r="Y1147" s="3"/>
      <c r="Z1147" s="97"/>
      <c r="AA1147" s="3"/>
    </row>
    <row r="1148" spans="1:27" ht="21" customHeight="1">
      <c r="A1148" s="108">
        <f t="shared" ref="A1148" si="414">A1142+1</f>
        <v>192</v>
      </c>
      <c r="B1148" s="110" t="s">
        <v>18</v>
      </c>
      <c r="C1148" s="110"/>
      <c r="D1148" s="111"/>
      <c r="E1148" s="9" t="s">
        <v>19</v>
      </c>
      <c r="F1148" s="8" t="s">
        <v>20</v>
      </c>
      <c r="G1148" s="45" t="s">
        <v>21</v>
      </c>
      <c r="H1148" s="56" t="s">
        <v>22</v>
      </c>
      <c r="I1148" s="3" t="str">
        <f t="shared" si="408"/>
        <v/>
      </c>
      <c r="J1148" s="56" t="s">
        <v>22</v>
      </c>
      <c r="K1148" s="3" t="str">
        <f t="shared" si="408"/>
        <v/>
      </c>
      <c r="L1148" s="56" t="s">
        <v>22</v>
      </c>
      <c r="M1148" s="3" t="str">
        <f t="shared" si="408"/>
        <v/>
      </c>
      <c r="N1148" s="56" t="s">
        <v>22</v>
      </c>
      <c r="O1148" s="3" t="str">
        <f t="shared" si="408"/>
        <v/>
      </c>
      <c r="P1148" s="56" t="s">
        <v>22</v>
      </c>
      <c r="Q1148" s="3" t="str">
        <f t="shared" si="408"/>
        <v/>
      </c>
      <c r="R1148" s="56" t="s">
        <v>22</v>
      </c>
      <c r="S1148" s="3" t="str">
        <f t="shared" si="408"/>
        <v/>
      </c>
      <c r="T1148" s="56" t="s">
        <v>22</v>
      </c>
      <c r="U1148" s="3" t="str">
        <f t="shared" si="408"/>
        <v/>
      </c>
      <c r="V1148" s="56" t="s">
        <v>22</v>
      </c>
      <c r="W1148" s="3" t="str">
        <f t="shared" si="408"/>
        <v/>
      </c>
      <c r="X1148" s="56" t="s">
        <v>22</v>
      </c>
      <c r="Y1148" s="3" t="str">
        <f t="shared" si="408"/>
        <v/>
      </c>
      <c r="Z1148" s="57" t="s">
        <v>22</v>
      </c>
      <c r="AA1148" s="3" t="str">
        <f t="shared" ref="AA1148" si="415">IF(Z1149="-","",Z1149)</f>
        <v/>
      </c>
    </row>
    <row r="1149" spans="1:27" ht="21" customHeight="1">
      <c r="A1149" s="109"/>
      <c r="B1149" s="112" t="str">
        <f>IF(VLOOKUP($A1148,入力マスター!$A$2:$N$65027,2,FALSE)="","",VLOOKUP($A1148,入力マスター!$A$2:$N$65027,2,FALSE))</f>
        <v/>
      </c>
      <c r="C1149" s="112"/>
      <c r="D1149" s="113"/>
      <c r="E1149" s="10"/>
      <c r="F1149" s="7"/>
      <c r="G1149" s="47"/>
      <c r="H1149" s="46" t="s">
        <v>23</v>
      </c>
      <c r="I1149" s="3"/>
      <c r="J1149" s="46" t="s">
        <v>23</v>
      </c>
      <c r="K1149" s="3"/>
      <c r="L1149" s="46" t="s">
        <v>23</v>
      </c>
      <c r="M1149" s="3"/>
      <c r="N1149" s="46" t="s">
        <v>23</v>
      </c>
      <c r="O1149" s="3"/>
      <c r="P1149" s="46" t="s">
        <v>23</v>
      </c>
      <c r="Q1149" s="3"/>
      <c r="R1149" s="46" t="s">
        <v>23</v>
      </c>
      <c r="S1149" s="3"/>
      <c r="T1149" s="46" t="s">
        <v>23</v>
      </c>
      <c r="U1149" s="3"/>
      <c r="V1149" s="46" t="s">
        <v>23</v>
      </c>
      <c r="W1149" s="3"/>
      <c r="X1149" s="46" t="s">
        <v>23</v>
      </c>
      <c r="Y1149" s="3"/>
      <c r="Z1149" s="50" t="s">
        <v>23</v>
      </c>
      <c r="AA1149" s="3"/>
    </row>
    <row r="1150" spans="1:27" ht="21" customHeight="1">
      <c r="A1150" s="106" t="s">
        <v>24</v>
      </c>
      <c r="B1150" s="116" t="str">
        <f>IF(VLOOKUP($A1148,入力マスター!$A$2:$N$65027,5,FALSE)="","",VLOOKUP($A1148,入力マスター!$A$2:$N$65027,5,FALSE))</f>
        <v/>
      </c>
      <c r="C1150" s="117"/>
      <c r="D1150" s="118"/>
      <c r="E1150" s="21" t="s">
        <v>2</v>
      </c>
      <c r="F1150" s="22"/>
      <c r="G1150" s="48"/>
      <c r="H1150" s="51" t="s">
        <v>21</v>
      </c>
      <c r="I1150" s="3"/>
      <c r="J1150" s="51" t="s">
        <v>21</v>
      </c>
      <c r="K1150" s="3"/>
      <c r="L1150" s="51" t="s">
        <v>21</v>
      </c>
      <c r="M1150" s="3"/>
      <c r="N1150" s="51" t="s">
        <v>21</v>
      </c>
      <c r="O1150" s="3"/>
      <c r="P1150" s="51" t="s">
        <v>21</v>
      </c>
      <c r="Q1150" s="3"/>
      <c r="R1150" s="51" t="s">
        <v>21</v>
      </c>
      <c r="S1150" s="3"/>
      <c r="T1150" s="51" t="s">
        <v>21</v>
      </c>
      <c r="U1150" s="3"/>
      <c r="V1150" s="51" t="s">
        <v>21</v>
      </c>
      <c r="W1150" s="3"/>
      <c r="X1150" s="51" t="s">
        <v>21</v>
      </c>
      <c r="Y1150" s="3"/>
      <c r="Z1150" s="52" t="s">
        <v>21</v>
      </c>
      <c r="AA1150" s="3"/>
    </row>
    <row r="1151" spans="1:27" ht="21" customHeight="1">
      <c r="A1151" s="107"/>
      <c r="B1151" s="119"/>
      <c r="C1151" s="120"/>
      <c r="D1151" s="121"/>
      <c r="E1151" s="114" t="str">
        <f>IF(VLOOKUP($A1148,入力マスター!$A$2:$N$65027,3,FALSE)="","",VLOOKUP($A1148,入力マスター!$A$2:$N$65027,3,FALSE))</f>
        <v/>
      </c>
      <c r="F1151" s="115"/>
      <c r="G1151" s="2"/>
      <c r="H1151" s="92"/>
      <c r="I1151" s="3"/>
      <c r="J1151" s="92"/>
      <c r="K1151" s="3"/>
      <c r="L1151" s="92"/>
      <c r="M1151" s="3"/>
      <c r="N1151" s="92"/>
      <c r="O1151" s="3"/>
      <c r="P1151" s="92"/>
      <c r="Q1151" s="3"/>
      <c r="R1151" s="92"/>
      <c r="S1151" s="3"/>
      <c r="T1151" s="92"/>
      <c r="U1151" s="3"/>
      <c r="V1151" s="92"/>
      <c r="W1151" s="3"/>
      <c r="X1151" s="92"/>
      <c r="Y1151" s="3"/>
      <c r="Z1151" s="95"/>
      <c r="AA1151" s="3"/>
    </row>
    <row r="1152" spans="1:27" ht="21" customHeight="1">
      <c r="A1152" s="98" t="s">
        <v>25</v>
      </c>
      <c r="B1152" s="100" t="str">
        <f>IF(VLOOKUP($A1148,入力マスター!$A$2:$N$65027,4,FALSE)="","",VLOOKUP($A1148,入力マスター!$A$2:$N$65027,4,FALSE))</f>
        <v/>
      </c>
      <c r="C1152" s="101"/>
      <c r="D1152" s="101"/>
      <c r="E1152" s="101"/>
      <c r="F1152" s="102"/>
      <c r="G1152" s="49" t="s">
        <v>26</v>
      </c>
      <c r="H1152" s="93"/>
      <c r="I1152" s="3"/>
      <c r="J1152" s="93"/>
      <c r="K1152" s="3"/>
      <c r="L1152" s="93"/>
      <c r="M1152" s="3"/>
      <c r="N1152" s="93"/>
      <c r="O1152" s="3"/>
      <c r="P1152" s="93"/>
      <c r="Q1152" s="3"/>
      <c r="R1152" s="93"/>
      <c r="S1152" s="3"/>
      <c r="T1152" s="93"/>
      <c r="U1152" s="3"/>
      <c r="V1152" s="93"/>
      <c r="W1152" s="3"/>
      <c r="X1152" s="93"/>
      <c r="Y1152" s="3"/>
      <c r="Z1152" s="96"/>
      <c r="AA1152" s="3"/>
    </row>
    <row r="1153" spans="1:27" ht="21" customHeight="1">
      <c r="A1153" s="99"/>
      <c r="B1153" s="103"/>
      <c r="C1153" s="104"/>
      <c r="D1153" s="104"/>
      <c r="E1153" s="104"/>
      <c r="F1153" s="105"/>
      <c r="G1153" s="44"/>
      <c r="H1153" s="94"/>
      <c r="I1153" s="3"/>
      <c r="J1153" s="94"/>
      <c r="K1153" s="3"/>
      <c r="L1153" s="94"/>
      <c r="M1153" s="3"/>
      <c r="N1153" s="94"/>
      <c r="O1153" s="3"/>
      <c r="P1153" s="94"/>
      <c r="Q1153" s="3"/>
      <c r="R1153" s="94"/>
      <c r="S1153" s="3"/>
      <c r="T1153" s="94"/>
      <c r="U1153" s="3"/>
      <c r="V1153" s="94"/>
      <c r="W1153" s="3"/>
      <c r="X1153" s="94"/>
      <c r="Y1153" s="3"/>
      <c r="Z1153" s="97"/>
      <c r="AA1153" s="3"/>
    </row>
    <row r="1154" spans="1:27" ht="21" customHeight="1">
      <c r="A1154" s="108">
        <f t="shared" ref="A1154" si="416">A1148+1</f>
        <v>193</v>
      </c>
      <c r="B1154" s="110" t="s">
        <v>18</v>
      </c>
      <c r="C1154" s="110"/>
      <c r="D1154" s="111"/>
      <c r="E1154" s="9" t="s">
        <v>19</v>
      </c>
      <c r="F1154" s="8" t="s">
        <v>20</v>
      </c>
      <c r="G1154" s="45" t="s">
        <v>21</v>
      </c>
      <c r="H1154" s="56" t="s">
        <v>22</v>
      </c>
      <c r="I1154" s="3" t="str">
        <f t="shared" si="408"/>
        <v/>
      </c>
      <c r="J1154" s="56" t="s">
        <v>22</v>
      </c>
      <c r="K1154" s="3" t="str">
        <f t="shared" si="408"/>
        <v/>
      </c>
      <c r="L1154" s="56" t="s">
        <v>22</v>
      </c>
      <c r="M1154" s="3" t="str">
        <f t="shared" si="408"/>
        <v/>
      </c>
      <c r="N1154" s="56" t="s">
        <v>22</v>
      </c>
      <c r="O1154" s="3" t="str">
        <f t="shared" si="408"/>
        <v/>
      </c>
      <c r="P1154" s="56" t="s">
        <v>22</v>
      </c>
      <c r="Q1154" s="3" t="str">
        <f t="shared" si="408"/>
        <v/>
      </c>
      <c r="R1154" s="56" t="s">
        <v>22</v>
      </c>
      <c r="S1154" s="3" t="str">
        <f t="shared" si="408"/>
        <v/>
      </c>
      <c r="T1154" s="56" t="s">
        <v>22</v>
      </c>
      <c r="U1154" s="3" t="str">
        <f t="shared" si="408"/>
        <v/>
      </c>
      <c r="V1154" s="56" t="s">
        <v>22</v>
      </c>
      <c r="W1154" s="3" t="str">
        <f t="shared" si="408"/>
        <v/>
      </c>
      <c r="X1154" s="56" t="s">
        <v>22</v>
      </c>
      <c r="Y1154" s="3" t="str">
        <f t="shared" si="408"/>
        <v/>
      </c>
      <c r="Z1154" s="57" t="s">
        <v>22</v>
      </c>
      <c r="AA1154" s="3" t="str">
        <f t="shared" ref="AA1154" si="417">IF(Z1155="-","",Z1155)</f>
        <v/>
      </c>
    </row>
    <row r="1155" spans="1:27" ht="21" customHeight="1">
      <c r="A1155" s="109"/>
      <c r="B1155" s="112" t="str">
        <f>IF(VLOOKUP($A1154,入力マスター!$A$2:$N$65027,2,FALSE)="","",VLOOKUP($A1154,入力マスター!$A$2:$N$65027,2,FALSE))</f>
        <v/>
      </c>
      <c r="C1155" s="112"/>
      <c r="D1155" s="113"/>
      <c r="E1155" s="10"/>
      <c r="F1155" s="7"/>
      <c r="G1155" s="47"/>
      <c r="H1155" s="46" t="s">
        <v>23</v>
      </c>
      <c r="I1155" s="3"/>
      <c r="J1155" s="46" t="s">
        <v>23</v>
      </c>
      <c r="K1155" s="3"/>
      <c r="L1155" s="46" t="s">
        <v>23</v>
      </c>
      <c r="M1155" s="3"/>
      <c r="N1155" s="46" t="s">
        <v>23</v>
      </c>
      <c r="O1155" s="3"/>
      <c r="P1155" s="46" t="s">
        <v>23</v>
      </c>
      <c r="Q1155" s="3"/>
      <c r="R1155" s="46" t="s">
        <v>23</v>
      </c>
      <c r="S1155" s="3"/>
      <c r="T1155" s="46" t="s">
        <v>23</v>
      </c>
      <c r="U1155" s="3"/>
      <c r="V1155" s="46" t="s">
        <v>23</v>
      </c>
      <c r="W1155" s="3"/>
      <c r="X1155" s="46" t="s">
        <v>23</v>
      </c>
      <c r="Y1155" s="3"/>
      <c r="Z1155" s="50" t="s">
        <v>23</v>
      </c>
      <c r="AA1155" s="3"/>
    </row>
    <row r="1156" spans="1:27" ht="21" customHeight="1">
      <c r="A1156" s="106" t="s">
        <v>24</v>
      </c>
      <c r="B1156" s="116" t="str">
        <f>IF(VLOOKUP($A1154,入力マスター!$A$2:$N$65027,5,FALSE)="","",VLOOKUP($A1154,入力マスター!$A$2:$N$65027,5,FALSE))</f>
        <v/>
      </c>
      <c r="C1156" s="117"/>
      <c r="D1156" s="118"/>
      <c r="E1156" s="21" t="s">
        <v>2</v>
      </c>
      <c r="F1156" s="22"/>
      <c r="G1156" s="48"/>
      <c r="H1156" s="51" t="s">
        <v>21</v>
      </c>
      <c r="I1156" s="3"/>
      <c r="J1156" s="51" t="s">
        <v>21</v>
      </c>
      <c r="K1156" s="3"/>
      <c r="L1156" s="51" t="s">
        <v>21</v>
      </c>
      <c r="M1156" s="3"/>
      <c r="N1156" s="51" t="s">
        <v>21</v>
      </c>
      <c r="O1156" s="3"/>
      <c r="P1156" s="51" t="s">
        <v>21</v>
      </c>
      <c r="Q1156" s="3"/>
      <c r="R1156" s="51" t="s">
        <v>21</v>
      </c>
      <c r="S1156" s="3"/>
      <c r="T1156" s="51" t="s">
        <v>21</v>
      </c>
      <c r="U1156" s="3"/>
      <c r="V1156" s="51" t="s">
        <v>21</v>
      </c>
      <c r="W1156" s="3"/>
      <c r="X1156" s="51" t="s">
        <v>21</v>
      </c>
      <c r="Y1156" s="3"/>
      <c r="Z1156" s="52" t="s">
        <v>21</v>
      </c>
      <c r="AA1156" s="3"/>
    </row>
    <row r="1157" spans="1:27" ht="21" customHeight="1">
      <c r="A1157" s="107"/>
      <c r="B1157" s="119"/>
      <c r="C1157" s="120"/>
      <c r="D1157" s="121"/>
      <c r="E1157" s="114" t="str">
        <f>IF(VLOOKUP($A1154,入力マスター!$A$2:$N$65027,3,FALSE)="","",VLOOKUP($A1154,入力マスター!$A$2:$N$65027,3,FALSE))</f>
        <v/>
      </c>
      <c r="F1157" s="115"/>
      <c r="G1157" s="2"/>
      <c r="H1157" s="92"/>
      <c r="I1157" s="3"/>
      <c r="J1157" s="92"/>
      <c r="K1157" s="3"/>
      <c r="L1157" s="92"/>
      <c r="M1157" s="3"/>
      <c r="N1157" s="92"/>
      <c r="O1157" s="3"/>
      <c r="P1157" s="92"/>
      <c r="Q1157" s="3"/>
      <c r="R1157" s="92"/>
      <c r="S1157" s="3"/>
      <c r="T1157" s="92"/>
      <c r="U1157" s="3"/>
      <c r="V1157" s="92"/>
      <c r="W1157" s="3"/>
      <c r="X1157" s="92"/>
      <c r="Y1157" s="3"/>
      <c r="Z1157" s="95"/>
      <c r="AA1157" s="3"/>
    </row>
    <row r="1158" spans="1:27" ht="21" customHeight="1">
      <c r="A1158" s="98" t="s">
        <v>25</v>
      </c>
      <c r="B1158" s="100" t="str">
        <f>IF(VLOOKUP($A1154,入力マスター!$A$2:$N$65027,4,FALSE)="","",VLOOKUP($A1154,入力マスター!$A$2:$N$65027,4,FALSE))</f>
        <v/>
      </c>
      <c r="C1158" s="101"/>
      <c r="D1158" s="101"/>
      <c r="E1158" s="101"/>
      <c r="F1158" s="102"/>
      <c r="G1158" s="49" t="s">
        <v>26</v>
      </c>
      <c r="H1158" s="93"/>
      <c r="I1158" s="3"/>
      <c r="J1158" s="93"/>
      <c r="K1158" s="3"/>
      <c r="L1158" s="93"/>
      <c r="M1158" s="3"/>
      <c r="N1158" s="93"/>
      <c r="O1158" s="3"/>
      <c r="P1158" s="93"/>
      <c r="Q1158" s="3"/>
      <c r="R1158" s="93"/>
      <c r="S1158" s="3"/>
      <c r="T1158" s="93"/>
      <c r="U1158" s="3"/>
      <c r="V1158" s="93"/>
      <c r="W1158" s="3"/>
      <c r="X1158" s="93"/>
      <c r="Y1158" s="3"/>
      <c r="Z1158" s="96"/>
      <c r="AA1158" s="3"/>
    </row>
    <row r="1159" spans="1:27" ht="21" customHeight="1">
      <c r="A1159" s="99"/>
      <c r="B1159" s="103"/>
      <c r="C1159" s="104"/>
      <c r="D1159" s="104"/>
      <c r="E1159" s="104"/>
      <c r="F1159" s="105"/>
      <c r="G1159" s="44"/>
      <c r="H1159" s="94"/>
      <c r="I1159" s="3"/>
      <c r="J1159" s="94"/>
      <c r="K1159" s="3"/>
      <c r="L1159" s="94"/>
      <c r="M1159" s="3"/>
      <c r="N1159" s="94"/>
      <c r="O1159" s="3"/>
      <c r="P1159" s="94"/>
      <c r="Q1159" s="3"/>
      <c r="R1159" s="94"/>
      <c r="S1159" s="3"/>
      <c r="T1159" s="94"/>
      <c r="U1159" s="3"/>
      <c r="V1159" s="94"/>
      <c r="W1159" s="3"/>
      <c r="X1159" s="94"/>
      <c r="Y1159" s="3"/>
      <c r="Z1159" s="97"/>
      <c r="AA1159" s="3"/>
    </row>
    <row r="1160" spans="1:27" ht="21" customHeight="1">
      <c r="A1160" s="108">
        <f t="shared" ref="A1160" si="418">A1154+1</f>
        <v>194</v>
      </c>
      <c r="B1160" s="110" t="s">
        <v>18</v>
      </c>
      <c r="C1160" s="110"/>
      <c r="D1160" s="111"/>
      <c r="E1160" s="9" t="s">
        <v>19</v>
      </c>
      <c r="F1160" s="8" t="s">
        <v>20</v>
      </c>
      <c r="G1160" s="45" t="s">
        <v>21</v>
      </c>
      <c r="H1160" s="56" t="s">
        <v>22</v>
      </c>
      <c r="I1160" s="3" t="str">
        <f t="shared" si="408"/>
        <v/>
      </c>
      <c r="J1160" s="56" t="s">
        <v>22</v>
      </c>
      <c r="K1160" s="3" t="str">
        <f t="shared" si="408"/>
        <v/>
      </c>
      <c r="L1160" s="56" t="s">
        <v>22</v>
      </c>
      <c r="M1160" s="3" t="str">
        <f t="shared" si="408"/>
        <v/>
      </c>
      <c r="N1160" s="56" t="s">
        <v>22</v>
      </c>
      <c r="O1160" s="3" t="str">
        <f t="shared" si="408"/>
        <v/>
      </c>
      <c r="P1160" s="56" t="s">
        <v>22</v>
      </c>
      <c r="Q1160" s="3" t="str">
        <f t="shared" si="408"/>
        <v/>
      </c>
      <c r="R1160" s="56" t="s">
        <v>22</v>
      </c>
      <c r="S1160" s="3" t="str">
        <f t="shared" si="408"/>
        <v/>
      </c>
      <c r="T1160" s="56" t="s">
        <v>22</v>
      </c>
      <c r="U1160" s="3" t="str">
        <f t="shared" si="408"/>
        <v/>
      </c>
      <c r="V1160" s="56" t="s">
        <v>22</v>
      </c>
      <c r="W1160" s="3" t="str">
        <f t="shared" si="408"/>
        <v/>
      </c>
      <c r="X1160" s="56" t="s">
        <v>22</v>
      </c>
      <c r="Y1160" s="3" t="str">
        <f t="shared" si="408"/>
        <v/>
      </c>
      <c r="Z1160" s="57" t="s">
        <v>22</v>
      </c>
      <c r="AA1160" s="3" t="str">
        <f t="shared" ref="AA1160" si="419">IF(Z1161="-","",Z1161)</f>
        <v/>
      </c>
    </row>
    <row r="1161" spans="1:27" ht="21" customHeight="1">
      <c r="A1161" s="109"/>
      <c r="B1161" s="112" t="str">
        <f>IF(VLOOKUP($A1160,入力マスター!$A$2:$N$65027,2,FALSE)="","",VLOOKUP($A1160,入力マスター!$A$2:$N$65027,2,FALSE))</f>
        <v/>
      </c>
      <c r="C1161" s="112"/>
      <c r="D1161" s="113"/>
      <c r="E1161" s="10"/>
      <c r="F1161" s="7"/>
      <c r="G1161" s="47"/>
      <c r="H1161" s="46" t="s">
        <v>23</v>
      </c>
      <c r="I1161" s="3"/>
      <c r="J1161" s="46" t="s">
        <v>23</v>
      </c>
      <c r="K1161" s="3"/>
      <c r="L1161" s="46" t="s">
        <v>23</v>
      </c>
      <c r="M1161" s="3"/>
      <c r="N1161" s="46" t="s">
        <v>23</v>
      </c>
      <c r="O1161" s="3"/>
      <c r="P1161" s="46" t="s">
        <v>23</v>
      </c>
      <c r="Q1161" s="3"/>
      <c r="R1161" s="46" t="s">
        <v>23</v>
      </c>
      <c r="S1161" s="3"/>
      <c r="T1161" s="46" t="s">
        <v>23</v>
      </c>
      <c r="U1161" s="3"/>
      <c r="V1161" s="46" t="s">
        <v>23</v>
      </c>
      <c r="W1161" s="3"/>
      <c r="X1161" s="46" t="s">
        <v>23</v>
      </c>
      <c r="Y1161" s="3"/>
      <c r="Z1161" s="50" t="s">
        <v>23</v>
      </c>
      <c r="AA1161" s="3"/>
    </row>
    <row r="1162" spans="1:27" ht="21" customHeight="1">
      <c r="A1162" s="106" t="s">
        <v>24</v>
      </c>
      <c r="B1162" s="116" t="str">
        <f>IF(VLOOKUP($A1160,入力マスター!$A$2:$N$65027,5,FALSE)="","",VLOOKUP($A1160,入力マスター!$A$2:$N$65027,5,FALSE))</f>
        <v/>
      </c>
      <c r="C1162" s="117"/>
      <c r="D1162" s="118"/>
      <c r="E1162" s="21" t="s">
        <v>2</v>
      </c>
      <c r="F1162" s="22"/>
      <c r="G1162" s="48"/>
      <c r="H1162" s="51" t="s">
        <v>21</v>
      </c>
      <c r="I1162" s="3"/>
      <c r="J1162" s="51" t="s">
        <v>21</v>
      </c>
      <c r="K1162" s="3"/>
      <c r="L1162" s="51" t="s">
        <v>21</v>
      </c>
      <c r="M1162" s="3"/>
      <c r="N1162" s="51" t="s">
        <v>21</v>
      </c>
      <c r="O1162" s="3"/>
      <c r="P1162" s="51" t="s">
        <v>21</v>
      </c>
      <c r="Q1162" s="3"/>
      <c r="R1162" s="51" t="s">
        <v>21</v>
      </c>
      <c r="S1162" s="3"/>
      <c r="T1162" s="51" t="s">
        <v>21</v>
      </c>
      <c r="U1162" s="3"/>
      <c r="V1162" s="51" t="s">
        <v>21</v>
      </c>
      <c r="W1162" s="3"/>
      <c r="X1162" s="51" t="s">
        <v>21</v>
      </c>
      <c r="Y1162" s="3"/>
      <c r="Z1162" s="52" t="s">
        <v>21</v>
      </c>
      <c r="AA1162" s="3"/>
    </row>
    <row r="1163" spans="1:27" ht="21" customHeight="1">
      <c r="A1163" s="107"/>
      <c r="B1163" s="119"/>
      <c r="C1163" s="120"/>
      <c r="D1163" s="121"/>
      <c r="E1163" s="114" t="str">
        <f>IF(VLOOKUP($A1160,入力マスター!$A$2:$N$65027,3,FALSE)="","",VLOOKUP($A1160,入力マスター!$A$2:$N$65027,3,FALSE))</f>
        <v/>
      </c>
      <c r="F1163" s="115"/>
      <c r="G1163" s="2"/>
      <c r="H1163" s="92"/>
      <c r="I1163" s="3"/>
      <c r="J1163" s="92"/>
      <c r="K1163" s="3"/>
      <c r="L1163" s="92"/>
      <c r="M1163" s="3"/>
      <c r="N1163" s="92"/>
      <c r="O1163" s="3"/>
      <c r="P1163" s="92"/>
      <c r="Q1163" s="3"/>
      <c r="R1163" s="92"/>
      <c r="S1163" s="3"/>
      <c r="T1163" s="92"/>
      <c r="U1163" s="3"/>
      <c r="V1163" s="92"/>
      <c r="W1163" s="3"/>
      <c r="X1163" s="92"/>
      <c r="Y1163" s="3"/>
      <c r="Z1163" s="95"/>
      <c r="AA1163" s="3"/>
    </row>
    <row r="1164" spans="1:27" ht="21" customHeight="1">
      <c r="A1164" s="98" t="s">
        <v>25</v>
      </c>
      <c r="B1164" s="100" t="str">
        <f>IF(VLOOKUP($A1160,入力マスター!$A$2:$N$65027,4,FALSE)="","",VLOOKUP($A1160,入力マスター!$A$2:$N$65027,4,FALSE))</f>
        <v/>
      </c>
      <c r="C1164" s="101"/>
      <c r="D1164" s="101"/>
      <c r="E1164" s="101"/>
      <c r="F1164" s="102"/>
      <c r="G1164" s="49" t="s">
        <v>26</v>
      </c>
      <c r="H1164" s="93"/>
      <c r="I1164" s="3"/>
      <c r="J1164" s="93"/>
      <c r="K1164" s="3"/>
      <c r="L1164" s="93"/>
      <c r="M1164" s="3"/>
      <c r="N1164" s="93"/>
      <c r="O1164" s="3"/>
      <c r="P1164" s="93"/>
      <c r="Q1164" s="3"/>
      <c r="R1164" s="93"/>
      <c r="S1164" s="3"/>
      <c r="T1164" s="93"/>
      <c r="U1164" s="3"/>
      <c r="V1164" s="93"/>
      <c r="W1164" s="3"/>
      <c r="X1164" s="93"/>
      <c r="Y1164" s="3"/>
      <c r="Z1164" s="96"/>
      <c r="AA1164" s="3"/>
    </row>
    <row r="1165" spans="1:27" ht="21" customHeight="1">
      <c r="A1165" s="99"/>
      <c r="B1165" s="103"/>
      <c r="C1165" s="104"/>
      <c r="D1165" s="104"/>
      <c r="E1165" s="104"/>
      <c r="F1165" s="105"/>
      <c r="G1165" s="44"/>
      <c r="H1165" s="94"/>
      <c r="I1165" s="3"/>
      <c r="J1165" s="94"/>
      <c r="K1165" s="3"/>
      <c r="L1165" s="94"/>
      <c r="M1165" s="3"/>
      <c r="N1165" s="94"/>
      <c r="O1165" s="3"/>
      <c r="P1165" s="94"/>
      <c r="Q1165" s="3"/>
      <c r="R1165" s="94"/>
      <c r="S1165" s="3"/>
      <c r="T1165" s="94"/>
      <c r="U1165" s="3"/>
      <c r="V1165" s="94"/>
      <c r="W1165" s="3"/>
      <c r="X1165" s="94"/>
      <c r="Y1165" s="3"/>
      <c r="Z1165" s="97"/>
      <c r="AA1165" s="3"/>
    </row>
    <row r="1166" spans="1:27" ht="21" customHeight="1">
      <c r="A1166" s="108">
        <f t="shared" ref="A1166" si="420">A1160+1</f>
        <v>195</v>
      </c>
      <c r="B1166" s="110" t="s">
        <v>18</v>
      </c>
      <c r="C1166" s="110"/>
      <c r="D1166" s="111"/>
      <c r="E1166" s="9" t="s">
        <v>19</v>
      </c>
      <c r="F1166" s="8" t="s">
        <v>20</v>
      </c>
      <c r="G1166" s="45" t="s">
        <v>21</v>
      </c>
      <c r="H1166" s="56" t="s">
        <v>22</v>
      </c>
      <c r="I1166" s="3" t="str">
        <f t="shared" si="408"/>
        <v/>
      </c>
      <c r="J1166" s="56" t="s">
        <v>22</v>
      </c>
      <c r="K1166" s="3" t="str">
        <f t="shared" si="408"/>
        <v/>
      </c>
      <c r="L1166" s="56" t="s">
        <v>22</v>
      </c>
      <c r="M1166" s="3" t="str">
        <f t="shared" si="408"/>
        <v/>
      </c>
      <c r="N1166" s="56" t="s">
        <v>22</v>
      </c>
      <c r="O1166" s="3" t="str">
        <f t="shared" si="408"/>
        <v/>
      </c>
      <c r="P1166" s="56" t="s">
        <v>22</v>
      </c>
      <c r="Q1166" s="3" t="str">
        <f t="shared" si="408"/>
        <v/>
      </c>
      <c r="R1166" s="56" t="s">
        <v>22</v>
      </c>
      <c r="S1166" s="3" t="str">
        <f t="shared" si="408"/>
        <v/>
      </c>
      <c r="T1166" s="56" t="s">
        <v>22</v>
      </c>
      <c r="U1166" s="3" t="str">
        <f t="shared" si="408"/>
        <v/>
      </c>
      <c r="V1166" s="56" t="s">
        <v>22</v>
      </c>
      <c r="W1166" s="3" t="str">
        <f t="shared" si="408"/>
        <v/>
      </c>
      <c r="X1166" s="56" t="s">
        <v>22</v>
      </c>
      <c r="Y1166" s="3" t="str">
        <f t="shared" si="408"/>
        <v/>
      </c>
      <c r="Z1166" s="57" t="s">
        <v>22</v>
      </c>
      <c r="AA1166" s="3" t="str">
        <f t="shared" ref="AA1166" si="421">IF(Z1167="-","",Z1167)</f>
        <v/>
      </c>
    </row>
    <row r="1167" spans="1:27" ht="21" customHeight="1">
      <c r="A1167" s="109"/>
      <c r="B1167" s="112" t="str">
        <f>IF(VLOOKUP($A1166,入力マスター!$A$2:$N$65027,2,FALSE)="","",VLOOKUP($A1166,入力マスター!$A$2:$N$65027,2,FALSE))</f>
        <v/>
      </c>
      <c r="C1167" s="112"/>
      <c r="D1167" s="113"/>
      <c r="E1167" s="10"/>
      <c r="F1167" s="7"/>
      <c r="G1167" s="47"/>
      <c r="H1167" s="46" t="s">
        <v>23</v>
      </c>
      <c r="I1167" s="3"/>
      <c r="J1167" s="46" t="s">
        <v>23</v>
      </c>
      <c r="K1167" s="3"/>
      <c r="L1167" s="46" t="s">
        <v>23</v>
      </c>
      <c r="M1167" s="3"/>
      <c r="N1167" s="46" t="s">
        <v>23</v>
      </c>
      <c r="O1167" s="3"/>
      <c r="P1167" s="46" t="s">
        <v>23</v>
      </c>
      <c r="Q1167" s="3"/>
      <c r="R1167" s="46" t="s">
        <v>23</v>
      </c>
      <c r="S1167" s="3"/>
      <c r="T1167" s="46" t="s">
        <v>23</v>
      </c>
      <c r="U1167" s="3"/>
      <c r="V1167" s="46" t="s">
        <v>23</v>
      </c>
      <c r="W1167" s="3"/>
      <c r="X1167" s="46" t="s">
        <v>23</v>
      </c>
      <c r="Y1167" s="3"/>
      <c r="Z1167" s="50" t="s">
        <v>23</v>
      </c>
      <c r="AA1167" s="3"/>
    </row>
    <row r="1168" spans="1:27" ht="21" customHeight="1">
      <c r="A1168" s="106" t="s">
        <v>24</v>
      </c>
      <c r="B1168" s="116" t="str">
        <f>IF(VLOOKUP($A1166,入力マスター!$A$2:$N$65027,5,FALSE)="","",VLOOKUP($A1166,入力マスター!$A$2:$N$65027,5,FALSE))</f>
        <v/>
      </c>
      <c r="C1168" s="117"/>
      <c r="D1168" s="118"/>
      <c r="E1168" s="21" t="s">
        <v>2</v>
      </c>
      <c r="F1168" s="22"/>
      <c r="G1168" s="48"/>
      <c r="H1168" s="51" t="s">
        <v>21</v>
      </c>
      <c r="I1168" s="3"/>
      <c r="J1168" s="51" t="s">
        <v>21</v>
      </c>
      <c r="K1168" s="3"/>
      <c r="L1168" s="51" t="s">
        <v>21</v>
      </c>
      <c r="M1168" s="3"/>
      <c r="N1168" s="51" t="s">
        <v>21</v>
      </c>
      <c r="O1168" s="3"/>
      <c r="P1168" s="51" t="s">
        <v>21</v>
      </c>
      <c r="Q1168" s="3"/>
      <c r="R1168" s="51" t="s">
        <v>21</v>
      </c>
      <c r="S1168" s="3"/>
      <c r="T1168" s="51" t="s">
        <v>21</v>
      </c>
      <c r="U1168" s="3"/>
      <c r="V1168" s="51" t="s">
        <v>21</v>
      </c>
      <c r="W1168" s="3"/>
      <c r="X1168" s="51" t="s">
        <v>21</v>
      </c>
      <c r="Y1168" s="3"/>
      <c r="Z1168" s="52" t="s">
        <v>21</v>
      </c>
      <c r="AA1168" s="3"/>
    </row>
    <row r="1169" spans="1:27" ht="21" customHeight="1">
      <c r="A1169" s="107"/>
      <c r="B1169" s="119"/>
      <c r="C1169" s="120"/>
      <c r="D1169" s="121"/>
      <c r="E1169" s="114" t="str">
        <f>IF(VLOOKUP($A1166,入力マスター!$A$2:$N$65027,3,FALSE)="","",VLOOKUP($A1166,入力マスター!$A$2:$N$65027,3,FALSE))</f>
        <v/>
      </c>
      <c r="F1169" s="115"/>
      <c r="G1169" s="2"/>
      <c r="H1169" s="92"/>
      <c r="I1169" s="3"/>
      <c r="J1169" s="92"/>
      <c r="K1169" s="3"/>
      <c r="L1169" s="92"/>
      <c r="M1169" s="3"/>
      <c r="N1169" s="92"/>
      <c r="O1169" s="3"/>
      <c r="P1169" s="92"/>
      <c r="Q1169" s="3"/>
      <c r="R1169" s="92"/>
      <c r="S1169" s="3"/>
      <c r="T1169" s="92"/>
      <c r="U1169" s="3"/>
      <c r="V1169" s="92"/>
      <c r="W1169" s="3"/>
      <c r="X1169" s="92"/>
      <c r="Y1169" s="3"/>
      <c r="Z1169" s="95"/>
      <c r="AA1169" s="3"/>
    </row>
    <row r="1170" spans="1:27" ht="21" customHeight="1">
      <c r="A1170" s="98" t="s">
        <v>25</v>
      </c>
      <c r="B1170" s="100" t="str">
        <f>IF(VLOOKUP($A1166,入力マスター!$A$2:$N$65027,4,FALSE)="","",VLOOKUP($A1166,入力マスター!$A$2:$N$65027,4,FALSE))</f>
        <v/>
      </c>
      <c r="C1170" s="101"/>
      <c r="D1170" s="101"/>
      <c r="E1170" s="101"/>
      <c r="F1170" s="102"/>
      <c r="G1170" s="49" t="s">
        <v>26</v>
      </c>
      <c r="H1170" s="93"/>
      <c r="I1170" s="3"/>
      <c r="J1170" s="93"/>
      <c r="K1170" s="3"/>
      <c r="L1170" s="93"/>
      <c r="M1170" s="3"/>
      <c r="N1170" s="93"/>
      <c r="O1170" s="3"/>
      <c r="P1170" s="93"/>
      <c r="Q1170" s="3"/>
      <c r="R1170" s="93"/>
      <c r="S1170" s="3"/>
      <c r="T1170" s="93"/>
      <c r="U1170" s="3"/>
      <c r="V1170" s="93"/>
      <c r="W1170" s="3"/>
      <c r="X1170" s="93"/>
      <c r="Y1170" s="3"/>
      <c r="Z1170" s="96"/>
      <c r="AA1170" s="3"/>
    </row>
    <row r="1171" spans="1:27" ht="21" customHeight="1">
      <c r="A1171" s="99"/>
      <c r="B1171" s="103"/>
      <c r="C1171" s="104"/>
      <c r="D1171" s="104"/>
      <c r="E1171" s="104"/>
      <c r="F1171" s="105"/>
      <c r="G1171" s="44"/>
      <c r="H1171" s="94"/>
      <c r="I1171" s="3"/>
      <c r="J1171" s="94"/>
      <c r="K1171" s="3"/>
      <c r="L1171" s="94"/>
      <c r="M1171" s="3"/>
      <c r="N1171" s="94"/>
      <c r="O1171" s="3"/>
      <c r="P1171" s="94"/>
      <c r="Q1171" s="3"/>
      <c r="R1171" s="94"/>
      <c r="S1171" s="3"/>
      <c r="T1171" s="94"/>
      <c r="U1171" s="3"/>
      <c r="V1171" s="94"/>
      <c r="W1171" s="3"/>
      <c r="X1171" s="94"/>
      <c r="Y1171" s="3"/>
      <c r="Z1171" s="97"/>
      <c r="AA1171" s="3"/>
    </row>
    <row r="1172" spans="1:27" ht="21" customHeight="1">
      <c r="A1172" s="108">
        <f t="shared" ref="A1172" si="422">A1166+1</f>
        <v>196</v>
      </c>
      <c r="B1172" s="110" t="s">
        <v>18</v>
      </c>
      <c r="C1172" s="110"/>
      <c r="D1172" s="111"/>
      <c r="E1172" s="9" t="s">
        <v>19</v>
      </c>
      <c r="F1172" s="8" t="s">
        <v>20</v>
      </c>
      <c r="G1172" s="45" t="s">
        <v>21</v>
      </c>
      <c r="H1172" s="56" t="s">
        <v>22</v>
      </c>
      <c r="I1172" s="3" t="str">
        <f t="shared" si="408"/>
        <v/>
      </c>
      <c r="J1172" s="56" t="s">
        <v>22</v>
      </c>
      <c r="K1172" s="3" t="str">
        <f t="shared" si="408"/>
        <v/>
      </c>
      <c r="L1172" s="56" t="s">
        <v>22</v>
      </c>
      <c r="M1172" s="3" t="str">
        <f t="shared" si="408"/>
        <v/>
      </c>
      <c r="N1172" s="56" t="s">
        <v>22</v>
      </c>
      <c r="O1172" s="3" t="str">
        <f t="shared" si="408"/>
        <v/>
      </c>
      <c r="P1172" s="56" t="s">
        <v>22</v>
      </c>
      <c r="Q1172" s="3" t="str">
        <f t="shared" si="408"/>
        <v/>
      </c>
      <c r="R1172" s="56" t="s">
        <v>22</v>
      </c>
      <c r="S1172" s="3" t="str">
        <f t="shared" si="408"/>
        <v/>
      </c>
      <c r="T1172" s="56" t="s">
        <v>22</v>
      </c>
      <c r="U1172" s="3" t="str">
        <f t="shared" si="408"/>
        <v/>
      </c>
      <c r="V1172" s="56" t="s">
        <v>22</v>
      </c>
      <c r="W1172" s="3" t="str">
        <f t="shared" si="408"/>
        <v/>
      </c>
      <c r="X1172" s="56" t="s">
        <v>22</v>
      </c>
      <c r="Y1172" s="3" t="str">
        <f t="shared" si="408"/>
        <v/>
      </c>
      <c r="Z1172" s="57" t="s">
        <v>22</v>
      </c>
      <c r="AA1172" s="3" t="str">
        <f t="shared" ref="AA1172" si="423">IF(Z1173="-","",Z1173)</f>
        <v/>
      </c>
    </row>
    <row r="1173" spans="1:27" ht="21" customHeight="1">
      <c r="A1173" s="109"/>
      <c r="B1173" s="112" t="str">
        <f>IF(VLOOKUP($A1172,入力マスター!$A$2:$N$65027,2,FALSE)="","",VLOOKUP($A1172,入力マスター!$A$2:$N$65027,2,FALSE))</f>
        <v/>
      </c>
      <c r="C1173" s="112"/>
      <c r="D1173" s="113"/>
      <c r="E1173" s="10"/>
      <c r="F1173" s="7"/>
      <c r="G1173" s="47"/>
      <c r="H1173" s="46" t="s">
        <v>23</v>
      </c>
      <c r="I1173" s="3"/>
      <c r="J1173" s="46" t="s">
        <v>23</v>
      </c>
      <c r="K1173" s="3"/>
      <c r="L1173" s="46" t="s">
        <v>23</v>
      </c>
      <c r="M1173" s="3"/>
      <c r="N1173" s="46" t="s">
        <v>23</v>
      </c>
      <c r="O1173" s="3"/>
      <c r="P1173" s="46" t="s">
        <v>23</v>
      </c>
      <c r="Q1173" s="3"/>
      <c r="R1173" s="46" t="s">
        <v>23</v>
      </c>
      <c r="S1173" s="3"/>
      <c r="T1173" s="46" t="s">
        <v>23</v>
      </c>
      <c r="U1173" s="3"/>
      <c r="V1173" s="46" t="s">
        <v>23</v>
      </c>
      <c r="W1173" s="3"/>
      <c r="X1173" s="46" t="s">
        <v>23</v>
      </c>
      <c r="Y1173" s="3"/>
      <c r="Z1173" s="50" t="s">
        <v>23</v>
      </c>
      <c r="AA1173" s="3"/>
    </row>
    <row r="1174" spans="1:27" ht="21" customHeight="1">
      <c r="A1174" s="106" t="s">
        <v>24</v>
      </c>
      <c r="B1174" s="116" t="str">
        <f>IF(VLOOKUP($A1172,入力マスター!$A$2:$N$65027,5,FALSE)="","",VLOOKUP($A1172,入力マスター!$A$2:$N$65027,5,FALSE))</f>
        <v/>
      </c>
      <c r="C1174" s="117"/>
      <c r="D1174" s="118"/>
      <c r="E1174" s="21" t="s">
        <v>2</v>
      </c>
      <c r="F1174" s="22"/>
      <c r="G1174" s="48"/>
      <c r="H1174" s="51" t="s">
        <v>21</v>
      </c>
      <c r="I1174" s="3"/>
      <c r="J1174" s="51" t="s">
        <v>21</v>
      </c>
      <c r="K1174" s="3"/>
      <c r="L1174" s="51" t="s">
        <v>21</v>
      </c>
      <c r="M1174" s="3"/>
      <c r="N1174" s="51" t="s">
        <v>21</v>
      </c>
      <c r="O1174" s="3"/>
      <c r="P1174" s="51" t="s">
        <v>21</v>
      </c>
      <c r="Q1174" s="3"/>
      <c r="R1174" s="51" t="s">
        <v>21</v>
      </c>
      <c r="S1174" s="3"/>
      <c r="T1174" s="51" t="s">
        <v>21</v>
      </c>
      <c r="U1174" s="3"/>
      <c r="V1174" s="51" t="s">
        <v>21</v>
      </c>
      <c r="W1174" s="3"/>
      <c r="X1174" s="51" t="s">
        <v>21</v>
      </c>
      <c r="Y1174" s="3"/>
      <c r="Z1174" s="52" t="s">
        <v>21</v>
      </c>
      <c r="AA1174" s="3"/>
    </row>
    <row r="1175" spans="1:27" ht="21" customHeight="1">
      <c r="A1175" s="107"/>
      <c r="B1175" s="119"/>
      <c r="C1175" s="120"/>
      <c r="D1175" s="121"/>
      <c r="E1175" s="114" t="str">
        <f>IF(VLOOKUP($A1172,入力マスター!$A$2:$N$65027,3,FALSE)="","",VLOOKUP($A1172,入力マスター!$A$2:$N$65027,3,FALSE))</f>
        <v/>
      </c>
      <c r="F1175" s="115"/>
      <c r="G1175" s="2"/>
      <c r="H1175" s="92"/>
      <c r="I1175" s="3"/>
      <c r="J1175" s="92"/>
      <c r="K1175" s="3"/>
      <c r="L1175" s="92"/>
      <c r="M1175" s="3"/>
      <c r="N1175" s="92"/>
      <c r="O1175" s="3"/>
      <c r="P1175" s="92"/>
      <c r="Q1175" s="3"/>
      <c r="R1175" s="92"/>
      <c r="S1175" s="3"/>
      <c r="T1175" s="92"/>
      <c r="U1175" s="3"/>
      <c r="V1175" s="92"/>
      <c r="W1175" s="3"/>
      <c r="X1175" s="92"/>
      <c r="Y1175" s="3"/>
      <c r="Z1175" s="95"/>
      <c r="AA1175" s="3"/>
    </row>
    <row r="1176" spans="1:27" ht="21" customHeight="1">
      <c r="A1176" s="98" t="s">
        <v>25</v>
      </c>
      <c r="B1176" s="100" t="str">
        <f>IF(VLOOKUP($A1172,入力マスター!$A$2:$N$65027,4,FALSE)="","",VLOOKUP($A1172,入力マスター!$A$2:$N$65027,4,FALSE))</f>
        <v/>
      </c>
      <c r="C1176" s="101"/>
      <c r="D1176" s="101"/>
      <c r="E1176" s="101"/>
      <c r="F1176" s="102"/>
      <c r="G1176" s="49" t="s">
        <v>26</v>
      </c>
      <c r="H1176" s="93"/>
      <c r="I1176" s="3"/>
      <c r="J1176" s="93"/>
      <c r="K1176" s="3"/>
      <c r="L1176" s="93"/>
      <c r="M1176" s="3"/>
      <c r="N1176" s="93"/>
      <c r="O1176" s="3"/>
      <c r="P1176" s="93"/>
      <c r="Q1176" s="3"/>
      <c r="R1176" s="93"/>
      <c r="S1176" s="3"/>
      <c r="T1176" s="93"/>
      <c r="U1176" s="3"/>
      <c r="V1176" s="93"/>
      <c r="W1176" s="3"/>
      <c r="X1176" s="93"/>
      <c r="Y1176" s="3"/>
      <c r="Z1176" s="96"/>
      <c r="AA1176" s="3"/>
    </row>
    <row r="1177" spans="1:27" ht="21" customHeight="1">
      <c r="A1177" s="99"/>
      <c r="B1177" s="103"/>
      <c r="C1177" s="104"/>
      <c r="D1177" s="104"/>
      <c r="E1177" s="104"/>
      <c r="F1177" s="105"/>
      <c r="G1177" s="44"/>
      <c r="H1177" s="94"/>
      <c r="I1177" s="3"/>
      <c r="J1177" s="94"/>
      <c r="K1177" s="3"/>
      <c r="L1177" s="94"/>
      <c r="M1177" s="3"/>
      <c r="N1177" s="94"/>
      <c r="O1177" s="3"/>
      <c r="P1177" s="94"/>
      <c r="Q1177" s="3"/>
      <c r="R1177" s="94"/>
      <c r="S1177" s="3"/>
      <c r="T1177" s="94"/>
      <c r="U1177" s="3"/>
      <c r="V1177" s="94"/>
      <c r="W1177" s="3"/>
      <c r="X1177" s="94"/>
      <c r="Y1177" s="3"/>
      <c r="Z1177" s="97"/>
      <c r="AA1177" s="3"/>
    </row>
    <row r="1178" spans="1:27" ht="21" customHeight="1">
      <c r="A1178" s="108">
        <f t="shared" ref="A1178" si="424">A1172+1</f>
        <v>197</v>
      </c>
      <c r="B1178" s="110" t="s">
        <v>18</v>
      </c>
      <c r="C1178" s="110"/>
      <c r="D1178" s="111"/>
      <c r="E1178" s="9" t="s">
        <v>19</v>
      </c>
      <c r="F1178" s="8" t="s">
        <v>20</v>
      </c>
      <c r="G1178" s="45" t="s">
        <v>21</v>
      </c>
      <c r="H1178" s="56" t="s">
        <v>22</v>
      </c>
      <c r="I1178" s="3" t="str">
        <f t="shared" si="408"/>
        <v/>
      </c>
      <c r="J1178" s="56" t="s">
        <v>22</v>
      </c>
      <c r="K1178" s="3" t="str">
        <f t="shared" si="408"/>
        <v/>
      </c>
      <c r="L1178" s="56" t="s">
        <v>22</v>
      </c>
      <c r="M1178" s="3" t="str">
        <f t="shared" si="408"/>
        <v/>
      </c>
      <c r="N1178" s="56" t="s">
        <v>22</v>
      </c>
      <c r="O1178" s="3" t="str">
        <f t="shared" si="408"/>
        <v/>
      </c>
      <c r="P1178" s="56" t="s">
        <v>22</v>
      </c>
      <c r="Q1178" s="3" t="str">
        <f t="shared" si="408"/>
        <v/>
      </c>
      <c r="R1178" s="56" t="s">
        <v>22</v>
      </c>
      <c r="S1178" s="3" t="str">
        <f t="shared" si="408"/>
        <v/>
      </c>
      <c r="T1178" s="56" t="s">
        <v>22</v>
      </c>
      <c r="U1178" s="3" t="str">
        <f t="shared" si="408"/>
        <v/>
      </c>
      <c r="V1178" s="56" t="s">
        <v>22</v>
      </c>
      <c r="W1178" s="3" t="str">
        <f t="shared" si="408"/>
        <v/>
      </c>
      <c r="X1178" s="56" t="s">
        <v>22</v>
      </c>
      <c r="Y1178" s="3" t="str">
        <f t="shared" si="408"/>
        <v/>
      </c>
      <c r="Z1178" s="57" t="s">
        <v>22</v>
      </c>
      <c r="AA1178" s="3" t="str">
        <f t="shared" ref="AA1178" si="425">IF(Z1179="-","",Z1179)</f>
        <v/>
      </c>
    </row>
    <row r="1179" spans="1:27" ht="21" customHeight="1">
      <c r="A1179" s="109"/>
      <c r="B1179" s="112" t="str">
        <f>IF(VLOOKUP($A1178,入力マスター!$A$2:$N$65027,2,FALSE)="","",VLOOKUP($A1178,入力マスター!$A$2:$N$65027,2,FALSE))</f>
        <v/>
      </c>
      <c r="C1179" s="112"/>
      <c r="D1179" s="113"/>
      <c r="E1179" s="10"/>
      <c r="F1179" s="7"/>
      <c r="G1179" s="47"/>
      <c r="H1179" s="46" t="s">
        <v>23</v>
      </c>
      <c r="I1179" s="3"/>
      <c r="J1179" s="46" t="s">
        <v>23</v>
      </c>
      <c r="K1179" s="3"/>
      <c r="L1179" s="46" t="s">
        <v>23</v>
      </c>
      <c r="M1179" s="3"/>
      <c r="N1179" s="46" t="s">
        <v>23</v>
      </c>
      <c r="O1179" s="3"/>
      <c r="P1179" s="46" t="s">
        <v>23</v>
      </c>
      <c r="Q1179" s="3"/>
      <c r="R1179" s="46" t="s">
        <v>23</v>
      </c>
      <c r="S1179" s="3"/>
      <c r="T1179" s="46" t="s">
        <v>23</v>
      </c>
      <c r="U1179" s="3"/>
      <c r="V1179" s="46" t="s">
        <v>23</v>
      </c>
      <c r="W1179" s="3"/>
      <c r="X1179" s="46" t="s">
        <v>23</v>
      </c>
      <c r="Y1179" s="3"/>
      <c r="Z1179" s="50" t="s">
        <v>23</v>
      </c>
      <c r="AA1179" s="3"/>
    </row>
    <row r="1180" spans="1:27" ht="21" customHeight="1">
      <c r="A1180" s="106" t="s">
        <v>24</v>
      </c>
      <c r="B1180" s="116" t="str">
        <f>IF(VLOOKUP($A1178,入力マスター!$A$2:$N$65027,5,FALSE)="","",VLOOKUP($A1178,入力マスター!$A$2:$N$65027,5,FALSE))</f>
        <v/>
      </c>
      <c r="C1180" s="117"/>
      <c r="D1180" s="118"/>
      <c r="E1180" s="21" t="s">
        <v>2</v>
      </c>
      <c r="F1180" s="22"/>
      <c r="G1180" s="48"/>
      <c r="H1180" s="51" t="s">
        <v>21</v>
      </c>
      <c r="I1180" s="3"/>
      <c r="J1180" s="51" t="s">
        <v>21</v>
      </c>
      <c r="K1180" s="3"/>
      <c r="L1180" s="51" t="s">
        <v>21</v>
      </c>
      <c r="M1180" s="3"/>
      <c r="N1180" s="51" t="s">
        <v>21</v>
      </c>
      <c r="O1180" s="3"/>
      <c r="P1180" s="51" t="s">
        <v>21</v>
      </c>
      <c r="Q1180" s="3"/>
      <c r="R1180" s="51" t="s">
        <v>21</v>
      </c>
      <c r="S1180" s="3"/>
      <c r="T1180" s="51" t="s">
        <v>21</v>
      </c>
      <c r="U1180" s="3"/>
      <c r="V1180" s="51" t="s">
        <v>21</v>
      </c>
      <c r="W1180" s="3"/>
      <c r="X1180" s="51" t="s">
        <v>21</v>
      </c>
      <c r="Y1180" s="3"/>
      <c r="Z1180" s="52" t="s">
        <v>21</v>
      </c>
      <c r="AA1180" s="3"/>
    </row>
    <row r="1181" spans="1:27" ht="21" customHeight="1">
      <c r="A1181" s="107"/>
      <c r="B1181" s="119"/>
      <c r="C1181" s="120"/>
      <c r="D1181" s="121"/>
      <c r="E1181" s="114" t="str">
        <f>IF(VLOOKUP($A1178,入力マスター!$A$2:$N$65027,3,FALSE)="","",VLOOKUP($A1178,入力マスター!$A$2:$N$65027,3,FALSE))</f>
        <v/>
      </c>
      <c r="F1181" s="115"/>
      <c r="G1181" s="2"/>
      <c r="H1181" s="92"/>
      <c r="I1181" s="3"/>
      <c r="J1181" s="92"/>
      <c r="K1181" s="3"/>
      <c r="L1181" s="92"/>
      <c r="M1181" s="3"/>
      <c r="N1181" s="92"/>
      <c r="O1181" s="3"/>
      <c r="P1181" s="92"/>
      <c r="Q1181" s="3"/>
      <c r="R1181" s="92"/>
      <c r="S1181" s="3"/>
      <c r="T1181" s="92"/>
      <c r="U1181" s="3"/>
      <c r="V1181" s="92"/>
      <c r="W1181" s="3"/>
      <c r="X1181" s="92"/>
      <c r="Y1181" s="3"/>
      <c r="Z1181" s="95"/>
      <c r="AA1181" s="3"/>
    </row>
    <row r="1182" spans="1:27" ht="21" customHeight="1">
      <c r="A1182" s="98" t="s">
        <v>25</v>
      </c>
      <c r="B1182" s="100" t="str">
        <f>IF(VLOOKUP($A1178,入力マスター!$A$2:$N$65027,4,FALSE)="","",VLOOKUP($A1178,入力マスター!$A$2:$N$65027,4,FALSE))</f>
        <v/>
      </c>
      <c r="C1182" s="101"/>
      <c r="D1182" s="101"/>
      <c r="E1182" s="101"/>
      <c r="F1182" s="102"/>
      <c r="G1182" s="49" t="s">
        <v>26</v>
      </c>
      <c r="H1182" s="93"/>
      <c r="I1182" s="3"/>
      <c r="J1182" s="93"/>
      <c r="K1182" s="3"/>
      <c r="L1182" s="93"/>
      <c r="M1182" s="3"/>
      <c r="N1182" s="93"/>
      <c r="O1182" s="3"/>
      <c r="P1182" s="93"/>
      <c r="Q1182" s="3"/>
      <c r="R1182" s="93"/>
      <c r="S1182" s="3"/>
      <c r="T1182" s="93"/>
      <c r="U1182" s="3"/>
      <c r="V1182" s="93"/>
      <c r="W1182" s="3"/>
      <c r="X1182" s="93"/>
      <c r="Y1182" s="3"/>
      <c r="Z1182" s="96"/>
      <c r="AA1182" s="3"/>
    </row>
    <row r="1183" spans="1:27" ht="21" customHeight="1">
      <c r="A1183" s="99"/>
      <c r="B1183" s="103"/>
      <c r="C1183" s="104"/>
      <c r="D1183" s="104"/>
      <c r="E1183" s="104"/>
      <c r="F1183" s="105"/>
      <c r="G1183" s="44"/>
      <c r="H1183" s="94"/>
      <c r="I1183" s="3"/>
      <c r="J1183" s="94"/>
      <c r="K1183" s="3"/>
      <c r="L1183" s="94"/>
      <c r="M1183" s="3"/>
      <c r="N1183" s="94"/>
      <c r="O1183" s="3"/>
      <c r="P1183" s="94"/>
      <c r="Q1183" s="3"/>
      <c r="R1183" s="94"/>
      <c r="S1183" s="3"/>
      <c r="T1183" s="94"/>
      <c r="U1183" s="3"/>
      <c r="V1183" s="94"/>
      <c r="W1183" s="3"/>
      <c r="X1183" s="94"/>
      <c r="Y1183" s="3"/>
      <c r="Z1183" s="97"/>
      <c r="AA1183" s="3"/>
    </row>
    <row r="1184" spans="1:27" ht="21" customHeight="1">
      <c r="A1184" s="108">
        <f t="shared" ref="A1184" si="426">A1178+1</f>
        <v>198</v>
      </c>
      <c r="B1184" s="110" t="s">
        <v>18</v>
      </c>
      <c r="C1184" s="110"/>
      <c r="D1184" s="111"/>
      <c r="E1184" s="9" t="s">
        <v>19</v>
      </c>
      <c r="F1184" s="8" t="s">
        <v>20</v>
      </c>
      <c r="G1184" s="45" t="s">
        <v>21</v>
      </c>
      <c r="H1184" s="56" t="s">
        <v>22</v>
      </c>
      <c r="I1184" s="3" t="str">
        <f t="shared" si="408"/>
        <v/>
      </c>
      <c r="J1184" s="56" t="s">
        <v>22</v>
      </c>
      <c r="K1184" s="3" t="str">
        <f t="shared" si="408"/>
        <v/>
      </c>
      <c r="L1184" s="56" t="s">
        <v>22</v>
      </c>
      <c r="M1184" s="3" t="str">
        <f t="shared" si="408"/>
        <v/>
      </c>
      <c r="N1184" s="56" t="s">
        <v>22</v>
      </c>
      <c r="O1184" s="3" t="str">
        <f t="shared" si="408"/>
        <v/>
      </c>
      <c r="P1184" s="56" t="s">
        <v>22</v>
      </c>
      <c r="Q1184" s="3" t="str">
        <f t="shared" si="408"/>
        <v/>
      </c>
      <c r="R1184" s="56" t="s">
        <v>22</v>
      </c>
      <c r="S1184" s="3" t="str">
        <f t="shared" si="408"/>
        <v/>
      </c>
      <c r="T1184" s="56" t="s">
        <v>22</v>
      </c>
      <c r="U1184" s="3" t="str">
        <f t="shared" si="408"/>
        <v/>
      </c>
      <c r="V1184" s="56" t="s">
        <v>22</v>
      </c>
      <c r="W1184" s="3" t="str">
        <f t="shared" si="408"/>
        <v/>
      </c>
      <c r="X1184" s="56" t="s">
        <v>22</v>
      </c>
      <c r="Y1184" s="3" t="str">
        <f t="shared" si="408"/>
        <v/>
      </c>
      <c r="Z1184" s="57" t="s">
        <v>22</v>
      </c>
      <c r="AA1184" s="3" t="str">
        <f t="shared" ref="AA1184" si="427">IF(Z1185="-","",Z1185)</f>
        <v/>
      </c>
    </row>
    <row r="1185" spans="1:27" ht="21" customHeight="1">
      <c r="A1185" s="109"/>
      <c r="B1185" s="112" t="str">
        <f>IF(VLOOKUP($A1184,入力マスター!$A$2:$N$65027,2,FALSE)="","",VLOOKUP($A1184,入力マスター!$A$2:$N$65027,2,FALSE))</f>
        <v/>
      </c>
      <c r="C1185" s="112"/>
      <c r="D1185" s="113"/>
      <c r="E1185" s="10"/>
      <c r="F1185" s="7"/>
      <c r="G1185" s="47"/>
      <c r="H1185" s="46" t="s">
        <v>23</v>
      </c>
      <c r="I1185" s="3"/>
      <c r="J1185" s="46" t="s">
        <v>23</v>
      </c>
      <c r="K1185" s="3"/>
      <c r="L1185" s="46" t="s">
        <v>23</v>
      </c>
      <c r="M1185" s="3"/>
      <c r="N1185" s="46" t="s">
        <v>23</v>
      </c>
      <c r="O1185" s="3"/>
      <c r="P1185" s="46" t="s">
        <v>23</v>
      </c>
      <c r="Q1185" s="3"/>
      <c r="R1185" s="46" t="s">
        <v>23</v>
      </c>
      <c r="S1185" s="3"/>
      <c r="T1185" s="46" t="s">
        <v>23</v>
      </c>
      <c r="U1185" s="3"/>
      <c r="V1185" s="46" t="s">
        <v>23</v>
      </c>
      <c r="W1185" s="3"/>
      <c r="X1185" s="46" t="s">
        <v>23</v>
      </c>
      <c r="Y1185" s="3"/>
      <c r="Z1185" s="50" t="s">
        <v>23</v>
      </c>
      <c r="AA1185" s="3"/>
    </row>
    <row r="1186" spans="1:27" ht="21" customHeight="1">
      <c r="A1186" s="106" t="s">
        <v>24</v>
      </c>
      <c r="B1186" s="116" t="str">
        <f>IF(VLOOKUP($A1184,入力マスター!$A$2:$N$65027,5,FALSE)="","",VLOOKUP($A1184,入力マスター!$A$2:$N$65027,5,FALSE))</f>
        <v/>
      </c>
      <c r="C1186" s="117"/>
      <c r="D1186" s="118"/>
      <c r="E1186" s="21" t="s">
        <v>2</v>
      </c>
      <c r="F1186" s="22"/>
      <c r="G1186" s="48"/>
      <c r="H1186" s="51" t="s">
        <v>21</v>
      </c>
      <c r="I1186" s="3"/>
      <c r="J1186" s="51" t="s">
        <v>21</v>
      </c>
      <c r="K1186" s="3"/>
      <c r="L1186" s="51" t="s">
        <v>21</v>
      </c>
      <c r="M1186" s="3"/>
      <c r="N1186" s="51" t="s">
        <v>21</v>
      </c>
      <c r="O1186" s="3"/>
      <c r="P1186" s="51" t="s">
        <v>21</v>
      </c>
      <c r="Q1186" s="3"/>
      <c r="R1186" s="51" t="s">
        <v>21</v>
      </c>
      <c r="S1186" s="3"/>
      <c r="T1186" s="51" t="s">
        <v>21</v>
      </c>
      <c r="U1186" s="3"/>
      <c r="V1186" s="51" t="s">
        <v>21</v>
      </c>
      <c r="W1186" s="3"/>
      <c r="X1186" s="51" t="s">
        <v>21</v>
      </c>
      <c r="Y1186" s="3"/>
      <c r="Z1186" s="52" t="s">
        <v>21</v>
      </c>
      <c r="AA1186" s="3"/>
    </row>
    <row r="1187" spans="1:27" ht="21" customHeight="1">
      <c r="A1187" s="107"/>
      <c r="B1187" s="119"/>
      <c r="C1187" s="120"/>
      <c r="D1187" s="121"/>
      <c r="E1187" s="114" t="str">
        <f>IF(VLOOKUP($A1184,入力マスター!$A$2:$N$65027,3,FALSE)="","",VLOOKUP($A1184,入力マスター!$A$2:$N$65027,3,FALSE))</f>
        <v/>
      </c>
      <c r="F1187" s="115"/>
      <c r="G1187" s="2"/>
      <c r="H1187" s="92"/>
      <c r="I1187" s="3"/>
      <c r="J1187" s="92"/>
      <c r="K1187" s="3"/>
      <c r="L1187" s="92"/>
      <c r="M1187" s="3"/>
      <c r="N1187" s="92"/>
      <c r="O1187" s="3"/>
      <c r="P1187" s="92"/>
      <c r="Q1187" s="3"/>
      <c r="R1187" s="92"/>
      <c r="S1187" s="3"/>
      <c r="T1187" s="92"/>
      <c r="U1187" s="3"/>
      <c r="V1187" s="92"/>
      <c r="W1187" s="3"/>
      <c r="X1187" s="92"/>
      <c r="Y1187" s="3"/>
      <c r="Z1187" s="95"/>
      <c r="AA1187" s="3"/>
    </row>
    <row r="1188" spans="1:27" ht="21" customHeight="1">
      <c r="A1188" s="98" t="s">
        <v>25</v>
      </c>
      <c r="B1188" s="100" t="str">
        <f>IF(VLOOKUP($A1184,入力マスター!$A$2:$N$65027,4,FALSE)="","",VLOOKUP($A1184,入力マスター!$A$2:$N$65027,4,FALSE))</f>
        <v/>
      </c>
      <c r="C1188" s="101"/>
      <c r="D1188" s="101"/>
      <c r="E1188" s="101"/>
      <c r="F1188" s="102"/>
      <c r="G1188" s="49" t="s">
        <v>26</v>
      </c>
      <c r="H1188" s="93"/>
      <c r="I1188" s="3"/>
      <c r="J1188" s="93"/>
      <c r="K1188" s="3"/>
      <c r="L1188" s="93"/>
      <c r="M1188" s="3"/>
      <c r="N1188" s="93"/>
      <c r="O1188" s="3"/>
      <c r="P1188" s="93"/>
      <c r="Q1188" s="3"/>
      <c r="R1188" s="93"/>
      <c r="S1188" s="3"/>
      <c r="T1188" s="93"/>
      <c r="U1188" s="3"/>
      <c r="V1188" s="93"/>
      <c r="W1188" s="3"/>
      <c r="X1188" s="93"/>
      <c r="Y1188" s="3"/>
      <c r="Z1188" s="96"/>
      <c r="AA1188" s="3"/>
    </row>
    <row r="1189" spans="1:27" ht="21" customHeight="1">
      <c r="A1189" s="99"/>
      <c r="B1189" s="103"/>
      <c r="C1189" s="104"/>
      <c r="D1189" s="104"/>
      <c r="E1189" s="104"/>
      <c r="F1189" s="105"/>
      <c r="G1189" s="44"/>
      <c r="H1189" s="94"/>
      <c r="I1189" s="3"/>
      <c r="J1189" s="94"/>
      <c r="K1189" s="3"/>
      <c r="L1189" s="94"/>
      <c r="M1189" s="3"/>
      <c r="N1189" s="94"/>
      <c r="O1189" s="3"/>
      <c r="P1189" s="94"/>
      <c r="Q1189" s="3"/>
      <c r="R1189" s="94"/>
      <c r="S1189" s="3"/>
      <c r="T1189" s="94"/>
      <c r="U1189" s="3"/>
      <c r="V1189" s="94"/>
      <c r="W1189" s="3"/>
      <c r="X1189" s="94"/>
      <c r="Y1189" s="3"/>
      <c r="Z1189" s="97"/>
      <c r="AA1189" s="3"/>
    </row>
    <row r="1190" spans="1:27" ht="21" customHeight="1">
      <c r="A1190" s="108">
        <f t="shared" ref="A1190" si="428">A1184+1</f>
        <v>199</v>
      </c>
      <c r="B1190" s="110" t="s">
        <v>18</v>
      </c>
      <c r="C1190" s="110"/>
      <c r="D1190" s="111"/>
      <c r="E1190" s="9" t="s">
        <v>19</v>
      </c>
      <c r="F1190" s="8" t="s">
        <v>20</v>
      </c>
      <c r="G1190" s="45" t="s">
        <v>21</v>
      </c>
      <c r="H1190" s="56" t="s">
        <v>22</v>
      </c>
      <c r="I1190" s="3" t="str">
        <f t="shared" si="408"/>
        <v/>
      </c>
      <c r="J1190" s="56" t="s">
        <v>22</v>
      </c>
      <c r="K1190" s="3" t="str">
        <f t="shared" si="408"/>
        <v/>
      </c>
      <c r="L1190" s="56" t="s">
        <v>22</v>
      </c>
      <c r="M1190" s="3" t="str">
        <f t="shared" si="408"/>
        <v/>
      </c>
      <c r="N1190" s="56" t="s">
        <v>22</v>
      </c>
      <c r="O1190" s="3" t="str">
        <f t="shared" si="408"/>
        <v/>
      </c>
      <c r="P1190" s="56" t="s">
        <v>22</v>
      </c>
      <c r="Q1190" s="3" t="str">
        <f t="shared" si="408"/>
        <v/>
      </c>
      <c r="R1190" s="56" t="s">
        <v>22</v>
      </c>
      <c r="S1190" s="3" t="str">
        <f t="shared" si="408"/>
        <v/>
      </c>
      <c r="T1190" s="56" t="s">
        <v>22</v>
      </c>
      <c r="U1190" s="3" t="str">
        <f t="shared" si="408"/>
        <v/>
      </c>
      <c r="V1190" s="56" t="s">
        <v>22</v>
      </c>
      <c r="W1190" s="3" t="str">
        <f t="shared" si="408"/>
        <v/>
      </c>
      <c r="X1190" s="56" t="s">
        <v>22</v>
      </c>
      <c r="Y1190" s="3" t="str">
        <f t="shared" si="408"/>
        <v/>
      </c>
      <c r="Z1190" s="57" t="s">
        <v>22</v>
      </c>
      <c r="AA1190" s="3" t="str">
        <f t="shared" ref="AA1190" si="429">IF(Z1191="-","",Z1191)</f>
        <v/>
      </c>
    </row>
    <row r="1191" spans="1:27" ht="21" customHeight="1">
      <c r="A1191" s="109"/>
      <c r="B1191" s="112" t="str">
        <f>IF(VLOOKUP($A1190,入力マスター!$A$2:$N$65027,2,FALSE)="","",VLOOKUP($A1190,入力マスター!$A$2:$N$65027,2,FALSE))</f>
        <v/>
      </c>
      <c r="C1191" s="112"/>
      <c r="D1191" s="113"/>
      <c r="E1191" s="10"/>
      <c r="F1191" s="7"/>
      <c r="G1191" s="47"/>
      <c r="H1191" s="46" t="s">
        <v>23</v>
      </c>
      <c r="I1191" s="3"/>
      <c r="J1191" s="46" t="s">
        <v>23</v>
      </c>
      <c r="K1191" s="3"/>
      <c r="L1191" s="46" t="s">
        <v>23</v>
      </c>
      <c r="M1191" s="3"/>
      <c r="N1191" s="46" t="s">
        <v>23</v>
      </c>
      <c r="O1191" s="3"/>
      <c r="P1191" s="46" t="s">
        <v>23</v>
      </c>
      <c r="Q1191" s="3"/>
      <c r="R1191" s="46" t="s">
        <v>23</v>
      </c>
      <c r="S1191" s="3"/>
      <c r="T1191" s="46" t="s">
        <v>23</v>
      </c>
      <c r="U1191" s="3"/>
      <c r="V1191" s="46" t="s">
        <v>23</v>
      </c>
      <c r="W1191" s="3"/>
      <c r="X1191" s="46" t="s">
        <v>23</v>
      </c>
      <c r="Y1191" s="3"/>
      <c r="Z1191" s="50" t="s">
        <v>23</v>
      </c>
      <c r="AA1191" s="3"/>
    </row>
    <row r="1192" spans="1:27" ht="21" customHeight="1">
      <c r="A1192" s="106" t="s">
        <v>24</v>
      </c>
      <c r="B1192" s="116" t="str">
        <f>IF(VLOOKUP($A1190,入力マスター!$A$2:$N$65027,5,FALSE)="","",VLOOKUP($A1190,入力マスター!$A$2:$N$65027,5,FALSE))</f>
        <v/>
      </c>
      <c r="C1192" s="117"/>
      <c r="D1192" s="118"/>
      <c r="E1192" s="21" t="s">
        <v>2</v>
      </c>
      <c r="F1192" s="22"/>
      <c r="G1192" s="48"/>
      <c r="H1192" s="51" t="s">
        <v>21</v>
      </c>
      <c r="I1192" s="3"/>
      <c r="J1192" s="51" t="s">
        <v>21</v>
      </c>
      <c r="K1192" s="3"/>
      <c r="L1192" s="51" t="s">
        <v>21</v>
      </c>
      <c r="M1192" s="3"/>
      <c r="N1192" s="51" t="s">
        <v>21</v>
      </c>
      <c r="O1192" s="3"/>
      <c r="P1192" s="51" t="s">
        <v>21</v>
      </c>
      <c r="Q1192" s="3"/>
      <c r="R1192" s="51" t="s">
        <v>21</v>
      </c>
      <c r="S1192" s="3"/>
      <c r="T1192" s="51" t="s">
        <v>21</v>
      </c>
      <c r="U1192" s="3"/>
      <c r="V1192" s="51" t="s">
        <v>21</v>
      </c>
      <c r="W1192" s="3"/>
      <c r="X1192" s="51" t="s">
        <v>21</v>
      </c>
      <c r="Y1192" s="3"/>
      <c r="Z1192" s="52" t="s">
        <v>21</v>
      </c>
      <c r="AA1192" s="3"/>
    </row>
    <row r="1193" spans="1:27" ht="21" customHeight="1">
      <c r="A1193" s="107"/>
      <c r="B1193" s="119"/>
      <c r="C1193" s="120"/>
      <c r="D1193" s="121"/>
      <c r="E1193" s="114" t="str">
        <f>IF(VLOOKUP($A1190,入力マスター!$A$2:$N$65027,3,FALSE)="","",VLOOKUP($A1190,入力マスター!$A$2:$N$65027,3,FALSE))</f>
        <v/>
      </c>
      <c r="F1193" s="115"/>
      <c r="G1193" s="2"/>
      <c r="H1193" s="92"/>
      <c r="I1193" s="3"/>
      <c r="J1193" s="92"/>
      <c r="K1193" s="3"/>
      <c r="L1193" s="92"/>
      <c r="M1193" s="3"/>
      <c r="N1193" s="92"/>
      <c r="O1193" s="3"/>
      <c r="P1193" s="92"/>
      <c r="Q1193" s="3"/>
      <c r="R1193" s="92"/>
      <c r="S1193" s="3"/>
      <c r="T1193" s="92"/>
      <c r="U1193" s="3"/>
      <c r="V1193" s="92"/>
      <c r="W1193" s="3"/>
      <c r="X1193" s="92"/>
      <c r="Y1193" s="3"/>
      <c r="Z1193" s="95"/>
      <c r="AA1193" s="3"/>
    </row>
    <row r="1194" spans="1:27" ht="21" customHeight="1">
      <c r="A1194" s="98" t="s">
        <v>25</v>
      </c>
      <c r="B1194" s="100" t="str">
        <f>IF(VLOOKUP($A1190,入力マスター!$A$2:$N$65027,4,FALSE)="","",VLOOKUP($A1190,入力マスター!$A$2:$N$65027,4,FALSE))</f>
        <v/>
      </c>
      <c r="C1194" s="101"/>
      <c r="D1194" s="101"/>
      <c r="E1194" s="101"/>
      <c r="F1194" s="102"/>
      <c r="G1194" s="49" t="s">
        <v>26</v>
      </c>
      <c r="H1194" s="93"/>
      <c r="I1194" s="3"/>
      <c r="J1194" s="93"/>
      <c r="K1194" s="3"/>
      <c r="L1194" s="93"/>
      <c r="M1194" s="3"/>
      <c r="N1194" s="93"/>
      <c r="O1194" s="3"/>
      <c r="P1194" s="93"/>
      <c r="Q1194" s="3"/>
      <c r="R1194" s="93"/>
      <c r="S1194" s="3"/>
      <c r="T1194" s="93"/>
      <c r="U1194" s="3"/>
      <c r="V1194" s="93"/>
      <c r="W1194" s="3"/>
      <c r="X1194" s="93"/>
      <c r="Y1194" s="3"/>
      <c r="Z1194" s="96"/>
      <c r="AA1194" s="3"/>
    </row>
    <row r="1195" spans="1:27" ht="21" customHeight="1">
      <c r="A1195" s="99"/>
      <c r="B1195" s="103"/>
      <c r="C1195" s="104"/>
      <c r="D1195" s="104"/>
      <c r="E1195" s="104"/>
      <c r="F1195" s="105"/>
      <c r="G1195" s="44"/>
      <c r="H1195" s="94"/>
      <c r="I1195" s="3"/>
      <c r="J1195" s="94"/>
      <c r="K1195" s="3"/>
      <c r="L1195" s="94"/>
      <c r="M1195" s="3"/>
      <c r="N1195" s="94"/>
      <c r="O1195" s="3"/>
      <c r="P1195" s="94"/>
      <c r="Q1195" s="3"/>
      <c r="R1195" s="94"/>
      <c r="S1195" s="3"/>
      <c r="T1195" s="94"/>
      <c r="U1195" s="3"/>
      <c r="V1195" s="94"/>
      <c r="W1195" s="3"/>
      <c r="X1195" s="94"/>
      <c r="Y1195" s="3"/>
      <c r="Z1195" s="97"/>
      <c r="AA1195" s="3"/>
    </row>
    <row r="1196" spans="1:27" ht="21" customHeight="1">
      <c r="A1196" s="108">
        <f t="shared" ref="A1196" si="430">A1190+1</f>
        <v>200</v>
      </c>
      <c r="B1196" s="110" t="s">
        <v>18</v>
      </c>
      <c r="C1196" s="110"/>
      <c r="D1196" s="111"/>
      <c r="E1196" s="9" t="s">
        <v>19</v>
      </c>
      <c r="F1196" s="8" t="s">
        <v>20</v>
      </c>
      <c r="G1196" s="45" t="s">
        <v>21</v>
      </c>
      <c r="H1196" s="56" t="s">
        <v>22</v>
      </c>
      <c r="I1196" s="3" t="str">
        <f t="shared" ref="I1196:W1196" si="431">IF(H1197="-","",H1197)</f>
        <v/>
      </c>
      <c r="J1196" s="56" t="s">
        <v>22</v>
      </c>
      <c r="K1196" s="3" t="str">
        <f t="shared" si="431"/>
        <v/>
      </c>
      <c r="L1196" s="56" t="s">
        <v>22</v>
      </c>
      <c r="M1196" s="3" t="str">
        <f t="shared" si="431"/>
        <v/>
      </c>
      <c r="N1196" s="56" t="s">
        <v>22</v>
      </c>
      <c r="O1196" s="3" t="str">
        <f t="shared" si="431"/>
        <v/>
      </c>
      <c r="P1196" s="56" t="s">
        <v>22</v>
      </c>
      <c r="Q1196" s="3" t="str">
        <f t="shared" si="431"/>
        <v/>
      </c>
      <c r="R1196" s="56" t="s">
        <v>22</v>
      </c>
      <c r="S1196" s="3" t="str">
        <f t="shared" si="431"/>
        <v/>
      </c>
      <c r="T1196" s="56" t="s">
        <v>22</v>
      </c>
      <c r="U1196" s="3" t="str">
        <f t="shared" si="431"/>
        <v/>
      </c>
      <c r="V1196" s="56" t="s">
        <v>22</v>
      </c>
      <c r="W1196" s="3" t="str">
        <f t="shared" si="431"/>
        <v/>
      </c>
      <c r="X1196" s="56" t="s">
        <v>22</v>
      </c>
      <c r="Y1196" s="3" t="str">
        <f t="shared" ref="I1196:Y1256" si="432">IF(X1197="-","",X1197)</f>
        <v/>
      </c>
      <c r="Z1196" s="57" t="s">
        <v>22</v>
      </c>
      <c r="AA1196" s="3" t="str">
        <f t="shared" ref="AA1196" si="433">IF(Z1197="-","",Z1197)</f>
        <v/>
      </c>
    </row>
    <row r="1197" spans="1:27" ht="21" customHeight="1">
      <c r="A1197" s="109"/>
      <c r="B1197" s="112" t="str">
        <f>IF(VLOOKUP($A1196,入力マスター!$A$2:$N$65027,2,FALSE)="","",VLOOKUP($A1196,入力マスター!$A$2:$N$65027,2,FALSE))</f>
        <v/>
      </c>
      <c r="C1197" s="112"/>
      <c r="D1197" s="113"/>
      <c r="E1197" s="10"/>
      <c r="F1197" s="7"/>
      <c r="G1197" s="47"/>
      <c r="H1197" s="46" t="s">
        <v>23</v>
      </c>
      <c r="I1197" s="3"/>
      <c r="J1197" s="46" t="s">
        <v>23</v>
      </c>
      <c r="K1197" s="3"/>
      <c r="L1197" s="46" t="s">
        <v>23</v>
      </c>
      <c r="M1197" s="3"/>
      <c r="N1197" s="46" t="s">
        <v>23</v>
      </c>
      <c r="O1197" s="3"/>
      <c r="P1197" s="46" t="s">
        <v>23</v>
      </c>
      <c r="Q1197" s="3"/>
      <c r="R1197" s="46" t="s">
        <v>23</v>
      </c>
      <c r="S1197" s="3"/>
      <c r="T1197" s="46" t="s">
        <v>23</v>
      </c>
      <c r="U1197" s="3"/>
      <c r="V1197" s="46" t="s">
        <v>23</v>
      </c>
      <c r="W1197" s="3"/>
      <c r="X1197" s="46" t="s">
        <v>23</v>
      </c>
      <c r="Y1197" s="3"/>
      <c r="Z1197" s="50" t="s">
        <v>23</v>
      </c>
      <c r="AA1197" s="3"/>
    </row>
    <row r="1198" spans="1:27" ht="21" customHeight="1">
      <c r="A1198" s="106" t="s">
        <v>24</v>
      </c>
      <c r="B1198" s="116" t="str">
        <f>IF(VLOOKUP($A1196,入力マスター!$A$2:$N$65027,5,FALSE)="","",VLOOKUP($A1196,入力マスター!$A$2:$N$65027,5,FALSE))</f>
        <v/>
      </c>
      <c r="C1198" s="117"/>
      <c r="D1198" s="118"/>
      <c r="E1198" s="21" t="s">
        <v>2</v>
      </c>
      <c r="F1198" s="22"/>
      <c r="G1198" s="48"/>
      <c r="H1198" s="51" t="s">
        <v>21</v>
      </c>
      <c r="I1198" s="3"/>
      <c r="J1198" s="51" t="s">
        <v>21</v>
      </c>
      <c r="K1198" s="3"/>
      <c r="L1198" s="51" t="s">
        <v>21</v>
      </c>
      <c r="M1198" s="3"/>
      <c r="N1198" s="51" t="s">
        <v>21</v>
      </c>
      <c r="O1198" s="3"/>
      <c r="P1198" s="51" t="s">
        <v>21</v>
      </c>
      <c r="Q1198" s="3"/>
      <c r="R1198" s="51" t="s">
        <v>21</v>
      </c>
      <c r="S1198" s="3"/>
      <c r="T1198" s="51" t="s">
        <v>21</v>
      </c>
      <c r="U1198" s="3"/>
      <c r="V1198" s="51" t="s">
        <v>21</v>
      </c>
      <c r="W1198" s="3"/>
      <c r="X1198" s="51" t="s">
        <v>21</v>
      </c>
      <c r="Y1198" s="3"/>
      <c r="Z1198" s="52" t="s">
        <v>21</v>
      </c>
      <c r="AA1198" s="3"/>
    </row>
    <row r="1199" spans="1:27" ht="21" customHeight="1">
      <c r="A1199" s="107"/>
      <c r="B1199" s="119"/>
      <c r="C1199" s="120"/>
      <c r="D1199" s="121"/>
      <c r="E1199" s="114" t="str">
        <f>IF(VLOOKUP($A1196,入力マスター!$A$2:$N$65027,3,FALSE)="","",VLOOKUP($A1196,入力マスター!$A$2:$N$65027,3,FALSE))</f>
        <v/>
      </c>
      <c r="F1199" s="115"/>
      <c r="G1199" s="2"/>
      <c r="H1199" s="92"/>
      <c r="I1199" s="3"/>
      <c r="J1199" s="92"/>
      <c r="K1199" s="3"/>
      <c r="L1199" s="92"/>
      <c r="M1199" s="3"/>
      <c r="N1199" s="92"/>
      <c r="O1199" s="3"/>
      <c r="P1199" s="92"/>
      <c r="Q1199" s="3"/>
      <c r="R1199" s="92"/>
      <c r="S1199" s="3"/>
      <c r="T1199" s="92"/>
      <c r="U1199" s="3"/>
      <c r="V1199" s="92"/>
      <c r="W1199" s="3"/>
      <c r="X1199" s="92"/>
      <c r="Y1199" s="3"/>
      <c r="Z1199" s="95"/>
      <c r="AA1199" s="3"/>
    </row>
    <row r="1200" spans="1:27" ht="21" customHeight="1">
      <c r="A1200" s="98" t="s">
        <v>25</v>
      </c>
      <c r="B1200" s="100" t="str">
        <f>IF(VLOOKUP($A1196,入力マスター!$A$2:$N$65027,4,FALSE)="","",VLOOKUP($A1196,入力マスター!$A$2:$N$65027,4,FALSE))</f>
        <v/>
      </c>
      <c r="C1200" s="101"/>
      <c r="D1200" s="101"/>
      <c r="E1200" s="101"/>
      <c r="F1200" s="102"/>
      <c r="G1200" s="49" t="s">
        <v>26</v>
      </c>
      <c r="H1200" s="93"/>
      <c r="I1200" s="3"/>
      <c r="J1200" s="93"/>
      <c r="K1200" s="3"/>
      <c r="L1200" s="93"/>
      <c r="M1200" s="3"/>
      <c r="N1200" s="93"/>
      <c r="O1200" s="3"/>
      <c r="P1200" s="93"/>
      <c r="Q1200" s="3"/>
      <c r="R1200" s="93"/>
      <c r="S1200" s="3"/>
      <c r="T1200" s="93"/>
      <c r="U1200" s="3"/>
      <c r="V1200" s="93"/>
      <c r="W1200" s="3"/>
      <c r="X1200" s="93"/>
      <c r="Y1200" s="3"/>
      <c r="Z1200" s="96"/>
      <c r="AA1200" s="3"/>
    </row>
    <row r="1201" spans="1:27" ht="21" customHeight="1">
      <c r="A1201" s="99"/>
      <c r="B1201" s="103"/>
      <c r="C1201" s="104"/>
      <c r="D1201" s="104"/>
      <c r="E1201" s="104"/>
      <c r="F1201" s="105"/>
      <c r="G1201" s="44"/>
      <c r="H1201" s="94"/>
      <c r="I1201" s="3"/>
      <c r="J1201" s="94"/>
      <c r="K1201" s="3"/>
      <c r="L1201" s="94"/>
      <c r="M1201" s="3"/>
      <c r="N1201" s="94"/>
      <c r="O1201" s="3"/>
      <c r="P1201" s="94"/>
      <c r="Q1201" s="3"/>
      <c r="R1201" s="94"/>
      <c r="S1201" s="3"/>
      <c r="T1201" s="94"/>
      <c r="U1201" s="3"/>
      <c r="V1201" s="94"/>
      <c r="W1201" s="3"/>
      <c r="X1201" s="94"/>
      <c r="Y1201" s="3"/>
      <c r="Z1201" s="97"/>
      <c r="AA1201" s="3"/>
    </row>
    <row r="1202" spans="1:27" ht="21" customHeight="1">
      <c r="A1202" s="108">
        <f t="shared" ref="A1202" si="434">A1196+1</f>
        <v>201</v>
      </c>
      <c r="B1202" s="110" t="s">
        <v>18</v>
      </c>
      <c r="C1202" s="110"/>
      <c r="D1202" s="111"/>
      <c r="E1202" s="9" t="s">
        <v>19</v>
      </c>
      <c r="F1202" s="8" t="s">
        <v>20</v>
      </c>
      <c r="G1202" s="45" t="s">
        <v>21</v>
      </c>
      <c r="H1202" s="56" t="s">
        <v>22</v>
      </c>
      <c r="I1202" s="3" t="str">
        <f t="shared" si="432"/>
        <v/>
      </c>
      <c r="J1202" s="56" t="s">
        <v>22</v>
      </c>
      <c r="K1202" s="3" t="str">
        <f t="shared" si="432"/>
        <v/>
      </c>
      <c r="L1202" s="56" t="s">
        <v>22</v>
      </c>
      <c r="M1202" s="3" t="str">
        <f t="shared" si="432"/>
        <v/>
      </c>
      <c r="N1202" s="56" t="s">
        <v>22</v>
      </c>
      <c r="O1202" s="3" t="str">
        <f t="shared" si="432"/>
        <v/>
      </c>
      <c r="P1202" s="56" t="s">
        <v>22</v>
      </c>
      <c r="Q1202" s="3" t="str">
        <f t="shared" si="432"/>
        <v/>
      </c>
      <c r="R1202" s="56" t="s">
        <v>22</v>
      </c>
      <c r="S1202" s="3" t="str">
        <f t="shared" si="432"/>
        <v/>
      </c>
      <c r="T1202" s="56" t="s">
        <v>22</v>
      </c>
      <c r="U1202" s="3" t="str">
        <f t="shared" si="432"/>
        <v/>
      </c>
      <c r="V1202" s="56" t="s">
        <v>22</v>
      </c>
      <c r="W1202" s="3" t="str">
        <f t="shared" si="432"/>
        <v/>
      </c>
      <c r="X1202" s="56" t="s">
        <v>22</v>
      </c>
      <c r="Y1202" s="3" t="str">
        <f t="shared" si="432"/>
        <v/>
      </c>
      <c r="Z1202" s="57" t="s">
        <v>22</v>
      </c>
      <c r="AA1202" s="3" t="str">
        <f t="shared" ref="AA1202" si="435">IF(Z1203="-","",Z1203)</f>
        <v/>
      </c>
    </row>
    <row r="1203" spans="1:27" ht="21" customHeight="1">
      <c r="A1203" s="109"/>
      <c r="B1203" s="112" t="str">
        <f>IF(VLOOKUP($A1202,入力マスター!$A$2:$N$65027,2,FALSE)="","",VLOOKUP($A1202,入力マスター!$A$2:$N$65027,2,FALSE))</f>
        <v/>
      </c>
      <c r="C1203" s="112"/>
      <c r="D1203" s="113"/>
      <c r="E1203" s="10"/>
      <c r="F1203" s="7"/>
      <c r="G1203" s="47"/>
      <c r="H1203" s="46" t="s">
        <v>23</v>
      </c>
      <c r="I1203" s="3"/>
      <c r="J1203" s="46" t="s">
        <v>23</v>
      </c>
      <c r="K1203" s="3"/>
      <c r="L1203" s="46" t="s">
        <v>23</v>
      </c>
      <c r="M1203" s="3"/>
      <c r="N1203" s="46" t="s">
        <v>23</v>
      </c>
      <c r="O1203" s="3"/>
      <c r="P1203" s="46" t="s">
        <v>23</v>
      </c>
      <c r="Q1203" s="3"/>
      <c r="R1203" s="46" t="s">
        <v>23</v>
      </c>
      <c r="S1203" s="3"/>
      <c r="T1203" s="46" t="s">
        <v>23</v>
      </c>
      <c r="U1203" s="3"/>
      <c r="V1203" s="46" t="s">
        <v>23</v>
      </c>
      <c r="W1203" s="3"/>
      <c r="X1203" s="46" t="s">
        <v>23</v>
      </c>
      <c r="Y1203" s="3"/>
      <c r="Z1203" s="50" t="s">
        <v>23</v>
      </c>
      <c r="AA1203" s="3"/>
    </row>
    <row r="1204" spans="1:27" ht="21" customHeight="1">
      <c r="A1204" s="106" t="s">
        <v>24</v>
      </c>
      <c r="B1204" s="116" t="str">
        <f>IF(VLOOKUP($A1202,入力マスター!$A$2:$N$65027,5,FALSE)="","",VLOOKUP($A1202,入力マスター!$A$2:$N$65027,5,FALSE))</f>
        <v/>
      </c>
      <c r="C1204" s="117"/>
      <c r="D1204" s="118"/>
      <c r="E1204" s="21" t="s">
        <v>2</v>
      </c>
      <c r="F1204" s="22"/>
      <c r="G1204" s="48"/>
      <c r="H1204" s="51" t="s">
        <v>21</v>
      </c>
      <c r="I1204" s="3"/>
      <c r="J1204" s="51" t="s">
        <v>21</v>
      </c>
      <c r="K1204" s="3"/>
      <c r="L1204" s="51" t="s">
        <v>21</v>
      </c>
      <c r="M1204" s="3"/>
      <c r="N1204" s="51" t="s">
        <v>21</v>
      </c>
      <c r="O1204" s="3"/>
      <c r="P1204" s="51" t="s">
        <v>21</v>
      </c>
      <c r="Q1204" s="3"/>
      <c r="R1204" s="51" t="s">
        <v>21</v>
      </c>
      <c r="S1204" s="3"/>
      <c r="T1204" s="51" t="s">
        <v>21</v>
      </c>
      <c r="U1204" s="3"/>
      <c r="V1204" s="51" t="s">
        <v>21</v>
      </c>
      <c r="W1204" s="3"/>
      <c r="X1204" s="51" t="s">
        <v>21</v>
      </c>
      <c r="Y1204" s="3"/>
      <c r="Z1204" s="52" t="s">
        <v>21</v>
      </c>
      <c r="AA1204" s="3"/>
    </row>
    <row r="1205" spans="1:27" ht="21" customHeight="1">
      <c r="A1205" s="107"/>
      <c r="B1205" s="119"/>
      <c r="C1205" s="120"/>
      <c r="D1205" s="121"/>
      <c r="E1205" s="114" t="str">
        <f>IF(VLOOKUP($A1202,入力マスター!$A$2:$N$65027,3,FALSE)="","",VLOOKUP($A1202,入力マスター!$A$2:$N$65027,3,FALSE))</f>
        <v/>
      </c>
      <c r="F1205" s="115"/>
      <c r="G1205" s="2"/>
      <c r="H1205" s="92"/>
      <c r="I1205" s="3"/>
      <c r="J1205" s="92"/>
      <c r="K1205" s="3"/>
      <c r="L1205" s="92"/>
      <c r="M1205" s="3"/>
      <c r="N1205" s="92"/>
      <c r="O1205" s="3"/>
      <c r="P1205" s="92"/>
      <c r="Q1205" s="3"/>
      <c r="R1205" s="92"/>
      <c r="S1205" s="3"/>
      <c r="T1205" s="92"/>
      <c r="U1205" s="3"/>
      <c r="V1205" s="92"/>
      <c r="W1205" s="3"/>
      <c r="X1205" s="92"/>
      <c r="Y1205" s="3"/>
      <c r="Z1205" s="95"/>
      <c r="AA1205" s="3"/>
    </row>
    <row r="1206" spans="1:27" ht="21" customHeight="1">
      <c r="A1206" s="98" t="s">
        <v>25</v>
      </c>
      <c r="B1206" s="100" t="str">
        <f>IF(VLOOKUP($A1202,入力マスター!$A$2:$N$65027,4,FALSE)="","",VLOOKUP($A1202,入力マスター!$A$2:$N$65027,4,FALSE))</f>
        <v/>
      </c>
      <c r="C1206" s="101"/>
      <c r="D1206" s="101"/>
      <c r="E1206" s="101"/>
      <c r="F1206" s="102"/>
      <c r="G1206" s="49" t="s">
        <v>26</v>
      </c>
      <c r="H1206" s="93"/>
      <c r="I1206" s="3"/>
      <c r="J1206" s="93"/>
      <c r="K1206" s="3"/>
      <c r="L1206" s="93"/>
      <c r="M1206" s="3"/>
      <c r="N1206" s="93"/>
      <c r="O1206" s="3"/>
      <c r="P1206" s="93"/>
      <c r="Q1206" s="3"/>
      <c r="R1206" s="93"/>
      <c r="S1206" s="3"/>
      <c r="T1206" s="93"/>
      <c r="U1206" s="3"/>
      <c r="V1206" s="93"/>
      <c r="W1206" s="3"/>
      <c r="X1206" s="93"/>
      <c r="Y1206" s="3"/>
      <c r="Z1206" s="96"/>
      <c r="AA1206" s="3"/>
    </row>
    <row r="1207" spans="1:27" ht="21" customHeight="1">
      <c r="A1207" s="99"/>
      <c r="B1207" s="103"/>
      <c r="C1207" s="104"/>
      <c r="D1207" s="104"/>
      <c r="E1207" s="104"/>
      <c r="F1207" s="105"/>
      <c r="G1207" s="44"/>
      <c r="H1207" s="94"/>
      <c r="I1207" s="3"/>
      <c r="J1207" s="94"/>
      <c r="K1207" s="3"/>
      <c r="L1207" s="94"/>
      <c r="M1207" s="3"/>
      <c r="N1207" s="94"/>
      <c r="O1207" s="3"/>
      <c r="P1207" s="94"/>
      <c r="Q1207" s="3"/>
      <c r="R1207" s="94"/>
      <c r="S1207" s="3"/>
      <c r="T1207" s="94"/>
      <c r="U1207" s="3"/>
      <c r="V1207" s="94"/>
      <c r="W1207" s="3"/>
      <c r="X1207" s="94"/>
      <c r="Y1207" s="3"/>
      <c r="Z1207" s="97"/>
      <c r="AA1207" s="3"/>
    </row>
    <row r="1208" spans="1:27" ht="21" customHeight="1">
      <c r="A1208" s="108">
        <f t="shared" ref="A1208" si="436">A1202+1</f>
        <v>202</v>
      </c>
      <c r="B1208" s="110" t="s">
        <v>18</v>
      </c>
      <c r="C1208" s="110"/>
      <c r="D1208" s="111"/>
      <c r="E1208" s="9" t="s">
        <v>19</v>
      </c>
      <c r="F1208" s="8" t="s">
        <v>20</v>
      </c>
      <c r="G1208" s="45" t="s">
        <v>21</v>
      </c>
      <c r="H1208" s="56" t="s">
        <v>22</v>
      </c>
      <c r="I1208" s="3" t="str">
        <f t="shared" si="432"/>
        <v/>
      </c>
      <c r="J1208" s="56" t="s">
        <v>22</v>
      </c>
      <c r="K1208" s="3" t="str">
        <f t="shared" si="432"/>
        <v/>
      </c>
      <c r="L1208" s="56" t="s">
        <v>22</v>
      </c>
      <c r="M1208" s="3" t="str">
        <f t="shared" si="432"/>
        <v/>
      </c>
      <c r="N1208" s="56" t="s">
        <v>22</v>
      </c>
      <c r="O1208" s="3" t="str">
        <f t="shared" si="432"/>
        <v/>
      </c>
      <c r="P1208" s="56" t="s">
        <v>22</v>
      </c>
      <c r="Q1208" s="3" t="str">
        <f t="shared" si="432"/>
        <v/>
      </c>
      <c r="R1208" s="56" t="s">
        <v>22</v>
      </c>
      <c r="S1208" s="3" t="str">
        <f t="shared" si="432"/>
        <v/>
      </c>
      <c r="T1208" s="56" t="s">
        <v>22</v>
      </c>
      <c r="U1208" s="3" t="str">
        <f t="shared" si="432"/>
        <v/>
      </c>
      <c r="V1208" s="56" t="s">
        <v>22</v>
      </c>
      <c r="W1208" s="3" t="str">
        <f t="shared" si="432"/>
        <v/>
      </c>
      <c r="X1208" s="56" t="s">
        <v>22</v>
      </c>
      <c r="Y1208" s="3" t="str">
        <f t="shared" si="432"/>
        <v/>
      </c>
      <c r="Z1208" s="57" t="s">
        <v>22</v>
      </c>
      <c r="AA1208" s="3" t="str">
        <f t="shared" ref="AA1208" si="437">IF(Z1209="-","",Z1209)</f>
        <v/>
      </c>
    </row>
    <row r="1209" spans="1:27" ht="21" customHeight="1">
      <c r="A1209" s="109"/>
      <c r="B1209" s="112" t="str">
        <f>IF(VLOOKUP($A1208,入力マスター!$A$2:$N$65027,2,FALSE)="","",VLOOKUP($A1208,入力マスター!$A$2:$N$65027,2,FALSE))</f>
        <v/>
      </c>
      <c r="C1209" s="112"/>
      <c r="D1209" s="113"/>
      <c r="E1209" s="10"/>
      <c r="F1209" s="7"/>
      <c r="G1209" s="47"/>
      <c r="H1209" s="46" t="s">
        <v>23</v>
      </c>
      <c r="I1209" s="3"/>
      <c r="J1209" s="46" t="s">
        <v>23</v>
      </c>
      <c r="K1209" s="3"/>
      <c r="L1209" s="46" t="s">
        <v>23</v>
      </c>
      <c r="M1209" s="3"/>
      <c r="N1209" s="46" t="s">
        <v>23</v>
      </c>
      <c r="O1209" s="3"/>
      <c r="P1209" s="46" t="s">
        <v>23</v>
      </c>
      <c r="Q1209" s="3"/>
      <c r="R1209" s="46" t="s">
        <v>23</v>
      </c>
      <c r="S1209" s="3"/>
      <c r="T1209" s="46" t="s">
        <v>23</v>
      </c>
      <c r="U1209" s="3"/>
      <c r="V1209" s="46" t="s">
        <v>23</v>
      </c>
      <c r="W1209" s="3"/>
      <c r="X1209" s="46" t="s">
        <v>23</v>
      </c>
      <c r="Y1209" s="3"/>
      <c r="Z1209" s="50" t="s">
        <v>23</v>
      </c>
      <c r="AA1209" s="3"/>
    </row>
    <row r="1210" spans="1:27" ht="21" customHeight="1">
      <c r="A1210" s="106" t="s">
        <v>24</v>
      </c>
      <c r="B1210" s="116" t="str">
        <f>IF(VLOOKUP($A1208,入力マスター!$A$2:$N$65027,5,FALSE)="","",VLOOKUP($A1208,入力マスター!$A$2:$N$65027,5,FALSE))</f>
        <v/>
      </c>
      <c r="C1210" s="117"/>
      <c r="D1210" s="118"/>
      <c r="E1210" s="21" t="s">
        <v>2</v>
      </c>
      <c r="F1210" s="22"/>
      <c r="G1210" s="48"/>
      <c r="H1210" s="51" t="s">
        <v>21</v>
      </c>
      <c r="I1210" s="3"/>
      <c r="J1210" s="51" t="s">
        <v>21</v>
      </c>
      <c r="K1210" s="3"/>
      <c r="L1210" s="51" t="s">
        <v>21</v>
      </c>
      <c r="M1210" s="3"/>
      <c r="N1210" s="51" t="s">
        <v>21</v>
      </c>
      <c r="O1210" s="3"/>
      <c r="P1210" s="51" t="s">
        <v>21</v>
      </c>
      <c r="Q1210" s="3"/>
      <c r="R1210" s="51" t="s">
        <v>21</v>
      </c>
      <c r="S1210" s="3"/>
      <c r="T1210" s="51" t="s">
        <v>21</v>
      </c>
      <c r="U1210" s="3"/>
      <c r="V1210" s="51" t="s">
        <v>21</v>
      </c>
      <c r="W1210" s="3"/>
      <c r="X1210" s="51" t="s">
        <v>21</v>
      </c>
      <c r="Y1210" s="3"/>
      <c r="Z1210" s="52" t="s">
        <v>21</v>
      </c>
      <c r="AA1210" s="3"/>
    </row>
    <row r="1211" spans="1:27" ht="21" customHeight="1">
      <c r="A1211" s="107"/>
      <c r="B1211" s="119"/>
      <c r="C1211" s="120"/>
      <c r="D1211" s="121"/>
      <c r="E1211" s="114" t="str">
        <f>IF(VLOOKUP($A1208,入力マスター!$A$2:$N$65027,3,FALSE)="","",VLOOKUP($A1208,入力マスター!$A$2:$N$65027,3,FALSE))</f>
        <v/>
      </c>
      <c r="F1211" s="115"/>
      <c r="G1211" s="2"/>
      <c r="H1211" s="92"/>
      <c r="I1211" s="3"/>
      <c r="J1211" s="92"/>
      <c r="K1211" s="3"/>
      <c r="L1211" s="92"/>
      <c r="M1211" s="3"/>
      <c r="N1211" s="92"/>
      <c r="O1211" s="3"/>
      <c r="P1211" s="92"/>
      <c r="Q1211" s="3"/>
      <c r="R1211" s="92"/>
      <c r="S1211" s="3"/>
      <c r="T1211" s="92"/>
      <c r="U1211" s="3"/>
      <c r="V1211" s="92"/>
      <c r="W1211" s="3"/>
      <c r="X1211" s="92"/>
      <c r="Y1211" s="3"/>
      <c r="Z1211" s="95"/>
      <c r="AA1211" s="3"/>
    </row>
    <row r="1212" spans="1:27" ht="21" customHeight="1">
      <c r="A1212" s="98" t="s">
        <v>25</v>
      </c>
      <c r="B1212" s="100" t="str">
        <f>IF(VLOOKUP($A1208,入力マスター!$A$2:$N$65027,4,FALSE)="","",VLOOKUP($A1208,入力マスター!$A$2:$N$65027,4,FALSE))</f>
        <v/>
      </c>
      <c r="C1212" s="101"/>
      <c r="D1212" s="101"/>
      <c r="E1212" s="101"/>
      <c r="F1212" s="102"/>
      <c r="G1212" s="49" t="s">
        <v>26</v>
      </c>
      <c r="H1212" s="93"/>
      <c r="I1212" s="3"/>
      <c r="J1212" s="93"/>
      <c r="K1212" s="3"/>
      <c r="L1212" s="93"/>
      <c r="M1212" s="3"/>
      <c r="N1212" s="93"/>
      <c r="O1212" s="3"/>
      <c r="P1212" s="93"/>
      <c r="Q1212" s="3"/>
      <c r="R1212" s="93"/>
      <c r="S1212" s="3"/>
      <c r="T1212" s="93"/>
      <c r="U1212" s="3"/>
      <c r="V1212" s="93"/>
      <c r="W1212" s="3"/>
      <c r="X1212" s="93"/>
      <c r="Y1212" s="3"/>
      <c r="Z1212" s="96"/>
      <c r="AA1212" s="3"/>
    </row>
    <row r="1213" spans="1:27" ht="21" customHeight="1">
      <c r="A1213" s="99"/>
      <c r="B1213" s="103"/>
      <c r="C1213" s="104"/>
      <c r="D1213" s="104"/>
      <c r="E1213" s="104"/>
      <c r="F1213" s="105"/>
      <c r="G1213" s="44"/>
      <c r="H1213" s="94"/>
      <c r="I1213" s="3"/>
      <c r="J1213" s="94"/>
      <c r="K1213" s="3"/>
      <c r="L1213" s="94"/>
      <c r="M1213" s="3"/>
      <c r="N1213" s="94"/>
      <c r="O1213" s="3"/>
      <c r="P1213" s="94"/>
      <c r="Q1213" s="3"/>
      <c r="R1213" s="94"/>
      <c r="S1213" s="3"/>
      <c r="T1213" s="94"/>
      <c r="U1213" s="3"/>
      <c r="V1213" s="94"/>
      <c r="W1213" s="3"/>
      <c r="X1213" s="94"/>
      <c r="Y1213" s="3"/>
      <c r="Z1213" s="97"/>
      <c r="AA1213" s="3"/>
    </row>
    <row r="1214" spans="1:27" ht="21" customHeight="1">
      <c r="A1214" s="108">
        <f t="shared" ref="A1214" si="438">A1208+1</f>
        <v>203</v>
      </c>
      <c r="B1214" s="110" t="s">
        <v>18</v>
      </c>
      <c r="C1214" s="110"/>
      <c r="D1214" s="111"/>
      <c r="E1214" s="9" t="s">
        <v>19</v>
      </c>
      <c r="F1214" s="8" t="s">
        <v>20</v>
      </c>
      <c r="G1214" s="45" t="s">
        <v>21</v>
      </c>
      <c r="H1214" s="56" t="s">
        <v>22</v>
      </c>
      <c r="I1214" s="3" t="str">
        <f t="shared" si="432"/>
        <v/>
      </c>
      <c r="J1214" s="56" t="s">
        <v>22</v>
      </c>
      <c r="K1214" s="3" t="str">
        <f t="shared" si="432"/>
        <v/>
      </c>
      <c r="L1214" s="56" t="s">
        <v>22</v>
      </c>
      <c r="M1214" s="3" t="str">
        <f t="shared" si="432"/>
        <v/>
      </c>
      <c r="N1214" s="56" t="s">
        <v>22</v>
      </c>
      <c r="O1214" s="3" t="str">
        <f t="shared" si="432"/>
        <v/>
      </c>
      <c r="P1214" s="56" t="s">
        <v>22</v>
      </c>
      <c r="Q1214" s="3" t="str">
        <f t="shared" si="432"/>
        <v/>
      </c>
      <c r="R1214" s="56" t="s">
        <v>22</v>
      </c>
      <c r="S1214" s="3" t="str">
        <f t="shared" si="432"/>
        <v/>
      </c>
      <c r="T1214" s="56" t="s">
        <v>22</v>
      </c>
      <c r="U1214" s="3" t="str">
        <f t="shared" si="432"/>
        <v/>
      </c>
      <c r="V1214" s="56" t="s">
        <v>22</v>
      </c>
      <c r="W1214" s="3" t="str">
        <f t="shared" si="432"/>
        <v/>
      </c>
      <c r="X1214" s="56" t="s">
        <v>22</v>
      </c>
      <c r="Y1214" s="3" t="str">
        <f t="shared" si="432"/>
        <v/>
      </c>
      <c r="Z1214" s="57" t="s">
        <v>22</v>
      </c>
      <c r="AA1214" s="3" t="str">
        <f t="shared" ref="AA1214" si="439">IF(Z1215="-","",Z1215)</f>
        <v/>
      </c>
    </row>
    <row r="1215" spans="1:27" ht="21" customHeight="1">
      <c r="A1215" s="109"/>
      <c r="B1215" s="112" t="str">
        <f>IF(VLOOKUP($A1214,入力マスター!$A$2:$N$65027,2,FALSE)="","",VLOOKUP($A1214,入力マスター!$A$2:$N$65027,2,FALSE))</f>
        <v/>
      </c>
      <c r="C1215" s="112"/>
      <c r="D1215" s="113"/>
      <c r="E1215" s="10"/>
      <c r="F1215" s="7"/>
      <c r="G1215" s="47"/>
      <c r="H1215" s="46" t="s">
        <v>23</v>
      </c>
      <c r="I1215" s="3"/>
      <c r="J1215" s="46" t="s">
        <v>23</v>
      </c>
      <c r="K1215" s="3"/>
      <c r="L1215" s="46" t="s">
        <v>23</v>
      </c>
      <c r="M1215" s="3"/>
      <c r="N1215" s="46" t="s">
        <v>23</v>
      </c>
      <c r="O1215" s="3"/>
      <c r="P1215" s="46" t="s">
        <v>23</v>
      </c>
      <c r="Q1215" s="3"/>
      <c r="R1215" s="46" t="s">
        <v>23</v>
      </c>
      <c r="S1215" s="3"/>
      <c r="T1215" s="46" t="s">
        <v>23</v>
      </c>
      <c r="U1215" s="3"/>
      <c r="V1215" s="46" t="s">
        <v>23</v>
      </c>
      <c r="W1215" s="3"/>
      <c r="X1215" s="46" t="s">
        <v>23</v>
      </c>
      <c r="Y1215" s="3"/>
      <c r="Z1215" s="50" t="s">
        <v>23</v>
      </c>
      <c r="AA1215" s="3"/>
    </row>
    <row r="1216" spans="1:27" ht="21" customHeight="1">
      <c r="A1216" s="106" t="s">
        <v>24</v>
      </c>
      <c r="B1216" s="116" t="str">
        <f>IF(VLOOKUP($A1214,入力マスター!$A$2:$N$65027,5,FALSE)="","",VLOOKUP($A1214,入力マスター!$A$2:$N$65027,5,FALSE))</f>
        <v/>
      </c>
      <c r="C1216" s="117"/>
      <c r="D1216" s="118"/>
      <c r="E1216" s="21" t="s">
        <v>2</v>
      </c>
      <c r="F1216" s="22"/>
      <c r="G1216" s="48"/>
      <c r="H1216" s="51" t="s">
        <v>21</v>
      </c>
      <c r="I1216" s="3"/>
      <c r="J1216" s="51" t="s">
        <v>21</v>
      </c>
      <c r="K1216" s="3"/>
      <c r="L1216" s="51" t="s">
        <v>21</v>
      </c>
      <c r="M1216" s="3"/>
      <c r="N1216" s="51" t="s">
        <v>21</v>
      </c>
      <c r="O1216" s="3"/>
      <c r="P1216" s="51" t="s">
        <v>21</v>
      </c>
      <c r="Q1216" s="3"/>
      <c r="R1216" s="51" t="s">
        <v>21</v>
      </c>
      <c r="S1216" s="3"/>
      <c r="T1216" s="51" t="s">
        <v>21</v>
      </c>
      <c r="U1216" s="3"/>
      <c r="V1216" s="51" t="s">
        <v>21</v>
      </c>
      <c r="W1216" s="3"/>
      <c r="X1216" s="51" t="s">
        <v>21</v>
      </c>
      <c r="Y1216" s="3"/>
      <c r="Z1216" s="52" t="s">
        <v>21</v>
      </c>
      <c r="AA1216" s="3"/>
    </row>
    <row r="1217" spans="1:27" ht="21" customHeight="1">
      <c r="A1217" s="107"/>
      <c r="B1217" s="119"/>
      <c r="C1217" s="120"/>
      <c r="D1217" s="121"/>
      <c r="E1217" s="114" t="str">
        <f>IF(VLOOKUP($A1214,入力マスター!$A$2:$N$65027,3,FALSE)="","",VLOOKUP($A1214,入力マスター!$A$2:$N$65027,3,FALSE))</f>
        <v/>
      </c>
      <c r="F1217" s="115"/>
      <c r="G1217" s="2"/>
      <c r="H1217" s="92"/>
      <c r="I1217" s="3"/>
      <c r="J1217" s="92"/>
      <c r="K1217" s="3"/>
      <c r="L1217" s="92"/>
      <c r="M1217" s="3"/>
      <c r="N1217" s="92"/>
      <c r="O1217" s="3"/>
      <c r="P1217" s="92"/>
      <c r="Q1217" s="3"/>
      <c r="R1217" s="92"/>
      <c r="S1217" s="3"/>
      <c r="T1217" s="92"/>
      <c r="U1217" s="3"/>
      <c r="V1217" s="92"/>
      <c r="W1217" s="3"/>
      <c r="X1217" s="92"/>
      <c r="Y1217" s="3"/>
      <c r="Z1217" s="95"/>
      <c r="AA1217" s="3"/>
    </row>
    <row r="1218" spans="1:27" ht="21" customHeight="1">
      <c r="A1218" s="98" t="s">
        <v>25</v>
      </c>
      <c r="B1218" s="100" t="str">
        <f>IF(VLOOKUP($A1214,入力マスター!$A$2:$N$65027,4,FALSE)="","",VLOOKUP($A1214,入力マスター!$A$2:$N$65027,4,FALSE))</f>
        <v/>
      </c>
      <c r="C1218" s="101"/>
      <c r="D1218" s="101"/>
      <c r="E1218" s="101"/>
      <c r="F1218" s="102"/>
      <c r="G1218" s="49" t="s">
        <v>26</v>
      </c>
      <c r="H1218" s="93"/>
      <c r="I1218" s="3"/>
      <c r="J1218" s="93"/>
      <c r="K1218" s="3"/>
      <c r="L1218" s="93"/>
      <c r="M1218" s="3"/>
      <c r="N1218" s="93"/>
      <c r="O1218" s="3"/>
      <c r="P1218" s="93"/>
      <c r="Q1218" s="3"/>
      <c r="R1218" s="93"/>
      <c r="S1218" s="3"/>
      <c r="T1218" s="93"/>
      <c r="U1218" s="3"/>
      <c r="V1218" s="93"/>
      <c r="W1218" s="3"/>
      <c r="X1218" s="93"/>
      <c r="Y1218" s="3"/>
      <c r="Z1218" s="96"/>
      <c r="AA1218" s="3"/>
    </row>
    <row r="1219" spans="1:27" ht="21" customHeight="1">
      <c r="A1219" s="99"/>
      <c r="B1219" s="103"/>
      <c r="C1219" s="104"/>
      <c r="D1219" s="104"/>
      <c r="E1219" s="104"/>
      <c r="F1219" s="105"/>
      <c r="G1219" s="44"/>
      <c r="H1219" s="94"/>
      <c r="I1219" s="3"/>
      <c r="J1219" s="94"/>
      <c r="K1219" s="3"/>
      <c r="L1219" s="94"/>
      <c r="M1219" s="3"/>
      <c r="N1219" s="94"/>
      <c r="O1219" s="3"/>
      <c r="P1219" s="94"/>
      <c r="Q1219" s="3"/>
      <c r="R1219" s="94"/>
      <c r="S1219" s="3"/>
      <c r="T1219" s="94"/>
      <c r="U1219" s="3"/>
      <c r="V1219" s="94"/>
      <c r="W1219" s="3"/>
      <c r="X1219" s="94"/>
      <c r="Y1219" s="3"/>
      <c r="Z1219" s="97"/>
      <c r="AA1219" s="3"/>
    </row>
    <row r="1220" spans="1:27" ht="21" customHeight="1">
      <c r="A1220" s="108">
        <f t="shared" ref="A1220" si="440">A1214+1</f>
        <v>204</v>
      </c>
      <c r="B1220" s="110" t="s">
        <v>18</v>
      </c>
      <c r="C1220" s="110"/>
      <c r="D1220" s="111"/>
      <c r="E1220" s="9" t="s">
        <v>19</v>
      </c>
      <c r="F1220" s="8" t="s">
        <v>20</v>
      </c>
      <c r="G1220" s="45" t="s">
        <v>21</v>
      </c>
      <c r="H1220" s="56" t="s">
        <v>22</v>
      </c>
      <c r="I1220" s="3" t="str">
        <f t="shared" si="432"/>
        <v/>
      </c>
      <c r="J1220" s="56" t="s">
        <v>22</v>
      </c>
      <c r="K1220" s="3" t="str">
        <f t="shared" si="432"/>
        <v/>
      </c>
      <c r="L1220" s="56" t="s">
        <v>22</v>
      </c>
      <c r="M1220" s="3" t="str">
        <f t="shared" si="432"/>
        <v/>
      </c>
      <c r="N1220" s="56" t="s">
        <v>22</v>
      </c>
      <c r="O1220" s="3" t="str">
        <f t="shared" si="432"/>
        <v/>
      </c>
      <c r="P1220" s="56" t="s">
        <v>22</v>
      </c>
      <c r="Q1220" s="3" t="str">
        <f t="shared" si="432"/>
        <v/>
      </c>
      <c r="R1220" s="56" t="s">
        <v>22</v>
      </c>
      <c r="S1220" s="3" t="str">
        <f t="shared" si="432"/>
        <v/>
      </c>
      <c r="T1220" s="56" t="s">
        <v>22</v>
      </c>
      <c r="U1220" s="3" t="str">
        <f t="shared" si="432"/>
        <v/>
      </c>
      <c r="V1220" s="56" t="s">
        <v>22</v>
      </c>
      <c r="W1220" s="3" t="str">
        <f t="shared" si="432"/>
        <v/>
      </c>
      <c r="X1220" s="56" t="s">
        <v>22</v>
      </c>
      <c r="Y1220" s="3" t="str">
        <f t="shared" si="432"/>
        <v/>
      </c>
      <c r="Z1220" s="57" t="s">
        <v>22</v>
      </c>
      <c r="AA1220" s="3" t="str">
        <f t="shared" ref="AA1220" si="441">IF(Z1221="-","",Z1221)</f>
        <v/>
      </c>
    </row>
    <row r="1221" spans="1:27" ht="21" customHeight="1">
      <c r="A1221" s="109"/>
      <c r="B1221" s="112" t="str">
        <f>IF(VLOOKUP($A1220,入力マスター!$A$2:$N$65027,2,FALSE)="","",VLOOKUP($A1220,入力マスター!$A$2:$N$65027,2,FALSE))</f>
        <v/>
      </c>
      <c r="C1221" s="112"/>
      <c r="D1221" s="113"/>
      <c r="E1221" s="10"/>
      <c r="F1221" s="7"/>
      <c r="G1221" s="47"/>
      <c r="H1221" s="46" t="s">
        <v>23</v>
      </c>
      <c r="I1221" s="3"/>
      <c r="J1221" s="46" t="s">
        <v>23</v>
      </c>
      <c r="K1221" s="3"/>
      <c r="L1221" s="46" t="s">
        <v>23</v>
      </c>
      <c r="M1221" s="3"/>
      <c r="N1221" s="46" t="s">
        <v>23</v>
      </c>
      <c r="O1221" s="3"/>
      <c r="P1221" s="46" t="s">
        <v>23</v>
      </c>
      <c r="Q1221" s="3"/>
      <c r="R1221" s="46" t="s">
        <v>23</v>
      </c>
      <c r="S1221" s="3"/>
      <c r="T1221" s="46" t="s">
        <v>23</v>
      </c>
      <c r="U1221" s="3"/>
      <c r="V1221" s="46" t="s">
        <v>23</v>
      </c>
      <c r="W1221" s="3"/>
      <c r="X1221" s="46" t="s">
        <v>23</v>
      </c>
      <c r="Y1221" s="3"/>
      <c r="Z1221" s="50" t="s">
        <v>23</v>
      </c>
      <c r="AA1221" s="3"/>
    </row>
    <row r="1222" spans="1:27" ht="21" customHeight="1">
      <c r="A1222" s="106" t="s">
        <v>24</v>
      </c>
      <c r="B1222" s="116" t="str">
        <f>IF(VLOOKUP($A1220,入力マスター!$A$2:$N$65027,5,FALSE)="","",VLOOKUP($A1220,入力マスター!$A$2:$N$65027,5,FALSE))</f>
        <v/>
      </c>
      <c r="C1222" s="117"/>
      <c r="D1222" s="118"/>
      <c r="E1222" s="21" t="s">
        <v>2</v>
      </c>
      <c r="F1222" s="22"/>
      <c r="G1222" s="48"/>
      <c r="H1222" s="51" t="s">
        <v>21</v>
      </c>
      <c r="I1222" s="3"/>
      <c r="J1222" s="51" t="s">
        <v>21</v>
      </c>
      <c r="K1222" s="3"/>
      <c r="L1222" s="51" t="s">
        <v>21</v>
      </c>
      <c r="M1222" s="3"/>
      <c r="N1222" s="51" t="s">
        <v>21</v>
      </c>
      <c r="O1222" s="3"/>
      <c r="P1222" s="51" t="s">
        <v>21</v>
      </c>
      <c r="Q1222" s="3"/>
      <c r="R1222" s="51" t="s">
        <v>21</v>
      </c>
      <c r="S1222" s="3"/>
      <c r="T1222" s="51" t="s">
        <v>21</v>
      </c>
      <c r="U1222" s="3"/>
      <c r="V1222" s="51" t="s">
        <v>21</v>
      </c>
      <c r="W1222" s="3"/>
      <c r="X1222" s="51" t="s">
        <v>21</v>
      </c>
      <c r="Y1222" s="3"/>
      <c r="Z1222" s="52" t="s">
        <v>21</v>
      </c>
      <c r="AA1222" s="3"/>
    </row>
    <row r="1223" spans="1:27" ht="21" customHeight="1">
      <c r="A1223" s="107"/>
      <c r="B1223" s="119"/>
      <c r="C1223" s="120"/>
      <c r="D1223" s="121"/>
      <c r="E1223" s="114" t="str">
        <f>IF(VLOOKUP($A1220,入力マスター!$A$2:$N$65027,3,FALSE)="","",VLOOKUP($A1220,入力マスター!$A$2:$N$65027,3,FALSE))</f>
        <v/>
      </c>
      <c r="F1223" s="115"/>
      <c r="G1223" s="2"/>
      <c r="H1223" s="92"/>
      <c r="I1223" s="3"/>
      <c r="J1223" s="92"/>
      <c r="K1223" s="3"/>
      <c r="L1223" s="92"/>
      <c r="M1223" s="3"/>
      <c r="N1223" s="92"/>
      <c r="O1223" s="3"/>
      <c r="P1223" s="92"/>
      <c r="Q1223" s="3"/>
      <c r="R1223" s="92"/>
      <c r="S1223" s="3"/>
      <c r="T1223" s="92"/>
      <c r="U1223" s="3"/>
      <c r="V1223" s="92"/>
      <c r="W1223" s="3"/>
      <c r="X1223" s="92"/>
      <c r="Y1223" s="3"/>
      <c r="Z1223" s="95"/>
      <c r="AA1223" s="3"/>
    </row>
    <row r="1224" spans="1:27" ht="21" customHeight="1">
      <c r="A1224" s="98" t="s">
        <v>25</v>
      </c>
      <c r="B1224" s="100" t="str">
        <f>IF(VLOOKUP($A1220,入力マスター!$A$2:$N$65027,4,FALSE)="","",VLOOKUP($A1220,入力マスター!$A$2:$N$65027,4,FALSE))</f>
        <v/>
      </c>
      <c r="C1224" s="101"/>
      <c r="D1224" s="101"/>
      <c r="E1224" s="101"/>
      <c r="F1224" s="102"/>
      <c r="G1224" s="49" t="s">
        <v>26</v>
      </c>
      <c r="H1224" s="93"/>
      <c r="I1224" s="3"/>
      <c r="J1224" s="93"/>
      <c r="K1224" s="3"/>
      <c r="L1224" s="93"/>
      <c r="M1224" s="3"/>
      <c r="N1224" s="93"/>
      <c r="O1224" s="3"/>
      <c r="P1224" s="93"/>
      <c r="Q1224" s="3"/>
      <c r="R1224" s="93"/>
      <c r="S1224" s="3"/>
      <c r="T1224" s="93"/>
      <c r="U1224" s="3"/>
      <c r="V1224" s="93"/>
      <c r="W1224" s="3"/>
      <c r="X1224" s="93"/>
      <c r="Y1224" s="3"/>
      <c r="Z1224" s="96"/>
      <c r="AA1224" s="3"/>
    </row>
    <row r="1225" spans="1:27" ht="21" customHeight="1">
      <c r="A1225" s="99"/>
      <c r="B1225" s="103"/>
      <c r="C1225" s="104"/>
      <c r="D1225" s="104"/>
      <c r="E1225" s="104"/>
      <c r="F1225" s="105"/>
      <c r="G1225" s="44"/>
      <c r="H1225" s="94"/>
      <c r="I1225" s="3"/>
      <c r="J1225" s="94"/>
      <c r="K1225" s="3"/>
      <c r="L1225" s="94"/>
      <c r="M1225" s="3"/>
      <c r="N1225" s="94"/>
      <c r="O1225" s="3"/>
      <c r="P1225" s="94"/>
      <c r="Q1225" s="3"/>
      <c r="R1225" s="94"/>
      <c r="S1225" s="3"/>
      <c r="T1225" s="94"/>
      <c r="U1225" s="3"/>
      <c r="V1225" s="94"/>
      <c r="W1225" s="3"/>
      <c r="X1225" s="94"/>
      <c r="Y1225" s="3"/>
      <c r="Z1225" s="97"/>
      <c r="AA1225" s="3"/>
    </row>
    <row r="1226" spans="1:27" ht="21" customHeight="1">
      <c r="A1226" s="108">
        <f t="shared" ref="A1226" si="442">A1220+1</f>
        <v>205</v>
      </c>
      <c r="B1226" s="110" t="s">
        <v>18</v>
      </c>
      <c r="C1226" s="110"/>
      <c r="D1226" s="111"/>
      <c r="E1226" s="9" t="s">
        <v>19</v>
      </c>
      <c r="F1226" s="8" t="s">
        <v>20</v>
      </c>
      <c r="G1226" s="45" t="s">
        <v>21</v>
      </c>
      <c r="H1226" s="56" t="s">
        <v>22</v>
      </c>
      <c r="I1226" s="3" t="str">
        <f t="shared" si="432"/>
        <v/>
      </c>
      <c r="J1226" s="56" t="s">
        <v>22</v>
      </c>
      <c r="K1226" s="3" t="str">
        <f t="shared" si="432"/>
        <v/>
      </c>
      <c r="L1226" s="56" t="s">
        <v>22</v>
      </c>
      <c r="M1226" s="3" t="str">
        <f t="shared" si="432"/>
        <v/>
      </c>
      <c r="N1226" s="56" t="s">
        <v>22</v>
      </c>
      <c r="O1226" s="3" t="str">
        <f t="shared" si="432"/>
        <v/>
      </c>
      <c r="P1226" s="56" t="s">
        <v>22</v>
      </c>
      <c r="Q1226" s="3" t="str">
        <f t="shared" si="432"/>
        <v/>
      </c>
      <c r="R1226" s="56" t="s">
        <v>22</v>
      </c>
      <c r="S1226" s="3" t="str">
        <f t="shared" si="432"/>
        <v/>
      </c>
      <c r="T1226" s="56" t="s">
        <v>22</v>
      </c>
      <c r="U1226" s="3" t="str">
        <f t="shared" si="432"/>
        <v/>
      </c>
      <c r="V1226" s="56" t="s">
        <v>22</v>
      </c>
      <c r="W1226" s="3" t="str">
        <f t="shared" si="432"/>
        <v/>
      </c>
      <c r="X1226" s="56" t="s">
        <v>22</v>
      </c>
      <c r="Y1226" s="3" t="str">
        <f t="shared" si="432"/>
        <v/>
      </c>
      <c r="Z1226" s="57" t="s">
        <v>22</v>
      </c>
      <c r="AA1226" s="3" t="str">
        <f t="shared" ref="AA1226" si="443">IF(Z1227="-","",Z1227)</f>
        <v/>
      </c>
    </row>
    <row r="1227" spans="1:27" ht="21" customHeight="1">
      <c r="A1227" s="109"/>
      <c r="B1227" s="112" t="str">
        <f>IF(VLOOKUP($A1226,入力マスター!$A$2:$N$65027,2,FALSE)="","",VLOOKUP($A1226,入力マスター!$A$2:$N$65027,2,FALSE))</f>
        <v/>
      </c>
      <c r="C1227" s="112"/>
      <c r="D1227" s="113"/>
      <c r="E1227" s="10"/>
      <c r="F1227" s="7"/>
      <c r="G1227" s="47"/>
      <c r="H1227" s="46" t="s">
        <v>23</v>
      </c>
      <c r="I1227" s="3"/>
      <c r="J1227" s="46" t="s">
        <v>23</v>
      </c>
      <c r="K1227" s="3"/>
      <c r="L1227" s="46" t="s">
        <v>23</v>
      </c>
      <c r="M1227" s="3"/>
      <c r="N1227" s="46" t="s">
        <v>23</v>
      </c>
      <c r="O1227" s="3"/>
      <c r="P1227" s="46" t="s">
        <v>23</v>
      </c>
      <c r="Q1227" s="3"/>
      <c r="R1227" s="46" t="s">
        <v>23</v>
      </c>
      <c r="S1227" s="3"/>
      <c r="T1227" s="46" t="s">
        <v>23</v>
      </c>
      <c r="U1227" s="3"/>
      <c r="V1227" s="46" t="s">
        <v>23</v>
      </c>
      <c r="W1227" s="3"/>
      <c r="X1227" s="46" t="s">
        <v>23</v>
      </c>
      <c r="Y1227" s="3"/>
      <c r="Z1227" s="50" t="s">
        <v>23</v>
      </c>
      <c r="AA1227" s="3"/>
    </row>
    <row r="1228" spans="1:27" ht="21" customHeight="1">
      <c r="A1228" s="106" t="s">
        <v>24</v>
      </c>
      <c r="B1228" s="116" t="str">
        <f>IF(VLOOKUP($A1226,入力マスター!$A$2:$N$65027,5,FALSE)="","",VLOOKUP($A1226,入力マスター!$A$2:$N$65027,5,FALSE))</f>
        <v/>
      </c>
      <c r="C1228" s="117"/>
      <c r="D1228" s="118"/>
      <c r="E1228" s="21" t="s">
        <v>2</v>
      </c>
      <c r="F1228" s="22"/>
      <c r="G1228" s="48"/>
      <c r="H1228" s="51" t="s">
        <v>21</v>
      </c>
      <c r="I1228" s="3"/>
      <c r="J1228" s="51" t="s">
        <v>21</v>
      </c>
      <c r="K1228" s="3"/>
      <c r="L1228" s="51" t="s">
        <v>21</v>
      </c>
      <c r="M1228" s="3"/>
      <c r="N1228" s="51" t="s">
        <v>21</v>
      </c>
      <c r="O1228" s="3"/>
      <c r="P1228" s="51" t="s">
        <v>21</v>
      </c>
      <c r="Q1228" s="3"/>
      <c r="R1228" s="51" t="s">
        <v>21</v>
      </c>
      <c r="S1228" s="3"/>
      <c r="T1228" s="51" t="s">
        <v>21</v>
      </c>
      <c r="U1228" s="3"/>
      <c r="V1228" s="51" t="s">
        <v>21</v>
      </c>
      <c r="W1228" s="3"/>
      <c r="X1228" s="51" t="s">
        <v>21</v>
      </c>
      <c r="Y1228" s="3"/>
      <c r="Z1228" s="52" t="s">
        <v>21</v>
      </c>
      <c r="AA1228" s="3"/>
    </row>
    <row r="1229" spans="1:27" ht="21" customHeight="1">
      <c r="A1229" s="107"/>
      <c r="B1229" s="119"/>
      <c r="C1229" s="120"/>
      <c r="D1229" s="121"/>
      <c r="E1229" s="114" t="str">
        <f>IF(VLOOKUP($A1226,入力マスター!$A$2:$N$65027,3,FALSE)="","",VLOOKUP($A1226,入力マスター!$A$2:$N$65027,3,FALSE))</f>
        <v/>
      </c>
      <c r="F1229" s="115"/>
      <c r="G1229" s="2"/>
      <c r="H1229" s="92"/>
      <c r="I1229" s="3"/>
      <c r="J1229" s="92"/>
      <c r="K1229" s="3"/>
      <c r="L1229" s="92"/>
      <c r="M1229" s="3"/>
      <c r="N1229" s="92"/>
      <c r="O1229" s="3"/>
      <c r="P1229" s="92"/>
      <c r="Q1229" s="3"/>
      <c r="R1229" s="92"/>
      <c r="S1229" s="3"/>
      <c r="T1229" s="92"/>
      <c r="U1229" s="3"/>
      <c r="V1229" s="92"/>
      <c r="W1229" s="3"/>
      <c r="X1229" s="92"/>
      <c r="Y1229" s="3"/>
      <c r="Z1229" s="95"/>
      <c r="AA1229" s="3"/>
    </row>
    <row r="1230" spans="1:27" ht="21" customHeight="1">
      <c r="A1230" s="98" t="s">
        <v>25</v>
      </c>
      <c r="B1230" s="100" t="str">
        <f>IF(VLOOKUP($A1226,入力マスター!$A$2:$N$65027,4,FALSE)="","",VLOOKUP($A1226,入力マスター!$A$2:$N$65027,4,FALSE))</f>
        <v/>
      </c>
      <c r="C1230" s="101"/>
      <c r="D1230" s="101"/>
      <c r="E1230" s="101"/>
      <c r="F1230" s="102"/>
      <c r="G1230" s="49" t="s">
        <v>26</v>
      </c>
      <c r="H1230" s="93"/>
      <c r="I1230" s="3"/>
      <c r="J1230" s="93"/>
      <c r="K1230" s="3"/>
      <c r="L1230" s="93"/>
      <c r="M1230" s="3"/>
      <c r="N1230" s="93"/>
      <c r="O1230" s="3"/>
      <c r="P1230" s="93"/>
      <c r="Q1230" s="3"/>
      <c r="R1230" s="93"/>
      <c r="S1230" s="3"/>
      <c r="T1230" s="93"/>
      <c r="U1230" s="3"/>
      <c r="V1230" s="93"/>
      <c r="W1230" s="3"/>
      <c r="X1230" s="93"/>
      <c r="Y1230" s="3"/>
      <c r="Z1230" s="96"/>
      <c r="AA1230" s="3"/>
    </row>
    <row r="1231" spans="1:27" ht="21" customHeight="1">
      <c r="A1231" s="99"/>
      <c r="B1231" s="103"/>
      <c r="C1231" s="104"/>
      <c r="D1231" s="104"/>
      <c r="E1231" s="104"/>
      <c r="F1231" s="105"/>
      <c r="G1231" s="44"/>
      <c r="H1231" s="94"/>
      <c r="I1231" s="3"/>
      <c r="J1231" s="94"/>
      <c r="K1231" s="3"/>
      <c r="L1231" s="94"/>
      <c r="M1231" s="3"/>
      <c r="N1231" s="94"/>
      <c r="O1231" s="3"/>
      <c r="P1231" s="94"/>
      <c r="Q1231" s="3"/>
      <c r="R1231" s="94"/>
      <c r="S1231" s="3"/>
      <c r="T1231" s="94"/>
      <c r="U1231" s="3"/>
      <c r="V1231" s="94"/>
      <c r="W1231" s="3"/>
      <c r="X1231" s="94"/>
      <c r="Y1231" s="3"/>
      <c r="Z1231" s="97"/>
      <c r="AA1231" s="3"/>
    </row>
    <row r="1232" spans="1:27" ht="21" customHeight="1">
      <c r="A1232" s="108">
        <f t="shared" ref="A1232" si="444">A1226+1</f>
        <v>206</v>
      </c>
      <c r="B1232" s="110" t="s">
        <v>18</v>
      </c>
      <c r="C1232" s="110"/>
      <c r="D1232" s="111"/>
      <c r="E1232" s="9" t="s">
        <v>19</v>
      </c>
      <c r="F1232" s="8" t="s">
        <v>20</v>
      </c>
      <c r="G1232" s="45" t="s">
        <v>21</v>
      </c>
      <c r="H1232" s="56" t="s">
        <v>22</v>
      </c>
      <c r="I1232" s="3" t="str">
        <f t="shared" si="432"/>
        <v/>
      </c>
      <c r="J1232" s="56" t="s">
        <v>22</v>
      </c>
      <c r="K1232" s="3" t="str">
        <f t="shared" si="432"/>
        <v/>
      </c>
      <c r="L1232" s="56" t="s">
        <v>22</v>
      </c>
      <c r="M1232" s="3" t="str">
        <f t="shared" si="432"/>
        <v/>
      </c>
      <c r="N1232" s="56" t="s">
        <v>22</v>
      </c>
      <c r="O1232" s="3" t="str">
        <f t="shared" si="432"/>
        <v/>
      </c>
      <c r="P1232" s="56" t="s">
        <v>22</v>
      </c>
      <c r="Q1232" s="3" t="str">
        <f t="shared" si="432"/>
        <v/>
      </c>
      <c r="R1232" s="56" t="s">
        <v>22</v>
      </c>
      <c r="S1232" s="3" t="str">
        <f t="shared" si="432"/>
        <v/>
      </c>
      <c r="T1232" s="56" t="s">
        <v>22</v>
      </c>
      <c r="U1232" s="3" t="str">
        <f t="shared" si="432"/>
        <v/>
      </c>
      <c r="V1232" s="56" t="s">
        <v>22</v>
      </c>
      <c r="W1232" s="3" t="str">
        <f t="shared" si="432"/>
        <v/>
      </c>
      <c r="X1232" s="56" t="s">
        <v>22</v>
      </c>
      <c r="Y1232" s="3" t="str">
        <f t="shared" si="432"/>
        <v/>
      </c>
      <c r="Z1232" s="57" t="s">
        <v>22</v>
      </c>
      <c r="AA1232" s="3" t="str">
        <f t="shared" ref="AA1232" si="445">IF(Z1233="-","",Z1233)</f>
        <v/>
      </c>
    </row>
    <row r="1233" spans="1:27" ht="21" customHeight="1">
      <c r="A1233" s="109"/>
      <c r="B1233" s="112" t="str">
        <f>IF(VLOOKUP($A1232,入力マスター!$A$2:$N$65027,2,FALSE)="","",VLOOKUP($A1232,入力マスター!$A$2:$N$65027,2,FALSE))</f>
        <v/>
      </c>
      <c r="C1233" s="112"/>
      <c r="D1233" s="113"/>
      <c r="E1233" s="10"/>
      <c r="F1233" s="7"/>
      <c r="G1233" s="47"/>
      <c r="H1233" s="46" t="s">
        <v>23</v>
      </c>
      <c r="I1233" s="3"/>
      <c r="J1233" s="46" t="s">
        <v>23</v>
      </c>
      <c r="K1233" s="3"/>
      <c r="L1233" s="46" t="s">
        <v>23</v>
      </c>
      <c r="M1233" s="3"/>
      <c r="N1233" s="46" t="s">
        <v>23</v>
      </c>
      <c r="O1233" s="3"/>
      <c r="P1233" s="46" t="s">
        <v>23</v>
      </c>
      <c r="Q1233" s="3"/>
      <c r="R1233" s="46" t="s">
        <v>23</v>
      </c>
      <c r="S1233" s="3"/>
      <c r="T1233" s="46" t="s">
        <v>23</v>
      </c>
      <c r="U1233" s="3"/>
      <c r="V1233" s="46" t="s">
        <v>23</v>
      </c>
      <c r="W1233" s="3"/>
      <c r="X1233" s="46" t="s">
        <v>23</v>
      </c>
      <c r="Y1233" s="3"/>
      <c r="Z1233" s="50" t="s">
        <v>23</v>
      </c>
      <c r="AA1233" s="3"/>
    </row>
    <row r="1234" spans="1:27" ht="21" customHeight="1">
      <c r="A1234" s="106" t="s">
        <v>24</v>
      </c>
      <c r="B1234" s="116" t="str">
        <f>IF(VLOOKUP($A1232,入力マスター!$A$2:$N$65027,5,FALSE)="","",VLOOKUP($A1232,入力マスター!$A$2:$N$65027,5,FALSE))</f>
        <v/>
      </c>
      <c r="C1234" s="117"/>
      <c r="D1234" s="118"/>
      <c r="E1234" s="21" t="s">
        <v>2</v>
      </c>
      <c r="F1234" s="22"/>
      <c r="G1234" s="48"/>
      <c r="H1234" s="51" t="s">
        <v>21</v>
      </c>
      <c r="I1234" s="3"/>
      <c r="J1234" s="51" t="s">
        <v>21</v>
      </c>
      <c r="K1234" s="3"/>
      <c r="L1234" s="51" t="s">
        <v>21</v>
      </c>
      <c r="M1234" s="3"/>
      <c r="N1234" s="51" t="s">
        <v>21</v>
      </c>
      <c r="O1234" s="3"/>
      <c r="P1234" s="51" t="s">
        <v>21</v>
      </c>
      <c r="Q1234" s="3"/>
      <c r="R1234" s="51" t="s">
        <v>21</v>
      </c>
      <c r="S1234" s="3"/>
      <c r="T1234" s="51" t="s">
        <v>21</v>
      </c>
      <c r="U1234" s="3"/>
      <c r="V1234" s="51" t="s">
        <v>21</v>
      </c>
      <c r="W1234" s="3"/>
      <c r="X1234" s="51" t="s">
        <v>21</v>
      </c>
      <c r="Y1234" s="3"/>
      <c r="Z1234" s="52" t="s">
        <v>21</v>
      </c>
      <c r="AA1234" s="3"/>
    </row>
    <row r="1235" spans="1:27" ht="21" customHeight="1">
      <c r="A1235" s="107"/>
      <c r="B1235" s="119"/>
      <c r="C1235" s="120"/>
      <c r="D1235" s="121"/>
      <c r="E1235" s="114" t="str">
        <f>IF(VLOOKUP($A1232,入力マスター!$A$2:$N$65027,3,FALSE)="","",VLOOKUP($A1232,入力マスター!$A$2:$N$65027,3,FALSE))</f>
        <v/>
      </c>
      <c r="F1235" s="115"/>
      <c r="G1235" s="2"/>
      <c r="H1235" s="92"/>
      <c r="I1235" s="3"/>
      <c r="J1235" s="92"/>
      <c r="K1235" s="3"/>
      <c r="L1235" s="92"/>
      <c r="M1235" s="3"/>
      <c r="N1235" s="92"/>
      <c r="O1235" s="3"/>
      <c r="P1235" s="92"/>
      <c r="Q1235" s="3"/>
      <c r="R1235" s="92"/>
      <c r="S1235" s="3"/>
      <c r="T1235" s="92"/>
      <c r="U1235" s="3"/>
      <c r="V1235" s="92"/>
      <c r="W1235" s="3"/>
      <c r="X1235" s="92"/>
      <c r="Y1235" s="3"/>
      <c r="Z1235" s="95"/>
      <c r="AA1235" s="3"/>
    </row>
    <row r="1236" spans="1:27" ht="21" customHeight="1">
      <c r="A1236" s="98" t="s">
        <v>25</v>
      </c>
      <c r="B1236" s="100" t="str">
        <f>IF(VLOOKUP($A1232,入力マスター!$A$2:$N$65027,4,FALSE)="","",VLOOKUP($A1232,入力マスター!$A$2:$N$65027,4,FALSE))</f>
        <v/>
      </c>
      <c r="C1236" s="101"/>
      <c r="D1236" s="101"/>
      <c r="E1236" s="101"/>
      <c r="F1236" s="102"/>
      <c r="G1236" s="49" t="s">
        <v>26</v>
      </c>
      <c r="H1236" s="93"/>
      <c r="I1236" s="3"/>
      <c r="J1236" s="93"/>
      <c r="K1236" s="3"/>
      <c r="L1236" s="93"/>
      <c r="M1236" s="3"/>
      <c r="N1236" s="93"/>
      <c r="O1236" s="3"/>
      <c r="P1236" s="93"/>
      <c r="Q1236" s="3"/>
      <c r="R1236" s="93"/>
      <c r="S1236" s="3"/>
      <c r="T1236" s="93"/>
      <c r="U1236" s="3"/>
      <c r="V1236" s="93"/>
      <c r="W1236" s="3"/>
      <c r="X1236" s="93"/>
      <c r="Y1236" s="3"/>
      <c r="Z1236" s="96"/>
      <c r="AA1236" s="3"/>
    </row>
    <row r="1237" spans="1:27" ht="21" customHeight="1">
      <c r="A1237" s="99"/>
      <c r="B1237" s="103"/>
      <c r="C1237" s="104"/>
      <c r="D1237" s="104"/>
      <c r="E1237" s="104"/>
      <c r="F1237" s="105"/>
      <c r="G1237" s="44"/>
      <c r="H1237" s="94"/>
      <c r="I1237" s="3"/>
      <c r="J1237" s="94"/>
      <c r="K1237" s="3"/>
      <c r="L1237" s="94"/>
      <c r="M1237" s="3"/>
      <c r="N1237" s="94"/>
      <c r="O1237" s="3"/>
      <c r="P1237" s="94"/>
      <c r="Q1237" s="3"/>
      <c r="R1237" s="94"/>
      <c r="S1237" s="3"/>
      <c r="T1237" s="94"/>
      <c r="U1237" s="3"/>
      <c r="V1237" s="94"/>
      <c r="W1237" s="3"/>
      <c r="X1237" s="94"/>
      <c r="Y1237" s="3"/>
      <c r="Z1237" s="97"/>
      <c r="AA1237" s="3"/>
    </row>
    <row r="1238" spans="1:27" ht="21" customHeight="1">
      <c r="A1238" s="108">
        <f t="shared" ref="A1238" si="446">A1232+1</f>
        <v>207</v>
      </c>
      <c r="B1238" s="110" t="s">
        <v>18</v>
      </c>
      <c r="C1238" s="110"/>
      <c r="D1238" s="111"/>
      <c r="E1238" s="9" t="s">
        <v>19</v>
      </c>
      <c r="F1238" s="8" t="s">
        <v>20</v>
      </c>
      <c r="G1238" s="45" t="s">
        <v>21</v>
      </c>
      <c r="H1238" s="56" t="s">
        <v>22</v>
      </c>
      <c r="I1238" s="3" t="str">
        <f t="shared" si="432"/>
        <v/>
      </c>
      <c r="J1238" s="56" t="s">
        <v>22</v>
      </c>
      <c r="K1238" s="3" t="str">
        <f t="shared" si="432"/>
        <v/>
      </c>
      <c r="L1238" s="56" t="s">
        <v>22</v>
      </c>
      <c r="M1238" s="3" t="str">
        <f t="shared" si="432"/>
        <v/>
      </c>
      <c r="N1238" s="56" t="s">
        <v>22</v>
      </c>
      <c r="O1238" s="3" t="str">
        <f t="shared" si="432"/>
        <v/>
      </c>
      <c r="P1238" s="56" t="s">
        <v>22</v>
      </c>
      <c r="Q1238" s="3" t="str">
        <f t="shared" si="432"/>
        <v/>
      </c>
      <c r="R1238" s="56" t="s">
        <v>22</v>
      </c>
      <c r="S1238" s="3" t="str">
        <f t="shared" si="432"/>
        <v/>
      </c>
      <c r="T1238" s="56" t="s">
        <v>22</v>
      </c>
      <c r="U1238" s="3" t="str">
        <f t="shared" si="432"/>
        <v/>
      </c>
      <c r="V1238" s="56" t="s">
        <v>22</v>
      </c>
      <c r="W1238" s="3" t="str">
        <f t="shared" si="432"/>
        <v/>
      </c>
      <c r="X1238" s="56" t="s">
        <v>22</v>
      </c>
      <c r="Y1238" s="3" t="str">
        <f t="shared" si="432"/>
        <v/>
      </c>
      <c r="Z1238" s="57" t="s">
        <v>22</v>
      </c>
      <c r="AA1238" s="3" t="str">
        <f t="shared" ref="AA1238" si="447">IF(Z1239="-","",Z1239)</f>
        <v/>
      </c>
    </row>
    <row r="1239" spans="1:27" ht="21" customHeight="1">
      <c r="A1239" s="109"/>
      <c r="B1239" s="112" t="str">
        <f>IF(VLOOKUP($A1238,入力マスター!$A$2:$N$65027,2,FALSE)="","",VLOOKUP($A1238,入力マスター!$A$2:$N$65027,2,FALSE))</f>
        <v/>
      </c>
      <c r="C1239" s="112"/>
      <c r="D1239" s="113"/>
      <c r="E1239" s="10"/>
      <c r="F1239" s="7"/>
      <c r="G1239" s="47"/>
      <c r="H1239" s="46" t="s">
        <v>23</v>
      </c>
      <c r="I1239" s="3"/>
      <c r="J1239" s="46" t="s">
        <v>23</v>
      </c>
      <c r="K1239" s="3"/>
      <c r="L1239" s="46" t="s">
        <v>23</v>
      </c>
      <c r="M1239" s="3"/>
      <c r="N1239" s="46" t="s">
        <v>23</v>
      </c>
      <c r="O1239" s="3"/>
      <c r="P1239" s="46" t="s">
        <v>23</v>
      </c>
      <c r="Q1239" s="3"/>
      <c r="R1239" s="46" t="s">
        <v>23</v>
      </c>
      <c r="S1239" s="3"/>
      <c r="T1239" s="46" t="s">
        <v>23</v>
      </c>
      <c r="U1239" s="3"/>
      <c r="V1239" s="46" t="s">
        <v>23</v>
      </c>
      <c r="W1239" s="3"/>
      <c r="X1239" s="46" t="s">
        <v>23</v>
      </c>
      <c r="Y1239" s="3"/>
      <c r="Z1239" s="50" t="s">
        <v>23</v>
      </c>
      <c r="AA1239" s="3"/>
    </row>
    <row r="1240" spans="1:27" ht="21" customHeight="1">
      <c r="A1240" s="106" t="s">
        <v>24</v>
      </c>
      <c r="B1240" s="116" t="str">
        <f>IF(VLOOKUP($A1238,入力マスター!$A$2:$N$65027,5,FALSE)="","",VLOOKUP($A1238,入力マスター!$A$2:$N$65027,5,FALSE))</f>
        <v/>
      </c>
      <c r="C1240" s="117"/>
      <c r="D1240" s="118"/>
      <c r="E1240" s="21" t="s">
        <v>2</v>
      </c>
      <c r="F1240" s="22"/>
      <c r="G1240" s="48"/>
      <c r="H1240" s="51" t="s">
        <v>21</v>
      </c>
      <c r="I1240" s="3"/>
      <c r="J1240" s="51" t="s">
        <v>21</v>
      </c>
      <c r="K1240" s="3"/>
      <c r="L1240" s="51" t="s">
        <v>21</v>
      </c>
      <c r="M1240" s="3"/>
      <c r="N1240" s="51" t="s">
        <v>21</v>
      </c>
      <c r="O1240" s="3"/>
      <c r="P1240" s="51" t="s">
        <v>21</v>
      </c>
      <c r="Q1240" s="3"/>
      <c r="R1240" s="51" t="s">
        <v>21</v>
      </c>
      <c r="S1240" s="3"/>
      <c r="T1240" s="51" t="s">
        <v>21</v>
      </c>
      <c r="U1240" s="3"/>
      <c r="V1240" s="51" t="s">
        <v>21</v>
      </c>
      <c r="W1240" s="3"/>
      <c r="X1240" s="51" t="s">
        <v>21</v>
      </c>
      <c r="Y1240" s="3"/>
      <c r="Z1240" s="52" t="s">
        <v>21</v>
      </c>
      <c r="AA1240" s="3"/>
    </row>
    <row r="1241" spans="1:27" ht="21" customHeight="1">
      <c r="A1241" s="107"/>
      <c r="B1241" s="119"/>
      <c r="C1241" s="120"/>
      <c r="D1241" s="121"/>
      <c r="E1241" s="114" t="str">
        <f>IF(VLOOKUP($A1238,入力マスター!$A$2:$N$65027,3,FALSE)="","",VLOOKUP($A1238,入力マスター!$A$2:$N$65027,3,FALSE))</f>
        <v/>
      </c>
      <c r="F1241" s="115"/>
      <c r="G1241" s="2"/>
      <c r="H1241" s="92"/>
      <c r="I1241" s="3"/>
      <c r="J1241" s="92"/>
      <c r="K1241" s="3"/>
      <c r="L1241" s="92"/>
      <c r="M1241" s="3"/>
      <c r="N1241" s="92"/>
      <c r="O1241" s="3"/>
      <c r="P1241" s="92"/>
      <c r="Q1241" s="3"/>
      <c r="R1241" s="92"/>
      <c r="S1241" s="3"/>
      <c r="T1241" s="92"/>
      <c r="U1241" s="3"/>
      <c r="V1241" s="92"/>
      <c r="W1241" s="3"/>
      <c r="X1241" s="92"/>
      <c r="Y1241" s="3"/>
      <c r="Z1241" s="95"/>
      <c r="AA1241" s="3"/>
    </row>
    <row r="1242" spans="1:27" ht="21" customHeight="1">
      <c r="A1242" s="98" t="s">
        <v>25</v>
      </c>
      <c r="B1242" s="100" t="str">
        <f>IF(VLOOKUP($A1238,入力マスター!$A$2:$N$65027,4,FALSE)="","",VLOOKUP($A1238,入力マスター!$A$2:$N$65027,4,FALSE))</f>
        <v/>
      </c>
      <c r="C1242" s="101"/>
      <c r="D1242" s="101"/>
      <c r="E1242" s="101"/>
      <c r="F1242" s="102"/>
      <c r="G1242" s="49" t="s">
        <v>26</v>
      </c>
      <c r="H1242" s="93"/>
      <c r="I1242" s="3"/>
      <c r="J1242" s="93"/>
      <c r="K1242" s="3"/>
      <c r="L1242" s="93"/>
      <c r="M1242" s="3"/>
      <c r="N1242" s="93"/>
      <c r="O1242" s="3"/>
      <c r="P1242" s="93"/>
      <c r="Q1242" s="3"/>
      <c r="R1242" s="93"/>
      <c r="S1242" s="3"/>
      <c r="T1242" s="93"/>
      <c r="U1242" s="3"/>
      <c r="V1242" s="93"/>
      <c r="W1242" s="3"/>
      <c r="X1242" s="93"/>
      <c r="Y1242" s="3"/>
      <c r="Z1242" s="96"/>
      <c r="AA1242" s="3"/>
    </row>
    <row r="1243" spans="1:27" ht="21" customHeight="1">
      <c r="A1243" s="99"/>
      <c r="B1243" s="103"/>
      <c r="C1243" s="104"/>
      <c r="D1243" s="104"/>
      <c r="E1243" s="104"/>
      <c r="F1243" s="105"/>
      <c r="G1243" s="44"/>
      <c r="H1243" s="94"/>
      <c r="I1243" s="3"/>
      <c r="J1243" s="94"/>
      <c r="K1243" s="3"/>
      <c r="L1243" s="94"/>
      <c r="M1243" s="3"/>
      <c r="N1243" s="94"/>
      <c r="O1243" s="3"/>
      <c r="P1243" s="94"/>
      <c r="Q1243" s="3"/>
      <c r="R1243" s="94"/>
      <c r="S1243" s="3"/>
      <c r="T1243" s="94"/>
      <c r="U1243" s="3"/>
      <c r="V1243" s="94"/>
      <c r="W1243" s="3"/>
      <c r="X1243" s="94"/>
      <c r="Y1243" s="3"/>
      <c r="Z1243" s="97"/>
      <c r="AA1243" s="3"/>
    </row>
    <row r="1244" spans="1:27" ht="21" customHeight="1">
      <c r="A1244" s="108">
        <f t="shared" ref="A1244" si="448">A1238+1</f>
        <v>208</v>
      </c>
      <c r="B1244" s="110" t="s">
        <v>18</v>
      </c>
      <c r="C1244" s="110"/>
      <c r="D1244" s="111"/>
      <c r="E1244" s="9" t="s">
        <v>19</v>
      </c>
      <c r="F1244" s="8" t="s">
        <v>20</v>
      </c>
      <c r="G1244" s="45" t="s">
        <v>21</v>
      </c>
      <c r="H1244" s="56" t="s">
        <v>22</v>
      </c>
      <c r="I1244" s="3" t="str">
        <f t="shared" si="432"/>
        <v/>
      </c>
      <c r="J1244" s="56" t="s">
        <v>22</v>
      </c>
      <c r="K1244" s="3" t="str">
        <f t="shared" si="432"/>
        <v/>
      </c>
      <c r="L1244" s="56" t="s">
        <v>22</v>
      </c>
      <c r="M1244" s="3" t="str">
        <f t="shared" si="432"/>
        <v/>
      </c>
      <c r="N1244" s="56" t="s">
        <v>22</v>
      </c>
      <c r="O1244" s="3" t="str">
        <f t="shared" si="432"/>
        <v/>
      </c>
      <c r="P1244" s="56" t="s">
        <v>22</v>
      </c>
      <c r="Q1244" s="3" t="str">
        <f t="shared" si="432"/>
        <v/>
      </c>
      <c r="R1244" s="56" t="s">
        <v>22</v>
      </c>
      <c r="S1244" s="3" t="str">
        <f t="shared" si="432"/>
        <v/>
      </c>
      <c r="T1244" s="56" t="s">
        <v>22</v>
      </c>
      <c r="U1244" s="3" t="str">
        <f t="shared" si="432"/>
        <v/>
      </c>
      <c r="V1244" s="56" t="s">
        <v>22</v>
      </c>
      <c r="W1244" s="3" t="str">
        <f t="shared" si="432"/>
        <v/>
      </c>
      <c r="X1244" s="56" t="s">
        <v>22</v>
      </c>
      <c r="Y1244" s="3" t="str">
        <f t="shared" si="432"/>
        <v/>
      </c>
      <c r="Z1244" s="57" t="s">
        <v>22</v>
      </c>
      <c r="AA1244" s="3" t="str">
        <f t="shared" ref="AA1244" si="449">IF(Z1245="-","",Z1245)</f>
        <v/>
      </c>
    </row>
    <row r="1245" spans="1:27" ht="21" customHeight="1">
      <c r="A1245" s="109"/>
      <c r="B1245" s="112" t="str">
        <f>IF(VLOOKUP($A1244,入力マスター!$A$2:$N$65027,2,FALSE)="","",VLOOKUP($A1244,入力マスター!$A$2:$N$65027,2,FALSE))</f>
        <v/>
      </c>
      <c r="C1245" s="112"/>
      <c r="D1245" s="113"/>
      <c r="E1245" s="10"/>
      <c r="F1245" s="7"/>
      <c r="G1245" s="47"/>
      <c r="H1245" s="46" t="s">
        <v>23</v>
      </c>
      <c r="I1245" s="3"/>
      <c r="J1245" s="46" t="s">
        <v>23</v>
      </c>
      <c r="K1245" s="3"/>
      <c r="L1245" s="46" t="s">
        <v>23</v>
      </c>
      <c r="M1245" s="3"/>
      <c r="N1245" s="46" t="s">
        <v>23</v>
      </c>
      <c r="O1245" s="3"/>
      <c r="P1245" s="46" t="s">
        <v>23</v>
      </c>
      <c r="Q1245" s="3"/>
      <c r="R1245" s="46" t="s">
        <v>23</v>
      </c>
      <c r="S1245" s="3"/>
      <c r="T1245" s="46" t="s">
        <v>23</v>
      </c>
      <c r="U1245" s="3"/>
      <c r="V1245" s="46" t="s">
        <v>23</v>
      </c>
      <c r="W1245" s="3"/>
      <c r="X1245" s="46" t="s">
        <v>23</v>
      </c>
      <c r="Y1245" s="3"/>
      <c r="Z1245" s="50" t="s">
        <v>23</v>
      </c>
      <c r="AA1245" s="3"/>
    </row>
    <row r="1246" spans="1:27" ht="21" customHeight="1">
      <c r="A1246" s="106" t="s">
        <v>24</v>
      </c>
      <c r="B1246" s="116" t="str">
        <f>IF(VLOOKUP($A1244,入力マスター!$A$2:$N$65027,5,FALSE)="","",VLOOKUP($A1244,入力マスター!$A$2:$N$65027,5,FALSE))</f>
        <v/>
      </c>
      <c r="C1246" s="117"/>
      <c r="D1246" s="118"/>
      <c r="E1246" s="21" t="s">
        <v>2</v>
      </c>
      <c r="F1246" s="22"/>
      <c r="G1246" s="48"/>
      <c r="H1246" s="51" t="s">
        <v>21</v>
      </c>
      <c r="I1246" s="3"/>
      <c r="J1246" s="51" t="s">
        <v>21</v>
      </c>
      <c r="K1246" s="3"/>
      <c r="L1246" s="51" t="s">
        <v>21</v>
      </c>
      <c r="M1246" s="3"/>
      <c r="N1246" s="51" t="s">
        <v>21</v>
      </c>
      <c r="O1246" s="3"/>
      <c r="P1246" s="51" t="s">
        <v>21</v>
      </c>
      <c r="Q1246" s="3"/>
      <c r="R1246" s="51" t="s">
        <v>21</v>
      </c>
      <c r="S1246" s="3"/>
      <c r="T1246" s="51" t="s">
        <v>21</v>
      </c>
      <c r="U1246" s="3"/>
      <c r="V1246" s="51" t="s">
        <v>21</v>
      </c>
      <c r="W1246" s="3"/>
      <c r="X1246" s="51" t="s">
        <v>21</v>
      </c>
      <c r="Y1246" s="3"/>
      <c r="Z1246" s="52" t="s">
        <v>21</v>
      </c>
      <c r="AA1246" s="3"/>
    </row>
    <row r="1247" spans="1:27" ht="21" customHeight="1">
      <c r="A1247" s="107"/>
      <c r="B1247" s="119"/>
      <c r="C1247" s="120"/>
      <c r="D1247" s="121"/>
      <c r="E1247" s="114" t="str">
        <f>IF(VLOOKUP($A1244,入力マスター!$A$2:$N$65027,3,FALSE)="","",VLOOKUP($A1244,入力マスター!$A$2:$N$65027,3,FALSE))</f>
        <v/>
      </c>
      <c r="F1247" s="115"/>
      <c r="G1247" s="2"/>
      <c r="H1247" s="92"/>
      <c r="I1247" s="3"/>
      <c r="J1247" s="92"/>
      <c r="K1247" s="3"/>
      <c r="L1247" s="92"/>
      <c r="M1247" s="3"/>
      <c r="N1247" s="92"/>
      <c r="O1247" s="3"/>
      <c r="P1247" s="92"/>
      <c r="Q1247" s="3"/>
      <c r="R1247" s="92"/>
      <c r="S1247" s="3"/>
      <c r="T1247" s="92"/>
      <c r="U1247" s="3"/>
      <c r="V1247" s="92"/>
      <c r="W1247" s="3"/>
      <c r="X1247" s="92"/>
      <c r="Y1247" s="3"/>
      <c r="Z1247" s="95"/>
      <c r="AA1247" s="3"/>
    </row>
    <row r="1248" spans="1:27" ht="21" customHeight="1">
      <c r="A1248" s="98" t="s">
        <v>25</v>
      </c>
      <c r="B1248" s="100" t="str">
        <f>IF(VLOOKUP($A1244,入力マスター!$A$2:$N$65027,4,FALSE)="","",VLOOKUP($A1244,入力マスター!$A$2:$N$65027,4,FALSE))</f>
        <v/>
      </c>
      <c r="C1248" s="101"/>
      <c r="D1248" s="101"/>
      <c r="E1248" s="101"/>
      <c r="F1248" s="102"/>
      <c r="G1248" s="49" t="s">
        <v>26</v>
      </c>
      <c r="H1248" s="93"/>
      <c r="I1248" s="3"/>
      <c r="J1248" s="93"/>
      <c r="K1248" s="3"/>
      <c r="L1248" s="93"/>
      <c r="M1248" s="3"/>
      <c r="N1248" s="93"/>
      <c r="O1248" s="3"/>
      <c r="P1248" s="93"/>
      <c r="Q1248" s="3"/>
      <c r="R1248" s="93"/>
      <c r="S1248" s="3"/>
      <c r="T1248" s="93"/>
      <c r="U1248" s="3"/>
      <c r="V1248" s="93"/>
      <c r="W1248" s="3"/>
      <c r="X1248" s="93"/>
      <c r="Y1248" s="3"/>
      <c r="Z1248" s="96"/>
      <c r="AA1248" s="3"/>
    </row>
    <row r="1249" spans="1:27" ht="21" customHeight="1">
      <c r="A1249" s="99"/>
      <c r="B1249" s="103"/>
      <c r="C1249" s="104"/>
      <c r="D1249" s="104"/>
      <c r="E1249" s="104"/>
      <c r="F1249" s="105"/>
      <c r="G1249" s="44"/>
      <c r="H1249" s="94"/>
      <c r="I1249" s="3"/>
      <c r="J1249" s="94"/>
      <c r="K1249" s="3"/>
      <c r="L1249" s="94"/>
      <c r="M1249" s="3"/>
      <c r="N1249" s="94"/>
      <c r="O1249" s="3"/>
      <c r="P1249" s="94"/>
      <c r="Q1249" s="3"/>
      <c r="R1249" s="94"/>
      <c r="S1249" s="3"/>
      <c r="T1249" s="94"/>
      <c r="U1249" s="3"/>
      <c r="V1249" s="94"/>
      <c r="W1249" s="3"/>
      <c r="X1249" s="94"/>
      <c r="Y1249" s="3"/>
      <c r="Z1249" s="97"/>
      <c r="AA1249" s="3"/>
    </row>
    <row r="1250" spans="1:27" ht="21" customHeight="1">
      <c r="A1250" s="108">
        <f t="shared" ref="A1250" si="450">A1244+1</f>
        <v>209</v>
      </c>
      <c r="B1250" s="110" t="s">
        <v>18</v>
      </c>
      <c r="C1250" s="110"/>
      <c r="D1250" s="111"/>
      <c r="E1250" s="9" t="s">
        <v>19</v>
      </c>
      <c r="F1250" s="8" t="s">
        <v>20</v>
      </c>
      <c r="G1250" s="45" t="s">
        <v>21</v>
      </c>
      <c r="H1250" s="56" t="s">
        <v>22</v>
      </c>
      <c r="I1250" s="3" t="str">
        <f t="shared" si="432"/>
        <v/>
      </c>
      <c r="J1250" s="56" t="s">
        <v>22</v>
      </c>
      <c r="K1250" s="3" t="str">
        <f t="shared" si="432"/>
        <v/>
      </c>
      <c r="L1250" s="56" t="s">
        <v>22</v>
      </c>
      <c r="M1250" s="3" t="str">
        <f t="shared" si="432"/>
        <v/>
      </c>
      <c r="N1250" s="56" t="s">
        <v>22</v>
      </c>
      <c r="O1250" s="3" t="str">
        <f t="shared" si="432"/>
        <v/>
      </c>
      <c r="P1250" s="56" t="s">
        <v>22</v>
      </c>
      <c r="Q1250" s="3" t="str">
        <f t="shared" si="432"/>
        <v/>
      </c>
      <c r="R1250" s="56" t="s">
        <v>22</v>
      </c>
      <c r="S1250" s="3" t="str">
        <f t="shared" si="432"/>
        <v/>
      </c>
      <c r="T1250" s="56" t="s">
        <v>22</v>
      </c>
      <c r="U1250" s="3" t="str">
        <f t="shared" si="432"/>
        <v/>
      </c>
      <c r="V1250" s="56" t="s">
        <v>22</v>
      </c>
      <c r="W1250" s="3" t="str">
        <f t="shared" si="432"/>
        <v/>
      </c>
      <c r="X1250" s="56" t="s">
        <v>22</v>
      </c>
      <c r="Y1250" s="3" t="str">
        <f t="shared" si="432"/>
        <v/>
      </c>
      <c r="Z1250" s="57" t="s">
        <v>22</v>
      </c>
      <c r="AA1250" s="3" t="str">
        <f t="shared" ref="AA1250" si="451">IF(Z1251="-","",Z1251)</f>
        <v/>
      </c>
    </row>
    <row r="1251" spans="1:27" ht="21" customHeight="1">
      <c r="A1251" s="109"/>
      <c r="B1251" s="112" t="str">
        <f>IF(VLOOKUP($A1250,入力マスター!$A$2:$N$65027,2,FALSE)="","",VLOOKUP($A1250,入力マスター!$A$2:$N$65027,2,FALSE))</f>
        <v/>
      </c>
      <c r="C1251" s="112"/>
      <c r="D1251" s="113"/>
      <c r="E1251" s="10"/>
      <c r="F1251" s="7"/>
      <c r="G1251" s="47"/>
      <c r="H1251" s="46" t="s">
        <v>23</v>
      </c>
      <c r="I1251" s="3"/>
      <c r="J1251" s="46" t="s">
        <v>23</v>
      </c>
      <c r="K1251" s="3"/>
      <c r="L1251" s="46" t="s">
        <v>23</v>
      </c>
      <c r="M1251" s="3"/>
      <c r="N1251" s="46" t="s">
        <v>23</v>
      </c>
      <c r="O1251" s="3"/>
      <c r="P1251" s="46" t="s">
        <v>23</v>
      </c>
      <c r="Q1251" s="3"/>
      <c r="R1251" s="46" t="s">
        <v>23</v>
      </c>
      <c r="S1251" s="3"/>
      <c r="T1251" s="46" t="s">
        <v>23</v>
      </c>
      <c r="U1251" s="3"/>
      <c r="V1251" s="46" t="s">
        <v>23</v>
      </c>
      <c r="W1251" s="3"/>
      <c r="X1251" s="46" t="s">
        <v>23</v>
      </c>
      <c r="Y1251" s="3"/>
      <c r="Z1251" s="50" t="s">
        <v>23</v>
      </c>
      <c r="AA1251" s="3"/>
    </row>
    <row r="1252" spans="1:27" ht="21" customHeight="1">
      <c r="A1252" s="106" t="s">
        <v>24</v>
      </c>
      <c r="B1252" s="116" t="str">
        <f>IF(VLOOKUP($A1250,入力マスター!$A$2:$N$65027,5,FALSE)="","",VLOOKUP($A1250,入力マスター!$A$2:$N$65027,5,FALSE))</f>
        <v/>
      </c>
      <c r="C1252" s="117"/>
      <c r="D1252" s="118"/>
      <c r="E1252" s="21" t="s">
        <v>2</v>
      </c>
      <c r="F1252" s="22"/>
      <c r="G1252" s="48"/>
      <c r="H1252" s="51" t="s">
        <v>21</v>
      </c>
      <c r="I1252" s="3"/>
      <c r="J1252" s="51" t="s">
        <v>21</v>
      </c>
      <c r="K1252" s="3"/>
      <c r="L1252" s="51" t="s">
        <v>21</v>
      </c>
      <c r="M1252" s="3"/>
      <c r="N1252" s="51" t="s">
        <v>21</v>
      </c>
      <c r="O1252" s="3"/>
      <c r="P1252" s="51" t="s">
        <v>21</v>
      </c>
      <c r="Q1252" s="3"/>
      <c r="R1252" s="51" t="s">
        <v>21</v>
      </c>
      <c r="S1252" s="3"/>
      <c r="T1252" s="51" t="s">
        <v>21</v>
      </c>
      <c r="U1252" s="3"/>
      <c r="V1252" s="51" t="s">
        <v>21</v>
      </c>
      <c r="W1252" s="3"/>
      <c r="X1252" s="51" t="s">
        <v>21</v>
      </c>
      <c r="Y1252" s="3"/>
      <c r="Z1252" s="52" t="s">
        <v>21</v>
      </c>
      <c r="AA1252" s="3"/>
    </row>
    <row r="1253" spans="1:27" ht="21" customHeight="1">
      <c r="A1253" s="107"/>
      <c r="B1253" s="119"/>
      <c r="C1253" s="120"/>
      <c r="D1253" s="121"/>
      <c r="E1253" s="114" t="str">
        <f>IF(VLOOKUP($A1250,入力マスター!$A$2:$N$65027,3,FALSE)="","",VLOOKUP($A1250,入力マスター!$A$2:$N$65027,3,FALSE))</f>
        <v/>
      </c>
      <c r="F1253" s="115"/>
      <c r="G1253" s="2"/>
      <c r="H1253" s="92"/>
      <c r="I1253" s="3"/>
      <c r="J1253" s="92"/>
      <c r="K1253" s="3"/>
      <c r="L1253" s="92"/>
      <c r="M1253" s="3"/>
      <c r="N1253" s="92"/>
      <c r="O1253" s="3"/>
      <c r="P1253" s="92"/>
      <c r="Q1253" s="3"/>
      <c r="R1253" s="92"/>
      <c r="S1253" s="3"/>
      <c r="T1253" s="92"/>
      <c r="U1253" s="3"/>
      <c r="V1253" s="92"/>
      <c r="W1253" s="3"/>
      <c r="X1253" s="92"/>
      <c r="Y1253" s="3"/>
      <c r="Z1253" s="95"/>
      <c r="AA1253" s="3"/>
    </row>
    <row r="1254" spans="1:27" ht="21" customHeight="1">
      <c r="A1254" s="98" t="s">
        <v>25</v>
      </c>
      <c r="B1254" s="100" t="str">
        <f>IF(VLOOKUP($A1250,入力マスター!$A$2:$N$65027,4,FALSE)="","",VLOOKUP($A1250,入力マスター!$A$2:$N$65027,4,FALSE))</f>
        <v/>
      </c>
      <c r="C1254" s="101"/>
      <c r="D1254" s="101"/>
      <c r="E1254" s="101"/>
      <c r="F1254" s="102"/>
      <c r="G1254" s="49" t="s">
        <v>26</v>
      </c>
      <c r="H1254" s="93"/>
      <c r="I1254" s="3"/>
      <c r="J1254" s="93"/>
      <c r="K1254" s="3"/>
      <c r="L1254" s="93"/>
      <c r="M1254" s="3"/>
      <c r="N1254" s="93"/>
      <c r="O1254" s="3"/>
      <c r="P1254" s="93"/>
      <c r="Q1254" s="3"/>
      <c r="R1254" s="93"/>
      <c r="S1254" s="3"/>
      <c r="T1254" s="93"/>
      <c r="U1254" s="3"/>
      <c r="V1254" s="93"/>
      <c r="W1254" s="3"/>
      <c r="X1254" s="93"/>
      <c r="Y1254" s="3"/>
      <c r="Z1254" s="96"/>
      <c r="AA1254" s="3"/>
    </row>
    <row r="1255" spans="1:27" ht="21" customHeight="1">
      <c r="A1255" s="99"/>
      <c r="B1255" s="103"/>
      <c r="C1255" s="104"/>
      <c r="D1255" s="104"/>
      <c r="E1255" s="104"/>
      <c r="F1255" s="105"/>
      <c r="G1255" s="44"/>
      <c r="H1255" s="94"/>
      <c r="I1255" s="3"/>
      <c r="J1255" s="94"/>
      <c r="K1255" s="3"/>
      <c r="L1255" s="94"/>
      <c r="M1255" s="3"/>
      <c r="N1255" s="94"/>
      <c r="O1255" s="3"/>
      <c r="P1255" s="94"/>
      <c r="Q1255" s="3"/>
      <c r="R1255" s="94"/>
      <c r="S1255" s="3"/>
      <c r="T1255" s="94"/>
      <c r="U1255" s="3"/>
      <c r="V1255" s="94"/>
      <c r="W1255" s="3"/>
      <c r="X1255" s="94"/>
      <c r="Y1255" s="3"/>
      <c r="Z1255" s="97"/>
      <c r="AA1255" s="3"/>
    </row>
    <row r="1256" spans="1:27" ht="21" customHeight="1">
      <c r="A1256" s="108">
        <f t="shared" ref="A1256" si="452">A1250+1</f>
        <v>210</v>
      </c>
      <c r="B1256" s="110" t="s">
        <v>18</v>
      </c>
      <c r="C1256" s="110"/>
      <c r="D1256" s="111"/>
      <c r="E1256" s="9" t="s">
        <v>19</v>
      </c>
      <c r="F1256" s="8" t="s">
        <v>20</v>
      </c>
      <c r="G1256" s="45" t="s">
        <v>21</v>
      </c>
      <c r="H1256" s="56" t="s">
        <v>22</v>
      </c>
      <c r="I1256" s="3" t="str">
        <f t="shared" si="432"/>
        <v/>
      </c>
      <c r="J1256" s="56" t="s">
        <v>22</v>
      </c>
      <c r="K1256" s="3" t="str">
        <f t="shared" si="432"/>
        <v/>
      </c>
      <c r="L1256" s="56" t="s">
        <v>22</v>
      </c>
      <c r="M1256" s="3" t="str">
        <f t="shared" si="432"/>
        <v/>
      </c>
      <c r="N1256" s="56" t="s">
        <v>22</v>
      </c>
      <c r="O1256" s="3" t="str">
        <f t="shared" si="432"/>
        <v/>
      </c>
      <c r="P1256" s="56" t="s">
        <v>22</v>
      </c>
      <c r="Q1256" s="3" t="str">
        <f t="shared" si="432"/>
        <v/>
      </c>
      <c r="R1256" s="56" t="s">
        <v>22</v>
      </c>
      <c r="S1256" s="3" t="str">
        <f t="shared" si="432"/>
        <v/>
      </c>
      <c r="T1256" s="56" t="s">
        <v>22</v>
      </c>
      <c r="U1256" s="3" t="str">
        <f t="shared" si="432"/>
        <v/>
      </c>
      <c r="V1256" s="56" t="s">
        <v>22</v>
      </c>
      <c r="W1256" s="3" t="str">
        <f t="shared" si="432"/>
        <v/>
      </c>
      <c r="X1256" s="56" t="s">
        <v>22</v>
      </c>
      <c r="Y1256" s="3" t="str">
        <f t="shared" si="432"/>
        <v/>
      </c>
      <c r="Z1256" s="57" t="s">
        <v>22</v>
      </c>
      <c r="AA1256" s="3" t="str">
        <f t="shared" ref="AA1256" si="453">IF(Z1257="-","",Z1257)</f>
        <v/>
      </c>
    </row>
    <row r="1257" spans="1:27" ht="21" customHeight="1">
      <c r="A1257" s="109"/>
      <c r="B1257" s="112" t="str">
        <f>IF(VLOOKUP($A1256,入力マスター!$A$2:$N$65027,2,FALSE)="","",VLOOKUP($A1256,入力マスター!$A$2:$N$65027,2,FALSE))</f>
        <v/>
      </c>
      <c r="C1257" s="112"/>
      <c r="D1257" s="113"/>
      <c r="E1257" s="10"/>
      <c r="F1257" s="7"/>
      <c r="G1257" s="47"/>
      <c r="H1257" s="46" t="s">
        <v>23</v>
      </c>
      <c r="I1257" s="3"/>
      <c r="J1257" s="46" t="s">
        <v>23</v>
      </c>
      <c r="K1257" s="3"/>
      <c r="L1257" s="46" t="s">
        <v>23</v>
      </c>
      <c r="M1257" s="3"/>
      <c r="N1257" s="46" t="s">
        <v>23</v>
      </c>
      <c r="O1257" s="3"/>
      <c r="P1257" s="46" t="s">
        <v>23</v>
      </c>
      <c r="Q1257" s="3"/>
      <c r="R1257" s="46" t="s">
        <v>23</v>
      </c>
      <c r="S1257" s="3"/>
      <c r="T1257" s="46" t="s">
        <v>23</v>
      </c>
      <c r="U1257" s="3"/>
      <c r="V1257" s="46" t="s">
        <v>23</v>
      </c>
      <c r="W1257" s="3"/>
      <c r="X1257" s="46" t="s">
        <v>23</v>
      </c>
      <c r="Y1257" s="3"/>
      <c r="Z1257" s="50" t="s">
        <v>23</v>
      </c>
      <c r="AA1257" s="3"/>
    </row>
    <row r="1258" spans="1:27" ht="21" customHeight="1">
      <c r="A1258" s="106" t="s">
        <v>24</v>
      </c>
      <c r="B1258" s="116" t="str">
        <f>IF(VLOOKUP($A1256,入力マスター!$A$2:$N$65027,5,FALSE)="","",VLOOKUP($A1256,入力マスター!$A$2:$N$65027,5,FALSE))</f>
        <v/>
      </c>
      <c r="C1258" s="117"/>
      <c r="D1258" s="118"/>
      <c r="E1258" s="21" t="s">
        <v>2</v>
      </c>
      <c r="F1258" s="22"/>
      <c r="G1258" s="48"/>
      <c r="H1258" s="51" t="s">
        <v>21</v>
      </c>
      <c r="I1258" s="3"/>
      <c r="J1258" s="51" t="s">
        <v>21</v>
      </c>
      <c r="K1258" s="3"/>
      <c r="L1258" s="51" t="s">
        <v>21</v>
      </c>
      <c r="M1258" s="3"/>
      <c r="N1258" s="51" t="s">
        <v>21</v>
      </c>
      <c r="O1258" s="3"/>
      <c r="P1258" s="51" t="s">
        <v>21</v>
      </c>
      <c r="Q1258" s="3"/>
      <c r="R1258" s="51" t="s">
        <v>21</v>
      </c>
      <c r="S1258" s="3"/>
      <c r="T1258" s="51" t="s">
        <v>21</v>
      </c>
      <c r="U1258" s="3"/>
      <c r="V1258" s="51" t="s">
        <v>21</v>
      </c>
      <c r="W1258" s="3"/>
      <c r="X1258" s="51" t="s">
        <v>21</v>
      </c>
      <c r="Y1258" s="3"/>
      <c r="Z1258" s="52" t="s">
        <v>21</v>
      </c>
      <c r="AA1258" s="3"/>
    </row>
    <row r="1259" spans="1:27" ht="21" customHeight="1">
      <c r="A1259" s="107"/>
      <c r="B1259" s="119"/>
      <c r="C1259" s="120"/>
      <c r="D1259" s="121"/>
      <c r="E1259" s="114" t="str">
        <f>IF(VLOOKUP($A1256,入力マスター!$A$2:$N$65027,3,FALSE)="","",VLOOKUP($A1256,入力マスター!$A$2:$N$65027,3,FALSE))</f>
        <v/>
      </c>
      <c r="F1259" s="115"/>
      <c r="G1259" s="2"/>
      <c r="H1259" s="92"/>
      <c r="I1259" s="3"/>
      <c r="J1259" s="92"/>
      <c r="K1259" s="3"/>
      <c r="L1259" s="92"/>
      <c r="M1259" s="3"/>
      <c r="N1259" s="92"/>
      <c r="O1259" s="3"/>
      <c r="P1259" s="92"/>
      <c r="Q1259" s="3"/>
      <c r="R1259" s="92"/>
      <c r="S1259" s="3"/>
      <c r="T1259" s="92"/>
      <c r="U1259" s="3"/>
      <c r="V1259" s="92"/>
      <c r="W1259" s="3"/>
      <c r="X1259" s="92"/>
      <c r="Y1259" s="3"/>
      <c r="Z1259" s="95"/>
      <c r="AA1259" s="3"/>
    </row>
    <row r="1260" spans="1:27" ht="21" customHeight="1">
      <c r="A1260" s="98" t="s">
        <v>25</v>
      </c>
      <c r="B1260" s="100" t="str">
        <f>IF(VLOOKUP($A1256,入力マスター!$A$2:$N$65027,4,FALSE)="","",VLOOKUP($A1256,入力マスター!$A$2:$N$65027,4,FALSE))</f>
        <v/>
      </c>
      <c r="C1260" s="101"/>
      <c r="D1260" s="101"/>
      <c r="E1260" s="101"/>
      <c r="F1260" s="102"/>
      <c r="G1260" s="49" t="s">
        <v>26</v>
      </c>
      <c r="H1260" s="93"/>
      <c r="I1260" s="3"/>
      <c r="J1260" s="93"/>
      <c r="K1260" s="3"/>
      <c r="L1260" s="93"/>
      <c r="M1260" s="3"/>
      <c r="N1260" s="93"/>
      <c r="O1260" s="3"/>
      <c r="P1260" s="93"/>
      <c r="Q1260" s="3"/>
      <c r="R1260" s="93"/>
      <c r="S1260" s="3"/>
      <c r="T1260" s="93"/>
      <c r="U1260" s="3"/>
      <c r="V1260" s="93"/>
      <c r="W1260" s="3"/>
      <c r="X1260" s="93"/>
      <c r="Y1260" s="3"/>
      <c r="Z1260" s="96"/>
      <c r="AA1260" s="3"/>
    </row>
    <row r="1261" spans="1:27" ht="21" customHeight="1">
      <c r="A1261" s="99"/>
      <c r="B1261" s="103"/>
      <c r="C1261" s="104"/>
      <c r="D1261" s="104"/>
      <c r="E1261" s="104"/>
      <c r="F1261" s="105"/>
      <c r="G1261" s="44"/>
      <c r="H1261" s="94"/>
      <c r="I1261" s="3"/>
      <c r="J1261" s="94"/>
      <c r="K1261" s="3"/>
      <c r="L1261" s="94"/>
      <c r="M1261" s="3"/>
      <c r="N1261" s="94"/>
      <c r="O1261" s="3"/>
      <c r="P1261" s="94"/>
      <c r="Q1261" s="3"/>
      <c r="R1261" s="94"/>
      <c r="S1261" s="3"/>
      <c r="T1261" s="94"/>
      <c r="U1261" s="3"/>
      <c r="V1261" s="94"/>
      <c r="W1261" s="3"/>
      <c r="X1261" s="94"/>
      <c r="Y1261" s="3"/>
      <c r="Z1261" s="97"/>
      <c r="AA1261" s="3"/>
    </row>
    <row r="1262" spans="1:27" ht="21" customHeight="1">
      <c r="A1262" s="108">
        <f t="shared" ref="A1262" si="454">A1256+1</f>
        <v>211</v>
      </c>
      <c r="B1262" s="110" t="s">
        <v>18</v>
      </c>
      <c r="C1262" s="110"/>
      <c r="D1262" s="111"/>
      <c r="E1262" s="9" t="s">
        <v>19</v>
      </c>
      <c r="F1262" s="8" t="s">
        <v>20</v>
      </c>
      <c r="G1262" s="45" t="s">
        <v>21</v>
      </c>
      <c r="H1262" s="56" t="s">
        <v>22</v>
      </c>
      <c r="I1262" s="3" t="str">
        <f t="shared" ref="I1262:W1262" si="455">IF(H1263="-","",H1263)</f>
        <v/>
      </c>
      <c r="J1262" s="56" t="s">
        <v>22</v>
      </c>
      <c r="K1262" s="3" t="str">
        <f t="shared" si="455"/>
        <v/>
      </c>
      <c r="L1262" s="56" t="s">
        <v>22</v>
      </c>
      <c r="M1262" s="3" t="str">
        <f t="shared" si="455"/>
        <v/>
      </c>
      <c r="N1262" s="56" t="s">
        <v>22</v>
      </c>
      <c r="O1262" s="3" t="str">
        <f t="shared" si="455"/>
        <v/>
      </c>
      <c r="P1262" s="56" t="s">
        <v>22</v>
      </c>
      <c r="Q1262" s="3" t="str">
        <f t="shared" si="455"/>
        <v/>
      </c>
      <c r="R1262" s="56" t="s">
        <v>22</v>
      </c>
      <c r="S1262" s="3" t="str">
        <f t="shared" si="455"/>
        <v/>
      </c>
      <c r="T1262" s="56" t="s">
        <v>22</v>
      </c>
      <c r="U1262" s="3" t="str">
        <f t="shared" si="455"/>
        <v/>
      </c>
      <c r="V1262" s="56" t="s">
        <v>22</v>
      </c>
      <c r="W1262" s="3" t="str">
        <f t="shared" si="455"/>
        <v/>
      </c>
      <c r="X1262" s="56" t="s">
        <v>22</v>
      </c>
      <c r="Y1262" s="3" t="str">
        <f t="shared" ref="I1262:Y1322" si="456">IF(X1263="-","",X1263)</f>
        <v/>
      </c>
      <c r="Z1262" s="57" t="s">
        <v>22</v>
      </c>
      <c r="AA1262" s="3" t="str">
        <f t="shared" ref="AA1262" si="457">IF(Z1263="-","",Z1263)</f>
        <v/>
      </c>
    </row>
    <row r="1263" spans="1:27" ht="21" customHeight="1">
      <c r="A1263" s="109"/>
      <c r="B1263" s="112" t="str">
        <f>IF(VLOOKUP($A1262,入力マスター!$A$2:$N$65027,2,FALSE)="","",VLOOKUP($A1262,入力マスター!$A$2:$N$65027,2,FALSE))</f>
        <v/>
      </c>
      <c r="C1263" s="112"/>
      <c r="D1263" s="113"/>
      <c r="E1263" s="10"/>
      <c r="F1263" s="7"/>
      <c r="G1263" s="47"/>
      <c r="H1263" s="46" t="s">
        <v>23</v>
      </c>
      <c r="I1263" s="3"/>
      <c r="J1263" s="46" t="s">
        <v>23</v>
      </c>
      <c r="K1263" s="3"/>
      <c r="L1263" s="46" t="s">
        <v>23</v>
      </c>
      <c r="M1263" s="3"/>
      <c r="N1263" s="46" t="s">
        <v>23</v>
      </c>
      <c r="O1263" s="3"/>
      <c r="P1263" s="46" t="s">
        <v>23</v>
      </c>
      <c r="Q1263" s="3"/>
      <c r="R1263" s="46" t="s">
        <v>23</v>
      </c>
      <c r="S1263" s="3"/>
      <c r="T1263" s="46" t="s">
        <v>23</v>
      </c>
      <c r="U1263" s="3"/>
      <c r="V1263" s="46" t="s">
        <v>23</v>
      </c>
      <c r="W1263" s="3"/>
      <c r="X1263" s="46" t="s">
        <v>23</v>
      </c>
      <c r="Y1263" s="3"/>
      <c r="Z1263" s="50" t="s">
        <v>23</v>
      </c>
      <c r="AA1263" s="3"/>
    </row>
    <row r="1264" spans="1:27" ht="21" customHeight="1">
      <c r="A1264" s="106" t="s">
        <v>24</v>
      </c>
      <c r="B1264" s="116" t="str">
        <f>IF(VLOOKUP($A1262,入力マスター!$A$2:$N$65027,5,FALSE)="","",VLOOKUP($A1262,入力マスター!$A$2:$N$65027,5,FALSE))</f>
        <v/>
      </c>
      <c r="C1264" s="117"/>
      <c r="D1264" s="118"/>
      <c r="E1264" s="21" t="s">
        <v>2</v>
      </c>
      <c r="F1264" s="22"/>
      <c r="G1264" s="48"/>
      <c r="H1264" s="51" t="s">
        <v>21</v>
      </c>
      <c r="I1264" s="3"/>
      <c r="J1264" s="51" t="s">
        <v>21</v>
      </c>
      <c r="K1264" s="3"/>
      <c r="L1264" s="51" t="s">
        <v>21</v>
      </c>
      <c r="M1264" s="3"/>
      <c r="N1264" s="51" t="s">
        <v>21</v>
      </c>
      <c r="O1264" s="3"/>
      <c r="P1264" s="51" t="s">
        <v>21</v>
      </c>
      <c r="Q1264" s="3"/>
      <c r="R1264" s="51" t="s">
        <v>21</v>
      </c>
      <c r="S1264" s="3"/>
      <c r="T1264" s="51" t="s">
        <v>21</v>
      </c>
      <c r="U1264" s="3"/>
      <c r="V1264" s="51" t="s">
        <v>21</v>
      </c>
      <c r="W1264" s="3"/>
      <c r="X1264" s="51" t="s">
        <v>21</v>
      </c>
      <c r="Y1264" s="3"/>
      <c r="Z1264" s="52" t="s">
        <v>21</v>
      </c>
      <c r="AA1264" s="3"/>
    </row>
    <row r="1265" spans="1:27" ht="21" customHeight="1">
      <c r="A1265" s="107"/>
      <c r="B1265" s="119"/>
      <c r="C1265" s="120"/>
      <c r="D1265" s="121"/>
      <c r="E1265" s="114" t="str">
        <f>IF(VLOOKUP($A1262,入力マスター!$A$2:$N$65027,3,FALSE)="","",VLOOKUP($A1262,入力マスター!$A$2:$N$65027,3,FALSE))</f>
        <v/>
      </c>
      <c r="F1265" s="115"/>
      <c r="G1265" s="2"/>
      <c r="H1265" s="92"/>
      <c r="I1265" s="3"/>
      <c r="J1265" s="92"/>
      <c r="K1265" s="3"/>
      <c r="L1265" s="92"/>
      <c r="M1265" s="3"/>
      <c r="N1265" s="92"/>
      <c r="O1265" s="3"/>
      <c r="P1265" s="92"/>
      <c r="Q1265" s="3"/>
      <c r="R1265" s="92"/>
      <c r="S1265" s="3"/>
      <c r="T1265" s="92"/>
      <c r="U1265" s="3"/>
      <c r="V1265" s="92"/>
      <c r="W1265" s="3"/>
      <c r="X1265" s="92"/>
      <c r="Y1265" s="3"/>
      <c r="Z1265" s="95"/>
      <c r="AA1265" s="3"/>
    </row>
    <row r="1266" spans="1:27" ht="21" customHeight="1">
      <c r="A1266" s="98" t="s">
        <v>25</v>
      </c>
      <c r="B1266" s="100" t="str">
        <f>IF(VLOOKUP($A1262,入力マスター!$A$2:$N$65027,4,FALSE)="","",VLOOKUP($A1262,入力マスター!$A$2:$N$65027,4,FALSE))</f>
        <v/>
      </c>
      <c r="C1266" s="101"/>
      <c r="D1266" s="101"/>
      <c r="E1266" s="101"/>
      <c r="F1266" s="102"/>
      <c r="G1266" s="49" t="s">
        <v>26</v>
      </c>
      <c r="H1266" s="93"/>
      <c r="I1266" s="3"/>
      <c r="J1266" s="93"/>
      <c r="K1266" s="3"/>
      <c r="L1266" s="93"/>
      <c r="M1266" s="3"/>
      <c r="N1266" s="93"/>
      <c r="O1266" s="3"/>
      <c r="P1266" s="93"/>
      <c r="Q1266" s="3"/>
      <c r="R1266" s="93"/>
      <c r="S1266" s="3"/>
      <c r="T1266" s="93"/>
      <c r="U1266" s="3"/>
      <c r="V1266" s="93"/>
      <c r="W1266" s="3"/>
      <c r="X1266" s="93"/>
      <c r="Y1266" s="3"/>
      <c r="Z1266" s="96"/>
      <c r="AA1266" s="3"/>
    </row>
    <row r="1267" spans="1:27" ht="21" customHeight="1">
      <c r="A1267" s="99"/>
      <c r="B1267" s="103"/>
      <c r="C1267" s="104"/>
      <c r="D1267" s="104"/>
      <c r="E1267" s="104"/>
      <c r="F1267" s="105"/>
      <c r="G1267" s="44"/>
      <c r="H1267" s="94"/>
      <c r="I1267" s="3"/>
      <c r="J1267" s="94"/>
      <c r="K1267" s="3"/>
      <c r="L1267" s="94"/>
      <c r="M1267" s="3"/>
      <c r="N1267" s="94"/>
      <c r="O1267" s="3"/>
      <c r="P1267" s="94"/>
      <c r="Q1267" s="3"/>
      <c r="R1267" s="94"/>
      <c r="S1267" s="3"/>
      <c r="T1267" s="94"/>
      <c r="U1267" s="3"/>
      <c r="V1267" s="94"/>
      <c r="W1267" s="3"/>
      <c r="X1267" s="94"/>
      <c r="Y1267" s="3"/>
      <c r="Z1267" s="97"/>
      <c r="AA1267" s="3"/>
    </row>
    <row r="1268" spans="1:27" ht="21" customHeight="1">
      <c r="A1268" s="108">
        <f t="shared" ref="A1268" si="458">A1262+1</f>
        <v>212</v>
      </c>
      <c r="B1268" s="110" t="s">
        <v>18</v>
      </c>
      <c r="C1268" s="110"/>
      <c r="D1268" s="111"/>
      <c r="E1268" s="9" t="s">
        <v>19</v>
      </c>
      <c r="F1268" s="8" t="s">
        <v>20</v>
      </c>
      <c r="G1268" s="45" t="s">
        <v>21</v>
      </c>
      <c r="H1268" s="56" t="s">
        <v>22</v>
      </c>
      <c r="I1268" s="3" t="str">
        <f t="shared" si="456"/>
        <v/>
      </c>
      <c r="J1268" s="56" t="s">
        <v>22</v>
      </c>
      <c r="K1268" s="3" t="str">
        <f t="shared" si="456"/>
        <v/>
      </c>
      <c r="L1268" s="56" t="s">
        <v>22</v>
      </c>
      <c r="M1268" s="3" t="str">
        <f t="shared" si="456"/>
        <v/>
      </c>
      <c r="N1268" s="56" t="s">
        <v>22</v>
      </c>
      <c r="O1268" s="3" t="str">
        <f t="shared" si="456"/>
        <v/>
      </c>
      <c r="P1268" s="56" t="s">
        <v>22</v>
      </c>
      <c r="Q1268" s="3" t="str">
        <f t="shared" si="456"/>
        <v/>
      </c>
      <c r="R1268" s="56" t="s">
        <v>22</v>
      </c>
      <c r="S1268" s="3" t="str">
        <f t="shared" si="456"/>
        <v/>
      </c>
      <c r="T1268" s="56" t="s">
        <v>22</v>
      </c>
      <c r="U1268" s="3" t="str">
        <f t="shared" si="456"/>
        <v/>
      </c>
      <c r="V1268" s="56" t="s">
        <v>22</v>
      </c>
      <c r="W1268" s="3" t="str">
        <f t="shared" si="456"/>
        <v/>
      </c>
      <c r="X1268" s="56" t="s">
        <v>22</v>
      </c>
      <c r="Y1268" s="3" t="str">
        <f t="shared" si="456"/>
        <v/>
      </c>
      <c r="Z1268" s="57" t="s">
        <v>22</v>
      </c>
      <c r="AA1268" s="3" t="str">
        <f t="shared" ref="AA1268" si="459">IF(Z1269="-","",Z1269)</f>
        <v/>
      </c>
    </row>
    <row r="1269" spans="1:27" ht="21" customHeight="1">
      <c r="A1269" s="109"/>
      <c r="B1269" s="112" t="str">
        <f>IF(VLOOKUP($A1268,入力マスター!$A$2:$N$65027,2,FALSE)="","",VLOOKUP($A1268,入力マスター!$A$2:$N$65027,2,FALSE))</f>
        <v/>
      </c>
      <c r="C1269" s="112"/>
      <c r="D1269" s="113"/>
      <c r="E1269" s="10"/>
      <c r="F1269" s="7"/>
      <c r="G1269" s="47"/>
      <c r="H1269" s="46" t="s">
        <v>23</v>
      </c>
      <c r="I1269" s="3"/>
      <c r="J1269" s="46" t="s">
        <v>23</v>
      </c>
      <c r="K1269" s="3"/>
      <c r="L1269" s="46" t="s">
        <v>23</v>
      </c>
      <c r="M1269" s="3"/>
      <c r="N1269" s="46" t="s">
        <v>23</v>
      </c>
      <c r="O1269" s="3"/>
      <c r="P1269" s="46" t="s">
        <v>23</v>
      </c>
      <c r="Q1269" s="3"/>
      <c r="R1269" s="46" t="s">
        <v>23</v>
      </c>
      <c r="S1269" s="3"/>
      <c r="T1269" s="46" t="s">
        <v>23</v>
      </c>
      <c r="U1269" s="3"/>
      <c r="V1269" s="46" t="s">
        <v>23</v>
      </c>
      <c r="W1269" s="3"/>
      <c r="X1269" s="46" t="s">
        <v>23</v>
      </c>
      <c r="Y1269" s="3"/>
      <c r="Z1269" s="50" t="s">
        <v>23</v>
      </c>
      <c r="AA1269" s="3"/>
    </row>
    <row r="1270" spans="1:27" ht="21" customHeight="1">
      <c r="A1270" s="106" t="s">
        <v>24</v>
      </c>
      <c r="B1270" s="116" t="str">
        <f>IF(VLOOKUP($A1268,入力マスター!$A$2:$N$65027,5,FALSE)="","",VLOOKUP($A1268,入力マスター!$A$2:$N$65027,5,FALSE))</f>
        <v/>
      </c>
      <c r="C1270" s="117"/>
      <c r="D1270" s="118"/>
      <c r="E1270" s="21" t="s">
        <v>2</v>
      </c>
      <c r="F1270" s="22"/>
      <c r="G1270" s="48"/>
      <c r="H1270" s="51" t="s">
        <v>21</v>
      </c>
      <c r="I1270" s="3"/>
      <c r="J1270" s="51" t="s">
        <v>21</v>
      </c>
      <c r="K1270" s="3"/>
      <c r="L1270" s="51" t="s">
        <v>21</v>
      </c>
      <c r="M1270" s="3"/>
      <c r="N1270" s="51" t="s">
        <v>21</v>
      </c>
      <c r="O1270" s="3"/>
      <c r="P1270" s="51" t="s">
        <v>21</v>
      </c>
      <c r="Q1270" s="3"/>
      <c r="R1270" s="51" t="s">
        <v>21</v>
      </c>
      <c r="S1270" s="3"/>
      <c r="T1270" s="51" t="s">
        <v>21</v>
      </c>
      <c r="U1270" s="3"/>
      <c r="V1270" s="51" t="s">
        <v>21</v>
      </c>
      <c r="W1270" s="3"/>
      <c r="X1270" s="51" t="s">
        <v>21</v>
      </c>
      <c r="Y1270" s="3"/>
      <c r="Z1270" s="52" t="s">
        <v>21</v>
      </c>
      <c r="AA1270" s="3"/>
    </row>
    <row r="1271" spans="1:27" ht="21" customHeight="1">
      <c r="A1271" s="107"/>
      <c r="B1271" s="119"/>
      <c r="C1271" s="120"/>
      <c r="D1271" s="121"/>
      <c r="E1271" s="114" t="str">
        <f>IF(VLOOKUP($A1268,入力マスター!$A$2:$N$65027,3,FALSE)="","",VLOOKUP($A1268,入力マスター!$A$2:$N$65027,3,FALSE))</f>
        <v/>
      </c>
      <c r="F1271" s="115"/>
      <c r="G1271" s="2"/>
      <c r="H1271" s="92"/>
      <c r="I1271" s="3"/>
      <c r="J1271" s="92"/>
      <c r="K1271" s="3"/>
      <c r="L1271" s="92"/>
      <c r="M1271" s="3"/>
      <c r="N1271" s="92"/>
      <c r="O1271" s="3"/>
      <c r="P1271" s="92"/>
      <c r="Q1271" s="3"/>
      <c r="R1271" s="92"/>
      <c r="S1271" s="3"/>
      <c r="T1271" s="92"/>
      <c r="U1271" s="3"/>
      <c r="V1271" s="92"/>
      <c r="W1271" s="3"/>
      <c r="X1271" s="92"/>
      <c r="Y1271" s="3"/>
      <c r="Z1271" s="95"/>
      <c r="AA1271" s="3"/>
    </row>
    <row r="1272" spans="1:27" ht="21" customHeight="1">
      <c r="A1272" s="98" t="s">
        <v>25</v>
      </c>
      <c r="B1272" s="100" t="str">
        <f>IF(VLOOKUP($A1268,入力マスター!$A$2:$N$65027,4,FALSE)="","",VLOOKUP($A1268,入力マスター!$A$2:$N$65027,4,FALSE))</f>
        <v/>
      </c>
      <c r="C1272" s="101"/>
      <c r="D1272" s="101"/>
      <c r="E1272" s="101"/>
      <c r="F1272" s="102"/>
      <c r="G1272" s="49" t="s">
        <v>26</v>
      </c>
      <c r="H1272" s="93"/>
      <c r="I1272" s="3"/>
      <c r="J1272" s="93"/>
      <c r="K1272" s="3"/>
      <c r="L1272" s="93"/>
      <c r="M1272" s="3"/>
      <c r="N1272" s="93"/>
      <c r="O1272" s="3"/>
      <c r="P1272" s="93"/>
      <c r="Q1272" s="3"/>
      <c r="R1272" s="93"/>
      <c r="S1272" s="3"/>
      <c r="T1272" s="93"/>
      <c r="U1272" s="3"/>
      <c r="V1272" s="93"/>
      <c r="W1272" s="3"/>
      <c r="X1272" s="93"/>
      <c r="Y1272" s="3"/>
      <c r="Z1272" s="96"/>
      <c r="AA1272" s="3"/>
    </row>
    <row r="1273" spans="1:27" ht="21" customHeight="1">
      <c r="A1273" s="99"/>
      <c r="B1273" s="103"/>
      <c r="C1273" s="104"/>
      <c r="D1273" s="104"/>
      <c r="E1273" s="104"/>
      <c r="F1273" s="105"/>
      <c r="G1273" s="44"/>
      <c r="H1273" s="94"/>
      <c r="I1273" s="3"/>
      <c r="J1273" s="94"/>
      <c r="K1273" s="3"/>
      <c r="L1273" s="94"/>
      <c r="M1273" s="3"/>
      <c r="N1273" s="94"/>
      <c r="O1273" s="3"/>
      <c r="P1273" s="94"/>
      <c r="Q1273" s="3"/>
      <c r="R1273" s="94"/>
      <c r="S1273" s="3"/>
      <c r="T1273" s="94"/>
      <c r="U1273" s="3"/>
      <c r="V1273" s="94"/>
      <c r="W1273" s="3"/>
      <c r="X1273" s="94"/>
      <c r="Y1273" s="3"/>
      <c r="Z1273" s="97"/>
      <c r="AA1273" s="3"/>
    </row>
    <row r="1274" spans="1:27" ht="21" customHeight="1">
      <c r="A1274" s="108">
        <f t="shared" ref="A1274" si="460">A1268+1</f>
        <v>213</v>
      </c>
      <c r="B1274" s="110" t="s">
        <v>18</v>
      </c>
      <c r="C1274" s="110"/>
      <c r="D1274" s="111"/>
      <c r="E1274" s="9" t="s">
        <v>19</v>
      </c>
      <c r="F1274" s="8" t="s">
        <v>20</v>
      </c>
      <c r="G1274" s="45" t="s">
        <v>21</v>
      </c>
      <c r="H1274" s="56" t="s">
        <v>22</v>
      </c>
      <c r="I1274" s="3" t="str">
        <f t="shared" si="456"/>
        <v/>
      </c>
      <c r="J1274" s="56" t="s">
        <v>22</v>
      </c>
      <c r="K1274" s="3" t="str">
        <f t="shared" si="456"/>
        <v/>
      </c>
      <c r="L1274" s="56" t="s">
        <v>22</v>
      </c>
      <c r="M1274" s="3" t="str">
        <f t="shared" si="456"/>
        <v/>
      </c>
      <c r="N1274" s="56" t="s">
        <v>22</v>
      </c>
      <c r="O1274" s="3" t="str">
        <f t="shared" si="456"/>
        <v/>
      </c>
      <c r="P1274" s="56" t="s">
        <v>22</v>
      </c>
      <c r="Q1274" s="3" t="str">
        <f t="shared" si="456"/>
        <v/>
      </c>
      <c r="R1274" s="56" t="s">
        <v>22</v>
      </c>
      <c r="S1274" s="3" t="str">
        <f t="shared" si="456"/>
        <v/>
      </c>
      <c r="T1274" s="56" t="s">
        <v>22</v>
      </c>
      <c r="U1274" s="3" t="str">
        <f t="shared" si="456"/>
        <v/>
      </c>
      <c r="V1274" s="56" t="s">
        <v>22</v>
      </c>
      <c r="W1274" s="3" t="str">
        <f t="shared" si="456"/>
        <v/>
      </c>
      <c r="X1274" s="56" t="s">
        <v>22</v>
      </c>
      <c r="Y1274" s="3" t="str">
        <f t="shared" si="456"/>
        <v/>
      </c>
      <c r="Z1274" s="57" t="s">
        <v>22</v>
      </c>
      <c r="AA1274" s="3" t="str">
        <f t="shared" ref="AA1274" si="461">IF(Z1275="-","",Z1275)</f>
        <v/>
      </c>
    </row>
    <row r="1275" spans="1:27" ht="21" customHeight="1">
      <c r="A1275" s="109"/>
      <c r="B1275" s="112" t="str">
        <f>IF(VLOOKUP($A1274,入力マスター!$A$2:$N$65027,2,FALSE)="","",VLOOKUP($A1274,入力マスター!$A$2:$N$65027,2,FALSE))</f>
        <v/>
      </c>
      <c r="C1275" s="112"/>
      <c r="D1275" s="113"/>
      <c r="E1275" s="10"/>
      <c r="F1275" s="7"/>
      <c r="G1275" s="47"/>
      <c r="H1275" s="46" t="s">
        <v>23</v>
      </c>
      <c r="I1275" s="3"/>
      <c r="J1275" s="46" t="s">
        <v>23</v>
      </c>
      <c r="K1275" s="3"/>
      <c r="L1275" s="46" t="s">
        <v>23</v>
      </c>
      <c r="M1275" s="3"/>
      <c r="N1275" s="46" t="s">
        <v>23</v>
      </c>
      <c r="O1275" s="3"/>
      <c r="P1275" s="46" t="s">
        <v>23</v>
      </c>
      <c r="Q1275" s="3"/>
      <c r="R1275" s="46" t="s">
        <v>23</v>
      </c>
      <c r="S1275" s="3"/>
      <c r="T1275" s="46" t="s">
        <v>23</v>
      </c>
      <c r="U1275" s="3"/>
      <c r="V1275" s="46" t="s">
        <v>23</v>
      </c>
      <c r="W1275" s="3"/>
      <c r="X1275" s="46" t="s">
        <v>23</v>
      </c>
      <c r="Y1275" s="3"/>
      <c r="Z1275" s="50" t="s">
        <v>23</v>
      </c>
      <c r="AA1275" s="3"/>
    </row>
    <row r="1276" spans="1:27" ht="21" customHeight="1">
      <c r="A1276" s="106" t="s">
        <v>24</v>
      </c>
      <c r="B1276" s="116" t="str">
        <f>IF(VLOOKUP($A1274,入力マスター!$A$2:$N$65027,5,FALSE)="","",VLOOKUP($A1274,入力マスター!$A$2:$N$65027,5,FALSE))</f>
        <v/>
      </c>
      <c r="C1276" s="117"/>
      <c r="D1276" s="118"/>
      <c r="E1276" s="21" t="s">
        <v>2</v>
      </c>
      <c r="F1276" s="22"/>
      <c r="G1276" s="48"/>
      <c r="H1276" s="51" t="s">
        <v>21</v>
      </c>
      <c r="I1276" s="3"/>
      <c r="J1276" s="51" t="s">
        <v>21</v>
      </c>
      <c r="K1276" s="3"/>
      <c r="L1276" s="51" t="s">
        <v>21</v>
      </c>
      <c r="M1276" s="3"/>
      <c r="N1276" s="51" t="s">
        <v>21</v>
      </c>
      <c r="O1276" s="3"/>
      <c r="P1276" s="51" t="s">
        <v>21</v>
      </c>
      <c r="Q1276" s="3"/>
      <c r="R1276" s="51" t="s">
        <v>21</v>
      </c>
      <c r="S1276" s="3"/>
      <c r="T1276" s="51" t="s">
        <v>21</v>
      </c>
      <c r="U1276" s="3"/>
      <c r="V1276" s="51" t="s">
        <v>21</v>
      </c>
      <c r="W1276" s="3"/>
      <c r="X1276" s="51" t="s">
        <v>21</v>
      </c>
      <c r="Y1276" s="3"/>
      <c r="Z1276" s="52" t="s">
        <v>21</v>
      </c>
      <c r="AA1276" s="3"/>
    </row>
    <row r="1277" spans="1:27" ht="21" customHeight="1">
      <c r="A1277" s="107"/>
      <c r="B1277" s="119"/>
      <c r="C1277" s="120"/>
      <c r="D1277" s="121"/>
      <c r="E1277" s="114" t="str">
        <f>IF(VLOOKUP($A1274,入力マスター!$A$2:$N$65027,3,FALSE)="","",VLOOKUP($A1274,入力マスター!$A$2:$N$65027,3,FALSE))</f>
        <v/>
      </c>
      <c r="F1277" s="115"/>
      <c r="G1277" s="2"/>
      <c r="H1277" s="92"/>
      <c r="I1277" s="3"/>
      <c r="J1277" s="92"/>
      <c r="K1277" s="3"/>
      <c r="L1277" s="92"/>
      <c r="M1277" s="3"/>
      <c r="N1277" s="92"/>
      <c r="O1277" s="3"/>
      <c r="P1277" s="92"/>
      <c r="Q1277" s="3"/>
      <c r="R1277" s="92"/>
      <c r="S1277" s="3"/>
      <c r="T1277" s="92"/>
      <c r="U1277" s="3"/>
      <c r="V1277" s="92"/>
      <c r="W1277" s="3"/>
      <c r="X1277" s="92"/>
      <c r="Y1277" s="3"/>
      <c r="Z1277" s="95"/>
      <c r="AA1277" s="3"/>
    </row>
    <row r="1278" spans="1:27" ht="21" customHeight="1">
      <c r="A1278" s="98" t="s">
        <v>25</v>
      </c>
      <c r="B1278" s="100" t="str">
        <f>IF(VLOOKUP($A1274,入力マスター!$A$2:$N$65027,4,FALSE)="","",VLOOKUP($A1274,入力マスター!$A$2:$N$65027,4,FALSE))</f>
        <v/>
      </c>
      <c r="C1278" s="101"/>
      <c r="D1278" s="101"/>
      <c r="E1278" s="101"/>
      <c r="F1278" s="102"/>
      <c r="G1278" s="49" t="s">
        <v>26</v>
      </c>
      <c r="H1278" s="93"/>
      <c r="I1278" s="3"/>
      <c r="J1278" s="93"/>
      <c r="K1278" s="3"/>
      <c r="L1278" s="93"/>
      <c r="M1278" s="3"/>
      <c r="N1278" s="93"/>
      <c r="O1278" s="3"/>
      <c r="P1278" s="93"/>
      <c r="Q1278" s="3"/>
      <c r="R1278" s="93"/>
      <c r="S1278" s="3"/>
      <c r="T1278" s="93"/>
      <c r="U1278" s="3"/>
      <c r="V1278" s="93"/>
      <c r="W1278" s="3"/>
      <c r="X1278" s="93"/>
      <c r="Y1278" s="3"/>
      <c r="Z1278" s="96"/>
      <c r="AA1278" s="3"/>
    </row>
    <row r="1279" spans="1:27" ht="21" customHeight="1">
      <c r="A1279" s="99"/>
      <c r="B1279" s="103"/>
      <c r="C1279" s="104"/>
      <c r="D1279" s="104"/>
      <c r="E1279" s="104"/>
      <c r="F1279" s="105"/>
      <c r="G1279" s="44"/>
      <c r="H1279" s="94"/>
      <c r="I1279" s="3"/>
      <c r="J1279" s="94"/>
      <c r="K1279" s="3"/>
      <c r="L1279" s="94"/>
      <c r="M1279" s="3"/>
      <c r="N1279" s="94"/>
      <c r="O1279" s="3"/>
      <c r="P1279" s="94"/>
      <c r="Q1279" s="3"/>
      <c r="R1279" s="94"/>
      <c r="S1279" s="3"/>
      <c r="T1279" s="94"/>
      <c r="U1279" s="3"/>
      <c r="V1279" s="94"/>
      <c r="W1279" s="3"/>
      <c r="X1279" s="94"/>
      <c r="Y1279" s="3"/>
      <c r="Z1279" s="97"/>
      <c r="AA1279" s="3"/>
    </row>
    <row r="1280" spans="1:27" ht="21" customHeight="1">
      <c r="A1280" s="108">
        <f t="shared" ref="A1280" si="462">A1274+1</f>
        <v>214</v>
      </c>
      <c r="B1280" s="110" t="s">
        <v>18</v>
      </c>
      <c r="C1280" s="110"/>
      <c r="D1280" s="111"/>
      <c r="E1280" s="9" t="s">
        <v>19</v>
      </c>
      <c r="F1280" s="8" t="s">
        <v>20</v>
      </c>
      <c r="G1280" s="45" t="s">
        <v>21</v>
      </c>
      <c r="H1280" s="56" t="s">
        <v>22</v>
      </c>
      <c r="I1280" s="3" t="str">
        <f t="shared" si="456"/>
        <v/>
      </c>
      <c r="J1280" s="56" t="s">
        <v>22</v>
      </c>
      <c r="K1280" s="3" t="str">
        <f t="shared" si="456"/>
        <v/>
      </c>
      <c r="L1280" s="56" t="s">
        <v>22</v>
      </c>
      <c r="M1280" s="3" t="str">
        <f t="shared" si="456"/>
        <v/>
      </c>
      <c r="N1280" s="56" t="s">
        <v>22</v>
      </c>
      <c r="O1280" s="3" t="str">
        <f t="shared" si="456"/>
        <v/>
      </c>
      <c r="P1280" s="56" t="s">
        <v>22</v>
      </c>
      <c r="Q1280" s="3" t="str">
        <f t="shared" si="456"/>
        <v/>
      </c>
      <c r="R1280" s="56" t="s">
        <v>22</v>
      </c>
      <c r="S1280" s="3" t="str">
        <f t="shared" si="456"/>
        <v/>
      </c>
      <c r="T1280" s="56" t="s">
        <v>22</v>
      </c>
      <c r="U1280" s="3" t="str">
        <f t="shared" si="456"/>
        <v/>
      </c>
      <c r="V1280" s="56" t="s">
        <v>22</v>
      </c>
      <c r="W1280" s="3" t="str">
        <f t="shared" si="456"/>
        <v/>
      </c>
      <c r="X1280" s="56" t="s">
        <v>22</v>
      </c>
      <c r="Y1280" s="3" t="str">
        <f t="shared" si="456"/>
        <v/>
      </c>
      <c r="Z1280" s="57" t="s">
        <v>22</v>
      </c>
      <c r="AA1280" s="3" t="str">
        <f t="shared" ref="AA1280" si="463">IF(Z1281="-","",Z1281)</f>
        <v/>
      </c>
    </row>
    <row r="1281" spans="1:27" ht="21" customHeight="1">
      <c r="A1281" s="109"/>
      <c r="B1281" s="112" t="str">
        <f>IF(VLOOKUP($A1280,入力マスター!$A$2:$N$65027,2,FALSE)="","",VLOOKUP($A1280,入力マスター!$A$2:$N$65027,2,FALSE))</f>
        <v/>
      </c>
      <c r="C1281" s="112"/>
      <c r="D1281" s="113"/>
      <c r="E1281" s="10"/>
      <c r="F1281" s="7"/>
      <c r="G1281" s="47"/>
      <c r="H1281" s="46" t="s">
        <v>23</v>
      </c>
      <c r="I1281" s="3"/>
      <c r="J1281" s="46" t="s">
        <v>23</v>
      </c>
      <c r="K1281" s="3"/>
      <c r="L1281" s="46" t="s">
        <v>23</v>
      </c>
      <c r="M1281" s="3"/>
      <c r="N1281" s="46" t="s">
        <v>23</v>
      </c>
      <c r="O1281" s="3"/>
      <c r="P1281" s="46" t="s">
        <v>23</v>
      </c>
      <c r="Q1281" s="3"/>
      <c r="R1281" s="46" t="s">
        <v>23</v>
      </c>
      <c r="S1281" s="3"/>
      <c r="T1281" s="46" t="s">
        <v>23</v>
      </c>
      <c r="U1281" s="3"/>
      <c r="V1281" s="46" t="s">
        <v>23</v>
      </c>
      <c r="W1281" s="3"/>
      <c r="X1281" s="46" t="s">
        <v>23</v>
      </c>
      <c r="Y1281" s="3"/>
      <c r="Z1281" s="50" t="s">
        <v>23</v>
      </c>
      <c r="AA1281" s="3"/>
    </row>
    <row r="1282" spans="1:27" ht="21" customHeight="1">
      <c r="A1282" s="106" t="s">
        <v>24</v>
      </c>
      <c r="B1282" s="116" t="str">
        <f>IF(VLOOKUP($A1280,入力マスター!$A$2:$N$65027,5,FALSE)="","",VLOOKUP($A1280,入力マスター!$A$2:$N$65027,5,FALSE))</f>
        <v/>
      </c>
      <c r="C1282" s="117"/>
      <c r="D1282" s="118"/>
      <c r="E1282" s="21" t="s">
        <v>2</v>
      </c>
      <c r="F1282" s="22"/>
      <c r="G1282" s="48"/>
      <c r="H1282" s="51" t="s">
        <v>21</v>
      </c>
      <c r="I1282" s="3"/>
      <c r="J1282" s="51" t="s">
        <v>21</v>
      </c>
      <c r="K1282" s="3"/>
      <c r="L1282" s="51" t="s">
        <v>21</v>
      </c>
      <c r="M1282" s="3"/>
      <c r="N1282" s="51" t="s">
        <v>21</v>
      </c>
      <c r="O1282" s="3"/>
      <c r="P1282" s="51" t="s">
        <v>21</v>
      </c>
      <c r="Q1282" s="3"/>
      <c r="R1282" s="51" t="s">
        <v>21</v>
      </c>
      <c r="S1282" s="3"/>
      <c r="T1282" s="51" t="s">
        <v>21</v>
      </c>
      <c r="U1282" s="3"/>
      <c r="V1282" s="51" t="s">
        <v>21</v>
      </c>
      <c r="W1282" s="3"/>
      <c r="X1282" s="51" t="s">
        <v>21</v>
      </c>
      <c r="Y1282" s="3"/>
      <c r="Z1282" s="52" t="s">
        <v>21</v>
      </c>
      <c r="AA1282" s="3"/>
    </row>
    <row r="1283" spans="1:27" ht="21" customHeight="1">
      <c r="A1283" s="107"/>
      <c r="B1283" s="119"/>
      <c r="C1283" s="120"/>
      <c r="D1283" s="121"/>
      <c r="E1283" s="114" t="str">
        <f>IF(VLOOKUP($A1280,入力マスター!$A$2:$N$65027,3,FALSE)="","",VLOOKUP($A1280,入力マスター!$A$2:$N$65027,3,FALSE))</f>
        <v/>
      </c>
      <c r="F1283" s="115"/>
      <c r="G1283" s="2"/>
      <c r="H1283" s="92"/>
      <c r="I1283" s="3"/>
      <c r="J1283" s="92"/>
      <c r="K1283" s="3"/>
      <c r="L1283" s="92"/>
      <c r="M1283" s="3"/>
      <c r="N1283" s="92"/>
      <c r="O1283" s="3"/>
      <c r="P1283" s="92"/>
      <c r="Q1283" s="3"/>
      <c r="R1283" s="92"/>
      <c r="S1283" s="3"/>
      <c r="T1283" s="92"/>
      <c r="U1283" s="3"/>
      <c r="V1283" s="92"/>
      <c r="W1283" s="3"/>
      <c r="X1283" s="92"/>
      <c r="Y1283" s="3"/>
      <c r="Z1283" s="95"/>
      <c r="AA1283" s="3"/>
    </row>
    <row r="1284" spans="1:27" ht="21" customHeight="1">
      <c r="A1284" s="98" t="s">
        <v>25</v>
      </c>
      <c r="B1284" s="100" t="str">
        <f>IF(VLOOKUP($A1280,入力マスター!$A$2:$N$65027,4,FALSE)="","",VLOOKUP($A1280,入力マスター!$A$2:$N$65027,4,FALSE))</f>
        <v/>
      </c>
      <c r="C1284" s="101"/>
      <c r="D1284" s="101"/>
      <c r="E1284" s="101"/>
      <c r="F1284" s="102"/>
      <c r="G1284" s="49" t="s">
        <v>26</v>
      </c>
      <c r="H1284" s="93"/>
      <c r="I1284" s="3"/>
      <c r="J1284" s="93"/>
      <c r="K1284" s="3"/>
      <c r="L1284" s="93"/>
      <c r="M1284" s="3"/>
      <c r="N1284" s="93"/>
      <c r="O1284" s="3"/>
      <c r="P1284" s="93"/>
      <c r="Q1284" s="3"/>
      <c r="R1284" s="93"/>
      <c r="S1284" s="3"/>
      <c r="T1284" s="93"/>
      <c r="U1284" s="3"/>
      <c r="V1284" s="93"/>
      <c r="W1284" s="3"/>
      <c r="X1284" s="93"/>
      <c r="Y1284" s="3"/>
      <c r="Z1284" s="96"/>
      <c r="AA1284" s="3"/>
    </row>
    <row r="1285" spans="1:27" ht="21" customHeight="1">
      <c r="A1285" s="99"/>
      <c r="B1285" s="103"/>
      <c r="C1285" s="104"/>
      <c r="D1285" s="104"/>
      <c r="E1285" s="104"/>
      <c r="F1285" s="105"/>
      <c r="G1285" s="44"/>
      <c r="H1285" s="94"/>
      <c r="I1285" s="3"/>
      <c r="J1285" s="94"/>
      <c r="K1285" s="3"/>
      <c r="L1285" s="94"/>
      <c r="M1285" s="3"/>
      <c r="N1285" s="94"/>
      <c r="O1285" s="3"/>
      <c r="P1285" s="94"/>
      <c r="Q1285" s="3"/>
      <c r="R1285" s="94"/>
      <c r="S1285" s="3"/>
      <c r="T1285" s="94"/>
      <c r="U1285" s="3"/>
      <c r="V1285" s="94"/>
      <c r="W1285" s="3"/>
      <c r="X1285" s="94"/>
      <c r="Y1285" s="3"/>
      <c r="Z1285" s="97"/>
      <c r="AA1285" s="3"/>
    </row>
    <row r="1286" spans="1:27" ht="21" customHeight="1">
      <c r="A1286" s="108">
        <f t="shared" ref="A1286" si="464">A1280+1</f>
        <v>215</v>
      </c>
      <c r="B1286" s="110" t="s">
        <v>18</v>
      </c>
      <c r="C1286" s="110"/>
      <c r="D1286" s="111"/>
      <c r="E1286" s="9" t="s">
        <v>19</v>
      </c>
      <c r="F1286" s="8" t="s">
        <v>20</v>
      </c>
      <c r="G1286" s="45" t="s">
        <v>21</v>
      </c>
      <c r="H1286" s="56" t="s">
        <v>22</v>
      </c>
      <c r="I1286" s="3" t="str">
        <f t="shared" si="456"/>
        <v/>
      </c>
      <c r="J1286" s="56" t="s">
        <v>22</v>
      </c>
      <c r="K1286" s="3" t="str">
        <f t="shared" si="456"/>
        <v/>
      </c>
      <c r="L1286" s="56" t="s">
        <v>22</v>
      </c>
      <c r="M1286" s="3" t="str">
        <f t="shared" si="456"/>
        <v/>
      </c>
      <c r="N1286" s="56" t="s">
        <v>22</v>
      </c>
      <c r="O1286" s="3" t="str">
        <f t="shared" si="456"/>
        <v/>
      </c>
      <c r="P1286" s="56" t="s">
        <v>22</v>
      </c>
      <c r="Q1286" s="3" t="str">
        <f t="shared" si="456"/>
        <v/>
      </c>
      <c r="R1286" s="56" t="s">
        <v>22</v>
      </c>
      <c r="S1286" s="3" t="str">
        <f t="shared" si="456"/>
        <v/>
      </c>
      <c r="T1286" s="56" t="s">
        <v>22</v>
      </c>
      <c r="U1286" s="3" t="str">
        <f t="shared" si="456"/>
        <v/>
      </c>
      <c r="V1286" s="56" t="s">
        <v>22</v>
      </c>
      <c r="W1286" s="3" t="str">
        <f t="shared" si="456"/>
        <v/>
      </c>
      <c r="X1286" s="56" t="s">
        <v>22</v>
      </c>
      <c r="Y1286" s="3" t="str">
        <f t="shared" si="456"/>
        <v/>
      </c>
      <c r="Z1286" s="57" t="s">
        <v>22</v>
      </c>
      <c r="AA1286" s="3" t="str">
        <f t="shared" ref="AA1286" si="465">IF(Z1287="-","",Z1287)</f>
        <v/>
      </c>
    </row>
    <row r="1287" spans="1:27" ht="21" customHeight="1">
      <c r="A1287" s="109"/>
      <c r="B1287" s="112" t="str">
        <f>IF(VLOOKUP($A1286,入力マスター!$A$2:$N$65027,2,FALSE)="","",VLOOKUP($A1286,入力マスター!$A$2:$N$65027,2,FALSE))</f>
        <v/>
      </c>
      <c r="C1287" s="112"/>
      <c r="D1287" s="113"/>
      <c r="E1287" s="10"/>
      <c r="F1287" s="7"/>
      <c r="G1287" s="47"/>
      <c r="H1287" s="46" t="s">
        <v>23</v>
      </c>
      <c r="I1287" s="3"/>
      <c r="J1287" s="46" t="s">
        <v>23</v>
      </c>
      <c r="K1287" s="3"/>
      <c r="L1287" s="46" t="s">
        <v>23</v>
      </c>
      <c r="M1287" s="3"/>
      <c r="N1287" s="46" t="s">
        <v>23</v>
      </c>
      <c r="O1287" s="3"/>
      <c r="P1287" s="46" t="s">
        <v>23</v>
      </c>
      <c r="Q1287" s="3"/>
      <c r="R1287" s="46" t="s">
        <v>23</v>
      </c>
      <c r="S1287" s="3"/>
      <c r="T1287" s="46" t="s">
        <v>23</v>
      </c>
      <c r="U1287" s="3"/>
      <c r="V1287" s="46" t="s">
        <v>23</v>
      </c>
      <c r="W1287" s="3"/>
      <c r="X1287" s="46" t="s">
        <v>23</v>
      </c>
      <c r="Y1287" s="3"/>
      <c r="Z1287" s="50" t="s">
        <v>23</v>
      </c>
      <c r="AA1287" s="3"/>
    </row>
    <row r="1288" spans="1:27" ht="21" customHeight="1">
      <c r="A1288" s="106" t="s">
        <v>24</v>
      </c>
      <c r="B1288" s="116" t="str">
        <f>IF(VLOOKUP($A1286,入力マスター!$A$2:$N$65027,5,FALSE)="","",VLOOKUP($A1286,入力マスター!$A$2:$N$65027,5,FALSE))</f>
        <v/>
      </c>
      <c r="C1288" s="117"/>
      <c r="D1288" s="118"/>
      <c r="E1288" s="21" t="s">
        <v>2</v>
      </c>
      <c r="F1288" s="22"/>
      <c r="G1288" s="48"/>
      <c r="H1288" s="51" t="s">
        <v>21</v>
      </c>
      <c r="I1288" s="3"/>
      <c r="J1288" s="51" t="s">
        <v>21</v>
      </c>
      <c r="K1288" s="3"/>
      <c r="L1288" s="51" t="s">
        <v>21</v>
      </c>
      <c r="M1288" s="3"/>
      <c r="N1288" s="51" t="s">
        <v>21</v>
      </c>
      <c r="O1288" s="3"/>
      <c r="P1288" s="51" t="s">
        <v>21</v>
      </c>
      <c r="Q1288" s="3"/>
      <c r="R1288" s="51" t="s">
        <v>21</v>
      </c>
      <c r="S1288" s="3"/>
      <c r="T1288" s="51" t="s">
        <v>21</v>
      </c>
      <c r="U1288" s="3"/>
      <c r="V1288" s="51" t="s">
        <v>21</v>
      </c>
      <c r="W1288" s="3"/>
      <c r="X1288" s="51" t="s">
        <v>21</v>
      </c>
      <c r="Y1288" s="3"/>
      <c r="Z1288" s="52" t="s">
        <v>21</v>
      </c>
      <c r="AA1288" s="3"/>
    </row>
    <row r="1289" spans="1:27" ht="21" customHeight="1">
      <c r="A1289" s="107"/>
      <c r="B1289" s="119"/>
      <c r="C1289" s="120"/>
      <c r="D1289" s="121"/>
      <c r="E1289" s="114" t="str">
        <f>IF(VLOOKUP($A1286,入力マスター!$A$2:$N$65027,3,FALSE)="","",VLOOKUP($A1286,入力マスター!$A$2:$N$65027,3,FALSE))</f>
        <v/>
      </c>
      <c r="F1289" s="115"/>
      <c r="G1289" s="2"/>
      <c r="H1289" s="92"/>
      <c r="I1289" s="3"/>
      <c r="J1289" s="92"/>
      <c r="K1289" s="3"/>
      <c r="L1289" s="92"/>
      <c r="M1289" s="3"/>
      <c r="N1289" s="92"/>
      <c r="O1289" s="3"/>
      <c r="P1289" s="92"/>
      <c r="Q1289" s="3"/>
      <c r="R1289" s="92"/>
      <c r="S1289" s="3"/>
      <c r="T1289" s="92"/>
      <c r="U1289" s="3"/>
      <c r="V1289" s="92"/>
      <c r="W1289" s="3"/>
      <c r="X1289" s="92"/>
      <c r="Y1289" s="3"/>
      <c r="Z1289" s="95"/>
      <c r="AA1289" s="3"/>
    </row>
    <row r="1290" spans="1:27" ht="21" customHeight="1">
      <c r="A1290" s="98" t="s">
        <v>25</v>
      </c>
      <c r="B1290" s="100" t="str">
        <f>IF(VLOOKUP($A1286,入力マスター!$A$2:$N$65027,4,FALSE)="","",VLOOKUP($A1286,入力マスター!$A$2:$N$65027,4,FALSE))</f>
        <v/>
      </c>
      <c r="C1290" s="101"/>
      <c r="D1290" s="101"/>
      <c r="E1290" s="101"/>
      <c r="F1290" s="102"/>
      <c r="G1290" s="49" t="s">
        <v>26</v>
      </c>
      <c r="H1290" s="93"/>
      <c r="I1290" s="3"/>
      <c r="J1290" s="93"/>
      <c r="K1290" s="3"/>
      <c r="L1290" s="93"/>
      <c r="M1290" s="3"/>
      <c r="N1290" s="93"/>
      <c r="O1290" s="3"/>
      <c r="P1290" s="93"/>
      <c r="Q1290" s="3"/>
      <c r="R1290" s="93"/>
      <c r="S1290" s="3"/>
      <c r="T1290" s="93"/>
      <c r="U1290" s="3"/>
      <c r="V1290" s="93"/>
      <c r="W1290" s="3"/>
      <c r="X1290" s="93"/>
      <c r="Y1290" s="3"/>
      <c r="Z1290" s="96"/>
      <c r="AA1290" s="3"/>
    </row>
    <row r="1291" spans="1:27" ht="21" customHeight="1">
      <c r="A1291" s="99"/>
      <c r="B1291" s="103"/>
      <c r="C1291" s="104"/>
      <c r="D1291" s="104"/>
      <c r="E1291" s="104"/>
      <c r="F1291" s="105"/>
      <c r="G1291" s="44"/>
      <c r="H1291" s="94"/>
      <c r="I1291" s="3"/>
      <c r="J1291" s="94"/>
      <c r="K1291" s="3"/>
      <c r="L1291" s="94"/>
      <c r="M1291" s="3"/>
      <c r="N1291" s="94"/>
      <c r="O1291" s="3"/>
      <c r="P1291" s="94"/>
      <c r="Q1291" s="3"/>
      <c r="R1291" s="94"/>
      <c r="S1291" s="3"/>
      <c r="T1291" s="94"/>
      <c r="U1291" s="3"/>
      <c r="V1291" s="94"/>
      <c r="W1291" s="3"/>
      <c r="X1291" s="94"/>
      <c r="Y1291" s="3"/>
      <c r="Z1291" s="97"/>
      <c r="AA1291" s="3"/>
    </row>
    <row r="1292" spans="1:27" ht="21" customHeight="1">
      <c r="A1292" s="108">
        <f t="shared" ref="A1292" si="466">A1286+1</f>
        <v>216</v>
      </c>
      <c r="B1292" s="110" t="s">
        <v>18</v>
      </c>
      <c r="C1292" s="110"/>
      <c r="D1292" s="111"/>
      <c r="E1292" s="9" t="s">
        <v>19</v>
      </c>
      <c r="F1292" s="8" t="s">
        <v>20</v>
      </c>
      <c r="G1292" s="45" t="s">
        <v>21</v>
      </c>
      <c r="H1292" s="56" t="s">
        <v>22</v>
      </c>
      <c r="I1292" s="3" t="str">
        <f t="shared" si="456"/>
        <v/>
      </c>
      <c r="J1292" s="56" t="s">
        <v>22</v>
      </c>
      <c r="K1292" s="3" t="str">
        <f t="shared" si="456"/>
        <v/>
      </c>
      <c r="L1292" s="56" t="s">
        <v>22</v>
      </c>
      <c r="M1292" s="3" t="str">
        <f t="shared" si="456"/>
        <v/>
      </c>
      <c r="N1292" s="56" t="s">
        <v>22</v>
      </c>
      <c r="O1292" s="3" t="str">
        <f t="shared" si="456"/>
        <v/>
      </c>
      <c r="P1292" s="56" t="s">
        <v>22</v>
      </c>
      <c r="Q1292" s="3" t="str">
        <f t="shared" si="456"/>
        <v/>
      </c>
      <c r="R1292" s="56" t="s">
        <v>22</v>
      </c>
      <c r="S1292" s="3" t="str">
        <f t="shared" si="456"/>
        <v/>
      </c>
      <c r="T1292" s="56" t="s">
        <v>22</v>
      </c>
      <c r="U1292" s="3" t="str">
        <f t="shared" si="456"/>
        <v/>
      </c>
      <c r="V1292" s="56" t="s">
        <v>22</v>
      </c>
      <c r="W1292" s="3" t="str">
        <f t="shared" si="456"/>
        <v/>
      </c>
      <c r="X1292" s="56" t="s">
        <v>22</v>
      </c>
      <c r="Y1292" s="3" t="str">
        <f t="shared" si="456"/>
        <v/>
      </c>
      <c r="Z1292" s="57" t="s">
        <v>22</v>
      </c>
      <c r="AA1292" s="3" t="str">
        <f t="shared" ref="AA1292" si="467">IF(Z1293="-","",Z1293)</f>
        <v/>
      </c>
    </row>
    <row r="1293" spans="1:27" ht="21" customHeight="1">
      <c r="A1293" s="109"/>
      <c r="B1293" s="112" t="str">
        <f>IF(VLOOKUP($A1292,入力マスター!$A$2:$N$65027,2,FALSE)="","",VLOOKUP($A1292,入力マスター!$A$2:$N$65027,2,FALSE))</f>
        <v/>
      </c>
      <c r="C1293" s="112"/>
      <c r="D1293" s="113"/>
      <c r="E1293" s="10"/>
      <c r="F1293" s="7"/>
      <c r="G1293" s="47"/>
      <c r="H1293" s="46" t="s">
        <v>23</v>
      </c>
      <c r="I1293" s="3"/>
      <c r="J1293" s="46" t="s">
        <v>23</v>
      </c>
      <c r="K1293" s="3"/>
      <c r="L1293" s="46" t="s">
        <v>23</v>
      </c>
      <c r="M1293" s="3"/>
      <c r="N1293" s="46" t="s">
        <v>23</v>
      </c>
      <c r="O1293" s="3"/>
      <c r="P1293" s="46" t="s">
        <v>23</v>
      </c>
      <c r="Q1293" s="3"/>
      <c r="R1293" s="46" t="s">
        <v>23</v>
      </c>
      <c r="S1293" s="3"/>
      <c r="T1293" s="46" t="s">
        <v>23</v>
      </c>
      <c r="U1293" s="3"/>
      <c r="V1293" s="46" t="s">
        <v>23</v>
      </c>
      <c r="W1293" s="3"/>
      <c r="X1293" s="46" t="s">
        <v>23</v>
      </c>
      <c r="Y1293" s="3"/>
      <c r="Z1293" s="50" t="s">
        <v>23</v>
      </c>
      <c r="AA1293" s="3"/>
    </row>
    <row r="1294" spans="1:27" ht="21" customHeight="1">
      <c r="A1294" s="106" t="s">
        <v>24</v>
      </c>
      <c r="B1294" s="116" t="str">
        <f>IF(VLOOKUP($A1292,入力マスター!$A$2:$N$65027,5,FALSE)="","",VLOOKUP($A1292,入力マスター!$A$2:$N$65027,5,FALSE))</f>
        <v/>
      </c>
      <c r="C1294" s="117"/>
      <c r="D1294" s="118"/>
      <c r="E1294" s="21" t="s">
        <v>2</v>
      </c>
      <c r="F1294" s="22"/>
      <c r="G1294" s="48"/>
      <c r="H1294" s="51" t="s">
        <v>21</v>
      </c>
      <c r="I1294" s="3"/>
      <c r="J1294" s="51" t="s">
        <v>21</v>
      </c>
      <c r="K1294" s="3"/>
      <c r="L1294" s="51" t="s">
        <v>21</v>
      </c>
      <c r="M1294" s="3"/>
      <c r="N1294" s="51" t="s">
        <v>21</v>
      </c>
      <c r="O1294" s="3"/>
      <c r="P1294" s="51" t="s">
        <v>21</v>
      </c>
      <c r="Q1294" s="3"/>
      <c r="R1294" s="51" t="s">
        <v>21</v>
      </c>
      <c r="S1294" s="3"/>
      <c r="T1294" s="51" t="s">
        <v>21</v>
      </c>
      <c r="U1294" s="3"/>
      <c r="V1294" s="51" t="s">
        <v>21</v>
      </c>
      <c r="W1294" s="3"/>
      <c r="X1294" s="51" t="s">
        <v>21</v>
      </c>
      <c r="Y1294" s="3"/>
      <c r="Z1294" s="52" t="s">
        <v>21</v>
      </c>
      <c r="AA1294" s="3"/>
    </row>
    <row r="1295" spans="1:27" ht="21" customHeight="1">
      <c r="A1295" s="107"/>
      <c r="B1295" s="119"/>
      <c r="C1295" s="120"/>
      <c r="D1295" s="121"/>
      <c r="E1295" s="114" t="str">
        <f>IF(VLOOKUP($A1292,入力マスター!$A$2:$N$65027,3,FALSE)="","",VLOOKUP($A1292,入力マスター!$A$2:$N$65027,3,FALSE))</f>
        <v/>
      </c>
      <c r="F1295" s="115"/>
      <c r="G1295" s="2"/>
      <c r="H1295" s="92"/>
      <c r="I1295" s="3"/>
      <c r="J1295" s="92"/>
      <c r="K1295" s="3"/>
      <c r="L1295" s="92"/>
      <c r="M1295" s="3"/>
      <c r="N1295" s="92"/>
      <c r="O1295" s="3"/>
      <c r="P1295" s="92"/>
      <c r="Q1295" s="3"/>
      <c r="R1295" s="92"/>
      <c r="S1295" s="3"/>
      <c r="T1295" s="92"/>
      <c r="U1295" s="3"/>
      <c r="V1295" s="92"/>
      <c r="W1295" s="3"/>
      <c r="X1295" s="92"/>
      <c r="Y1295" s="3"/>
      <c r="Z1295" s="95"/>
      <c r="AA1295" s="3"/>
    </row>
    <row r="1296" spans="1:27" ht="21" customHeight="1">
      <c r="A1296" s="98" t="s">
        <v>25</v>
      </c>
      <c r="B1296" s="100" t="str">
        <f>IF(VLOOKUP($A1292,入力マスター!$A$2:$N$65027,4,FALSE)="","",VLOOKUP($A1292,入力マスター!$A$2:$N$65027,4,FALSE))</f>
        <v/>
      </c>
      <c r="C1296" s="101"/>
      <c r="D1296" s="101"/>
      <c r="E1296" s="101"/>
      <c r="F1296" s="102"/>
      <c r="G1296" s="49" t="s">
        <v>26</v>
      </c>
      <c r="H1296" s="93"/>
      <c r="I1296" s="3"/>
      <c r="J1296" s="93"/>
      <c r="K1296" s="3"/>
      <c r="L1296" s="93"/>
      <c r="M1296" s="3"/>
      <c r="N1296" s="93"/>
      <c r="O1296" s="3"/>
      <c r="P1296" s="93"/>
      <c r="Q1296" s="3"/>
      <c r="R1296" s="93"/>
      <c r="S1296" s="3"/>
      <c r="T1296" s="93"/>
      <c r="U1296" s="3"/>
      <c r="V1296" s="93"/>
      <c r="W1296" s="3"/>
      <c r="X1296" s="93"/>
      <c r="Y1296" s="3"/>
      <c r="Z1296" s="96"/>
      <c r="AA1296" s="3"/>
    </row>
    <row r="1297" spans="1:27" ht="21" customHeight="1">
      <c r="A1297" s="99"/>
      <c r="B1297" s="103"/>
      <c r="C1297" s="104"/>
      <c r="D1297" s="104"/>
      <c r="E1297" s="104"/>
      <c r="F1297" s="105"/>
      <c r="G1297" s="44"/>
      <c r="H1297" s="94"/>
      <c r="I1297" s="3"/>
      <c r="J1297" s="94"/>
      <c r="K1297" s="3"/>
      <c r="L1297" s="94"/>
      <c r="M1297" s="3"/>
      <c r="N1297" s="94"/>
      <c r="O1297" s="3"/>
      <c r="P1297" s="94"/>
      <c r="Q1297" s="3"/>
      <c r="R1297" s="94"/>
      <c r="S1297" s="3"/>
      <c r="T1297" s="94"/>
      <c r="U1297" s="3"/>
      <c r="V1297" s="94"/>
      <c r="W1297" s="3"/>
      <c r="X1297" s="94"/>
      <c r="Y1297" s="3"/>
      <c r="Z1297" s="97"/>
      <c r="AA1297" s="3"/>
    </row>
    <row r="1298" spans="1:27" ht="21" customHeight="1">
      <c r="A1298" s="108">
        <f t="shared" ref="A1298" si="468">A1292+1</f>
        <v>217</v>
      </c>
      <c r="B1298" s="110" t="s">
        <v>18</v>
      </c>
      <c r="C1298" s="110"/>
      <c r="D1298" s="111"/>
      <c r="E1298" s="9" t="s">
        <v>19</v>
      </c>
      <c r="F1298" s="8" t="s">
        <v>20</v>
      </c>
      <c r="G1298" s="45" t="s">
        <v>21</v>
      </c>
      <c r="H1298" s="56" t="s">
        <v>22</v>
      </c>
      <c r="I1298" s="3" t="str">
        <f t="shared" si="456"/>
        <v/>
      </c>
      <c r="J1298" s="56" t="s">
        <v>22</v>
      </c>
      <c r="K1298" s="3" t="str">
        <f t="shared" si="456"/>
        <v/>
      </c>
      <c r="L1298" s="56" t="s">
        <v>22</v>
      </c>
      <c r="M1298" s="3" t="str">
        <f t="shared" si="456"/>
        <v/>
      </c>
      <c r="N1298" s="56" t="s">
        <v>22</v>
      </c>
      <c r="O1298" s="3" t="str">
        <f t="shared" si="456"/>
        <v/>
      </c>
      <c r="P1298" s="56" t="s">
        <v>22</v>
      </c>
      <c r="Q1298" s="3" t="str">
        <f t="shared" si="456"/>
        <v/>
      </c>
      <c r="R1298" s="56" t="s">
        <v>22</v>
      </c>
      <c r="S1298" s="3" t="str">
        <f t="shared" si="456"/>
        <v/>
      </c>
      <c r="T1298" s="56" t="s">
        <v>22</v>
      </c>
      <c r="U1298" s="3" t="str">
        <f t="shared" si="456"/>
        <v/>
      </c>
      <c r="V1298" s="56" t="s">
        <v>22</v>
      </c>
      <c r="W1298" s="3" t="str">
        <f t="shared" si="456"/>
        <v/>
      </c>
      <c r="X1298" s="56" t="s">
        <v>22</v>
      </c>
      <c r="Y1298" s="3" t="str">
        <f t="shared" si="456"/>
        <v/>
      </c>
      <c r="Z1298" s="57" t="s">
        <v>22</v>
      </c>
      <c r="AA1298" s="3" t="str">
        <f t="shared" ref="AA1298" si="469">IF(Z1299="-","",Z1299)</f>
        <v/>
      </c>
    </row>
    <row r="1299" spans="1:27" ht="21" customHeight="1">
      <c r="A1299" s="109"/>
      <c r="B1299" s="112" t="str">
        <f>IF(VLOOKUP($A1298,入力マスター!$A$2:$N$65027,2,FALSE)="","",VLOOKUP($A1298,入力マスター!$A$2:$N$65027,2,FALSE))</f>
        <v/>
      </c>
      <c r="C1299" s="112"/>
      <c r="D1299" s="113"/>
      <c r="E1299" s="10"/>
      <c r="F1299" s="7"/>
      <c r="G1299" s="47"/>
      <c r="H1299" s="46" t="s">
        <v>23</v>
      </c>
      <c r="I1299" s="3"/>
      <c r="J1299" s="46" t="s">
        <v>23</v>
      </c>
      <c r="K1299" s="3"/>
      <c r="L1299" s="46" t="s">
        <v>23</v>
      </c>
      <c r="M1299" s="3"/>
      <c r="N1299" s="46" t="s">
        <v>23</v>
      </c>
      <c r="O1299" s="3"/>
      <c r="P1299" s="46" t="s">
        <v>23</v>
      </c>
      <c r="Q1299" s="3"/>
      <c r="R1299" s="46" t="s">
        <v>23</v>
      </c>
      <c r="S1299" s="3"/>
      <c r="T1299" s="46" t="s">
        <v>23</v>
      </c>
      <c r="U1299" s="3"/>
      <c r="V1299" s="46" t="s">
        <v>23</v>
      </c>
      <c r="W1299" s="3"/>
      <c r="X1299" s="46" t="s">
        <v>23</v>
      </c>
      <c r="Y1299" s="3"/>
      <c r="Z1299" s="50" t="s">
        <v>23</v>
      </c>
      <c r="AA1299" s="3"/>
    </row>
    <row r="1300" spans="1:27" ht="21" customHeight="1">
      <c r="A1300" s="106" t="s">
        <v>24</v>
      </c>
      <c r="B1300" s="116" t="str">
        <f>IF(VLOOKUP($A1298,入力マスター!$A$2:$N$65027,5,FALSE)="","",VLOOKUP($A1298,入力マスター!$A$2:$N$65027,5,FALSE))</f>
        <v/>
      </c>
      <c r="C1300" s="117"/>
      <c r="D1300" s="118"/>
      <c r="E1300" s="21" t="s">
        <v>2</v>
      </c>
      <c r="F1300" s="22"/>
      <c r="G1300" s="48"/>
      <c r="H1300" s="51" t="s">
        <v>21</v>
      </c>
      <c r="I1300" s="3"/>
      <c r="J1300" s="51" t="s">
        <v>21</v>
      </c>
      <c r="K1300" s="3"/>
      <c r="L1300" s="51" t="s">
        <v>21</v>
      </c>
      <c r="M1300" s="3"/>
      <c r="N1300" s="51" t="s">
        <v>21</v>
      </c>
      <c r="O1300" s="3"/>
      <c r="P1300" s="51" t="s">
        <v>21</v>
      </c>
      <c r="Q1300" s="3"/>
      <c r="R1300" s="51" t="s">
        <v>21</v>
      </c>
      <c r="S1300" s="3"/>
      <c r="T1300" s="51" t="s">
        <v>21</v>
      </c>
      <c r="U1300" s="3"/>
      <c r="V1300" s="51" t="s">
        <v>21</v>
      </c>
      <c r="W1300" s="3"/>
      <c r="X1300" s="51" t="s">
        <v>21</v>
      </c>
      <c r="Y1300" s="3"/>
      <c r="Z1300" s="52" t="s">
        <v>21</v>
      </c>
      <c r="AA1300" s="3"/>
    </row>
    <row r="1301" spans="1:27" ht="21" customHeight="1">
      <c r="A1301" s="107"/>
      <c r="B1301" s="119"/>
      <c r="C1301" s="120"/>
      <c r="D1301" s="121"/>
      <c r="E1301" s="114" t="str">
        <f>IF(VLOOKUP($A1298,入力マスター!$A$2:$N$65027,3,FALSE)="","",VLOOKUP($A1298,入力マスター!$A$2:$N$65027,3,FALSE))</f>
        <v/>
      </c>
      <c r="F1301" s="115"/>
      <c r="G1301" s="2"/>
      <c r="H1301" s="92"/>
      <c r="I1301" s="3"/>
      <c r="J1301" s="92"/>
      <c r="K1301" s="3"/>
      <c r="L1301" s="92"/>
      <c r="M1301" s="3"/>
      <c r="N1301" s="92"/>
      <c r="O1301" s="3"/>
      <c r="P1301" s="92"/>
      <c r="Q1301" s="3"/>
      <c r="R1301" s="92"/>
      <c r="S1301" s="3"/>
      <c r="T1301" s="92"/>
      <c r="U1301" s="3"/>
      <c r="V1301" s="92"/>
      <c r="W1301" s="3"/>
      <c r="X1301" s="92"/>
      <c r="Y1301" s="3"/>
      <c r="Z1301" s="95"/>
      <c r="AA1301" s="3"/>
    </row>
    <row r="1302" spans="1:27" ht="21" customHeight="1">
      <c r="A1302" s="98" t="s">
        <v>25</v>
      </c>
      <c r="B1302" s="100" t="str">
        <f>IF(VLOOKUP($A1298,入力マスター!$A$2:$N$65027,4,FALSE)="","",VLOOKUP($A1298,入力マスター!$A$2:$N$65027,4,FALSE))</f>
        <v/>
      </c>
      <c r="C1302" s="101"/>
      <c r="D1302" s="101"/>
      <c r="E1302" s="101"/>
      <c r="F1302" s="102"/>
      <c r="G1302" s="49" t="s">
        <v>26</v>
      </c>
      <c r="H1302" s="93"/>
      <c r="I1302" s="3"/>
      <c r="J1302" s="93"/>
      <c r="K1302" s="3"/>
      <c r="L1302" s="93"/>
      <c r="M1302" s="3"/>
      <c r="N1302" s="93"/>
      <c r="O1302" s="3"/>
      <c r="P1302" s="93"/>
      <c r="Q1302" s="3"/>
      <c r="R1302" s="93"/>
      <c r="S1302" s="3"/>
      <c r="T1302" s="93"/>
      <c r="U1302" s="3"/>
      <c r="V1302" s="93"/>
      <c r="W1302" s="3"/>
      <c r="X1302" s="93"/>
      <c r="Y1302" s="3"/>
      <c r="Z1302" s="96"/>
      <c r="AA1302" s="3"/>
    </row>
    <row r="1303" spans="1:27" ht="21" customHeight="1">
      <c r="A1303" s="99"/>
      <c r="B1303" s="103"/>
      <c r="C1303" s="104"/>
      <c r="D1303" s="104"/>
      <c r="E1303" s="104"/>
      <c r="F1303" s="105"/>
      <c r="G1303" s="44"/>
      <c r="H1303" s="94"/>
      <c r="I1303" s="3"/>
      <c r="J1303" s="94"/>
      <c r="K1303" s="3"/>
      <c r="L1303" s="94"/>
      <c r="M1303" s="3"/>
      <c r="N1303" s="94"/>
      <c r="O1303" s="3"/>
      <c r="P1303" s="94"/>
      <c r="Q1303" s="3"/>
      <c r="R1303" s="94"/>
      <c r="S1303" s="3"/>
      <c r="T1303" s="94"/>
      <c r="U1303" s="3"/>
      <c r="V1303" s="94"/>
      <c r="W1303" s="3"/>
      <c r="X1303" s="94"/>
      <c r="Y1303" s="3"/>
      <c r="Z1303" s="97"/>
      <c r="AA1303" s="3"/>
    </row>
    <row r="1304" spans="1:27" ht="21" customHeight="1">
      <c r="A1304" s="108">
        <f t="shared" ref="A1304" si="470">A1298+1</f>
        <v>218</v>
      </c>
      <c r="B1304" s="110" t="s">
        <v>18</v>
      </c>
      <c r="C1304" s="110"/>
      <c r="D1304" s="111"/>
      <c r="E1304" s="9" t="s">
        <v>19</v>
      </c>
      <c r="F1304" s="8" t="s">
        <v>20</v>
      </c>
      <c r="G1304" s="45" t="s">
        <v>21</v>
      </c>
      <c r="H1304" s="56" t="s">
        <v>22</v>
      </c>
      <c r="I1304" s="3" t="str">
        <f t="shared" si="456"/>
        <v/>
      </c>
      <c r="J1304" s="56" t="s">
        <v>22</v>
      </c>
      <c r="K1304" s="3" t="str">
        <f t="shared" si="456"/>
        <v/>
      </c>
      <c r="L1304" s="56" t="s">
        <v>22</v>
      </c>
      <c r="M1304" s="3" t="str">
        <f t="shared" si="456"/>
        <v/>
      </c>
      <c r="N1304" s="56" t="s">
        <v>22</v>
      </c>
      <c r="O1304" s="3" t="str">
        <f t="shared" si="456"/>
        <v/>
      </c>
      <c r="P1304" s="56" t="s">
        <v>22</v>
      </c>
      <c r="Q1304" s="3" t="str">
        <f t="shared" si="456"/>
        <v/>
      </c>
      <c r="R1304" s="56" t="s">
        <v>22</v>
      </c>
      <c r="S1304" s="3" t="str">
        <f t="shared" si="456"/>
        <v/>
      </c>
      <c r="T1304" s="56" t="s">
        <v>22</v>
      </c>
      <c r="U1304" s="3" t="str">
        <f t="shared" si="456"/>
        <v/>
      </c>
      <c r="V1304" s="56" t="s">
        <v>22</v>
      </c>
      <c r="W1304" s="3" t="str">
        <f t="shared" si="456"/>
        <v/>
      </c>
      <c r="X1304" s="56" t="s">
        <v>22</v>
      </c>
      <c r="Y1304" s="3" t="str">
        <f t="shared" si="456"/>
        <v/>
      </c>
      <c r="Z1304" s="57" t="s">
        <v>22</v>
      </c>
      <c r="AA1304" s="3" t="str">
        <f t="shared" ref="AA1304" si="471">IF(Z1305="-","",Z1305)</f>
        <v/>
      </c>
    </row>
    <row r="1305" spans="1:27" ht="21" customHeight="1">
      <c r="A1305" s="109"/>
      <c r="B1305" s="112" t="str">
        <f>IF(VLOOKUP($A1304,入力マスター!$A$2:$N$65027,2,FALSE)="","",VLOOKUP($A1304,入力マスター!$A$2:$N$65027,2,FALSE))</f>
        <v/>
      </c>
      <c r="C1305" s="112"/>
      <c r="D1305" s="113"/>
      <c r="E1305" s="10"/>
      <c r="F1305" s="7"/>
      <c r="G1305" s="47"/>
      <c r="H1305" s="46" t="s">
        <v>23</v>
      </c>
      <c r="I1305" s="3"/>
      <c r="J1305" s="46" t="s">
        <v>23</v>
      </c>
      <c r="K1305" s="3"/>
      <c r="L1305" s="46" t="s">
        <v>23</v>
      </c>
      <c r="M1305" s="3"/>
      <c r="N1305" s="46" t="s">
        <v>23</v>
      </c>
      <c r="O1305" s="3"/>
      <c r="P1305" s="46" t="s">
        <v>23</v>
      </c>
      <c r="Q1305" s="3"/>
      <c r="R1305" s="46" t="s">
        <v>23</v>
      </c>
      <c r="S1305" s="3"/>
      <c r="T1305" s="46" t="s">
        <v>23</v>
      </c>
      <c r="U1305" s="3"/>
      <c r="V1305" s="46" t="s">
        <v>23</v>
      </c>
      <c r="W1305" s="3"/>
      <c r="X1305" s="46" t="s">
        <v>23</v>
      </c>
      <c r="Y1305" s="3"/>
      <c r="Z1305" s="50" t="s">
        <v>23</v>
      </c>
      <c r="AA1305" s="3"/>
    </row>
    <row r="1306" spans="1:27" ht="21" customHeight="1">
      <c r="A1306" s="106" t="s">
        <v>24</v>
      </c>
      <c r="B1306" s="116" t="str">
        <f>IF(VLOOKUP($A1304,入力マスター!$A$2:$N$65027,5,FALSE)="","",VLOOKUP($A1304,入力マスター!$A$2:$N$65027,5,FALSE))</f>
        <v/>
      </c>
      <c r="C1306" s="117"/>
      <c r="D1306" s="118"/>
      <c r="E1306" s="21" t="s">
        <v>2</v>
      </c>
      <c r="F1306" s="22"/>
      <c r="G1306" s="48"/>
      <c r="H1306" s="51" t="s">
        <v>21</v>
      </c>
      <c r="I1306" s="3"/>
      <c r="J1306" s="51" t="s">
        <v>21</v>
      </c>
      <c r="K1306" s="3"/>
      <c r="L1306" s="51" t="s">
        <v>21</v>
      </c>
      <c r="M1306" s="3"/>
      <c r="N1306" s="51" t="s">
        <v>21</v>
      </c>
      <c r="O1306" s="3"/>
      <c r="P1306" s="51" t="s">
        <v>21</v>
      </c>
      <c r="Q1306" s="3"/>
      <c r="R1306" s="51" t="s">
        <v>21</v>
      </c>
      <c r="S1306" s="3"/>
      <c r="T1306" s="51" t="s">
        <v>21</v>
      </c>
      <c r="U1306" s="3"/>
      <c r="V1306" s="51" t="s">
        <v>21</v>
      </c>
      <c r="W1306" s="3"/>
      <c r="X1306" s="51" t="s">
        <v>21</v>
      </c>
      <c r="Y1306" s="3"/>
      <c r="Z1306" s="52" t="s">
        <v>21</v>
      </c>
      <c r="AA1306" s="3"/>
    </row>
    <row r="1307" spans="1:27" ht="21" customHeight="1">
      <c r="A1307" s="107"/>
      <c r="B1307" s="119"/>
      <c r="C1307" s="120"/>
      <c r="D1307" s="121"/>
      <c r="E1307" s="114" t="str">
        <f>IF(VLOOKUP($A1304,入力マスター!$A$2:$N$65027,3,FALSE)="","",VLOOKUP($A1304,入力マスター!$A$2:$N$65027,3,FALSE))</f>
        <v/>
      </c>
      <c r="F1307" s="115"/>
      <c r="G1307" s="2"/>
      <c r="H1307" s="92"/>
      <c r="I1307" s="3"/>
      <c r="J1307" s="92"/>
      <c r="K1307" s="3"/>
      <c r="L1307" s="92"/>
      <c r="M1307" s="3"/>
      <c r="N1307" s="92"/>
      <c r="O1307" s="3"/>
      <c r="P1307" s="92"/>
      <c r="Q1307" s="3"/>
      <c r="R1307" s="92"/>
      <c r="S1307" s="3"/>
      <c r="T1307" s="92"/>
      <c r="U1307" s="3"/>
      <c r="V1307" s="92"/>
      <c r="W1307" s="3"/>
      <c r="X1307" s="92"/>
      <c r="Y1307" s="3"/>
      <c r="Z1307" s="95"/>
      <c r="AA1307" s="3"/>
    </row>
    <row r="1308" spans="1:27" ht="21" customHeight="1">
      <c r="A1308" s="98" t="s">
        <v>25</v>
      </c>
      <c r="B1308" s="100" t="str">
        <f>IF(VLOOKUP($A1304,入力マスター!$A$2:$N$65027,4,FALSE)="","",VLOOKUP($A1304,入力マスター!$A$2:$N$65027,4,FALSE))</f>
        <v/>
      </c>
      <c r="C1308" s="101"/>
      <c r="D1308" s="101"/>
      <c r="E1308" s="101"/>
      <c r="F1308" s="102"/>
      <c r="G1308" s="49" t="s">
        <v>26</v>
      </c>
      <c r="H1308" s="93"/>
      <c r="I1308" s="3"/>
      <c r="J1308" s="93"/>
      <c r="K1308" s="3"/>
      <c r="L1308" s="93"/>
      <c r="M1308" s="3"/>
      <c r="N1308" s="93"/>
      <c r="O1308" s="3"/>
      <c r="P1308" s="93"/>
      <c r="Q1308" s="3"/>
      <c r="R1308" s="93"/>
      <c r="S1308" s="3"/>
      <c r="T1308" s="93"/>
      <c r="U1308" s="3"/>
      <c r="V1308" s="93"/>
      <c r="W1308" s="3"/>
      <c r="X1308" s="93"/>
      <c r="Y1308" s="3"/>
      <c r="Z1308" s="96"/>
      <c r="AA1308" s="3"/>
    </row>
    <row r="1309" spans="1:27" ht="21" customHeight="1">
      <c r="A1309" s="99"/>
      <c r="B1309" s="103"/>
      <c r="C1309" s="104"/>
      <c r="D1309" s="104"/>
      <c r="E1309" s="104"/>
      <c r="F1309" s="105"/>
      <c r="G1309" s="44"/>
      <c r="H1309" s="94"/>
      <c r="I1309" s="3"/>
      <c r="J1309" s="94"/>
      <c r="K1309" s="3"/>
      <c r="L1309" s="94"/>
      <c r="M1309" s="3"/>
      <c r="N1309" s="94"/>
      <c r="O1309" s="3"/>
      <c r="P1309" s="94"/>
      <c r="Q1309" s="3"/>
      <c r="R1309" s="94"/>
      <c r="S1309" s="3"/>
      <c r="T1309" s="94"/>
      <c r="U1309" s="3"/>
      <c r="V1309" s="94"/>
      <c r="W1309" s="3"/>
      <c r="X1309" s="94"/>
      <c r="Y1309" s="3"/>
      <c r="Z1309" s="97"/>
      <c r="AA1309" s="3"/>
    </row>
    <row r="1310" spans="1:27" ht="21" customHeight="1">
      <c r="A1310" s="108">
        <f t="shared" ref="A1310" si="472">A1304+1</f>
        <v>219</v>
      </c>
      <c r="B1310" s="110" t="s">
        <v>18</v>
      </c>
      <c r="C1310" s="110"/>
      <c r="D1310" s="111"/>
      <c r="E1310" s="9" t="s">
        <v>19</v>
      </c>
      <c r="F1310" s="8" t="s">
        <v>20</v>
      </c>
      <c r="G1310" s="45" t="s">
        <v>21</v>
      </c>
      <c r="H1310" s="56" t="s">
        <v>22</v>
      </c>
      <c r="I1310" s="3" t="str">
        <f t="shared" si="456"/>
        <v/>
      </c>
      <c r="J1310" s="56" t="s">
        <v>22</v>
      </c>
      <c r="K1310" s="3" t="str">
        <f t="shared" si="456"/>
        <v/>
      </c>
      <c r="L1310" s="56" t="s">
        <v>22</v>
      </c>
      <c r="M1310" s="3" t="str">
        <f t="shared" si="456"/>
        <v/>
      </c>
      <c r="N1310" s="56" t="s">
        <v>22</v>
      </c>
      <c r="O1310" s="3" t="str">
        <f t="shared" si="456"/>
        <v/>
      </c>
      <c r="P1310" s="56" t="s">
        <v>22</v>
      </c>
      <c r="Q1310" s="3" t="str">
        <f t="shared" si="456"/>
        <v/>
      </c>
      <c r="R1310" s="56" t="s">
        <v>22</v>
      </c>
      <c r="S1310" s="3" t="str">
        <f t="shared" si="456"/>
        <v/>
      </c>
      <c r="T1310" s="56" t="s">
        <v>22</v>
      </c>
      <c r="U1310" s="3" t="str">
        <f t="shared" si="456"/>
        <v/>
      </c>
      <c r="V1310" s="56" t="s">
        <v>22</v>
      </c>
      <c r="W1310" s="3" t="str">
        <f t="shared" si="456"/>
        <v/>
      </c>
      <c r="X1310" s="56" t="s">
        <v>22</v>
      </c>
      <c r="Y1310" s="3" t="str">
        <f t="shared" si="456"/>
        <v/>
      </c>
      <c r="Z1310" s="57" t="s">
        <v>22</v>
      </c>
      <c r="AA1310" s="3" t="str">
        <f t="shared" ref="AA1310" si="473">IF(Z1311="-","",Z1311)</f>
        <v/>
      </c>
    </row>
    <row r="1311" spans="1:27" ht="21" customHeight="1">
      <c r="A1311" s="109"/>
      <c r="B1311" s="112" t="str">
        <f>IF(VLOOKUP($A1310,入力マスター!$A$2:$N$65027,2,FALSE)="","",VLOOKUP($A1310,入力マスター!$A$2:$N$65027,2,FALSE))</f>
        <v/>
      </c>
      <c r="C1311" s="112"/>
      <c r="D1311" s="113"/>
      <c r="E1311" s="10"/>
      <c r="F1311" s="7"/>
      <c r="G1311" s="47"/>
      <c r="H1311" s="46" t="s">
        <v>23</v>
      </c>
      <c r="I1311" s="3"/>
      <c r="J1311" s="46" t="s">
        <v>23</v>
      </c>
      <c r="K1311" s="3"/>
      <c r="L1311" s="46" t="s">
        <v>23</v>
      </c>
      <c r="M1311" s="3"/>
      <c r="N1311" s="46" t="s">
        <v>23</v>
      </c>
      <c r="O1311" s="3"/>
      <c r="P1311" s="46" t="s">
        <v>23</v>
      </c>
      <c r="Q1311" s="3"/>
      <c r="R1311" s="46" t="s">
        <v>23</v>
      </c>
      <c r="S1311" s="3"/>
      <c r="T1311" s="46" t="s">
        <v>23</v>
      </c>
      <c r="U1311" s="3"/>
      <c r="V1311" s="46" t="s">
        <v>23</v>
      </c>
      <c r="W1311" s="3"/>
      <c r="X1311" s="46" t="s">
        <v>23</v>
      </c>
      <c r="Y1311" s="3"/>
      <c r="Z1311" s="50" t="s">
        <v>23</v>
      </c>
      <c r="AA1311" s="3"/>
    </row>
    <row r="1312" spans="1:27" ht="21" customHeight="1">
      <c r="A1312" s="106" t="s">
        <v>24</v>
      </c>
      <c r="B1312" s="116" t="str">
        <f>IF(VLOOKUP($A1310,入力マスター!$A$2:$N$65027,5,FALSE)="","",VLOOKUP($A1310,入力マスター!$A$2:$N$65027,5,FALSE))</f>
        <v/>
      </c>
      <c r="C1312" s="117"/>
      <c r="D1312" s="118"/>
      <c r="E1312" s="21" t="s">
        <v>2</v>
      </c>
      <c r="F1312" s="22"/>
      <c r="G1312" s="48"/>
      <c r="H1312" s="51" t="s">
        <v>21</v>
      </c>
      <c r="I1312" s="3"/>
      <c r="J1312" s="51" t="s">
        <v>21</v>
      </c>
      <c r="K1312" s="3"/>
      <c r="L1312" s="51" t="s">
        <v>21</v>
      </c>
      <c r="M1312" s="3"/>
      <c r="N1312" s="51" t="s">
        <v>21</v>
      </c>
      <c r="O1312" s="3"/>
      <c r="P1312" s="51" t="s">
        <v>21</v>
      </c>
      <c r="Q1312" s="3"/>
      <c r="R1312" s="51" t="s">
        <v>21</v>
      </c>
      <c r="S1312" s="3"/>
      <c r="T1312" s="51" t="s">
        <v>21</v>
      </c>
      <c r="U1312" s="3"/>
      <c r="V1312" s="51" t="s">
        <v>21</v>
      </c>
      <c r="W1312" s="3"/>
      <c r="X1312" s="51" t="s">
        <v>21</v>
      </c>
      <c r="Y1312" s="3"/>
      <c r="Z1312" s="52" t="s">
        <v>21</v>
      </c>
      <c r="AA1312" s="3"/>
    </row>
    <row r="1313" spans="1:27" ht="21" customHeight="1">
      <c r="A1313" s="107"/>
      <c r="B1313" s="119"/>
      <c r="C1313" s="120"/>
      <c r="D1313" s="121"/>
      <c r="E1313" s="114" t="str">
        <f>IF(VLOOKUP($A1310,入力マスター!$A$2:$N$65027,3,FALSE)="","",VLOOKUP($A1310,入力マスター!$A$2:$N$65027,3,FALSE))</f>
        <v/>
      </c>
      <c r="F1313" s="115"/>
      <c r="G1313" s="2"/>
      <c r="H1313" s="92"/>
      <c r="I1313" s="3"/>
      <c r="J1313" s="92"/>
      <c r="K1313" s="3"/>
      <c r="L1313" s="92"/>
      <c r="M1313" s="3"/>
      <c r="N1313" s="92"/>
      <c r="O1313" s="3"/>
      <c r="P1313" s="92"/>
      <c r="Q1313" s="3"/>
      <c r="R1313" s="92"/>
      <c r="S1313" s="3"/>
      <c r="T1313" s="92"/>
      <c r="U1313" s="3"/>
      <c r="V1313" s="92"/>
      <c r="W1313" s="3"/>
      <c r="X1313" s="92"/>
      <c r="Y1313" s="3"/>
      <c r="Z1313" s="95"/>
      <c r="AA1313" s="3"/>
    </row>
    <row r="1314" spans="1:27" ht="21" customHeight="1">
      <c r="A1314" s="98" t="s">
        <v>25</v>
      </c>
      <c r="B1314" s="100" t="str">
        <f>IF(VLOOKUP($A1310,入力マスター!$A$2:$N$65027,4,FALSE)="","",VLOOKUP($A1310,入力マスター!$A$2:$N$65027,4,FALSE))</f>
        <v/>
      </c>
      <c r="C1314" s="101"/>
      <c r="D1314" s="101"/>
      <c r="E1314" s="101"/>
      <c r="F1314" s="102"/>
      <c r="G1314" s="49" t="s">
        <v>26</v>
      </c>
      <c r="H1314" s="93"/>
      <c r="I1314" s="3"/>
      <c r="J1314" s="93"/>
      <c r="K1314" s="3"/>
      <c r="L1314" s="93"/>
      <c r="M1314" s="3"/>
      <c r="N1314" s="93"/>
      <c r="O1314" s="3"/>
      <c r="P1314" s="93"/>
      <c r="Q1314" s="3"/>
      <c r="R1314" s="93"/>
      <c r="S1314" s="3"/>
      <c r="T1314" s="93"/>
      <c r="U1314" s="3"/>
      <c r="V1314" s="93"/>
      <c r="W1314" s="3"/>
      <c r="X1314" s="93"/>
      <c r="Y1314" s="3"/>
      <c r="Z1314" s="96"/>
      <c r="AA1314" s="3"/>
    </row>
    <row r="1315" spans="1:27" ht="21" customHeight="1">
      <c r="A1315" s="99"/>
      <c r="B1315" s="103"/>
      <c r="C1315" s="104"/>
      <c r="D1315" s="104"/>
      <c r="E1315" s="104"/>
      <c r="F1315" s="105"/>
      <c r="G1315" s="44"/>
      <c r="H1315" s="94"/>
      <c r="I1315" s="3"/>
      <c r="J1315" s="94"/>
      <c r="K1315" s="3"/>
      <c r="L1315" s="94"/>
      <c r="M1315" s="3"/>
      <c r="N1315" s="94"/>
      <c r="O1315" s="3"/>
      <c r="P1315" s="94"/>
      <c r="Q1315" s="3"/>
      <c r="R1315" s="94"/>
      <c r="S1315" s="3"/>
      <c r="T1315" s="94"/>
      <c r="U1315" s="3"/>
      <c r="V1315" s="94"/>
      <c r="W1315" s="3"/>
      <c r="X1315" s="94"/>
      <c r="Y1315" s="3"/>
      <c r="Z1315" s="97"/>
      <c r="AA1315" s="3"/>
    </row>
    <row r="1316" spans="1:27" ht="21" customHeight="1">
      <c r="A1316" s="108">
        <f t="shared" ref="A1316" si="474">A1310+1</f>
        <v>220</v>
      </c>
      <c r="B1316" s="110" t="s">
        <v>18</v>
      </c>
      <c r="C1316" s="110"/>
      <c r="D1316" s="111"/>
      <c r="E1316" s="9" t="s">
        <v>19</v>
      </c>
      <c r="F1316" s="8" t="s">
        <v>20</v>
      </c>
      <c r="G1316" s="45" t="s">
        <v>21</v>
      </c>
      <c r="H1316" s="56" t="s">
        <v>22</v>
      </c>
      <c r="I1316" s="3" t="str">
        <f t="shared" si="456"/>
        <v/>
      </c>
      <c r="J1316" s="56" t="s">
        <v>22</v>
      </c>
      <c r="K1316" s="3" t="str">
        <f t="shared" si="456"/>
        <v/>
      </c>
      <c r="L1316" s="56" t="s">
        <v>22</v>
      </c>
      <c r="M1316" s="3" t="str">
        <f t="shared" si="456"/>
        <v/>
      </c>
      <c r="N1316" s="56" t="s">
        <v>22</v>
      </c>
      <c r="O1316" s="3" t="str">
        <f t="shared" si="456"/>
        <v/>
      </c>
      <c r="P1316" s="56" t="s">
        <v>22</v>
      </c>
      <c r="Q1316" s="3" t="str">
        <f t="shared" si="456"/>
        <v/>
      </c>
      <c r="R1316" s="56" t="s">
        <v>22</v>
      </c>
      <c r="S1316" s="3" t="str">
        <f t="shared" si="456"/>
        <v/>
      </c>
      <c r="T1316" s="56" t="s">
        <v>22</v>
      </c>
      <c r="U1316" s="3" t="str">
        <f t="shared" si="456"/>
        <v/>
      </c>
      <c r="V1316" s="56" t="s">
        <v>22</v>
      </c>
      <c r="W1316" s="3" t="str">
        <f t="shared" si="456"/>
        <v/>
      </c>
      <c r="X1316" s="56" t="s">
        <v>22</v>
      </c>
      <c r="Y1316" s="3" t="str">
        <f t="shared" si="456"/>
        <v/>
      </c>
      <c r="Z1316" s="57" t="s">
        <v>22</v>
      </c>
      <c r="AA1316" s="3" t="str">
        <f t="shared" ref="AA1316" si="475">IF(Z1317="-","",Z1317)</f>
        <v/>
      </c>
    </row>
    <row r="1317" spans="1:27" ht="21" customHeight="1">
      <c r="A1317" s="109"/>
      <c r="B1317" s="112" t="str">
        <f>IF(VLOOKUP($A1316,入力マスター!$A$2:$N$65027,2,FALSE)="","",VLOOKUP($A1316,入力マスター!$A$2:$N$65027,2,FALSE))</f>
        <v/>
      </c>
      <c r="C1317" s="112"/>
      <c r="D1317" s="113"/>
      <c r="E1317" s="10"/>
      <c r="F1317" s="7"/>
      <c r="G1317" s="47"/>
      <c r="H1317" s="46" t="s">
        <v>23</v>
      </c>
      <c r="I1317" s="3"/>
      <c r="J1317" s="46" t="s">
        <v>23</v>
      </c>
      <c r="K1317" s="3"/>
      <c r="L1317" s="46" t="s">
        <v>23</v>
      </c>
      <c r="M1317" s="3"/>
      <c r="N1317" s="46" t="s">
        <v>23</v>
      </c>
      <c r="O1317" s="3"/>
      <c r="P1317" s="46" t="s">
        <v>23</v>
      </c>
      <c r="Q1317" s="3"/>
      <c r="R1317" s="46" t="s">
        <v>23</v>
      </c>
      <c r="S1317" s="3"/>
      <c r="T1317" s="46" t="s">
        <v>23</v>
      </c>
      <c r="U1317" s="3"/>
      <c r="V1317" s="46" t="s">
        <v>23</v>
      </c>
      <c r="W1317" s="3"/>
      <c r="X1317" s="46" t="s">
        <v>23</v>
      </c>
      <c r="Y1317" s="3"/>
      <c r="Z1317" s="50" t="s">
        <v>23</v>
      </c>
      <c r="AA1317" s="3"/>
    </row>
    <row r="1318" spans="1:27" ht="21" customHeight="1">
      <c r="A1318" s="106" t="s">
        <v>24</v>
      </c>
      <c r="B1318" s="116" t="str">
        <f>IF(VLOOKUP($A1316,入力マスター!$A$2:$N$65027,5,FALSE)="","",VLOOKUP($A1316,入力マスター!$A$2:$N$65027,5,FALSE))</f>
        <v/>
      </c>
      <c r="C1318" s="117"/>
      <c r="D1318" s="118"/>
      <c r="E1318" s="21" t="s">
        <v>2</v>
      </c>
      <c r="F1318" s="22"/>
      <c r="G1318" s="48"/>
      <c r="H1318" s="51" t="s">
        <v>21</v>
      </c>
      <c r="I1318" s="3"/>
      <c r="J1318" s="51" t="s">
        <v>21</v>
      </c>
      <c r="K1318" s="3"/>
      <c r="L1318" s="51" t="s">
        <v>21</v>
      </c>
      <c r="M1318" s="3"/>
      <c r="N1318" s="51" t="s">
        <v>21</v>
      </c>
      <c r="O1318" s="3"/>
      <c r="P1318" s="51" t="s">
        <v>21</v>
      </c>
      <c r="Q1318" s="3"/>
      <c r="R1318" s="51" t="s">
        <v>21</v>
      </c>
      <c r="S1318" s="3"/>
      <c r="T1318" s="51" t="s">
        <v>21</v>
      </c>
      <c r="U1318" s="3"/>
      <c r="V1318" s="51" t="s">
        <v>21</v>
      </c>
      <c r="W1318" s="3"/>
      <c r="X1318" s="51" t="s">
        <v>21</v>
      </c>
      <c r="Y1318" s="3"/>
      <c r="Z1318" s="52" t="s">
        <v>21</v>
      </c>
      <c r="AA1318" s="3"/>
    </row>
    <row r="1319" spans="1:27" ht="21" customHeight="1">
      <c r="A1319" s="107"/>
      <c r="B1319" s="119"/>
      <c r="C1319" s="120"/>
      <c r="D1319" s="121"/>
      <c r="E1319" s="114" t="str">
        <f>IF(VLOOKUP($A1316,入力マスター!$A$2:$N$65027,3,FALSE)="","",VLOOKUP($A1316,入力マスター!$A$2:$N$65027,3,FALSE))</f>
        <v/>
      </c>
      <c r="F1319" s="115"/>
      <c r="G1319" s="2"/>
      <c r="H1319" s="92"/>
      <c r="I1319" s="3"/>
      <c r="J1319" s="92"/>
      <c r="K1319" s="3"/>
      <c r="L1319" s="92"/>
      <c r="M1319" s="3"/>
      <c r="N1319" s="92"/>
      <c r="O1319" s="3"/>
      <c r="P1319" s="92"/>
      <c r="Q1319" s="3"/>
      <c r="R1319" s="92"/>
      <c r="S1319" s="3"/>
      <c r="T1319" s="92"/>
      <c r="U1319" s="3"/>
      <c r="V1319" s="92"/>
      <c r="W1319" s="3"/>
      <c r="X1319" s="92"/>
      <c r="Y1319" s="3"/>
      <c r="Z1319" s="95"/>
      <c r="AA1319" s="3"/>
    </row>
    <row r="1320" spans="1:27" ht="21" customHeight="1">
      <c r="A1320" s="98" t="s">
        <v>25</v>
      </c>
      <c r="B1320" s="100" t="str">
        <f>IF(VLOOKUP($A1316,入力マスター!$A$2:$N$65027,4,FALSE)="","",VLOOKUP($A1316,入力マスター!$A$2:$N$65027,4,FALSE))</f>
        <v/>
      </c>
      <c r="C1320" s="101"/>
      <c r="D1320" s="101"/>
      <c r="E1320" s="101"/>
      <c r="F1320" s="102"/>
      <c r="G1320" s="49" t="s">
        <v>26</v>
      </c>
      <c r="H1320" s="93"/>
      <c r="I1320" s="3"/>
      <c r="J1320" s="93"/>
      <c r="K1320" s="3"/>
      <c r="L1320" s="93"/>
      <c r="M1320" s="3"/>
      <c r="N1320" s="93"/>
      <c r="O1320" s="3"/>
      <c r="P1320" s="93"/>
      <c r="Q1320" s="3"/>
      <c r="R1320" s="93"/>
      <c r="S1320" s="3"/>
      <c r="T1320" s="93"/>
      <c r="U1320" s="3"/>
      <c r="V1320" s="93"/>
      <c r="W1320" s="3"/>
      <c r="X1320" s="93"/>
      <c r="Y1320" s="3"/>
      <c r="Z1320" s="96"/>
      <c r="AA1320" s="3"/>
    </row>
    <row r="1321" spans="1:27" ht="21" customHeight="1">
      <c r="A1321" s="99"/>
      <c r="B1321" s="103"/>
      <c r="C1321" s="104"/>
      <c r="D1321" s="104"/>
      <c r="E1321" s="104"/>
      <c r="F1321" s="105"/>
      <c r="G1321" s="44"/>
      <c r="H1321" s="94"/>
      <c r="I1321" s="3"/>
      <c r="J1321" s="94"/>
      <c r="K1321" s="3"/>
      <c r="L1321" s="94"/>
      <c r="M1321" s="3"/>
      <c r="N1321" s="94"/>
      <c r="O1321" s="3"/>
      <c r="P1321" s="94"/>
      <c r="Q1321" s="3"/>
      <c r="R1321" s="94"/>
      <c r="S1321" s="3"/>
      <c r="T1321" s="94"/>
      <c r="U1321" s="3"/>
      <c r="V1321" s="94"/>
      <c r="W1321" s="3"/>
      <c r="X1321" s="94"/>
      <c r="Y1321" s="3"/>
      <c r="Z1321" s="97"/>
      <c r="AA1321" s="3"/>
    </row>
    <row r="1322" spans="1:27" ht="21" customHeight="1">
      <c r="A1322" s="108">
        <f t="shared" ref="A1322" si="476">A1316+1</f>
        <v>221</v>
      </c>
      <c r="B1322" s="110" t="s">
        <v>18</v>
      </c>
      <c r="C1322" s="110"/>
      <c r="D1322" s="111"/>
      <c r="E1322" s="9" t="s">
        <v>19</v>
      </c>
      <c r="F1322" s="8" t="s">
        <v>20</v>
      </c>
      <c r="G1322" s="45" t="s">
        <v>21</v>
      </c>
      <c r="H1322" s="56" t="s">
        <v>22</v>
      </c>
      <c r="I1322" s="3" t="str">
        <f t="shared" si="456"/>
        <v/>
      </c>
      <c r="J1322" s="56" t="s">
        <v>22</v>
      </c>
      <c r="K1322" s="3" t="str">
        <f t="shared" si="456"/>
        <v/>
      </c>
      <c r="L1322" s="56" t="s">
        <v>22</v>
      </c>
      <c r="M1322" s="3" t="str">
        <f t="shared" si="456"/>
        <v/>
      </c>
      <c r="N1322" s="56" t="s">
        <v>22</v>
      </c>
      <c r="O1322" s="3" t="str">
        <f t="shared" si="456"/>
        <v/>
      </c>
      <c r="P1322" s="56" t="s">
        <v>22</v>
      </c>
      <c r="Q1322" s="3" t="str">
        <f t="shared" si="456"/>
        <v/>
      </c>
      <c r="R1322" s="56" t="s">
        <v>22</v>
      </c>
      <c r="S1322" s="3" t="str">
        <f t="shared" si="456"/>
        <v/>
      </c>
      <c r="T1322" s="56" t="s">
        <v>22</v>
      </c>
      <c r="U1322" s="3" t="str">
        <f t="shared" si="456"/>
        <v/>
      </c>
      <c r="V1322" s="56" t="s">
        <v>22</v>
      </c>
      <c r="W1322" s="3" t="str">
        <f t="shared" si="456"/>
        <v/>
      </c>
      <c r="X1322" s="56" t="s">
        <v>22</v>
      </c>
      <c r="Y1322" s="3" t="str">
        <f t="shared" si="456"/>
        <v/>
      </c>
      <c r="Z1322" s="57" t="s">
        <v>22</v>
      </c>
      <c r="AA1322" s="3" t="str">
        <f t="shared" ref="AA1322" si="477">IF(Z1323="-","",Z1323)</f>
        <v/>
      </c>
    </row>
    <row r="1323" spans="1:27" ht="21" customHeight="1">
      <c r="A1323" s="109"/>
      <c r="B1323" s="112" t="str">
        <f>IF(VLOOKUP($A1322,入力マスター!$A$2:$N$65027,2,FALSE)="","",VLOOKUP($A1322,入力マスター!$A$2:$N$65027,2,FALSE))</f>
        <v/>
      </c>
      <c r="C1323" s="112"/>
      <c r="D1323" s="113"/>
      <c r="E1323" s="10"/>
      <c r="F1323" s="7"/>
      <c r="G1323" s="47"/>
      <c r="H1323" s="46" t="s">
        <v>23</v>
      </c>
      <c r="I1323" s="3"/>
      <c r="J1323" s="46" t="s">
        <v>23</v>
      </c>
      <c r="K1323" s="3"/>
      <c r="L1323" s="46" t="s">
        <v>23</v>
      </c>
      <c r="M1323" s="3"/>
      <c r="N1323" s="46" t="s">
        <v>23</v>
      </c>
      <c r="O1323" s="3"/>
      <c r="P1323" s="46" t="s">
        <v>23</v>
      </c>
      <c r="Q1323" s="3"/>
      <c r="R1323" s="46" t="s">
        <v>23</v>
      </c>
      <c r="S1323" s="3"/>
      <c r="T1323" s="46" t="s">
        <v>23</v>
      </c>
      <c r="U1323" s="3"/>
      <c r="V1323" s="46" t="s">
        <v>23</v>
      </c>
      <c r="W1323" s="3"/>
      <c r="X1323" s="46" t="s">
        <v>23</v>
      </c>
      <c r="Y1323" s="3"/>
      <c r="Z1323" s="50" t="s">
        <v>23</v>
      </c>
      <c r="AA1323" s="3"/>
    </row>
    <row r="1324" spans="1:27" ht="21" customHeight="1">
      <c r="A1324" s="106" t="s">
        <v>24</v>
      </c>
      <c r="B1324" s="116" t="str">
        <f>IF(VLOOKUP($A1322,入力マスター!$A$2:$N$65027,5,FALSE)="","",VLOOKUP($A1322,入力マスター!$A$2:$N$65027,5,FALSE))</f>
        <v/>
      </c>
      <c r="C1324" s="117"/>
      <c r="D1324" s="118"/>
      <c r="E1324" s="21" t="s">
        <v>2</v>
      </c>
      <c r="F1324" s="22"/>
      <c r="G1324" s="48"/>
      <c r="H1324" s="51" t="s">
        <v>21</v>
      </c>
      <c r="I1324" s="3"/>
      <c r="J1324" s="51" t="s">
        <v>21</v>
      </c>
      <c r="K1324" s="3"/>
      <c r="L1324" s="51" t="s">
        <v>21</v>
      </c>
      <c r="M1324" s="3"/>
      <c r="N1324" s="51" t="s">
        <v>21</v>
      </c>
      <c r="O1324" s="3"/>
      <c r="P1324" s="51" t="s">
        <v>21</v>
      </c>
      <c r="Q1324" s="3"/>
      <c r="R1324" s="51" t="s">
        <v>21</v>
      </c>
      <c r="S1324" s="3"/>
      <c r="T1324" s="51" t="s">
        <v>21</v>
      </c>
      <c r="U1324" s="3"/>
      <c r="V1324" s="51" t="s">
        <v>21</v>
      </c>
      <c r="W1324" s="3"/>
      <c r="X1324" s="51" t="s">
        <v>21</v>
      </c>
      <c r="Y1324" s="3"/>
      <c r="Z1324" s="52" t="s">
        <v>21</v>
      </c>
      <c r="AA1324" s="3"/>
    </row>
    <row r="1325" spans="1:27" ht="21" customHeight="1">
      <c r="A1325" s="107"/>
      <c r="B1325" s="119"/>
      <c r="C1325" s="120"/>
      <c r="D1325" s="121"/>
      <c r="E1325" s="114" t="str">
        <f>IF(VLOOKUP($A1322,入力マスター!$A$2:$N$65027,3,FALSE)="","",VLOOKUP($A1322,入力マスター!$A$2:$N$65027,3,FALSE))</f>
        <v/>
      </c>
      <c r="F1325" s="115"/>
      <c r="G1325" s="2"/>
      <c r="H1325" s="92"/>
      <c r="I1325" s="3"/>
      <c r="J1325" s="92"/>
      <c r="K1325" s="3"/>
      <c r="L1325" s="92"/>
      <c r="M1325" s="3"/>
      <c r="N1325" s="92"/>
      <c r="O1325" s="3"/>
      <c r="P1325" s="92"/>
      <c r="Q1325" s="3"/>
      <c r="R1325" s="92"/>
      <c r="S1325" s="3"/>
      <c r="T1325" s="92"/>
      <c r="U1325" s="3"/>
      <c r="V1325" s="92"/>
      <c r="W1325" s="3"/>
      <c r="X1325" s="92"/>
      <c r="Y1325" s="3"/>
      <c r="Z1325" s="95"/>
      <c r="AA1325" s="3"/>
    </row>
    <row r="1326" spans="1:27" ht="21" customHeight="1">
      <c r="A1326" s="98" t="s">
        <v>25</v>
      </c>
      <c r="B1326" s="100" t="str">
        <f>IF(VLOOKUP($A1322,入力マスター!$A$2:$N$65027,4,FALSE)="","",VLOOKUP($A1322,入力マスター!$A$2:$N$65027,4,FALSE))</f>
        <v/>
      </c>
      <c r="C1326" s="101"/>
      <c r="D1326" s="101"/>
      <c r="E1326" s="101"/>
      <c r="F1326" s="102"/>
      <c r="G1326" s="49" t="s">
        <v>26</v>
      </c>
      <c r="H1326" s="93"/>
      <c r="I1326" s="3"/>
      <c r="J1326" s="93"/>
      <c r="K1326" s="3"/>
      <c r="L1326" s="93"/>
      <c r="M1326" s="3"/>
      <c r="N1326" s="93"/>
      <c r="O1326" s="3"/>
      <c r="P1326" s="93"/>
      <c r="Q1326" s="3"/>
      <c r="R1326" s="93"/>
      <c r="S1326" s="3"/>
      <c r="T1326" s="93"/>
      <c r="U1326" s="3"/>
      <c r="V1326" s="93"/>
      <c r="W1326" s="3"/>
      <c r="X1326" s="93"/>
      <c r="Y1326" s="3"/>
      <c r="Z1326" s="96"/>
      <c r="AA1326" s="3"/>
    </row>
    <row r="1327" spans="1:27" ht="21" customHeight="1">
      <c r="A1327" s="99"/>
      <c r="B1327" s="103"/>
      <c r="C1327" s="104"/>
      <c r="D1327" s="104"/>
      <c r="E1327" s="104"/>
      <c r="F1327" s="105"/>
      <c r="G1327" s="44"/>
      <c r="H1327" s="94"/>
      <c r="I1327" s="3"/>
      <c r="J1327" s="94"/>
      <c r="K1327" s="3"/>
      <c r="L1327" s="94"/>
      <c r="M1327" s="3"/>
      <c r="N1327" s="94"/>
      <c r="O1327" s="3"/>
      <c r="P1327" s="94"/>
      <c r="Q1327" s="3"/>
      <c r="R1327" s="94"/>
      <c r="S1327" s="3"/>
      <c r="T1327" s="94"/>
      <c r="U1327" s="3"/>
      <c r="V1327" s="94"/>
      <c r="W1327" s="3"/>
      <c r="X1327" s="94"/>
      <c r="Y1327" s="3"/>
      <c r="Z1327" s="97"/>
      <c r="AA1327" s="3"/>
    </row>
    <row r="1328" spans="1:27" ht="21" customHeight="1">
      <c r="A1328" s="108">
        <f t="shared" ref="A1328" si="478">A1322+1</f>
        <v>222</v>
      </c>
      <c r="B1328" s="110" t="s">
        <v>18</v>
      </c>
      <c r="C1328" s="110"/>
      <c r="D1328" s="111"/>
      <c r="E1328" s="9" t="s">
        <v>19</v>
      </c>
      <c r="F1328" s="8" t="s">
        <v>20</v>
      </c>
      <c r="G1328" s="45" t="s">
        <v>21</v>
      </c>
      <c r="H1328" s="56" t="s">
        <v>22</v>
      </c>
      <c r="I1328" s="3" t="str">
        <f t="shared" ref="I1328:W1328" si="479">IF(H1329="-","",H1329)</f>
        <v/>
      </c>
      <c r="J1328" s="56" t="s">
        <v>22</v>
      </c>
      <c r="K1328" s="3" t="str">
        <f t="shared" si="479"/>
        <v/>
      </c>
      <c r="L1328" s="56" t="s">
        <v>22</v>
      </c>
      <c r="M1328" s="3" t="str">
        <f t="shared" si="479"/>
        <v/>
      </c>
      <c r="N1328" s="56" t="s">
        <v>22</v>
      </c>
      <c r="O1328" s="3" t="str">
        <f t="shared" si="479"/>
        <v/>
      </c>
      <c r="P1328" s="56" t="s">
        <v>22</v>
      </c>
      <c r="Q1328" s="3" t="str">
        <f t="shared" si="479"/>
        <v/>
      </c>
      <c r="R1328" s="56" t="s">
        <v>22</v>
      </c>
      <c r="S1328" s="3" t="str">
        <f t="shared" si="479"/>
        <v/>
      </c>
      <c r="T1328" s="56" t="s">
        <v>22</v>
      </c>
      <c r="U1328" s="3" t="str">
        <f t="shared" si="479"/>
        <v/>
      </c>
      <c r="V1328" s="56" t="s">
        <v>22</v>
      </c>
      <c r="W1328" s="3" t="str">
        <f t="shared" si="479"/>
        <v/>
      </c>
      <c r="X1328" s="56" t="s">
        <v>22</v>
      </c>
      <c r="Y1328" s="3" t="str">
        <f t="shared" ref="I1328:Y1388" si="480">IF(X1329="-","",X1329)</f>
        <v/>
      </c>
      <c r="Z1328" s="57" t="s">
        <v>22</v>
      </c>
      <c r="AA1328" s="3" t="str">
        <f t="shared" ref="AA1328" si="481">IF(Z1329="-","",Z1329)</f>
        <v/>
      </c>
    </row>
    <row r="1329" spans="1:27" ht="21" customHeight="1">
      <c r="A1329" s="109"/>
      <c r="B1329" s="112" t="str">
        <f>IF(VLOOKUP($A1328,入力マスター!$A$2:$N$65027,2,FALSE)="","",VLOOKUP($A1328,入力マスター!$A$2:$N$65027,2,FALSE))</f>
        <v/>
      </c>
      <c r="C1329" s="112"/>
      <c r="D1329" s="113"/>
      <c r="E1329" s="10"/>
      <c r="F1329" s="7"/>
      <c r="G1329" s="47"/>
      <c r="H1329" s="46" t="s">
        <v>23</v>
      </c>
      <c r="I1329" s="3"/>
      <c r="J1329" s="46" t="s">
        <v>23</v>
      </c>
      <c r="K1329" s="3"/>
      <c r="L1329" s="46" t="s">
        <v>23</v>
      </c>
      <c r="M1329" s="3"/>
      <c r="N1329" s="46" t="s">
        <v>23</v>
      </c>
      <c r="O1329" s="3"/>
      <c r="P1329" s="46" t="s">
        <v>23</v>
      </c>
      <c r="Q1329" s="3"/>
      <c r="R1329" s="46" t="s">
        <v>23</v>
      </c>
      <c r="S1329" s="3"/>
      <c r="T1329" s="46" t="s">
        <v>23</v>
      </c>
      <c r="U1329" s="3"/>
      <c r="V1329" s="46" t="s">
        <v>23</v>
      </c>
      <c r="W1329" s="3"/>
      <c r="X1329" s="46" t="s">
        <v>23</v>
      </c>
      <c r="Y1329" s="3"/>
      <c r="Z1329" s="50" t="s">
        <v>23</v>
      </c>
      <c r="AA1329" s="3"/>
    </row>
    <row r="1330" spans="1:27" ht="21" customHeight="1">
      <c r="A1330" s="106" t="s">
        <v>24</v>
      </c>
      <c r="B1330" s="116" t="str">
        <f>IF(VLOOKUP($A1328,入力マスター!$A$2:$N$65027,5,FALSE)="","",VLOOKUP($A1328,入力マスター!$A$2:$N$65027,5,FALSE))</f>
        <v/>
      </c>
      <c r="C1330" s="117"/>
      <c r="D1330" s="118"/>
      <c r="E1330" s="21" t="s">
        <v>2</v>
      </c>
      <c r="F1330" s="22"/>
      <c r="G1330" s="48"/>
      <c r="H1330" s="51" t="s">
        <v>21</v>
      </c>
      <c r="I1330" s="3"/>
      <c r="J1330" s="51" t="s">
        <v>21</v>
      </c>
      <c r="K1330" s="3"/>
      <c r="L1330" s="51" t="s">
        <v>21</v>
      </c>
      <c r="M1330" s="3"/>
      <c r="N1330" s="51" t="s">
        <v>21</v>
      </c>
      <c r="O1330" s="3"/>
      <c r="P1330" s="51" t="s">
        <v>21</v>
      </c>
      <c r="Q1330" s="3"/>
      <c r="R1330" s="51" t="s">
        <v>21</v>
      </c>
      <c r="S1330" s="3"/>
      <c r="T1330" s="51" t="s">
        <v>21</v>
      </c>
      <c r="U1330" s="3"/>
      <c r="V1330" s="51" t="s">
        <v>21</v>
      </c>
      <c r="W1330" s="3"/>
      <c r="X1330" s="51" t="s">
        <v>21</v>
      </c>
      <c r="Y1330" s="3"/>
      <c r="Z1330" s="52" t="s">
        <v>21</v>
      </c>
      <c r="AA1330" s="3"/>
    </row>
    <row r="1331" spans="1:27" ht="21" customHeight="1">
      <c r="A1331" s="107"/>
      <c r="B1331" s="119"/>
      <c r="C1331" s="120"/>
      <c r="D1331" s="121"/>
      <c r="E1331" s="114" t="str">
        <f>IF(VLOOKUP($A1328,入力マスター!$A$2:$N$65027,3,FALSE)="","",VLOOKUP($A1328,入力マスター!$A$2:$N$65027,3,FALSE))</f>
        <v/>
      </c>
      <c r="F1331" s="115"/>
      <c r="G1331" s="2"/>
      <c r="H1331" s="92"/>
      <c r="I1331" s="3"/>
      <c r="J1331" s="92"/>
      <c r="K1331" s="3"/>
      <c r="L1331" s="92"/>
      <c r="M1331" s="3"/>
      <c r="N1331" s="92"/>
      <c r="O1331" s="3"/>
      <c r="P1331" s="92"/>
      <c r="Q1331" s="3"/>
      <c r="R1331" s="92"/>
      <c r="S1331" s="3"/>
      <c r="T1331" s="92"/>
      <c r="U1331" s="3"/>
      <c r="V1331" s="92"/>
      <c r="W1331" s="3"/>
      <c r="X1331" s="92"/>
      <c r="Y1331" s="3"/>
      <c r="Z1331" s="95"/>
      <c r="AA1331" s="3"/>
    </row>
    <row r="1332" spans="1:27" ht="21" customHeight="1">
      <c r="A1332" s="98" t="s">
        <v>25</v>
      </c>
      <c r="B1332" s="100" t="str">
        <f>IF(VLOOKUP($A1328,入力マスター!$A$2:$N$65027,4,FALSE)="","",VLOOKUP($A1328,入力マスター!$A$2:$N$65027,4,FALSE))</f>
        <v/>
      </c>
      <c r="C1332" s="101"/>
      <c r="D1332" s="101"/>
      <c r="E1332" s="101"/>
      <c r="F1332" s="102"/>
      <c r="G1332" s="49" t="s">
        <v>26</v>
      </c>
      <c r="H1332" s="93"/>
      <c r="I1332" s="3"/>
      <c r="J1332" s="93"/>
      <c r="K1332" s="3"/>
      <c r="L1332" s="93"/>
      <c r="M1332" s="3"/>
      <c r="N1332" s="93"/>
      <c r="O1332" s="3"/>
      <c r="P1332" s="93"/>
      <c r="Q1332" s="3"/>
      <c r="R1332" s="93"/>
      <c r="S1332" s="3"/>
      <c r="T1332" s="93"/>
      <c r="U1332" s="3"/>
      <c r="V1332" s="93"/>
      <c r="W1332" s="3"/>
      <c r="X1332" s="93"/>
      <c r="Y1332" s="3"/>
      <c r="Z1332" s="96"/>
      <c r="AA1332" s="3"/>
    </row>
    <row r="1333" spans="1:27" ht="21" customHeight="1">
      <c r="A1333" s="99"/>
      <c r="B1333" s="103"/>
      <c r="C1333" s="104"/>
      <c r="D1333" s="104"/>
      <c r="E1333" s="104"/>
      <c r="F1333" s="105"/>
      <c r="G1333" s="44"/>
      <c r="H1333" s="94"/>
      <c r="I1333" s="3"/>
      <c r="J1333" s="94"/>
      <c r="K1333" s="3"/>
      <c r="L1333" s="94"/>
      <c r="M1333" s="3"/>
      <c r="N1333" s="94"/>
      <c r="O1333" s="3"/>
      <c r="P1333" s="94"/>
      <c r="Q1333" s="3"/>
      <c r="R1333" s="94"/>
      <c r="S1333" s="3"/>
      <c r="T1333" s="94"/>
      <c r="U1333" s="3"/>
      <c r="V1333" s="94"/>
      <c r="W1333" s="3"/>
      <c r="X1333" s="94"/>
      <c r="Y1333" s="3"/>
      <c r="Z1333" s="97"/>
      <c r="AA1333" s="3"/>
    </row>
    <row r="1334" spans="1:27" ht="21" customHeight="1">
      <c r="A1334" s="108">
        <f t="shared" ref="A1334" si="482">A1328+1</f>
        <v>223</v>
      </c>
      <c r="B1334" s="110" t="s">
        <v>18</v>
      </c>
      <c r="C1334" s="110"/>
      <c r="D1334" s="111"/>
      <c r="E1334" s="9" t="s">
        <v>19</v>
      </c>
      <c r="F1334" s="8" t="s">
        <v>20</v>
      </c>
      <c r="G1334" s="45" t="s">
        <v>21</v>
      </c>
      <c r="H1334" s="56" t="s">
        <v>22</v>
      </c>
      <c r="I1334" s="3" t="str">
        <f t="shared" si="480"/>
        <v/>
      </c>
      <c r="J1334" s="56" t="s">
        <v>22</v>
      </c>
      <c r="K1334" s="3" t="str">
        <f t="shared" si="480"/>
        <v/>
      </c>
      <c r="L1334" s="56" t="s">
        <v>22</v>
      </c>
      <c r="M1334" s="3" t="str">
        <f t="shared" si="480"/>
        <v/>
      </c>
      <c r="N1334" s="56" t="s">
        <v>22</v>
      </c>
      <c r="O1334" s="3" t="str">
        <f t="shared" si="480"/>
        <v/>
      </c>
      <c r="P1334" s="56" t="s">
        <v>22</v>
      </c>
      <c r="Q1334" s="3" t="str">
        <f t="shared" si="480"/>
        <v/>
      </c>
      <c r="R1334" s="56" t="s">
        <v>22</v>
      </c>
      <c r="S1334" s="3" t="str">
        <f t="shared" si="480"/>
        <v/>
      </c>
      <c r="T1334" s="56" t="s">
        <v>22</v>
      </c>
      <c r="U1334" s="3" t="str">
        <f t="shared" si="480"/>
        <v/>
      </c>
      <c r="V1334" s="56" t="s">
        <v>22</v>
      </c>
      <c r="W1334" s="3" t="str">
        <f t="shared" si="480"/>
        <v/>
      </c>
      <c r="X1334" s="56" t="s">
        <v>22</v>
      </c>
      <c r="Y1334" s="3" t="str">
        <f t="shared" si="480"/>
        <v/>
      </c>
      <c r="Z1334" s="57" t="s">
        <v>22</v>
      </c>
      <c r="AA1334" s="3" t="str">
        <f t="shared" ref="AA1334" si="483">IF(Z1335="-","",Z1335)</f>
        <v/>
      </c>
    </row>
    <row r="1335" spans="1:27" ht="21" customHeight="1">
      <c r="A1335" s="109"/>
      <c r="B1335" s="112" t="str">
        <f>IF(VLOOKUP($A1334,入力マスター!$A$2:$N$65027,2,FALSE)="","",VLOOKUP($A1334,入力マスター!$A$2:$N$65027,2,FALSE))</f>
        <v/>
      </c>
      <c r="C1335" s="112"/>
      <c r="D1335" s="113"/>
      <c r="E1335" s="10"/>
      <c r="F1335" s="7"/>
      <c r="G1335" s="47"/>
      <c r="H1335" s="46" t="s">
        <v>23</v>
      </c>
      <c r="I1335" s="3"/>
      <c r="J1335" s="46" t="s">
        <v>23</v>
      </c>
      <c r="K1335" s="3"/>
      <c r="L1335" s="46" t="s">
        <v>23</v>
      </c>
      <c r="M1335" s="3"/>
      <c r="N1335" s="46" t="s">
        <v>23</v>
      </c>
      <c r="O1335" s="3"/>
      <c r="P1335" s="46" t="s">
        <v>23</v>
      </c>
      <c r="Q1335" s="3"/>
      <c r="R1335" s="46" t="s">
        <v>23</v>
      </c>
      <c r="S1335" s="3"/>
      <c r="T1335" s="46" t="s">
        <v>23</v>
      </c>
      <c r="U1335" s="3"/>
      <c r="V1335" s="46" t="s">
        <v>23</v>
      </c>
      <c r="W1335" s="3"/>
      <c r="X1335" s="46" t="s">
        <v>23</v>
      </c>
      <c r="Y1335" s="3"/>
      <c r="Z1335" s="50" t="s">
        <v>23</v>
      </c>
      <c r="AA1335" s="3"/>
    </row>
    <row r="1336" spans="1:27" ht="21" customHeight="1">
      <c r="A1336" s="106" t="s">
        <v>24</v>
      </c>
      <c r="B1336" s="116" t="str">
        <f>IF(VLOOKUP($A1334,入力マスター!$A$2:$N$65027,5,FALSE)="","",VLOOKUP($A1334,入力マスター!$A$2:$N$65027,5,FALSE))</f>
        <v/>
      </c>
      <c r="C1336" s="117"/>
      <c r="D1336" s="118"/>
      <c r="E1336" s="21" t="s">
        <v>2</v>
      </c>
      <c r="F1336" s="22"/>
      <c r="G1336" s="48"/>
      <c r="H1336" s="51" t="s">
        <v>21</v>
      </c>
      <c r="I1336" s="3"/>
      <c r="J1336" s="51" t="s">
        <v>21</v>
      </c>
      <c r="K1336" s="3"/>
      <c r="L1336" s="51" t="s">
        <v>21</v>
      </c>
      <c r="M1336" s="3"/>
      <c r="N1336" s="51" t="s">
        <v>21</v>
      </c>
      <c r="O1336" s="3"/>
      <c r="P1336" s="51" t="s">
        <v>21</v>
      </c>
      <c r="Q1336" s="3"/>
      <c r="R1336" s="51" t="s">
        <v>21</v>
      </c>
      <c r="S1336" s="3"/>
      <c r="T1336" s="51" t="s">
        <v>21</v>
      </c>
      <c r="U1336" s="3"/>
      <c r="V1336" s="51" t="s">
        <v>21</v>
      </c>
      <c r="W1336" s="3"/>
      <c r="X1336" s="51" t="s">
        <v>21</v>
      </c>
      <c r="Y1336" s="3"/>
      <c r="Z1336" s="52" t="s">
        <v>21</v>
      </c>
      <c r="AA1336" s="3"/>
    </row>
    <row r="1337" spans="1:27" ht="21" customHeight="1">
      <c r="A1337" s="107"/>
      <c r="B1337" s="119"/>
      <c r="C1337" s="120"/>
      <c r="D1337" s="121"/>
      <c r="E1337" s="114" t="str">
        <f>IF(VLOOKUP($A1334,入力マスター!$A$2:$N$65027,3,FALSE)="","",VLOOKUP($A1334,入力マスター!$A$2:$N$65027,3,FALSE))</f>
        <v/>
      </c>
      <c r="F1337" s="115"/>
      <c r="G1337" s="2"/>
      <c r="H1337" s="92"/>
      <c r="I1337" s="3"/>
      <c r="J1337" s="92"/>
      <c r="K1337" s="3"/>
      <c r="L1337" s="92"/>
      <c r="M1337" s="3"/>
      <c r="N1337" s="92"/>
      <c r="O1337" s="3"/>
      <c r="P1337" s="92"/>
      <c r="Q1337" s="3"/>
      <c r="R1337" s="92"/>
      <c r="S1337" s="3"/>
      <c r="T1337" s="92"/>
      <c r="U1337" s="3"/>
      <c r="V1337" s="92"/>
      <c r="W1337" s="3"/>
      <c r="X1337" s="92"/>
      <c r="Y1337" s="3"/>
      <c r="Z1337" s="95"/>
      <c r="AA1337" s="3"/>
    </row>
    <row r="1338" spans="1:27" ht="21" customHeight="1">
      <c r="A1338" s="98" t="s">
        <v>25</v>
      </c>
      <c r="B1338" s="100" t="str">
        <f>IF(VLOOKUP($A1334,入力マスター!$A$2:$N$65027,4,FALSE)="","",VLOOKUP($A1334,入力マスター!$A$2:$N$65027,4,FALSE))</f>
        <v/>
      </c>
      <c r="C1338" s="101"/>
      <c r="D1338" s="101"/>
      <c r="E1338" s="101"/>
      <c r="F1338" s="102"/>
      <c r="G1338" s="49" t="s">
        <v>26</v>
      </c>
      <c r="H1338" s="93"/>
      <c r="I1338" s="3"/>
      <c r="J1338" s="93"/>
      <c r="K1338" s="3"/>
      <c r="L1338" s="93"/>
      <c r="M1338" s="3"/>
      <c r="N1338" s="93"/>
      <c r="O1338" s="3"/>
      <c r="P1338" s="93"/>
      <c r="Q1338" s="3"/>
      <c r="R1338" s="93"/>
      <c r="S1338" s="3"/>
      <c r="T1338" s="93"/>
      <c r="U1338" s="3"/>
      <c r="V1338" s="93"/>
      <c r="W1338" s="3"/>
      <c r="X1338" s="93"/>
      <c r="Y1338" s="3"/>
      <c r="Z1338" s="96"/>
      <c r="AA1338" s="3"/>
    </row>
    <row r="1339" spans="1:27" ht="21" customHeight="1">
      <c r="A1339" s="99"/>
      <c r="B1339" s="103"/>
      <c r="C1339" s="104"/>
      <c r="D1339" s="104"/>
      <c r="E1339" s="104"/>
      <c r="F1339" s="105"/>
      <c r="G1339" s="44"/>
      <c r="H1339" s="94"/>
      <c r="I1339" s="3"/>
      <c r="J1339" s="94"/>
      <c r="K1339" s="3"/>
      <c r="L1339" s="94"/>
      <c r="M1339" s="3"/>
      <c r="N1339" s="94"/>
      <c r="O1339" s="3"/>
      <c r="P1339" s="94"/>
      <c r="Q1339" s="3"/>
      <c r="R1339" s="94"/>
      <c r="S1339" s="3"/>
      <c r="T1339" s="94"/>
      <c r="U1339" s="3"/>
      <c r="V1339" s="94"/>
      <c r="W1339" s="3"/>
      <c r="X1339" s="94"/>
      <c r="Y1339" s="3"/>
      <c r="Z1339" s="97"/>
      <c r="AA1339" s="3"/>
    </row>
    <row r="1340" spans="1:27" ht="21" customHeight="1">
      <c r="A1340" s="108">
        <f t="shared" ref="A1340" si="484">A1334+1</f>
        <v>224</v>
      </c>
      <c r="B1340" s="110" t="s">
        <v>18</v>
      </c>
      <c r="C1340" s="110"/>
      <c r="D1340" s="111"/>
      <c r="E1340" s="9" t="s">
        <v>19</v>
      </c>
      <c r="F1340" s="8" t="s">
        <v>20</v>
      </c>
      <c r="G1340" s="45" t="s">
        <v>21</v>
      </c>
      <c r="H1340" s="56" t="s">
        <v>22</v>
      </c>
      <c r="I1340" s="3" t="str">
        <f t="shared" si="480"/>
        <v/>
      </c>
      <c r="J1340" s="56" t="s">
        <v>22</v>
      </c>
      <c r="K1340" s="3" t="str">
        <f t="shared" si="480"/>
        <v/>
      </c>
      <c r="L1340" s="56" t="s">
        <v>22</v>
      </c>
      <c r="M1340" s="3" t="str">
        <f t="shared" si="480"/>
        <v/>
      </c>
      <c r="N1340" s="56" t="s">
        <v>22</v>
      </c>
      <c r="O1340" s="3" t="str">
        <f t="shared" si="480"/>
        <v/>
      </c>
      <c r="P1340" s="56" t="s">
        <v>22</v>
      </c>
      <c r="Q1340" s="3" t="str">
        <f t="shared" si="480"/>
        <v/>
      </c>
      <c r="R1340" s="56" t="s">
        <v>22</v>
      </c>
      <c r="S1340" s="3" t="str">
        <f t="shared" si="480"/>
        <v/>
      </c>
      <c r="T1340" s="56" t="s">
        <v>22</v>
      </c>
      <c r="U1340" s="3" t="str">
        <f t="shared" si="480"/>
        <v/>
      </c>
      <c r="V1340" s="56" t="s">
        <v>22</v>
      </c>
      <c r="W1340" s="3" t="str">
        <f t="shared" si="480"/>
        <v/>
      </c>
      <c r="X1340" s="56" t="s">
        <v>22</v>
      </c>
      <c r="Y1340" s="3" t="str">
        <f t="shared" si="480"/>
        <v/>
      </c>
      <c r="Z1340" s="57" t="s">
        <v>22</v>
      </c>
      <c r="AA1340" s="3" t="str">
        <f t="shared" ref="AA1340" si="485">IF(Z1341="-","",Z1341)</f>
        <v/>
      </c>
    </row>
    <row r="1341" spans="1:27" ht="21" customHeight="1">
      <c r="A1341" s="109"/>
      <c r="B1341" s="112" t="str">
        <f>IF(VLOOKUP($A1340,入力マスター!$A$2:$N$65027,2,FALSE)="","",VLOOKUP($A1340,入力マスター!$A$2:$N$65027,2,FALSE))</f>
        <v/>
      </c>
      <c r="C1341" s="112"/>
      <c r="D1341" s="113"/>
      <c r="E1341" s="10"/>
      <c r="F1341" s="7"/>
      <c r="G1341" s="47"/>
      <c r="H1341" s="46" t="s">
        <v>23</v>
      </c>
      <c r="I1341" s="3"/>
      <c r="J1341" s="46" t="s">
        <v>23</v>
      </c>
      <c r="K1341" s="3"/>
      <c r="L1341" s="46" t="s">
        <v>23</v>
      </c>
      <c r="M1341" s="3"/>
      <c r="N1341" s="46" t="s">
        <v>23</v>
      </c>
      <c r="O1341" s="3"/>
      <c r="P1341" s="46" t="s">
        <v>23</v>
      </c>
      <c r="Q1341" s="3"/>
      <c r="R1341" s="46" t="s">
        <v>23</v>
      </c>
      <c r="S1341" s="3"/>
      <c r="T1341" s="46" t="s">
        <v>23</v>
      </c>
      <c r="U1341" s="3"/>
      <c r="V1341" s="46" t="s">
        <v>23</v>
      </c>
      <c r="W1341" s="3"/>
      <c r="X1341" s="46" t="s">
        <v>23</v>
      </c>
      <c r="Y1341" s="3"/>
      <c r="Z1341" s="50" t="s">
        <v>23</v>
      </c>
      <c r="AA1341" s="3"/>
    </row>
    <row r="1342" spans="1:27" ht="21" customHeight="1">
      <c r="A1342" s="106" t="s">
        <v>24</v>
      </c>
      <c r="B1342" s="116" t="str">
        <f>IF(VLOOKUP($A1340,入力マスター!$A$2:$N$65027,5,FALSE)="","",VLOOKUP($A1340,入力マスター!$A$2:$N$65027,5,FALSE))</f>
        <v/>
      </c>
      <c r="C1342" s="117"/>
      <c r="D1342" s="118"/>
      <c r="E1342" s="21" t="s">
        <v>2</v>
      </c>
      <c r="F1342" s="22"/>
      <c r="G1342" s="48"/>
      <c r="H1342" s="51" t="s">
        <v>21</v>
      </c>
      <c r="I1342" s="3"/>
      <c r="J1342" s="51" t="s">
        <v>21</v>
      </c>
      <c r="K1342" s="3"/>
      <c r="L1342" s="51" t="s">
        <v>21</v>
      </c>
      <c r="M1342" s="3"/>
      <c r="N1342" s="51" t="s">
        <v>21</v>
      </c>
      <c r="O1342" s="3"/>
      <c r="P1342" s="51" t="s">
        <v>21</v>
      </c>
      <c r="Q1342" s="3"/>
      <c r="R1342" s="51" t="s">
        <v>21</v>
      </c>
      <c r="S1342" s="3"/>
      <c r="T1342" s="51" t="s">
        <v>21</v>
      </c>
      <c r="U1342" s="3"/>
      <c r="V1342" s="51" t="s">
        <v>21</v>
      </c>
      <c r="W1342" s="3"/>
      <c r="X1342" s="51" t="s">
        <v>21</v>
      </c>
      <c r="Y1342" s="3"/>
      <c r="Z1342" s="52" t="s">
        <v>21</v>
      </c>
      <c r="AA1342" s="3"/>
    </row>
    <row r="1343" spans="1:27" ht="21" customHeight="1">
      <c r="A1343" s="107"/>
      <c r="B1343" s="119"/>
      <c r="C1343" s="120"/>
      <c r="D1343" s="121"/>
      <c r="E1343" s="114" t="str">
        <f>IF(VLOOKUP($A1340,入力マスター!$A$2:$N$65027,3,FALSE)="","",VLOOKUP($A1340,入力マスター!$A$2:$N$65027,3,FALSE))</f>
        <v/>
      </c>
      <c r="F1343" s="115"/>
      <c r="G1343" s="2"/>
      <c r="H1343" s="92"/>
      <c r="I1343" s="3"/>
      <c r="J1343" s="92"/>
      <c r="K1343" s="3"/>
      <c r="L1343" s="92"/>
      <c r="M1343" s="3"/>
      <c r="N1343" s="92"/>
      <c r="O1343" s="3"/>
      <c r="P1343" s="92"/>
      <c r="Q1343" s="3"/>
      <c r="R1343" s="92"/>
      <c r="S1343" s="3"/>
      <c r="T1343" s="92"/>
      <c r="U1343" s="3"/>
      <c r="V1343" s="92"/>
      <c r="W1343" s="3"/>
      <c r="X1343" s="92"/>
      <c r="Y1343" s="3"/>
      <c r="Z1343" s="95"/>
      <c r="AA1343" s="3"/>
    </row>
    <row r="1344" spans="1:27" ht="21" customHeight="1">
      <c r="A1344" s="98" t="s">
        <v>25</v>
      </c>
      <c r="B1344" s="100" t="str">
        <f>IF(VLOOKUP($A1340,入力マスター!$A$2:$N$65027,4,FALSE)="","",VLOOKUP($A1340,入力マスター!$A$2:$N$65027,4,FALSE))</f>
        <v/>
      </c>
      <c r="C1344" s="101"/>
      <c r="D1344" s="101"/>
      <c r="E1344" s="101"/>
      <c r="F1344" s="102"/>
      <c r="G1344" s="49" t="s">
        <v>26</v>
      </c>
      <c r="H1344" s="93"/>
      <c r="I1344" s="3"/>
      <c r="J1344" s="93"/>
      <c r="K1344" s="3"/>
      <c r="L1344" s="93"/>
      <c r="M1344" s="3"/>
      <c r="N1344" s="93"/>
      <c r="O1344" s="3"/>
      <c r="P1344" s="93"/>
      <c r="Q1344" s="3"/>
      <c r="R1344" s="93"/>
      <c r="S1344" s="3"/>
      <c r="T1344" s="93"/>
      <c r="U1344" s="3"/>
      <c r="V1344" s="93"/>
      <c r="W1344" s="3"/>
      <c r="X1344" s="93"/>
      <c r="Y1344" s="3"/>
      <c r="Z1344" s="96"/>
      <c r="AA1344" s="3"/>
    </row>
    <row r="1345" spans="1:27" ht="21" customHeight="1">
      <c r="A1345" s="99"/>
      <c r="B1345" s="103"/>
      <c r="C1345" s="104"/>
      <c r="D1345" s="104"/>
      <c r="E1345" s="104"/>
      <c r="F1345" s="105"/>
      <c r="G1345" s="44"/>
      <c r="H1345" s="94"/>
      <c r="I1345" s="3"/>
      <c r="J1345" s="94"/>
      <c r="K1345" s="3"/>
      <c r="L1345" s="94"/>
      <c r="M1345" s="3"/>
      <c r="N1345" s="94"/>
      <c r="O1345" s="3"/>
      <c r="P1345" s="94"/>
      <c r="Q1345" s="3"/>
      <c r="R1345" s="94"/>
      <c r="S1345" s="3"/>
      <c r="T1345" s="94"/>
      <c r="U1345" s="3"/>
      <c r="V1345" s="94"/>
      <c r="W1345" s="3"/>
      <c r="X1345" s="94"/>
      <c r="Y1345" s="3"/>
      <c r="Z1345" s="97"/>
      <c r="AA1345" s="3"/>
    </row>
    <row r="1346" spans="1:27" ht="21" customHeight="1">
      <c r="A1346" s="108">
        <f t="shared" ref="A1346" si="486">A1340+1</f>
        <v>225</v>
      </c>
      <c r="B1346" s="110" t="s">
        <v>18</v>
      </c>
      <c r="C1346" s="110"/>
      <c r="D1346" s="111"/>
      <c r="E1346" s="9" t="s">
        <v>19</v>
      </c>
      <c r="F1346" s="8" t="s">
        <v>20</v>
      </c>
      <c r="G1346" s="45" t="s">
        <v>21</v>
      </c>
      <c r="H1346" s="56" t="s">
        <v>22</v>
      </c>
      <c r="I1346" s="3" t="str">
        <f t="shared" si="480"/>
        <v/>
      </c>
      <c r="J1346" s="56" t="s">
        <v>22</v>
      </c>
      <c r="K1346" s="3" t="str">
        <f t="shared" si="480"/>
        <v/>
      </c>
      <c r="L1346" s="56" t="s">
        <v>22</v>
      </c>
      <c r="M1346" s="3" t="str">
        <f t="shared" si="480"/>
        <v/>
      </c>
      <c r="N1346" s="56" t="s">
        <v>22</v>
      </c>
      <c r="O1346" s="3" t="str">
        <f t="shared" si="480"/>
        <v/>
      </c>
      <c r="P1346" s="56" t="s">
        <v>22</v>
      </c>
      <c r="Q1346" s="3" t="str">
        <f t="shared" si="480"/>
        <v/>
      </c>
      <c r="R1346" s="56" t="s">
        <v>22</v>
      </c>
      <c r="S1346" s="3" t="str">
        <f t="shared" si="480"/>
        <v/>
      </c>
      <c r="T1346" s="56" t="s">
        <v>22</v>
      </c>
      <c r="U1346" s="3" t="str">
        <f t="shared" si="480"/>
        <v/>
      </c>
      <c r="V1346" s="56" t="s">
        <v>22</v>
      </c>
      <c r="W1346" s="3" t="str">
        <f t="shared" si="480"/>
        <v/>
      </c>
      <c r="X1346" s="56" t="s">
        <v>22</v>
      </c>
      <c r="Y1346" s="3" t="str">
        <f t="shared" si="480"/>
        <v/>
      </c>
      <c r="Z1346" s="57" t="s">
        <v>22</v>
      </c>
      <c r="AA1346" s="3" t="str">
        <f t="shared" ref="AA1346" si="487">IF(Z1347="-","",Z1347)</f>
        <v/>
      </c>
    </row>
    <row r="1347" spans="1:27" ht="21" customHeight="1">
      <c r="A1347" s="109"/>
      <c r="B1347" s="112" t="str">
        <f>IF(VLOOKUP($A1346,入力マスター!$A$2:$N$65027,2,FALSE)="","",VLOOKUP($A1346,入力マスター!$A$2:$N$65027,2,FALSE))</f>
        <v/>
      </c>
      <c r="C1347" s="112"/>
      <c r="D1347" s="113"/>
      <c r="E1347" s="10"/>
      <c r="F1347" s="7"/>
      <c r="G1347" s="47"/>
      <c r="H1347" s="46" t="s">
        <v>23</v>
      </c>
      <c r="I1347" s="3"/>
      <c r="J1347" s="46" t="s">
        <v>23</v>
      </c>
      <c r="K1347" s="3"/>
      <c r="L1347" s="46" t="s">
        <v>23</v>
      </c>
      <c r="M1347" s="3"/>
      <c r="N1347" s="46" t="s">
        <v>23</v>
      </c>
      <c r="O1347" s="3"/>
      <c r="P1347" s="46" t="s">
        <v>23</v>
      </c>
      <c r="Q1347" s="3"/>
      <c r="R1347" s="46" t="s">
        <v>23</v>
      </c>
      <c r="S1347" s="3"/>
      <c r="T1347" s="46" t="s">
        <v>23</v>
      </c>
      <c r="U1347" s="3"/>
      <c r="V1347" s="46" t="s">
        <v>23</v>
      </c>
      <c r="W1347" s="3"/>
      <c r="X1347" s="46" t="s">
        <v>23</v>
      </c>
      <c r="Y1347" s="3"/>
      <c r="Z1347" s="50" t="s">
        <v>23</v>
      </c>
      <c r="AA1347" s="3"/>
    </row>
    <row r="1348" spans="1:27" ht="21" customHeight="1">
      <c r="A1348" s="106" t="s">
        <v>24</v>
      </c>
      <c r="B1348" s="116" t="str">
        <f>IF(VLOOKUP($A1346,入力マスター!$A$2:$N$65027,5,FALSE)="","",VLOOKUP($A1346,入力マスター!$A$2:$N$65027,5,FALSE))</f>
        <v/>
      </c>
      <c r="C1348" s="117"/>
      <c r="D1348" s="118"/>
      <c r="E1348" s="21" t="s">
        <v>2</v>
      </c>
      <c r="F1348" s="22"/>
      <c r="G1348" s="48"/>
      <c r="H1348" s="51" t="s">
        <v>21</v>
      </c>
      <c r="I1348" s="3"/>
      <c r="J1348" s="51" t="s">
        <v>21</v>
      </c>
      <c r="K1348" s="3"/>
      <c r="L1348" s="51" t="s">
        <v>21</v>
      </c>
      <c r="M1348" s="3"/>
      <c r="N1348" s="51" t="s">
        <v>21</v>
      </c>
      <c r="O1348" s="3"/>
      <c r="P1348" s="51" t="s">
        <v>21</v>
      </c>
      <c r="Q1348" s="3"/>
      <c r="R1348" s="51" t="s">
        <v>21</v>
      </c>
      <c r="S1348" s="3"/>
      <c r="T1348" s="51" t="s">
        <v>21</v>
      </c>
      <c r="U1348" s="3"/>
      <c r="V1348" s="51" t="s">
        <v>21</v>
      </c>
      <c r="W1348" s="3"/>
      <c r="X1348" s="51" t="s">
        <v>21</v>
      </c>
      <c r="Y1348" s="3"/>
      <c r="Z1348" s="52" t="s">
        <v>21</v>
      </c>
      <c r="AA1348" s="3"/>
    </row>
    <row r="1349" spans="1:27" ht="21" customHeight="1">
      <c r="A1349" s="107"/>
      <c r="B1349" s="119"/>
      <c r="C1349" s="120"/>
      <c r="D1349" s="121"/>
      <c r="E1349" s="114" t="str">
        <f>IF(VLOOKUP($A1346,入力マスター!$A$2:$N$65027,3,FALSE)="","",VLOOKUP($A1346,入力マスター!$A$2:$N$65027,3,FALSE))</f>
        <v/>
      </c>
      <c r="F1349" s="115"/>
      <c r="G1349" s="2"/>
      <c r="H1349" s="92"/>
      <c r="I1349" s="3"/>
      <c r="J1349" s="92"/>
      <c r="K1349" s="3"/>
      <c r="L1349" s="92"/>
      <c r="M1349" s="3"/>
      <c r="N1349" s="92"/>
      <c r="O1349" s="3"/>
      <c r="P1349" s="92"/>
      <c r="Q1349" s="3"/>
      <c r="R1349" s="92"/>
      <c r="S1349" s="3"/>
      <c r="T1349" s="92"/>
      <c r="U1349" s="3"/>
      <c r="V1349" s="92"/>
      <c r="W1349" s="3"/>
      <c r="X1349" s="92"/>
      <c r="Y1349" s="3"/>
      <c r="Z1349" s="95"/>
      <c r="AA1349" s="3"/>
    </row>
    <row r="1350" spans="1:27" ht="21" customHeight="1">
      <c r="A1350" s="98" t="s">
        <v>25</v>
      </c>
      <c r="B1350" s="100" t="str">
        <f>IF(VLOOKUP($A1346,入力マスター!$A$2:$N$65027,4,FALSE)="","",VLOOKUP($A1346,入力マスター!$A$2:$N$65027,4,FALSE))</f>
        <v/>
      </c>
      <c r="C1350" s="101"/>
      <c r="D1350" s="101"/>
      <c r="E1350" s="101"/>
      <c r="F1350" s="102"/>
      <c r="G1350" s="49" t="s">
        <v>26</v>
      </c>
      <c r="H1350" s="93"/>
      <c r="I1350" s="3"/>
      <c r="J1350" s="93"/>
      <c r="K1350" s="3"/>
      <c r="L1350" s="93"/>
      <c r="M1350" s="3"/>
      <c r="N1350" s="93"/>
      <c r="O1350" s="3"/>
      <c r="P1350" s="93"/>
      <c r="Q1350" s="3"/>
      <c r="R1350" s="93"/>
      <c r="S1350" s="3"/>
      <c r="T1350" s="93"/>
      <c r="U1350" s="3"/>
      <c r="V1350" s="93"/>
      <c r="W1350" s="3"/>
      <c r="X1350" s="93"/>
      <c r="Y1350" s="3"/>
      <c r="Z1350" s="96"/>
      <c r="AA1350" s="3"/>
    </row>
    <row r="1351" spans="1:27" ht="21" customHeight="1">
      <c r="A1351" s="99"/>
      <c r="B1351" s="103"/>
      <c r="C1351" s="104"/>
      <c r="D1351" s="104"/>
      <c r="E1351" s="104"/>
      <c r="F1351" s="105"/>
      <c r="G1351" s="44"/>
      <c r="H1351" s="94"/>
      <c r="I1351" s="3"/>
      <c r="J1351" s="94"/>
      <c r="K1351" s="3"/>
      <c r="L1351" s="94"/>
      <c r="M1351" s="3"/>
      <c r="N1351" s="94"/>
      <c r="O1351" s="3"/>
      <c r="P1351" s="94"/>
      <c r="Q1351" s="3"/>
      <c r="R1351" s="94"/>
      <c r="S1351" s="3"/>
      <c r="T1351" s="94"/>
      <c r="U1351" s="3"/>
      <c r="V1351" s="94"/>
      <c r="W1351" s="3"/>
      <c r="X1351" s="94"/>
      <c r="Y1351" s="3"/>
      <c r="Z1351" s="97"/>
      <c r="AA1351" s="3"/>
    </row>
    <row r="1352" spans="1:27" ht="21" customHeight="1">
      <c r="A1352" s="108">
        <f t="shared" ref="A1352" si="488">A1346+1</f>
        <v>226</v>
      </c>
      <c r="B1352" s="110" t="s">
        <v>18</v>
      </c>
      <c r="C1352" s="110"/>
      <c r="D1352" s="111"/>
      <c r="E1352" s="9" t="s">
        <v>19</v>
      </c>
      <c r="F1352" s="8" t="s">
        <v>20</v>
      </c>
      <c r="G1352" s="45" t="s">
        <v>21</v>
      </c>
      <c r="H1352" s="56" t="s">
        <v>22</v>
      </c>
      <c r="I1352" s="3" t="str">
        <f t="shared" si="480"/>
        <v/>
      </c>
      <c r="J1352" s="56" t="s">
        <v>22</v>
      </c>
      <c r="K1352" s="3" t="str">
        <f t="shared" si="480"/>
        <v/>
      </c>
      <c r="L1352" s="56" t="s">
        <v>22</v>
      </c>
      <c r="M1352" s="3" t="str">
        <f t="shared" si="480"/>
        <v/>
      </c>
      <c r="N1352" s="56" t="s">
        <v>22</v>
      </c>
      <c r="O1352" s="3" t="str">
        <f t="shared" si="480"/>
        <v/>
      </c>
      <c r="P1352" s="56" t="s">
        <v>22</v>
      </c>
      <c r="Q1352" s="3" t="str">
        <f t="shared" si="480"/>
        <v/>
      </c>
      <c r="R1352" s="56" t="s">
        <v>22</v>
      </c>
      <c r="S1352" s="3" t="str">
        <f t="shared" si="480"/>
        <v/>
      </c>
      <c r="T1352" s="56" t="s">
        <v>22</v>
      </c>
      <c r="U1352" s="3" t="str">
        <f t="shared" si="480"/>
        <v/>
      </c>
      <c r="V1352" s="56" t="s">
        <v>22</v>
      </c>
      <c r="W1352" s="3" t="str">
        <f t="shared" si="480"/>
        <v/>
      </c>
      <c r="X1352" s="56" t="s">
        <v>22</v>
      </c>
      <c r="Y1352" s="3" t="str">
        <f t="shared" si="480"/>
        <v/>
      </c>
      <c r="Z1352" s="57" t="s">
        <v>22</v>
      </c>
      <c r="AA1352" s="3" t="str">
        <f t="shared" ref="AA1352" si="489">IF(Z1353="-","",Z1353)</f>
        <v/>
      </c>
    </row>
    <row r="1353" spans="1:27" ht="21" customHeight="1">
      <c r="A1353" s="109"/>
      <c r="B1353" s="112" t="str">
        <f>IF(VLOOKUP($A1352,入力マスター!$A$2:$N$65027,2,FALSE)="","",VLOOKUP($A1352,入力マスター!$A$2:$N$65027,2,FALSE))</f>
        <v/>
      </c>
      <c r="C1353" s="112"/>
      <c r="D1353" s="113"/>
      <c r="E1353" s="10"/>
      <c r="F1353" s="7"/>
      <c r="G1353" s="47"/>
      <c r="H1353" s="46" t="s">
        <v>23</v>
      </c>
      <c r="I1353" s="3"/>
      <c r="J1353" s="46" t="s">
        <v>23</v>
      </c>
      <c r="K1353" s="3"/>
      <c r="L1353" s="46" t="s">
        <v>23</v>
      </c>
      <c r="M1353" s="3"/>
      <c r="N1353" s="46" t="s">
        <v>23</v>
      </c>
      <c r="O1353" s="3"/>
      <c r="P1353" s="46" t="s">
        <v>23</v>
      </c>
      <c r="Q1353" s="3"/>
      <c r="R1353" s="46" t="s">
        <v>23</v>
      </c>
      <c r="S1353" s="3"/>
      <c r="T1353" s="46" t="s">
        <v>23</v>
      </c>
      <c r="U1353" s="3"/>
      <c r="V1353" s="46" t="s">
        <v>23</v>
      </c>
      <c r="W1353" s="3"/>
      <c r="X1353" s="46" t="s">
        <v>23</v>
      </c>
      <c r="Y1353" s="3"/>
      <c r="Z1353" s="50" t="s">
        <v>23</v>
      </c>
      <c r="AA1353" s="3"/>
    </row>
    <row r="1354" spans="1:27" ht="21" customHeight="1">
      <c r="A1354" s="106" t="s">
        <v>24</v>
      </c>
      <c r="B1354" s="116" t="str">
        <f>IF(VLOOKUP($A1352,入力マスター!$A$2:$N$65027,5,FALSE)="","",VLOOKUP($A1352,入力マスター!$A$2:$N$65027,5,FALSE))</f>
        <v/>
      </c>
      <c r="C1354" s="117"/>
      <c r="D1354" s="118"/>
      <c r="E1354" s="21" t="s">
        <v>2</v>
      </c>
      <c r="F1354" s="22"/>
      <c r="G1354" s="48"/>
      <c r="H1354" s="51" t="s">
        <v>21</v>
      </c>
      <c r="I1354" s="3"/>
      <c r="J1354" s="51" t="s">
        <v>21</v>
      </c>
      <c r="K1354" s="3"/>
      <c r="L1354" s="51" t="s">
        <v>21</v>
      </c>
      <c r="M1354" s="3"/>
      <c r="N1354" s="51" t="s">
        <v>21</v>
      </c>
      <c r="O1354" s="3"/>
      <c r="P1354" s="51" t="s">
        <v>21</v>
      </c>
      <c r="Q1354" s="3"/>
      <c r="R1354" s="51" t="s">
        <v>21</v>
      </c>
      <c r="S1354" s="3"/>
      <c r="T1354" s="51" t="s">
        <v>21</v>
      </c>
      <c r="U1354" s="3"/>
      <c r="V1354" s="51" t="s">
        <v>21</v>
      </c>
      <c r="W1354" s="3"/>
      <c r="X1354" s="51" t="s">
        <v>21</v>
      </c>
      <c r="Y1354" s="3"/>
      <c r="Z1354" s="52" t="s">
        <v>21</v>
      </c>
      <c r="AA1354" s="3"/>
    </row>
    <row r="1355" spans="1:27" ht="21" customHeight="1">
      <c r="A1355" s="107"/>
      <c r="B1355" s="119"/>
      <c r="C1355" s="120"/>
      <c r="D1355" s="121"/>
      <c r="E1355" s="114" t="str">
        <f>IF(VLOOKUP($A1352,入力マスター!$A$2:$N$65027,3,FALSE)="","",VLOOKUP($A1352,入力マスター!$A$2:$N$65027,3,FALSE))</f>
        <v/>
      </c>
      <c r="F1355" s="115"/>
      <c r="G1355" s="2"/>
      <c r="H1355" s="92"/>
      <c r="I1355" s="3"/>
      <c r="J1355" s="92"/>
      <c r="K1355" s="3"/>
      <c r="L1355" s="92"/>
      <c r="M1355" s="3"/>
      <c r="N1355" s="92"/>
      <c r="O1355" s="3"/>
      <c r="P1355" s="92"/>
      <c r="Q1355" s="3"/>
      <c r="R1355" s="92"/>
      <c r="S1355" s="3"/>
      <c r="T1355" s="92"/>
      <c r="U1355" s="3"/>
      <c r="V1355" s="92"/>
      <c r="W1355" s="3"/>
      <c r="X1355" s="92"/>
      <c r="Y1355" s="3"/>
      <c r="Z1355" s="95"/>
      <c r="AA1355" s="3"/>
    </row>
    <row r="1356" spans="1:27" ht="21" customHeight="1">
      <c r="A1356" s="98" t="s">
        <v>25</v>
      </c>
      <c r="B1356" s="100" t="str">
        <f>IF(VLOOKUP($A1352,入力マスター!$A$2:$N$65027,4,FALSE)="","",VLOOKUP($A1352,入力マスター!$A$2:$N$65027,4,FALSE))</f>
        <v/>
      </c>
      <c r="C1356" s="101"/>
      <c r="D1356" s="101"/>
      <c r="E1356" s="101"/>
      <c r="F1356" s="102"/>
      <c r="G1356" s="49" t="s">
        <v>26</v>
      </c>
      <c r="H1356" s="93"/>
      <c r="I1356" s="3"/>
      <c r="J1356" s="93"/>
      <c r="K1356" s="3"/>
      <c r="L1356" s="93"/>
      <c r="M1356" s="3"/>
      <c r="N1356" s="93"/>
      <c r="O1356" s="3"/>
      <c r="P1356" s="93"/>
      <c r="Q1356" s="3"/>
      <c r="R1356" s="93"/>
      <c r="S1356" s="3"/>
      <c r="T1356" s="93"/>
      <c r="U1356" s="3"/>
      <c r="V1356" s="93"/>
      <c r="W1356" s="3"/>
      <c r="X1356" s="93"/>
      <c r="Y1356" s="3"/>
      <c r="Z1356" s="96"/>
      <c r="AA1356" s="3"/>
    </row>
    <row r="1357" spans="1:27" ht="21" customHeight="1">
      <c r="A1357" s="99"/>
      <c r="B1357" s="103"/>
      <c r="C1357" s="104"/>
      <c r="D1357" s="104"/>
      <c r="E1357" s="104"/>
      <c r="F1357" s="105"/>
      <c r="G1357" s="44"/>
      <c r="H1357" s="94"/>
      <c r="I1357" s="3"/>
      <c r="J1357" s="94"/>
      <c r="K1357" s="3"/>
      <c r="L1357" s="94"/>
      <c r="M1357" s="3"/>
      <c r="N1357" s="94"/>
      <c r="O1357" s="3"/>
      <c r="P1357" s="94"/>
      <c r="Q1357" s="3"/>
      <c r="R1357" s="94"/>
      <c r="S1357" s="3"/>
      <c r="T1357" s="94"/>
      <c r="U1357" s="3"/>
      <c r="V1357" s="94"/>
      <c r="W1357" s="3"/>
      <c r="X1357" s="94"/>
      <c r="Y1357" s="3"/>
      <c r="Z1357" s="97"/>
      <c r="AA1357" s="3"/>
    </row>
    <row r="1358" spans="1:27" ht="21" customHeight="1">
      <c r="A1358" s="108">
        <f t="shared" ref="A1358" si="490">A1352+1</f>
        <v>227</v>
      </c>
      <c r="B1358" s="110" t="s">
        <v>18</v>
      </c>
      <c r="C1358" s="110"/>
      <c r="D1358" s="111"/>
      <c r="E1358" s="9" t="s">
        <v>19</v>
      </c>
      <c r="F1358" s="8" t="s">
        <v>20</v>
      </c>
      <c r="G1358" s="45" t="s">
        <v>21</v>
      </c>
      <c r="H1358" s="56" t="s">
        <v>22</v>
      </c>
      <c r="I1358" s="3" t="str">
        <f t="shared" si="480"/>
        <v/>
      </c>
      <c r="J1358" s="56" t="s">
        <v>22</v>
      </c>
      <c r="K1358" s="3" t="str">
        <f t="shared" si="480"/>
        <v/>
      </c>
      <c r="L1358" s="56" t="s">
        <v>22</v>
      </c>
      <c r="M1358" s="3" t="str">
        <f t="shared" si="480"/>
        <v/>
      </c>
      <c r="N1358" s="56" t="s">
        <v>22</v>
      </c>
      <c r="O1358" s="3" t="str">
        <f t="shared" si="480"/>
        <v/>
      </c>
      <c r="P1358" s="56" t="s">
        <v>22</v>
      </c>
      <c r="Q1358" s="3" t="str">
        <f t="shared" si="480"/>
        <v/>
      </c>
      <c r="R1358" s="56" t="s">
        <v>22</v>
      </c>
      <c r="S1358" s="3" t="str">
        <f t="shared" si="480"/>
        <v/>
      </c>
      <c r="T1358" s="56" t="s">
        <v>22</v>
      </c>
      <c r="U1358" s="3" t="str">
        <f t="shared" si="480"/>
        <v/>
      </c>
      <c r="V1358" s="56" t="s">
        <v>22</v>
      </c>
      <c r="W1358" s="3" t="str">
        <f t="shared" si="480"/>
        <v/>
      </c>
      <c r="X1358" s="56" t="s">
        <v>22</v>
      </c>
      <c r="Y1358" s="3" t="str">
        <f t="shared" si="480"/>
        <v/>
      </c>
      <c r="Z1358" s="57" t="s">
        <v>22</v>
      </c>
      <c r="AA1358" s="3" t="str">
        <f t="shared" ref="AA1358" si="491">IF(Z1359="-","",Z1359)</f>
        <v/>
      </c>
    </row>
    <row r="1359" spans="1:27" ht="21" customHeight="1">
      <c r="A1359" s="109"/>
      <c r="B1359" s="112" t="str">
        <f>IF(VLOOKUP($A1358,入力マスター!$A$2:$N$65027,2,FALSE)="","",VLOOKUP($A1358,入力マスター!$A$2:$N$65027,2,FALSE))</f>
        <v/>
      </c>
      <c r="C1359" s="112"/>
      <c r="D1359" s="113"/>
      <c r="E1359" s="10"/>
      <c r="F1359" s="7"/>
      <c r="G1359" s="47"/>
      <c r="H1359" s="46" t="s">
        <v>23</v>
      </c>
      <c r="I1359" s="3"/>
      <c r="J1359" s="46" t="s">
        <v>23</v>
      </c>
      <c r="K1359" s="3"/>
      <c r="L1359" s="46" t="s">
        <v>23</v>
      </c>
      <c r="M1359" s="3"/>
      <c r="N1359" s="46" t="s">
        <v>23</v>
      </c>
      <c r="O1359" s="3"/>
      <c r="P1359" s="46" t="s">
        <v>23</v>
      </c>
      <c r="Q1359" s="3"/>
      <c r="R1359" s="46" t="s">
        <v>23</v>
      </c>
      <c r="S1359" s="3"/>
      <c r="T1359" s="46" t="s">
        <v>23</v>
      </c>
      <c r="U1359" s="3"/>
      <c r="V1359" s="46" t="s">
        <v>23</v>
      </c>
      <c r="W1359" s="3"/>
      <c r="X1359" s="46" t="s">
        <v>23</v>
      </c>
      <c r="Y1359" s="3"/>
      <c r="Z1359" s="50" t="s">
        <v>23</v>
      </c>
      <c r="AA1359" s="3"/>
    </row>
    <row r="1360" spans="1:27" ht="21" customHeight="1">
      <c r="A1360" s="106" t="s">
        <v>24</v>
      </c>
      <c r="B1360" s="116" t="str">
        <f>IF(VLOOKUP($A1358,入力マスター!$A$2:$N$65027,5,FALSE)="","",VLOOKUP($A1358,入力マスター!$A$2:$N$65027,5,FALSE))</f>
        <v/>
      </c>
      <c r="C1360" s="117"/>
      <c r="D1360" s="118"/>
      <c r="E1360" s="21" t="s">
        <v>2</v>
      </c>
      <c r="F1360" s="22"/>
      <c r="G1360" s="48"/>
      <c r="H1360" s="51" t="s">
        <v>21</v>
      </c>
      <c r="I1360" s="3"/>
      <c r="J1360" s="51" t="s">
        <v>21</v>
      </c>
      <c r="K1360" s="3"/>
      <c r="L1360" s="51" t="s">
        <v>21</v>
      </c>
      <c r="M1360" s="3"/>
      <c r="N1360" s="51" t="s">
        <v>21</v>
      </c>
      <c r="O1360" s="3"/>
      <c r="P1360" s="51" t="s">
        <v>21</v>
      </c>
      <c r="Q1360" s="3"/>
      <c r="R1360" s="51" t="s">
        <v>21</v>
      </c>
      <c r="S1360" s="3"/>
      <c r="T1360" s="51" t="s">
        <v>21</v>
      </c>
      <c r="U1360" s="3"/>
      <c r="V1360" s="51" t="s">
        <v>21</v>
      </c>
      <c r="W1360" s="3"/>
      <c r="X1360" s="51" t="s">
        <v>21</v>
      </c>
      <c r="Y1360" s="3"/>
      <c r="Z1360" s="52" t="s">
        <v>21</v>
      </c>
      <c r="AA1360" s="3"/>
    </row>
    <row r="1361" spans="1:27" ht="21" customHeight="1">
      <c r="A1361" s="107"/>
      <c r="B1361" s="119"/>
      <c r="C1361" s="120"/>
      <c r="D1361" s="121"/>
      <c r="E1361" s="114" t="str">
        <f>IF(VLOOKUP($A1358,入力マスター!$A$2:$N$65027,3,FALSE)="","",VLOOKUP($A1358,入力マスター!$A$2:$N$65027,3,FALSE))</f>
        <v/>
      </c>
      <c r="F1361" s="115"/>
      <c r="G1361" s="2"/>
      <c r="H1361" s="92"/>
      <c r="I1361" s="3"/>
      <c r="J1361" s="92"/>
      <c r="K1361" s="3"/>
      <c r="L1361" s="92"/>
      <c r="M1361" s="3"/>
      <c r="N1361" s="92"/>
      <c r="O1361" s="3"/>
      <c r="P1361" s="92"/>
      <c r="Q1361" s="3"/>
      <c r="R1361" s="92"/>
      <c r="S1361" s="3"/>
      <c r="T1361" s="92"/>
      <c r="U1361" s="3"/>
      <c r="V1361" s="92"/>
      <c r="W1361" s="3"/>
      <c r="X1361" s="92"/>
      <c r="Y1361" s="3"/>
      <c r="Z1361" s="95"/>
      <c r="AA1361" s="3"/>
    </row>
    <row r="1362" spans="1:27" ht="21" customHeight="1">
      <c r="A1362" s="98" t="s">
        <v>25</v>
      </c>
      <c r="B1362" s="100" t="str">
        <f>IF(VLOOKUP($A1358,入力マスター!$A$2:$N$65027,4,FALSE)="","",VLOOKUP($A1358,入力マスター!$A$2:$N$65027,4,FALSE))</f>
        <v/>
      </c>
      <c r="C1362" s="101"/>
      <c r="D1362" s="101"/>
      <c r="E1362" s="101"/>
      <c r="F1362" s="102"/>
      <c r="G1362" s="49" t="s">
        <v>26</v>
      </c>
      <c r="H1362" s="93"/>
      <c r="I1362" s="3"/>
      <c r="J1362" s="93"/>
      <c r="K1362" s="3"/>
      <c r="L1362" s="93"/>
      <c r="M1362" s="3"/>
      <c r="N1362" s="93"/>
      <c r="O1362" s="3"/>
      <c r="P1362" s="93"/>
      <c r="Q1362" s="3"/>
      <c r="R1362" s="93"/>
      <c r="S1362" s="3"/>
      <c r="T1362" s="93"/>
      <c r="U1362" s="3"/>
      <c r="V1362" s="93"/>
      <c r="W1362" s="3"/>
      <c r="X1362" s="93"/>
      <c r="Y1362" s="3"/>
      <c r="Z1362" s="96"/>
      <c r="AA1362" s="3"/>
    </row>
    <row r="1363" spans="1:27" ht="21" customHeight="1">
      <c r="A1363" s="99"/>
      <c r="B1363" s="103"/>
      <c r="C1363" s="104"/>
      <c r="D1363" s="104"/>
      <c r="E1363" s="104"/>
      <c r="F1363" s="105"/>
      <c r="G1363" s="44"/>
      <c r="H1363" s="94"/>
      <c r="I1363" s="3"/>
      <c r="J1363" s="94"/>
      <c r="K1363" s="3"/>
      <c r="L1363" s="94"/>
      <c r="M1363" s="3"/>
      <c r="N1363" s="94"/>
      <c r="O1363" s="3"/>
      <c r="P1363" s="94"/>
      <c r="Q1363" s="3"/>
      <c r="R1363" s="94"/>
      <c r="S1363" s="3"/>
      <c r="T1363" s="94"/>
      <c r="U1363" s="3"/>
      <c r="V1363" s="94"/>
      <c r="W1363" s="3"/>
      <c r="X1363" s="94"/>
      <c r="Y1363" s="3"/>
      <c r="Z1363" s="97"/>
      <c r="AA1363" s="3"/>
    </row>
    <row r="1364" spans="1:27" ht="21" customHeight="1">
      <c r="A1364" s="108">
        <f t="shared" ref="A1364" si="492">A1358+1</f>
        <v>228</v>
      </c>
      <c r="B1364" s="110" t="s">
        <v>18</v>
      </c>
      <c r="C1364" s="110"/>
      <c r="D1364" s="111"/>
      <c r="E1364" s="9" t="s">
        <v>19</v>
      </c>
      <c r="F1364" s="8" t="s">
        <v>20</v>
      </c>
      <c r="G1364" s="45" t="s">
        <v>21</v>
      </c>
      <c r="H1364" s="56" t="s">
        <v>22</v>
      </c>
      <c r="I1364" s="3" t="str">
        <f t="shared" si="480"/>
        <v/>
      </c>
      <c r="J1364" s="56" t="s">
        <v>22</v>
      </c>
      <c r="K1364" s="3" t="str">
        <f t="shared" si="480"/>
        <v/>
      </c>
      <c r="L1364" s="56" t="s">
        <v>22</v>
      </c>
      <c r="M1364" s="3" t="str">
        <f t="shared" si="480"/>
        <v/>
      </c>
      <c r="N1364" s="56" t="s">
        <v>22</v>
      </c>
      <c r="O1364" s="3" t="str">
        <f t="shared" si="480"/>
        <v/>
      </c>
      <c r="P1364" s="56" t="s">
        <v>22</v>
      </c>
      <c r="Q1364" s="3" t="str">
        <f t="shared" si="480"/>
        <v/>
      </c>
      <c r="R1364" s="56" t="s">
        <v>22</v>
      </c>
      <c r="S1364" s="3" t="str">
        <f t="shared" si="480"/>
        <v/>
      </c>
      <c r="T1364" s="56" t="s">
        <v>22</v>
      </c>
      <c r="U1364" s="3" t="str">
        <f t="shared" si="480"/>
        <v/>
      </c>
      <c r="V1364" s="56" t="s">
        <v>22</v>
      </c>
      <c r="W1364" s="3" t="str">
        <f t="shared" si="480"/>
        <v/>
      </c>
      <c r="X1364" s="56" t="s">
        <v>22</v>
      </c>
      <c r="Y1364" s="3" t="str">
        <f t="shared" si="480"/>
        <v/>
      </c>
      <c r="Z1364" s="57" t="s">
        <v>22</v>
      </c>
      <c r="AA1364" s="3" t="str">
        <f t="shared" ref="AA1364" si="493">IF(Z1365="-","",Z1365)</f>
        <v/>
      </c>
    </row>
    <row r="1365" spans="1:27" ht="21" customHeight="1">
      <c r="A1365" s="109"/>
      <c r="B1365" s="112" t="str">
        <f>IF(VLOOKUP($A1364,入力マスター!$A$2:$N$65027,2,FALSE)="","",VLOOKUP($A1364,入力マスター!$A$2:$N$65027,2,FALSE))</f>
        <v/>
      </c>
      <c r="C1365" s="112"/>
      <c r="D1365" s="113"/>
      <c r="E1365" s="10"/>
      <c r="F1365" s="7"/>
      <c r="G1365" s="47"/>
      <c r="H1365" s="46" t="s">
        <v>23</v>
      </c>
      <c r="I1365" s="3"/>
      <c r="J1365" s="46" t="s">
        <v>23</v>
      </c>
      <c r="K1365" s="3"/>
      <c r="L1365" s="46" t="s">
        <v>23</v>
      </c>
      <c r="M1365" s="3"/>
      <c r="N1365" s="46" t="s">
        <v>23</v>
      </c>
      <c r="O1365" s="3"/>
      <c r="P1365" s="46" t="s">
        <v>23</v>
      </c>
      <c r="Q1365" s="3"/>
      <c r="R1365" s="46" t="s">
        <v>23</v>
      </c>
      <c r="S1365" s="3"/>
      <c r="T1365" s="46" t="s">
        <v>23</v>
      </c>
      <c r="U1365" s="3"/>
      <c r="V1365" s="46" t="s">
        <v>23</v>
      </c>
      <c r="W1365" s="3"/>
      <c r="X1365" s="46" t="s">
        <v>23</v>
      </c>
      <c r="Y1365" s="3"/>
      <c r="Z1365" s="50" t="s">
        <v>23</v>
      </c>
      <c r="AA1365" s="3"/>
    </row>
    <row r="1366" spans="1:27" ht="21" customHeight="1">
      <c r="A1366" s="106" t="s">
        <v>24</v>
      </c>
      <c r="B1366" s="116" t="str">
        <f>IF(VLOOKUP($A1364,入力マスター!$A$2:$N$65027,5,FALSE)="","",VLOOKUP($A1364,入力マスター!$A$2:$N$65027,5,FALSE))</f>
        <v/>
      </c>
      <c r="C1366" s="117"/>
      <c r="D1366" s="118"/>
      <c r="E1366" s="21" t="s">
        <v>2</v>
      </c>
      <c r="F1366" s="22"/>
      <c r="G1366" s="48"/>
      <c r="H1366" s="51" t="s">
        <v>21</v>
      </c>
      <c r="I1366" s="3"/>
      <c r="J1366" s="51" t="s">
        <v>21</v>
      </c>
      <c r="K1366" s="3"/>
      <c r="L1366" s="51" t="s">
        <v>21</v>
      </c>
      <c r="M1366" s="3"/>
      <c r="N1366" s="51" t="s">
        <v>21</v>
      </c>
      <c r="O1366" s="3"/>
      <c r="P1366" s="51" t="s">
        <v>21</v>
      </c>
      <c r="Q1366" s="3"/>
      <c r="R1366" s="51" t="s">
        <v>21</v>
      </c>
      <c r="S1366" s="3"/>
      <c r="T1366" s="51" t="s">
        <v>21</v>
      </c>
      <c r="U1366" s="3"/>
      <c r="V1366" s="51" t="s">
        <v>21</v>
      </c>
      <c r="W1366" s="3"/>
      <c r="X1366" s="51" t="s">
        <v>21</v>
      </c>
      <c r="Y1366" s="3"/>
      <c r="Z1366" s="52" t="s">
        <v>21</v>
      </c>
      <c r="AA1366" s="3"/>
    </row>
    <row r="1367" spans="1:27" ht="21" customHeight="1">
      <c r="A1367" s="107"/>
      <c r="B1367" s="119"/>
      <c r="C1367" s="120"/>
      <c r="D1367" s="121"/>
      <c r="E1367" s="114" t="str">
        <f>IF(VLOOKUP($A1364,入力マスター!$A$2:$N$65027,3,FALSE)="","",VLOOKUP($A1364,入力マスター!$A$2:$N$65027,3,FALSE))</f>
        <v/>
      </c>
      <c r="F1367" s="115"/>
      <c r="G1367" s="2"/>
      <c r="H1367" s="92"/>
      <c r="I1367" s="3"/>
      <c r="J1367" s="92"/>
      <c r="K1367" s="3"/>
      <c r="L1367" s="92"/>
      <c r="M1367" s="3"/>
      <c r="N1367" s="92"/>
      <c r="O1367" s="3"/>
      <c r="P1367" s="92"/>
      <c r="Q1367" s="3"/>
      <c r="R1367" s="92"/>
      <c r="S1367" s="3"/>
      <c r="T1367" s="92"/>
      <c r="U1367" s="3"/>
      <c r="V1367" s="92"/>
      <c r="W1367" s="3"/>
      <c r="X1367" s="92"/>
      <c r="Y1367" s="3"/>
      <c r="Z1367" s="95"/>
      <c r="AA1367" s="3"/>
    </row>
    <row r="1368" spans="1:27" ht="21" customHeight="1">
      <c r="A1368" s="98" t="s">
        <v>25</v>
      </c>
      <c r="B1368" s="100" t="str">
        <f>IF(VLOOKUP($A1364,入力マスター!$A$2:$N$65027,4,FALSE)="","",VLOOKUP($A1364,入力マスター!$A$2:$N$65027,4,FALSE))</f>
        <v/>
      </c>
      <c r="C1368" s="101"/>
      <c r="D1368" s="101"/>
      <c r="E1368" s="101"/>
      <c r="F1368" s="102"/>
      <c r="G1368" s="49" t="s">
        <v>26</v>
      </c>
      <c r="H1368" s="93"/>
      <c r="I1368" s="3"/>
      <c r="J1368" s="93"/>
      <c r="K1368" s="3"/>
      <c r="L1368" s="93"/>
      <c r="M1368" s="3"/>
      <c r="N1368" s="93"/>
      <c r="O1368" s="3"/>
      <c r="P1368" s="93"/>
      <c r="Q1368" s="3"/>
      <c r="R1368" s="93"/>
      <c r="S1368" s="3"/>
      <c r="T1368" s="93"/>
      <c r="U1368" s="3"/>
      <c r="V1368" s="93"/>
      <c r="W1368" s="3"/>
      <c r="X1368" s="93"/>
      <c r="Y1368" s="3"/>
      <c r="Z1368" s="96"/>
      <c r="AA1368" s="3"/>
    </row>
    <row r="1369" spans="1:27" ht="21" customHeight="1">
      <c r="A1369" s="99"/>
      <c r="B1369" s="103"/>
      <c r="C1369" s="104"/>
      <c r="D1369" s="104"/>
      <c r="E1369" s="104"/>
      <c r="F1369" s="105"/>
      <c r="G1369" s="44"/>
      <c r="H1369" s="94"/>
      <c r="I1369" s="3"/>
      <c r="J1369" s="94"/>
      <c r="K1369" s="3"/>
      <c r="L1369" s="94"/>
      <c r="M1369" s="3"/>
      <c r="N1369" s="94"/>
      <c r="O1369" s="3"/>
      <c r="P1369" s="94"/>
      <c r="Q1369" s="3"/>
      <c r="R1369" s="94"/>
      <c r="S1369" s="3"/>
      <c r="T1369" s="94"/>
      <c r="U1369" s="3"/>
      <c r="V1369" s="94"/>
      <c r="W1369" s="3"/>
      <c r="X1369" s="94"/>
      <c r="Y1369" s="3"/>
      <c r="Z1369" s="97"/>
      <c r="AA1369" s="3"/>
    </row>
    <row r="1370" spans="1:27" ht="21" customHeight="1">
      <c r="A1370" s="108">
        <f t="shared" ref="A1370" si="494">A1364+1</f>
        <v>229</v>
      </c>
      <c r="B1370" s="110" t="s">
        <v>18</v>
      </c>
      <c r="C1370" s="110"/>
      <c r="D1370" s="111"/>
      <c r="E1370" s="9" t="s">
        <v>19</v>
      </c>
      <c r="F1370" s="8" t="s">
        <v>20</v>
      </c>
      <c r="G1370" s="45" t="s">
        <v>21</v>
      </c>
      <c r="H1370" s="56" t="s">
        <v>22</v>
      </c>
      <c r="I1370" s="3" t="str">
        <f t="shared" si="480"/>
        <v/>
      </c>
      <c r="J1370" s="56" t="s">
        <v>22</v>
      </c>
      <c r="K1370" s="3" t="str">
        <f t="shared" si="480"/>
        <v/>
      </c>
      <c r="L1370" s="56" t="s">
        <v>22</v>
      </c>
      <c r="M1370" s="3" t="str">
        <f t="shared" si="480"/>
        <v/>
      </c>
      <c r="N1370" s="56" t="s">
        <v>22</v>
      </c>
      <c r="O1370" s="3" t="str">
        <f t="shared" si="480"/>
        <v/>
      </c>
      <c r="P1370" s="56" t="s">
        <v>22</v>
      </c>
      <c r="Q1370" s="3" t="str">
        <f t="shared" si="480"/>
        <v/>
      </c>
      <c r="R1370" s="56" t="s">
        <v>22</v>
      </c>
      <c r="S1370" s="3" t="str">
        <f t="shared" si="480"/>
        <v/>
      </c>
      <c r="T1370" s="56" t="s">
        <v>22</v>
      </c>
      <c r="U1370" s="3" t="str">
        <f t="shared" si="480"/>
        <v/>
      </c>
      <c r="V1370" s="56" t="s">
        <v>22</v>
      </c>
      <c r="W1370" s="3" t="str">
        <f t="shared" si="480"/>
        <v/>
      </c>
      <c r="X1370" s="56" t="s">
        <v>22</v>
      </c>
      <c r="Y1370" s="3" t="str">
        <f t="shared" si="480"/>
        <v/>
      </c>
      <c r="Z1370" s="57" t="s">
        <v>22</v>
      </c>
      <c r="AA1370" s="3" t="str">
        <f t="shared" ref="AA1370" si="495">IF(Z1371="-","",Z1371)</f>
        <v/>
      </c>
    </row>
    <row r="1371" spans="1:27" ht="21" customHeight="1">
      <c r="A1371" s="109"/>
      <c r="B1371" s="112" t="str">
        <f>IF(VLOOKUP($A1370,入力マスター!$A$2:$N$65027,2,FALSE)="","",VLOOKUP($A1370,入力マスター!$A$2:$N$65027,2,FALSE))</f>
        <v/>
      </c>
      <c r="C1371" s="112"/>
      <c r="D1371" s="113"/>
      <c r="E1371" s="10"/>
      <c r="F1371" s="7"/>
      <c r="G1371" s="47"/>
      <c r="H1371" s="46" t="s">
        <v>23</v>
      </c>
      <c r="I1371" s="3"/>
      <c r="J1371" s="46" t="s">
        <v>23</v>
      </c>
      <c r="K1371" s="3"/>
      <c r="L1371" s="46" t="s">
        <v>23</v>
      </c>
      <c r="M1371" s="3"/>
      <c r="N1371" s="46" t="s">
        <v>23</v>
      </c>
      <c r="O1371" s="3"/>
      <c r="P1371" s="46" t="s">
        <v>23</v>
      </c>
      <c r="Q1371" s="3"/>
      <c r="R1371" s="46" t="s">
        <v>23</v>
      </c>
      <c r="S1371" s="3"/>
      <c r="T1371" s="46" t="s">
        <v>23</v>
      </c>
      <c r="U1371" s="3"/>
      <c r="V1371" s="46" t="s">
        <v>23</v>
      </c>
      <c r="W1371" s="3"/>
      <c r="X1371" s="46" t="s">
        <v>23</v>
      </c>
      <c r="Y1371" s="3"/>
      <c r="Z1371" s="50" t="s">
        <v>23</v>
      </c>
      <c r="AA1371" s="3"/>
    </row>
    <row r="1372" spans="1:27" ht="21" customHeight="1">
      <c r="A1372" s="106" t="s">
        <v>24</v>
      </c>
      <c r="B1372" s="116" t="str">
        <f>IF(VLOOKUP($A1370,入力マスター!$A$2:$N$65027,5,FALSE)="","",VLOOKUP($A1370,入力マスター!$A$2:$N$65027,5,FALSE))</f>
        <v/>
      </c>
      <c r="C1372" s="117"/>
      <c r="D1372" s="118"/>
      <c r="E1372" s="21" t="s">
        <v>2</v>
      </c>
      <c r="F1372" s="22"/>
      <c r="G1372" s="48"/>
      <c r="H1372" s="51" t="s">
        <v>21</v>
      </c>
      <c r="I1372" s="3"/>
      <c r="J1372" s="51" t="s">
        <v>21</v>
      </c>
      <c r="K1372" s="3"/>
      <c r="L1372" s="51" t="s">
        <v>21</v>
      </c>
      <c r="M1372" s="3"/>
      <c r="N1372" s="51" t="s">
        <v>21</v>
      </c>
      <c r="O1372" s="3"/>
      <c r="P1372" s="51" t="s">
        <v>21</v>
      </c>
      <c r="Q1372" s="3"/>
      <c r="R1372" s="51" t="s">
        <v>21</v>
      </c>
      <c r="S1372" s="3"/>
      <c r="T1372" s="51" t="s">
        <v>21</v>
      </c>
      <c r="U1372" s="3"/>
      <c r="V1372" s="51" t="s">
        <v>21</v>
      </c>
      <c r="W1372" s="3"/>
      <c r="X1372" s="51" t="s">
        <v>21</v>
      </c>
      <c r="Y1372" s="3"/>
      <c r="Z1372" s="52" t="s">
        <v>21</v>
      </c>
      <c r="AA1372" s="3"/>
    </row>
    <row r="1373" spans="1:27" ht="21" customHeight="1">
      <c r="A1373" s="107"/>
      <c r="B1373" s="119"/>
      <c r="C1373" s="120"/>
      <c r="D1373" s="121"/>
      <c r="E1373" s="114" t="str">
        <f>IF(VLOOKUP($A1370,入力マスター!$A$2:$N$65027,3,FALSE)="","",VLOOKUP($A1370,入力マスター!$A$2:$N$65027,3,FALSE))</f>
        <v/>
      </c>
      <c r="F1373" s="115"/>
      <c r="G1373" s="2"/>
      <c r="H1373" s="92"/>
      <c r="I1373" s="3"/>
      <c r="J1373" s="92"/>
      <c r="K1373" s="3"/>
      <c r="L1373" s="92"/>
      <c r="M1373" s="3"/>
      <c r="N1373" s="92"/>
      <c r="O1373" s="3"/>
      <c r="P1373" s="92"/>
      <c r="Q1373" s="3"/>
      <c r="R1373" s="92"/>
      <c r="S1373" s="3"/>
      <c r="T1373" s="92"/>
      <c r="U1373" s="3"/>
      <c r="V1373" s="92"/>
      <c r="W1373" s="3"/>
      <c r="X1373" s="92"/>
      <c r="Y1373" s="3"/>
      <c r="Z1373" s="95"/>
      <c r="AA1373" s="3"/>
    </row>
    <row r="1374" spans="1:27" ht="21" customHeight="1">
      <c r="A1374" s="98" t="s">
        <v>25</v>
      </c>
      <c r="B1374" s="100" t="str">
        <f>IF(VLOOKUP($A1370,入力マスター!$A$2:$N$65027,4,FALSE)="","",VLOOKUP($A1370,入力マスター!$A$2:$N$65027,4,FALSE))</f>
        <v/>
      </c>
      <c r="C1374" s="101"/>
      <c r="D1374" s="101"/>
      <c r="E1374" s="101"/>
      <c r="F1374" s="102"/>
      <c r="G1374" s="49" t="s">
        <v>26</v>
      </c>
      <c r="H1374" s="93"/>
      <c r="I1374" s="3"/>
      <c r="J1374" s="93"/>
      <c r="K1374" s="3"/>
      <c r="L1374" s="93"/>
      <c r="M1374" s="3"/>
      <c r="N1374" s="93"/>
      <c r="O1374" s="3"/>
      <c r="P1374" s="93"/>
      <c r="Q1374" s="3"/>
      <c r="R1374" s="93"/>
      <c r="S1374" s="3"/>
      <c r="T1374" s="93"/>
      <c r="U1374" s="3"/>
      <c r="V1374" s="93"/>
      <c r="W1374" s="3"/>
      <c r="X1374" s="93"/>
      <c r="Y1374" s="3"/>
      <c r="Z1374" s="96"/>
      <c r="AA1374" s="3"/>
    </row>
    <row r="1375" spans="1:27" ht="21" customHeight="1">
      <c r="A1375" s="99"/>
      <c r="B1375" s="103"/>
      <c r="C1375" s="104"/>
      <c r="D1375" s="104"/>
      <c r="E1375" s="104"/>
      <c r="F1375" s="105"/>
      <c r="G1375" s="44"/>
      <c r="H1375" s="94"/>
      <c r="I1375" s="3"/>
      <c r="J1375" s="94"/>
      <c r="K1375" s="3"/>
      <c r="L1375" s="94"/>
      <c r="M1375" s="3"/>
      <c r="N1375" s="94"/>
      <c r="O1375" s="3"/>
      <c r="P1375" s="94"/>
      <c r="Q1375" s="3"/>
      <c r="R1375" s="94"/>
      <c r="S1375" s="3"/>
      <c r="T1375" s="94"/>
      <c r="U1375" s="3"/>
      <c r="V1375" s="94"/>
      <c r="W1375" s="3"/>
      <c r="X1375" s="94"/>
      <c r="Y1375" s="3"/>
      <c r="Z1375" s="97"/>
      <c r="AA1375" s="3"/>
    </row>
    <row r="1376" spans="1:27" ht="21" customHeight="1">
      <c r="A1376" s="108">
        <f t="shared" ref="A1376" si="496">A1370+1</f>
        <v>230</v>
      </c>
      <c r="B1376" s="110" t="s">
        <v>18</v>
      </c>
      <c r="C1376" s="110"/>
      <c r="D1376" s="111"/>
      <c r="E1376" s="9" t="s">
        <v>19</v>
      </c>
      <c r="F1376" s="8" t="s">
        <v>20</v>
      </c>
      <c r="G1376" s="45" t="s">
        <v>21</v>
      </c>
      <c r="H1376" s="56" t="s">
        <v>22</v>
      </c>
      <c r="I1376" s="3" t="str">
        <f t="shared" si="480"/>
        <v/>
      </c>
      <c r="J1376" s="56" t="s">
        <v>22</v>
      </c>
      <c r="K1376" s="3" t="str">
        <f t="shared" si="480"/>
        <v/>
      </c>
      <c r="L1376" s="56" t="s">
        <v>22</v>
      </c>
      <c r="M1376" s="3" t="str">
        <f t="shared" si="480"/>
        <v/>
      </c>
      <c r="N1376" s="56" t="s">
        <v>22</v>
      </c>
      <c r="O1376" s="3" t="str">
        <f t="shared" si="480"/>
        <v/>
      </c>
      <c r="P1376" s="56" t="s">
        <v>22</v>
      </c>
      <c r="Q1376" s="3" t="str">
        <f t="shared" si="480"/>
        <v/>
      </c>
      <c r="R1376" s="56" t="s">
        <v>22</v>
      </c>
      <c r="S1376" s="3" t="str">
        <f t="shared" si="480"/>
        <v/>
      </c>
      <c r="T1376" s="56" t="s">
        <v>22</v>
      </c>
      <c r="U1376" s="3" t="str">
        <f t="shared" si="480"/>
        <v/>
      </c>
      <c r="V1376" s="56" t="s">
        <v>22</v>
      </c>
      <c r="W1376" s="3" t="str">
        <f t="shared" si="480"/>
        <v/>
      </c>
      <c r="X1376" s="56" t="s">
        <v>22</v>
      </c>
      <c r="Y1376" s="3" t="str">
        <f t="shared" si="480"/>
        <v/>
      </c>
      <c r="Z1376" s="57" t="s">
        <v>22</v>
      </c>
      <c r="AA1376" s="3" t="str">
        <f t="shared" ref="AA1376" si="497">IF(Z1377="-","",Z1377)</f>
        <v/>
      </c>
    </row>
    <row r="1377" spans="1:27" ht="21" customHeight="1">
      <c r="A1377" s="109"/>
      <c r="B1377" s="112" t="str">
        <f>IF(VLOOKUP($A1376,入力マスター!$A$2:$N$65027,2,FALSE)="","",VLOOKUP($A1376,入力マスター!$A$2:$N$65027,2,FALSE))</f>
        <v/>
      </c>
      <c r="C1377" s="112"/>
      <c r="D1377" s="113"/>
      <c r="E1377" s="10"/>
      <c r="F1377" s="7"/>
      <c r="G1377" s="47"/>
      <c r="H1377" s="46" t="s">
        <v>23</v>
      </c>
      <c r="I1377" s="3"/>
      <c r="J1377" s="46" t="s">
        <v>23</v>
      </c>
      <c r="K1377" s="3"/>
      <c r="L1377" s="46" t="s">
        <v>23</v>
      </c>
      <c r="M1377" s="3"/>
      <c r="N1377" s="46" t="s">
        <v>23</v>
      </c>
      <c r="O1377" s="3"/>
      <c r="P1377" s="46" t="s">
        <v>23</v>
      </c>
      <c r="Q1377" s="3"/>
      <c r="R1377" s="46" t="s">
        <v>23</v>
      </c>
      <c r="S1377" s="3"/>
      <c r="T1377" s="46" t="s">
        <v>23</v>
      </c>
      <c r="U1377" s="3"/>
      <c r="V1377" s="46" t="s">
        <v>23</v>
      </c>
      <c r="W1377" s="3"/>
      <c r="X1377" s="46" t="s">
        <v>23</v>
      </c>
      <c r="Y1377" s="3"/>
      <c r="Z1377" s="50" t="s">
        <v>23</v>
      </c>
      <c r="AA1377" s="3"/>
    </row>
    <row r="1378" spans="1:27" ht="21" customHeight="1">
      <c r="A1378" s="106" t="s">
        <v>24</v>
      </c>
      <c r="B1378" s="116" t="str">
        <f>IF(VLOOKUP($A1376,入力マスター!$A$2:$N$65027,5,FALSE)="","",VLOOKUP($A1376,入力マスター!$A$2:$N$65027,5,FALSE))</f>
        <v/>
      </c>
      <c r="C1378" s="117"/>
      <c r="D1378" s="118"/>
      <c r="E1378" s="21" t="s">
        <v>2</v>
      </c>
      <c r="F1378" s="22"/>
      <c r="G1378" s="48"/>
      <c r="H1378" s="51" t="s">
        <v>21</v>
      </c>
      <c r="I1378" s="3"/>
      <c r="J1378" s="51" t="s">
        <v>21</v>
      </c>
      <c r="K1378" s="3"/>
      <c r="L1378" s="51" t="s">
        <v>21</v>
      </c>
      <c r="M1378" s="3"/>
      <c r="N1378" s="51" t="s">
        <v>21</v>
      </c>
      <c r="O1378" s="3"/>
      <c r="P1378" s="51" t="s">
        <v>21</v>
      </c>
      <c r="Q1378" s="3"/>
      <c r="R1378" s="51" t="s">
        <v>21</v>
      </c>
      <c r="S1378" s="3"/>
      <c r="T1378" s="51" t="s">
        <v>21</v>
      </c>
      <c r="U1378" s="3"/>
      <c r="V1378" s="51" t="s">
        <v>21</v>
      </c>
      <c r="W1378" s="3"/>
      <c r="X1378" s="51" t="s">
        <v>21</v>
      </c>
      <c r="Y1378" s="3"/>
      <c r="Z1378" s="52" t="s">
        <v>21</v>
      </c>
      <c r="AA1378" s="3"/>
    </row>
    <row r="1379" spans="1:27" ht="21" customHeight="1">
      <c r="A1379" s="107"/>
      <c r="B1379" s="119"/>
      <c r="C1379" s="120"/>
      <c r="D1379" s="121"/>
      <c r="E1379" s="114" t="str">
        <f>IF(VLOOKUP($A1376,入力マスター!$A$2:$N$65027,3,FALSE)="","",VLOOKUP($A1376,入力マスター!$A$2:$N$65027,3,FALSE))</f>
        <v/>
      </c>
      <c r="F1379" s="115"/>
      <c r="G1379" s="2"/>
      <c r="H1379" s="92"/>
      <c r="I1379" s="3"/>
      <c r="J1379" s="92"/>
      <c r="K1379" s="3"/>
      <c r="L1379" s="92"/>
      <c r="M1379" s="3"/>
      <c r="N1379" s="92"/>
      <c r="O1379" s="3"/>
      <c r="P1379" s="92"/>
      <c r="Q1379" s="3"/>
      <c r="R1379" s="92"/>
      <c r="S1379" s="3"/>
      <c r="T1379" s="92"/>
      <c r="U1379" s="3"/>
      <c r="V1379" s="92"/>
      <c r="W1379" s="3"/>
      <c r="X1379" s="92"/>
      <c r="Y1379" s="3"/>
      <c r="Z1379" s="95"/>
      <c r="AA1379" s="3"/>
    </row>
    <row r="1380" spans="1:27" ht="21" customHeight="1">
      <c r="A1380" s="98" t="s">
        <v>25</v>
      </c>
      <c r="B1380" s="100" t="str">
        <f>IF(VLOOKUP($A1376,入力マスター!$A$2:$N$65027,4,FALSE)="","",VLOOKUP($A1376,入力マスター!$A$2:$N$65027,4,FALSE))</f>
        <v/>
      </c>
      <c r="C1380" s="101"/>
      <c r="D1380" s="101"/>
      <c r="E1380" s="101"/>
      <c r="F1380" s="102"/>
      <c r="G1380" s="49" t="s">
        <v>26</v>
      </c>
      <c r="H1380" s="93"/>
      <c r="I1380" s="3"/>
      <c r="J1380" s="93"/>
      <c r="K1380" s="3"/>
      <c r="L1380" s="93"/>
      <c r="M1380" s="3"/>
      <c r="N1380" s="93"/>
      <c r="O1380" s="3"/>
      <c r="P1380" s="93"/>
      <c r="Q1380" s="3"/>
      <c r="R1380" s="93"/>
      <c r="S1380" s="3"/>
      <c r="T1380" s="93"/>
      <c r="U1380" s="3"/>
      <c r="V1380" s="93"/>
      <c r="W1380" s="3"/>
      <c r="X1380" s="93"/>
      <c r="Y1380" s="3"/>
      <c r="Z1380" s="96"/>
      <c r="AA1380" s="3"/>
    </row>
    <row r="1381" spans="1:27" ht="21" customHeight="1">
      <c r="A1381" s="99"/>
      <c r="B1381" s="103"/>
      <c r="C1381" s="104"/>
      <c r="D1381" s="104"/>
      <c r="E1381" s="104"/>
      <c r="F1381" s="105"/>
      <c r="G1381" s="44"/>
      <c r="H1381" s="94"/>
      <c r="I1381" s="3"/>
      <c r="J1381" s="94"/>
      <c r="K1381" s="3"/>
      <c r="L1381" s="94"/>
      <c r="M1381" s="3"/>
      <c r="N1381" s="94"/>
      <c r="O1381" s="3"/>
      <c r="P1381" s="94"/>
      <c r="Q1381" s="3"/>
      <c r="R1381" s="94"/>
      <c r="S1381" s="3"/>
      <c r="T1381" s="94"/>
      <c r="U1381" s="3"/>
      <c r="V1381" s="94"/>
      <c r="W1381" s="3"/>
      <c r="X1381" s="94"/>
      <c r="Y1381" s="3"/>
      <c r="Z1381" s="97"/>
      <c r="AA1381" s="3"/>
    </row>
    <row r="1382" spans="1:27" ht="21" customHeight="1">
      <c r="A1382" s="108">
        <f t="shared" ref="A1382" si="498">A1376+1</f>
        <v>231</v>
      </c>
      <c r="B1382" s="110" t="s">
        <v>18</v>
      </c>
      <c r="C1382" s="110"/>
      <c r="D1382" s="111"/>
      <c r="E1382" s="9" t="s">
        <v>19</v>
      </c>
      <c r="F1382" s="8" t="s">
        <v>20</v>
      </c>
      <c r="G1382" s="45" t="s">
        <v>21</v>
      </c>
      <c r="H1382" s="56" t="s">
        <v>22</v>
      </c>
      <c r="I1382" s="3" t="str">
        <f t="shared" si="480"/>
        <v/>
      </c>
      <c r="J1382" s="56" t="s">
        <v>22</v>
      </c>
      <c r="K1382" s="3" t="str">
        <f t="shared" si="480"/>
        <v/>
      </c>
      <c r="L1382" s="56" t="s">
        <v>22</v>
      </c>
      <c r="M1382" s="3" t="str">
        <f t="shared" si="480"/>
        <v/>
      </c>
      <c r="N1382" s="56" t="s">
        <v>22</v>
      </c>
      <c r="O1382" s="3" t="str">
        <f t="shared" si="480"/>
        <v/>
      </c>
      <c r="P1382" s="56" t="s">
        <v>22</v>
      </c>
      <c r="Q1382" s="3" t="str">
        <f t="shared" si="480"/>
        <v/>
      </c>
      <c r="R1382" s="56" t="s">
        <v>22</v>
      </c>
      <c r="S1382" s="3" t="str">
        <f t="shared" si="480"/>
        <v/>
      </c>
      <c r="T1382" s="56" t="s">
        <v>22</v>
      </c>
      <c r="U1382" s="3" t="str">
        <f t="shared" si="480"/>
        <v/>
      </c>
      <c r="V1382" s="56" t="s">
        <v>22</v>
      </c>
      <c r="W1382" s="3" t="str">
        <f t="shared" si="480"/>
        <v/>
      </c>
      <c r="X1382" s="56" t="s">
        <v>22</v>
      </c>
      <c r="Y1382" s="3" t="str">
        <f t="shared" si="480"/>
        <v/>
      </c>
      <c r="Z1382" s="57" t="s">
        <v>22</v>
      </c>
      <c r="AA1382" s="3" t="str">
        <f t="shared" ref="AA1382" si="499">IF(Z1383="-","",Z1383)</f>
        <v/>
      </c>
    </row>
    <row r="1383" spans="1:27" ht="21" customHeight="1">
      <c r="A1383" s="109"/>
      <c r="B1383" s="112" t="str">
        <f>IF(VLOOKUP($A1382,入力マスター!$A$2:$N$65027,2,FALSE)="","",VLOOKUP($A1382,入力マスター!$A$2:$N$65027,2,FALSE))</f>
        <v/>
      </c>
      <c r="C1383" s="112"/>
      <c r="D1383" s="113"/>
      <c r="E1383" s="10"/>
      <c r="F1383" s="7"/>
      <c r="G1383" s="47"/>
      <c r="H1383" s="46" t="s">
        <v>23</v>
      </c>
      <c r="I1383" s="3"/>
      <c r="J1383" s="46" t="s">
        <v>23</v>
      </c>
      <c r="K1383" s="3"/>
      <c r="L1383" s="46" t="s">
        <v>23</v>
      </c>
      <c r="M1383" s="3"/>
      <c r="N1383" s="46" t="s">
        <v>23</v>
      </c>
      <c r="O1383" s="3"/>
      <c r="P1383" s="46" t="s">
        <v>23</v>
      </c>
      <c r="Q1383" s="3"/>
      <c r="R1383" s="46" t="s">
        <v>23</v>
      </c>
      <c r="S1383" s="3"/>
      <c r="T1383" s="46" t="s">
        <v>23</v>
      </c>
      <c r="U1383" s="3"/>
      <c r="V1383" s="46" t="s">
        <v>23</v>
      </c>
      <c r="W1383" s="3"/>
      <c r="X1383" s="46" t="s">
        <v>23</v>
      </c>
      <c r="Y1383" s="3"/>
      <c r="Z1383" s="50" t="s">
        <v>23</v>
      </c>
      <c r="AA1383" s="3"/>
    </row>
    <row r="1384" spans="1:27" ht="21" customHeight="1">
      <c r="A1384" s="106" t="s">
        <v>24</v>
      </c>
      <c r="B1384" s="116" t="str">
        <f>IF(VLOOKUP($A1382,入力マスター!$A$2:$N$65027,5,FALSE)="","",VLOOKUP($A1382,入力マスター!$A$2:$N$65027,5,FALSE))</f>
        <v/>
      </c>
      <c r="C1384" s="117"/>
      <c r="D1384" s="118"/>
      <c r="E1384" s="21" t="s">
        <v>2</v>
      </c>
      <c r="F1384" s="22"/>
      <c r="G1384" s="48"/>
      <c r="H1384" s="51" t="s">
        <v>21</v>
      </c>
      <c r="I1384" s="3"/>
      <c r="J1384" s="51" t="s">
        <v>21</v>
      </c>
      <c r="K1384" s="3"/>
      <c r="L1384" s="51" t="s">
        <v>21</v>
      </c>
      <c r="M1384" s="3"/>
      <c r="N1384" s="51" t="s">
        <v>21</v>
      </c>
      <c r="O1384" s="3"/>
      <c r="P1384" s="51" t="s">
        <v>21</v>
      </c>
      <c r="Q1384" s="3"/>
      <c r="R1384" s="51" t="s">
        <v>21</v>
      </c>
      <c r="S1384" s="3"/>
      <c r="T1384" s="51" t="s">
        <v>21</v>
      </c>
      <c r="U1384" s="3"/>
      <c r="V1384" s="51" t="s">
        <v>21</v>
      </c>
      <c r="W1384" s="3"/>
      <c r="X1384" s="51" t="s">
        <v>21</v>
      </c>
      <c r="Y1384" s="3"/>
      <c r="Z1384" s="52" t="s">
        <v>21</v>
      </c>
      <c r="AA1384" s="3"/>
    </row>
    <row r="1385" spans="1:27" ht="21" customHeight="1">
      <c r="A1385" s="107"/>
      <c r="B1385" s="119"/>
      <c r="C1385" s="120"/>
      <c r="D1385" s="121"/>
      <c r="E1385" s="114" t="str">
        <f>IF(VLOOKUP($A1382,入力マスター!$A$2:$N$65027,3,FALSE)="","",VLOOKUP($A1382,入力マスター!$A$2:$N$65027,3,FALSE))</f>
        <v/>
      </c>
      <c r="F1385" s="115"/>
      <c r="G1385" s="2"/>
      <c r="H1385" s="92"/>
      <c r="I1385" s="3"/>
      <c r="J1385" s="92"/>
      <c r="K1385" s="3"/>
      <c r="L1385" s="92"/>
      <c r="M1385" s="3"/>
      <c r="N1385" s="92"/>
      <c r="O1385" s="3"/>
      <c r="P1385" s="92"/>
      <c r="Q1385" s="3"/>
      <c r="R1385" s="92"/>
      <c r="S1385" s="3"/>
      <c r="T1385" s="92"/>
      <c r="U1385" s="3"/>
      <c r="V1385" s="92"/>
      <c r="W1385" s="3"/>
      <c r="X1385" s="92"/>
      <c r="Y1385" s="3"/>
      <c r="Z1385" s="95"/>
      <c r="AA1385" s="3"/>
    </row>
    <row r="1386" spans="1:27" ht="21" customHeight="1">
      <c r="A1386" s="98" t="s">
        <v>25</v>
      </c>
      <c r="B1386" s="100" t="str">
        <f>IF(VLOOKUP($A1382,入力マスター!$A$2:$N$65027,4,FALSE)="","",VLOOKUP($A1382,入力マスター!$A$2:$N$65027,4,FALSE))</f>
        <v/>
      </c>
      <c r="C1386" s="101"/>
      <c r="D1386" s="101"/>
      <c r="E1386" s="101"/>
      <c r="F1386" s="102"/>
      <c r="G1386" s="49" t="s">
        <v>26</v>
      </c>
      <c r="H1386" s="93"/>
      <c r="I1386" s="3"/>
      <c r="J1386" s="93"/>
      <c r="K1386" s="3"/>
      <c r="L1386" s="93"/>
      <c r="M1386" s="3"/>
      <c r="N1386" s="93"/>
      <c r="O1386" s="3"/>
      <c r="P1386" s="93"/>
      <c r="Q1386" s="3"/>
      <c r="R1386" s="93"/>
      <c r="S1386" s="3"/>
      <c r="T1386" s="93"/>
      <c r="U1386" s="3"/>
      <c r="V1386" s="93"/>
      <c r="W1386" s="3"/>
      <c r="X1386" s="93"/>
      <c r="Y1386" s="3"/>
      <c r="Z1386" s="96"/>
      <c r="AA1386" s="3"/>
    </row>
    <row r="1387" spans="1:27" ht="21" customHeight="1">
      <c r="A1387" s="99"/>
      <c r="B1387" s="103"/>
      <c r="C1387" s="104"/>
      <c r="D1387" s="104"/>
      <c r="E1387" s="104"/>
      <c r="F1387" s="105"/>
      <c r="G1387" s="44"/>
      <c r="H1387" s="94"/>
      <c r="I1387" s="3"/>
      <c r="J1387" s="94"/>
      <c r="K1387" s="3"/>
      <c r="L1387" s="94"/>
      <c r="M1387" s="3"/>
      <c r="N1387" s="94"/>
      <c r="O1387" s="3"/>
      <c r="P1387" s="94"/>
      <c r="Q1387" s="3"/>
      <c r="R1387" s="94"/>
      <c r="S1387" s="3"/>
      <c r="T1387" s="94"/>
      <c r="U1387" s="3"/>
      <c r="V1387" s="94"/>
      <c r="W1387" s="3"/>
      <c r="X1387" s="94"/>
      <c r="Y1387" s="3"/>
      <c r="Z1387" s="97"/>
      <c r="AA1387" s="3"/>
    </row>
    <row r="1388" spans="1:27" ht="21" customHeight="1">
      <c r="A1388" s="108">
        <f t="shared" ref="A1388" si="500">A1382+1</f>
        <v>232</v>
      </c>
      <c r="B1388" s="110" t="s">
        <v>18</v>
      </c>
      <c r="C1388" s="110"/>
      <c r="D1388" s="111"/>
      <c r="E1388" s="9" t="s">
        <v>19</v>
      </c>
      <c r="F1388" s="8" t="s">
        <v>20</v>
      </c>
      <c r="G1388" s="45" t="s">
        <v>21</v>
      </c>
      <c r="H1388" s="56" t="s">
        <v>22</v>
      </c>
      <c r="I1388" s="3" t="str">
        <f t="shared" si="480"/>
        <v/>
      </c>
      <c r="J1388" s="56" t="s">
        <v>22</v>
      </c>
      <c r="K1388" s="3" t="str">
        <f t="shared" si="480"/>
        <v/>
      </c>
      <c r="L1388" s="56" t="s">
        <v>22</v>
      </c>
      <c r="M1388" s="3" t="str">
        <f t="shared" si="480"/>
        <v/>
      </c>
      <c r="N1388" s="56" t="s">
        <v>22</v>
      </c>
      <c r="O1388" s="3" t="str">
        <f t="shared" si="480"/>
        <v/>
      </c>
      <c r="P1388" s="56" t="s">
        <v>22</v>
      </c>
      <c r="Q1388" s="3" t="str">
        <f t="shared" si="480"/>
        <v/>
      </c>
      <c r="R1388" s="56" t="s">
        <v>22</v>
      </c>
      <c r="S1388" s="3" t="str">
        <f t="shared" si="480"/>
        <v/>
      </c>
      <c r="T1388" s="56" t="s">
        <v>22</v>
      </c>
      <c r="U1388" s="3" t="str">
        <f t="shared" si="480"/>
        <v/>
      </c>
      <c r="V1388" s="56" t="s">
        <v>22</v>
      </c>
      <c r="W1388" s="3" t="str">
        <f t="shared" si="480"/>
        <v/>
      </c>
      <c r="X1388" s="56" t="s">
        <v>22</v>
      </c>
      <c r="Y1388" s="3" t="str">
        <f t="shared" si="480"/>
        <v/>
      </c>
      <c r="Z1388" s="57" t="s">
        <v>22</v>
      </c>
      <c r="AA1388" s="3" t="str">
        <f t="shared" ref="AA1388" si="501">IF(Z1389="-","",Z1389)</f>
        <v/>
      </c>
    </row>
    <row r="1389" spans="1:27" ht="21" customHeight="1">
      <c r="A1389" s="109"/>
      <c r="B1389" s="112" t="str">
        <f>IF(VLOOKUP($A1388,入力マスター!$A$2:$N$65027,2,FALSE)="","",VLOOKUP($A1388,入力マスター!$A$2:$N$65027,2,FALSE))</f>
        <v/>
      </c>
      <c r="C1389" s="112"/>
      <c r="D1389" s="113"/>
      <c r="E1389" s="10"/>
      <c r="F1389" s="7"/>
      <c r="G1389" s="47"/>
      <c r="H1389" s="46" t="s">
        <v>23</v>
      </c>
      <c r="I1389" s="3"/>
      <c r="J1389" s="46" t="s">
        <v>23</v>
      </c>
      <c r="K1389" s="3"/>
      <c r="L1389" s="46" t="s">
        <v>23</v>
      </c>
      <c r="M1389" s="3"/>
      <c r="N1389" s="46" t="s">
        <v>23</v>
      </c>
      <c r="O1389" s="3"/>
      <c r="P1389" s="46" t="s">
        <v>23</v>
      </c>
      <c r="Q1389" s="3"/>
      <c r="R1389" s="46" t="s">
        <v>23</v>
      </c>
      <c r="S1389" s="3"/>
      <c r="T1389" s="46" t="s">
        <v>23</v>
      </c>
      <c r="U1389" s="3"/>
      <c r="V1389" s="46" t="s">
        <v>23</v>
      </c>
      <c r="W1389" s="3"/>
      <c r="X1389" s="46" t="s">
        <v>23</v>
      </c>
      <c r="Y1389" s="3"/>
      <c r="Z1389" s="50" t="s">
        <v>23</v>
      </c>
      <c r="AA1389" s="3"/>
    </row>
    <row r="1390" spans="1:27" ht="21" customHeight="1">
      <c r="A1390" s="106" t="s">
        <v>24</v>
      </c>
      <c r="B1390" s="116" t="str">
        <f>IF(VLOOKUP($A1388,入力マスター!$A$2:$N$65027,5,FALSE)="","",VLOOKUP($A1388,入力マスター!$A$2:$N$65027,5,FALSE))</f>
        <v/>
      </c>
      <c r="C1390" s="117"/>
      <c r="D1390" s="118"/>
      <c r="E1390" s="21" t="s">
        <v>2</v>
      </c>
      <c r="F1390" s="22"/>
      <c r="G1390" s="48"/>
      <c r="H1390" s="51" t="s">
        <v>21</v>
      </c>
      <c r="I1390" s="3"/>
      <c r="J1390" s="51" t="s">
        <v>21</v>
      </c>
      <c r="K1390" s="3"/>
      <c r="L1390" s="51" t="s">
        <v>21</v>
      </c>
      <c r="M1390" s="3"/>
      <c r="N1390" s="51" t="s">
        <v>21</v>
      </c>
      <c r="O1390" s="3"/>
      <c r="P1390" s="51" t="s">
        <v>21</v>
      </c>
      <c r="Q1390" s="3"/>
      <c r="R1390" s="51" t="s">
        <v>21</v>
      </c>
      <c r="S1390" s="3"/>
      <c r="T1390" s="51" t="s">
        <v>21</v>
      </c>
      <c r="U1390" s="3"/>
      <c r="V1390" s="51" t="s">
        <v>21</v>
      </c>
      <c r="W1390" s="3"/>
      <c r="X1390" s="51" t="s">
        <v>21</v>
      </c>
      <c r="Y1390" s="3"/>
      <c r="Z1390" s="52" t="s">
        <v>21</v>
      </c>
      <c r="AA1390" s="3"/>
    </row>
    <row r="1391" spans="1:27" ht="21" customHeight="1">
      <c r="A1391" s="107"/>
      <c r="B1391" s="119"/>
      <c r="C1391" s="120"/>
      <c r="D1391" s="121"/>
      <c r="E1391" s="114" t="str">
        <f>IF(VLOOKUP($A1388,入力マスター!$A$2:$N$65027,3,FALSE)="","",VLOOKUP($A1388,入力マスター!$A$2:$N$65027,3,FALSE))</f>
        <v/>
      </c>
      <c r="F1391" s="115"/>
      <c r="G1391" s="2"/>
      <c r="H1391" s="92"/>
      <c r="I1391" s="3"/>
      <c r="J1391" s="92"/>
      <c r="K1391" s="3"/>
      <c r="L1391" s="92"/>
      <c r="M1391" s="3"/>
      <c r="N1391" s="92"/>
      <c r="O1391" s="3"/>
      <c r="P1391" s="92"/>
      <c r="Q1391" s="3"/>
      <c r="R1391" s="92"/>
      <c r="S1391" s="3"/>
      <c r="T1391" s="92"/>
      <c r="U1391" s="3"/>
      <c r="V1391" s="92"/>
      <c r="W1391" s="3"/>
      <c r="X1391" s="92"/>
      <c r="Y1391" s="3"/>
      <c r="Z1391" s="95"/>
      <c r="AA1391" s="3"/>
    </row>
    <row r="1392" spans="1:27" ht="21" customHeight="1">
      <c r="A1392" s="98" t="s">
        <v>25</v>
      </c>
      <c r="B1392" s="100" t="str">
        <f>IF(VLOOKUP($A1388,入力マスター!$A$2:$N$65027,4,FALSE)="","",VLOOKUP($A1388,入力マスター!$A$2:$N$65027,4,FALSE))</f>
        <v/>
      </c>
      <c r="C1392" s="101"/>
      <c r="D1392" s="101"/>
      <c r="E1392" s="101"/>
      <c r="F1392" s="102"/>
      <c r="G1392" s="49" t="s">
        <v>26</v>
      </c>
      <c r="H1392" s="93"/>
      <c r="I1392" s="3"/>
      <c r="J1392" s="93"/>
      <c r="K1392" s="3"/>
      <c r="L1392" s="93"/>
      <c r="M1392" s="3"/>
      <c r="N1392" s="93"/>
      <c r="O1392" s="3"/>
      <c r="P1392" s="93"/>
      <c r="Q1392" s="3"/>
      <c r="R1392" s="93"/>
      <c r="S1392" s="3"/>
      <c r="T1392" s="93"/>
      <c r="U1392" s="3"/>
      <c r="V1392" s="93"/>
      <c r="W1392" s="3"/>
      <c r="X1392" s="93"/>
      <c r="Y1392" s="3"/>
      <c r="Z1392" s="96"/>
      <c r="AA1392" s="3"/>
    </row>
    <row r="1393" spans="1:27" ht="21" customHeight="1">
      <c r="A1393" s="99"/>
      <c r="B1393" s="103"/>
      <c r="C1393" s="104"/>
      <c r="D1393" s="104"/>
      <c r="E1393" s="104"/>
      <c r="F1393" s="105"/>
      <c r="G1393" s="44"/>
      <c r="H1393" s="94"/>
      <c r="I1393" s="3"/>
      <c r="J1393" s="94"/>
      <c r="K1393" s="3"/>
      <c r="L1393" s="94"/>
      <c r="M1393" s="3"/>
      <c r="N1393" s="94"/>
      <c r="O1393" s="3"/>
      <c r="P1393" s="94"/>
      <c r="Q1393" s="3"/>
      <c r="R1393" s="94"/>
      <c r="S1393" s="3"/>
      <c r="T1393" s="94"/>
      <c r="U1393" s="3"/>
      <c r="V1393" s="94"/>
      <c r="W1393" s="3"/>
      <c r="X1393" s="94"/>
      <c r="Y1393" s="3"/>
      <c r="Z1393" s="97"/>
      <c r="AA1393" s="3"/>
    </row>
    <row r="1394" spans="1:27" ht="21" customHeight="1">
      <c r="A1394" s="108">
        <f t="shared" ref="A1394" si="502">A1388+1</f>
        <v>233</v>
      </c>
      <c r="B1394" s="110" t="s">
        <v>18</v>
      </c>
      <c r="C1394" s="110"/>
      <c r="D1394" s="111"/>
      <c r="E1394" s="9" t="s">
        <v>19</v>
      </c>
      <c r="F1394" s="8" t="s">
        <v>20</v>
      </c>
      <c r="G1394" s="45" t="s">
        <v>21</v>
      </c>
      <c r="H1394" s="56" t="s">
        <v>22</v>
      </c>
      <c r="I1394" s="3" t="str">
        <f t="shared" ref="I1394:W1394" si="503">IF(H1395="-","",H1395)</f>
        <v/>
      </c>
      <c r="J1394" s="56" t="s">
        <v>22</v>
      </c>
      <c r="K1394" s="3" t="str">
        <f t="shared" si="503"/>
        <v/>
      </c>
      <c r="L1394" s="56" t="s">
        <v>22</v>
      </c>
      <c r="M1394" s="3" t="str">
        <f t="shared" si="503"/>
        <v/>
      </c>
      <c r="N1394" s="56" t="s">
        <v>22</v>
      </c>
      <c r="O1394" s="3" t="str">
        <f t="shared" si="503"/>
        <v/>
      </c>
      <c r="P1394" s="56" t="s">
        <v>22</v>
      </c>
      <c r="Q1394" s="3" t="str">
        <f t="shared" si="503"/>
        <v/>
      </c>
      <c r="R1394" s="56" t="s">
        <v>22</v>
      </c>
      <c r="S1394" s="3" t="str">
        <f t="shared" si="503"/>
        <v/>
      </c>
      <c r="T1394" s="56" t="s">
        <v>22</v>
      </c>
      <c r="U1394" s="3" t="str">
        <f t="shared" si="503"/>
        <v/>
      </c>
      <c r="V1394" s="56" t="s">
        <v>22</v>
      </c>
      <c r="W1394" s="3" t="str">
        <f t="shared" si="503"/>
        <v/>
      </c>
      <c r="X1394" s="56" t="s">
        <v>22</v>
      </c>
      <c r="Y1394" s="3" t="str">
        <f t="shared" ref="I1394:Y1454" si="504">IF(X1395="-","",X1395)</f>
        <v/>
      </c>
      <c r="Z1394" s="57" t="s">
        <v>22</v>
      </c>
      <c r="AA1394" s="3" t="str">
        <f t="shared" ref="AA1394" si="505">IF(Z1395="-","",Z1395)</f>
        <v/>
      </c>
    </row>
    <row r="1395" spans="1:27" ht="21" customHeight="1">
      <c r="A1395" s="109"/>
      <c r="B1395" s="112" t="str">
        <f>IF(VLOOKUP($A1394,入力マスター!$A$2:$N$65027,2,FALSE)="","",VLOOKUP($A1394,入力マスター!$A$2:$N$65027,2,FALSE))</f>
        <v/>
      </c>
      <c r="C1395" s="112"/>
      <c r="D1395" s="113"/>
      <c r="E1395" s="10"/>
      <c r="F1395" s="7"/>
      <c r="G1395" s="47"/>
      <c r="H1395" s="46" t="s">
        <v>23</v>
      </c>
      <c r="I1395" s="3"/>
      <c r="J1395" s="46" t="s">
        <v>23</v>
      </c>
      <c r="K1395" s="3"/>
      <c r="L1395" s="46" t="s">
        <v>23</v>
      </c>
      <c r="M1395" s="3"/>
      <c r="N1395" s="46" t="s">
        <v>23</v>
      </c>
      <c r="O1395" s="3"/>
      <c r="P1395" s="46" t="s">
        <v>23</v>
      </c>
      <c r="Q1395" s="3"/>
      <c r="R1395" s="46" t="s">
        <v>23</v>
      </c>
      <c r="S1395" s="3"/>
      <c r="T1395" s="46" t="s">
        <v>23</v>
      </c>
      <c r="U1395" s="3"/>
      <c r="V1395" s="46" t="s">
        <v>23</v>
      </c>
      <c r="W1395" s="3"/>
      <c r="X1395" s="46" t="s">
        <v>23</v>
      </c>
      <c r="Y1395" s="3"/>
      <c r="Z1395" s="50" t="s">
        <v>23</v>
      </c>
      <c r="AA1395" s="3"/>
    </row>
    <row r="1396" spans="1:27" ht="21" customHeight="1">
      <c r="A1396" s="106" t="s">
        <v>24</v>
      </c>
      <c r="B1396" s="116" t="str">
        <f>IF(VLOOKUP($A1394,入力マスター!$A$2:$N$65027,5,FALSE)="","",VLOOKUP($A1394,入力マスター!$A$2:$N$65027,5,FALSE))</f>
        <v/>
      </c>
      <c r="C1396" s="117"/>
      <c r="D1396" s="118"/>
      <c r="E1396" s="21" t="s">
        <v>2</v>
      </c>
      <c r="F1396" s="22"/>
      <c r="G1396" s="48"/>
      <c r="H1396" s="51" t="s">
        <v>21</v>
      </c>
      <c r="I1396" s="3"/>
      <c r="J1396" s="51" t="s">
        <v>21</v>
      </c>
      <c r="K1396" s="3"/>
      <c r="L1396" s="51" t="s">
        <v>21</v>
      </c>
      <c r="M1396" s="3"/>
      <c r="N1396" s="51" t="s">
        <v>21</v>
      </c>
      <c r="O1396" s="3"/>
      <c r="P1396" s="51" t="s">
        <v>21</v>
      </c>
      <c r="Q1396" s="3"/>
      <c r="R1396" s="51" t="s">
        <v>21</v>
      </c>
      <c r="S1396" s="3"/>
      <c r="T1396" s="51" t="s">
        <v>21</v>
      </c>
      <c r="U1396" s="3"/>
      <c r="V1396" s="51" t="s">
        <v>21</v>
      </c>
      <c r="W1396" s="3"/>
      <c r="X1396" s="51" t="s">
        <v>21</v>
      </c>
      <c r="Y1396" s="3"/>
      <c r="Z1396" s="52" t="s">
        <v>21</v>
      </c>
      <c r="AA1396" s="3"/>
    </row>
    <row r="1397" spans="1:27" ht="21" customHeight="1">
      <c r="A1397" s="107"/>
      <c r="B1397" s="119"/>
      <c r="C1397" s="120"/>
      <c r="D1397" s="121"/>
      <c r="E1397" s="114" t="str">
        <f>IF(VLOOKUP($A1394,入力マスター!$A$2:$N$65027,3,FALSE)="","",VLOOKUP($A1394,入力マスター!$A$2:$N$65027,3,FALSE))</f>
        <v/>
      </c>
      <c r="F1397" s="115"/>
      <c r="G1397" s="2"/>
      <c r="H1397" s="92"/>
      <c r="I1397" s="3"/>
      <c r="J1397" s="92"/>
      <c r="K1397" s="3"/>
      <c r="L1397" s="92"/>
      <c r="M1397" s="3"/>
      <c r="N1397" s="92"/>
      <c r="O1397" s="3"/>
      <c r="P1397" s="92"/>
      <c r="Q1397" s="3"/>
      <c r="R1397" s="92"/>
      <c r="S1397" s="3"/>
      <c r="T1397" s="92"/>
      <c r="U1397" s="3"/>
      <c r="V1397" s="92"/>
      <c r="W1397" s="3"/>
      <c r="X1397" s="92"/>
      <c r="Y1397" s="3"/>
      <c r="Z1397" s="95"/>
      <c r="AA1397" s="3"/>
    </row>
    <row r="1398" spans="1:27" ht="21" customHeight="1">
      <c r="A1398" s="98" t="s">
        <v>25</v>
      </c>
      <c r="B1398" s="100" t="str">
        <f>IF(VLOOKUP($A1394,入力マスター!$A$2:$N$65027,4,FALSE)="","",VLOOKUP($A1394,入力マスター!$A$2:$N$65027,4,FALSE))</f>
        <v/>
      </c>
      <c r="C1398" s="101"/>
      <c r="D1398" s="101"/>
      <c r="E1398" s="101"/>
      <c r="F1398" s="102"/>
      <c r="G1398" s="49" t="s">
        <v>26</v>
      </c>
      <c r="H1398" s="93"/>
      <c r="I1398" s="3"/>
      <c r="J1398" s="93"/>
      <c r="K1398" s="3"/>
      <c r="L1398" s="93"/>
      <c r="M1398" s="3"/>
      <c r="N1398" s="93"/>
      <c r="O1398" s="3"/>
      <c r="P1398" s="93"/>
      <c r="Q1398" s="3"/>
      <c r="R1398" s="93"/>
      <c r="S1398" s="3"/>
      <c r="T1398" s="93"/>
      <c r="U1398" s="3"/>
      <c r="V1398" s="93"/>
      <c r="W1398" s="3"/>
      <c r="X1398" s="93"/>
      <c r="Y1398" s="3"/>
      <c r="Z1398" s="96"/>
      <c r="AA1398" s="3"/>
    </row>
    <row r="1399" spans="1:27" ht="21" customHeight="1">
      <c r="A1399" s="99"/>
      <c r="B1399" s="103"/>
      <c r="C1399" s="104"/>
      <c r="D1399" s="104"/>
      <c r="E1399" s="104"/>
      <c r="F1399" s="105"/>
      <c r="G1399" s="44"/>
      <c r="H1399" s="94"/>
      <c r="I1399" s="3"/>
      <c r="J1399" s="94"/>
      <c r="K1399" s="3"/>
      <c r="L1399" s="94"/>
      <c r="M1399" s="3"/>
      <c r="N1399" s="94"/>
      <c r="O1399" s="3"/>
      <c r="P1399" s="94"/>
      <c r="Q1399" s="3"/>
      <c r="R1399" s="94"/>
      <c r="S1399" s="3"/>
      <c r="T1399" s="94"/>
      <c r="U1399" s="3"/>
      <c r="V1399" s="94"/>
      <c r="W1399" s="3"/>
      <c r="X1399" s="94"/>
      <c r="Y1399" s="3"/>
      <c r="Z1399" s="97"/>
      <c r="AA1399" s="3"/>
    </row>
    <row r="1400" spans="1:27" ht="21" customHeight="1">
      <c r="A1400" s="108">
        <f t="shared" ref="A1400" si="506">A1394+1</f>
        <v>234</v>
      </c>
      <c r="B1400" s="110" t="s">
        <v>18</v>
      </c>
      <c r="C1400" s="110"/>
      <c r="D1400" s="111"/>
      <c r="E1400" s="9" t="s">
        <v>19</v>
      </c>
      <c r="F1400" s="8" t="s">
        <v>20</v>
      </c>
      <c r="G1400" s="45" t="s">
        <v>21</v>
      </c>
      <c r="H1400" s="56" t="s">
        <v>22</v>
      </c>
      <c r="I1400" s="3" t="str">
        <f t="shared" si="504"/>
        <v/>
      </c>
      <c r="J1400" s="56" t="s">
        <v>22</v>
      </c>
      <c r="K1400" s="3" t="str">
        <f t="shared" si="504"/>
        <v/>
      </c>
      <c r="L1400" s="56" t="s">
        <v>22</v>
      </c>
      <c r="M1400" s="3" t="str">
        <f t="shared" si="504"/>
        <v/>
      </c>
      <c r="N1400" s="56" t="s">
        <v>22</v>
      </c>
      <c r="O1400" s="3" t="str">
        <f t="shared" si="504"/>
        <v/>
      </c>
      <c r="P1400" s="56" t="s">
        <v>22</v>
      </c>
      <c r="Q1400" s="3" t="str">
        <f t="shared" si="504"/>
        <v/>
      </c>
      <c r="R1400" s="56" t="s">
        <v>22</v>
      </c>
      <c r="S1400" s="3" t="str">
        <f t="shared" si="504"/>
        <v/>
      </c>
      <c r="T1400" s="56" t="s">
        <v>22</v>
      </c>
      <c r="U1400" s="3" t="str">
        <f t="shared" si="504"/>
        <v/>
      </c>
      <c r="V1400" s="56" t="s">
        <v>22</v>
      </c>
      <c r="W1400" s="3" t="str">
        <f t="shared" si="504"/>
        <v/>
      </c>
      <c r="X1400" s="56" t="s">
        <v>22</v>
      </c>
      <c r="Y1400" s="3" t="str">
        <f t="shared" si="504"/>
        <v/>
      </c>
      <c r="Z1400" s="57" t="s">
        <v>22</v>
      </c>
      <c r="AA1400" s="3" t="str">
        <f t="shared" ref="AA1400" si="507">IF(Z1401="-","",Z1401)</f>
        <v/>
      </c>
    </row>
    <row r="1401" spans="1:27" ht="21" customHeight="1">
      <c r="A1401" s="109"/>
      <c r="B1401" s="112" t="str">
        <f>IF(VLOOKUP($A1400,入力マスター!$A$2:$N$65027,2,FALSE)="","",VLOOKUP($A1400,入力マスター!$A$2:$N$65027,2,FALSE))</f>
        <v/>
      </c>
      <c r="C1401" s="112"/>
      <c r="D1401" s="113"/>
      <c r="E1401" s="10"/>
      <c r="F1401" s="7"/>
      <c r="G1401" s="47"/>
      <c r="H1401" s="46" t="s">
        <v>23</v>
      </c>
      <c r="I1401" s="3"/>
      <c r="J1401" s="46" t="s">
        <v>23</v>
      </c>
      <c r="K1401" s="3"/>
      <c r="L1401" s="46" t="s">
        <v>23</v>
      </c>
      <c r="M1401" s="3"/>
      <c r="N1401" s="46" t="s">
        <v>23</v>
      </c>
      <c r="O1401" s="3"/>
      <c r="P1401" s="46" t="s">
        <v>23</v>
      </c>
      <c r="Q1401" s="3"/>
      <c r="R1401" s="46" t="s">
        <v>23</v>
      </c>
      <c r="S1401" s="3"/>
      <c r="T1401" s="46" t="s">
        <v>23</v>
      </c>
      <c r="U1401" s="3"/>
      <c r="V1401" s="46" t="s">
        <v>23</v>
      </c>
      <c r="W1401" s="3"/>
      <c r="X1401" s="46" t="s">
        <v>23</v>
      </c>
      <c r="Y1401" s="3"/>
      <c r="Z1401" s="50" t="s">
        <v>23</v>
      </c>
      <c r="AA1401" s="3"/>
    </row>
    <row r="1402" spans="1:27" ht="21" customHeight="1">
      <c r="A1402" s="106" t="s">
        <v>24</v>
      </c>
      <c r="B1402" s="116" t="str">
        <f>IF(VLOOKUP($A1400,入力マスター!$A$2:$N$65027,5,FALSE)="","",VLOOKUP($A1400,入力マスター!$A$2:$N$65027,5,FALSE))</f>
        <v/>
      </c>
      <c r="C1402" s="117"/>
      <c r="D1402" s="118"/>
      <c r="E1402" s="21" t="s">
        <v>2</v>
      </c>
      <c r="F1402" s="22"/>
      <c r="G1402" s="48"/>
      <c r="H1402" s="51" t="s">
        <v>21</v>
      </c>
      <c r="I1402" s="3"/>
      <c r="J1402" s="51" t="s">
        <v>21</v>
      </c>
      <c r="K1402" s="3"/>
      <c r="L1402" s="51" t="s">
        <v>21</v>
      </c>
      <c r="M1402" s="3"/>
      <c r="N1402" s="51" t="s">
        <v>21</v>
      </c>
      <c r="O1402" s="3"/>
      <c r="P1402" s="51" t="s">
        <v>21</v>
      </c>
      <c r="Q1402" s="3"/>
      <c r="R1402" s="51" t="s">
        <v>21</v>
      </c>
      <c r="S1402" s="3"/>
      <c r="T1402" s="51" t="s">
        <v>21</v>
      </c>
      <c r="U1402" s="3"/>
      <c r="V1402" s="51" t="s">
        <v>21</v>
      </c>
      <c r="W1402" s="3"/>
      <c r="X1402" s="51" t="s">
        <v>21</v>
      </c>
      <c r="Y1402" s="3"/>
      <c r="Z1402" s="52" t="s">
        <v>21</v>
      </c>
      <c r="AA1402" s="3"/>
    </row>
    <row r="1403" spans="1:27" ht="21" customHeight="1">
      <c r="A1403" s="107"/>
      <c r="B1403" s="119"/>
      <c r="C1403" s="120"/>
      <c r="D1403" s="121"/>
      <c r="E1403" s="114" t="str">
        <f>IF(VLOOKUP($A1400,入力マスター!$A$2:$N$65027,3,FALSE)="","",VLOOKUP($A1400,入力マスター!$A$2:$N$65027,3,FALSE))</f>
        <v/>
      </c>
      <c r="F1403" s="115"/>
      <c r="G1403" s="2"/>
      <c r="H1403" s="92"/>
      <c r="I1403" s="3"/>
      <c r="J1403" s="92"/>
      <c r="K1403" s="3"/>
      <c r="L1403" s="92"/>
      <c r="M1403" s="3"/>
      <c r="N1403" s="92"/>
      <c r="O1403" s="3"/>
      <c r="P1403" s="92"/>
      <c r="Q1403" s="3"/>
      <c r="R1403" s="92"/>
      <c r="S1403" s="3"/>
      <c r="T1403" s="92"/>
      <c r="U1403" s="3"/>
      <c r="V1403" s="92"/>
      <c r="W1403" s="3"/>
      <c r="X1403" s="92"/>
      <c r="Y1403" s="3"/>
      <c r="Z1403" s="95"/>
      <c r="AA1403" s="3"/>
    </row>
    <row r="1404" spans="1:27" ht="21" customHeight="1">
      <c r="A1404" s="98" t="s">
        <v>25</v>
      </c>
      <c r="B1404" s="100" t="str">
        <f>IF(VLOOKUP($A1400,入力マスター!$A$2:$N$65027,4,FALSE)="","",VLOOKUP($A1400,入力マスター!$A$2:$N$65027,4,FALSE))</f>
        <v/>
      </c>
      <c r="C1404" s="101"/>
      <c r="D1404" s="101"/>
      <c r="E1404" s="101"/>
      <c r="F1404" s="102"/>
      <c r="G1404" s="49" t="s">
        <v>26</v>
      </c>
      <c r="H1404" s="93"/>
      <c r="I1404" s="3"/>
      <c r="J1404" s="93"/>
      <c r="K1404" s="3"/>
      <c r="L1404" s="93"/>
      <c r="M1404" s="3"/>
      <c r="N1404" s="93"/>
      <c r="O1404" s="3"/>
      <c r="P1404" s="93"/>
      <c r="Q1404" s="3"/>
      <c r="R1404" s="93"/>
      <c r="S1404" s="3"/>
      <c r="T1404" s="93"/>
      <c r="U1404" s="3"/>
      <c r="V1404" s="93"/>
      <c r="W1404" s="3"/>
      <c r="X1404" s="93"/>
      <c r="Y1404" s="3"/>
      <c r="Z1404" s="96"/>
      <c r="AA1404" s="3"/>
    </row>
    <row r="1405" spans="1:27" ht="21" customHeight="1">
      <c r="A1405" s="99"/>
      <c r="B1405" s="103"/>
      <c r="C1405" s="104"/>
      <c r="D1405" s="104"/>
      <c r="E1405" s="104"/>
      <c r="F1405" s="105"/>
      <c r="G1405" s="44"/>
      <c r="H1405" s="94"/>
      <c r="I1405" s="3"/>
      <c r="J1405" s="94"/>
      <c r="K1405" s="3"/>
      <c r="L1405" s="94"/>
      <c r="M1405" s="3"/>
      <c r="N1405" s="94"/>
      <c r="O1405" s="3"/>
      <c r="P1405" s="94"/>
      <c r="Q1405" s="3"/>
      <c r="R1405" s="94"/>
      <c r="S1405" s="3"/>
      <c r="T1405" s="94"/>
      <c r="U1405" s="3"/>
      <c r="V1405" s="94"/>
      <c r="W1405" s="3"/>
      <c r="X1405" s="94"/>
      <c r="Y1405" s="3"/>
      <c r="Z1405" s="97"/>
      <c r="AA1405" s="3"/>
    </row>
    <row r="1406" spans="1:27" ht="21" customHeight="1">
      <c r="A1406" s="108">
        <f t="shared" ref="A1406" si="508">A1400+1</f>
        <v>235</v>
      </c>
      <c r="B1406" s="110" t="s">
        <v>18</v>
      </c>
      <c r="C1406" s="110"/>
      <c r="D1406" s="111"/>
      <c r="E1406" s="9" t="s">
        <v>19</v>
      </c>
      <c r="F1406" s="8" t="s">
        <v>20</v>
      </c>
      <c r="G1406" s="45" t="s">
        <v>21</v>
      </c>
      <c r="H1406" s="56" t="s">
        <v>22</v>
      </c>
      <c r="I1406" s="3" t="str">
        <f t="shared" si="504"/>
        <v/>
      </c>
      <c r="J1406" s="56" t="s">
        <v>22</v>
      </c>
      <c r="K1406" s="3" t="str">
        <f t="shared" si="504"/>
        <v/>
      </c>
      <c r="L1406" s="56" t="s">
        <v>22</v>
      </c>
      <c r="M1406" s="3" t="str">
        <f t="shared" si="504"/>
        <v/>
      </c>
      <c r="N1406" s="56" t="s">
        <v>22</v>
      </c>
      <c r="O1406" s="3" t="str">
        <f t="shared" si="504"/>
        <v/>
      </c>
      <c r="P1406" s="56" t="s">
        <v>22</v>
      </c>
      <c r="Q1406" s="3" t="str">
        <f t="shared" si="504"/>
        <v/>
      </c>
      <c r="R1406" s="56" t="s">
        <v>22</v>
      </c>
      <c r="S1406" s="3" t="str">
        <f t="shared" si="504"/>
        <v/>
      </c>
      <c r="T1406" s="56" t="s">
        <v>22</v>
      </c>
      <c r="U1406" s="3" t="str">
        <f t="shared" si="504"/>
        <v/>
      </c>
      <c r="V1406" s="56" t="s">
        <v>22</v>
      </c>
      <c r="W1406" s="3" t="str">
        <f t="shared" si="504"/>
        <v/>
      </c>
      <c r="X1406" s="56" t="s">
        <v>22</v>
      </c>
      <c r="Y1406" s="3" t="str">
        <f t="shared" si="504"/>
        <v/>
      </c>
      <c r="Z1406" s="57" t="s">
        <v>22</v>
      </c>
      <c r="AA1406" s="3" t="str">
        <f t="shared" ref="AA1406" si="509">IF(Z1407="-","",Z1407)</f>
        <v/>
      </c>
    </row>
    <row r="1407" spans="1:27" ht="21" customHeight="1">
      <c r="A1407" s="109"/>
      <c r="B1407" s="112" t="str">
        <f>IF(VLOOKUP($A1406,入力マスター!$A$2:$N$65027,2,FALSE)="","",VLOOKUP($A1406,入力マスター!$A$2:$N$65027,2,FALSE))</f>
        <v/>
      </c>
      <c r="C1407" s="112"/>
      <c r="D1407" s="113"/>
      <c r="E1407" s="10"/>
      <c r="F1407" s="7"/>
      <c r="G1407" s="47"/>
      <c r="H1407" s="46" t="s">
        <v>23</v>
      </c>
      <c r="I1407" s="3"/>
      <c r="J1407" s="46" t="s">
        <v>23</v>
      </c>
      <c r="K1407" s="3"/>
      <c r="L1407" s="46" t="s">
        <v>23</v>
      </c>
      <c r="M1407" s="3"/>
      <c r="N1407" s="46" t="s">
        <v>23</v>
      </c>
      <c r="O1407" s="3"/>
      <c r="P1407" s="46" t="s">
        <v>23</v>
      </c>
      <c r="Q1407" s="3"/>
      <c r="R1407" s="46" t="s">
        <v>23</v>
      </c>
      <c r="S1407" s="3"/>
      <c r="T1407" s="46" t="s">
        <v>23</v>
      </c>
      <c r="U1407" s="3"/>
      <c r="V1407" s="46" t="s">
        <v>23</v>
      </c>
      <c r="W1407" s="3"/>
      <c r="X1407" s="46" t="s">
        <v>23</v>
      </c>
      <c r="Y1407" s="3"/>
      <c r="Z1407" s="50" t="s">
        <v>23</v>
      </c>
      <c r="AA1407" s="3"/>
    </row>
    <row r="1408" spans="1:27" ht="21" customHeight="1">
      <c r="A1408" s="106" t="s">
        <v>24</v>
      </c>
      <c r="B1408" s="116" t="str">
        <f>IF(VLOOKUP($A1406,入力マスター!$A$2:$N$65027,5,FALSE)="","",VLOOKUP($A1406,入力マスター!$A$2:$N$65027,5,FALSE))</f>
        <v/>
      </c>
      <c r="C1408" s="117"/>
      <c r="D1408" s="118"/>
      <c r="E1408" s="21" t="s">
        <v>2</v>
      </c>
      <c r="F1408" s="22"/>
      <c r="G1408" s="48"/>
      <c r="H1408" s="51" t="s">
        <v>21</v>
      </c>
      <c r="I1408" s="3"/>
      <c r="J1408" s="51" t="s">
        <v>21</v>
      </c>
      <c r="K1408" s="3"/>
      <c r="L1408" s="51" t="s">
        <v>21</v>
      </c>
      <c r="M1408" s="3"/>
      <c r="N1408" s="51" t="s">
        <v>21</v>
      </c>
      <c r="O1408" s="3"/>
      <c r="P1408" s="51" t="s">
        <v>21</v>
      </c>
      <c r="Q1408" s="3"/>
      <c r="R1408" s="51" t="s">
        <v>21</v>
      </c>
      <c r="S1408" s="3"/>
      <c r="T1408" s="51" t="s">
        <v>21</v>
      </c>
      <c r="U1408" s="3"/>
      <c r="V1408" s="51" t="s">
        <v>21</v>
      </c>
      <c r="W1408" s="3"/>
      <c r="X1408" s="51" t="s">
        <v>21</v>
      </c>
      <c r="Y1408" s="3"/>
      <c r="Z1408" s="52" t="s">
        <v>21</v>
      </c>
      <c r="AA1408" s="3"/>
    </row>
    <row r="1409" spans="1:27" ht="21" customHeight="1">
      <c r="A1409" s="107"/>
      <c r="B1409" s="119"/>
      <c r="C1409" s="120"/>
      <c r="D1409" s="121"/>
      <c r="E1409" s="114" t="str">
        <f>IF(VLOOKUP($A1406,入力マスター!$A$2:$N$65027,3,FALSE)="","",VLOOKUP($A1406,入力マスター!$A$2:$N$65027,3,FALSE))</f>
        <v/>
      </c>
      <c r="F1409" s="115"/>
      <c r="G1409" s="2"/>
      <c r="H1409" s="92"/>
      <c r="I1409" s="3"/>
      <c r="J1409" s="92"/>
      <c r="K1409" s="3"/>
      <c r="L1409" s="92"/>
      <c r="M1409" s="3"/>
      <c r="N1409" s="92"/>
      <c r="O1409" s="3"/>
      <c r="P1409" s="92"/>
      <c r="Q1409" s="3"/>
      <c r="R1409" s="92"/>
      <c r="S1409" s="3"/>
      <c r="T1409" s="92"/>
      <c r="U1409" s="3"/>
      <c r="V1409" s="92"/>
      <c r="W1409" s="3"/>
      <c r="X1409" s="92"/>
      <c r="Y1409" s="3"/>
      <c r="Z1409" s="95"/>
      <c r="AA1409" s="3"/>
    </row>
    <row r="1410" spans="1:27" ht="21" customHeight="1">
      <c r="A1410" s="98" t="s">
        <v>25</v>
      </c>
      <c r="B1410" s="100" t="str">
        <f>IF(VLOOKUP($A1406,入力マスター!$A$2:$N$65027,4,FALSE)="","",VLOOKUP($A1406,入力マスター!$A$2:$N$65027,4,FALSE))</f>
        <v/>
      </c>
      <c r="C1410" s="101"/>
      <c r="D1410" s="101"/>
      <c r="E1410" s="101"/>
      <c r="F1410" s="102"/>
      <c r="G1410" s="49" t="s">
        <v>26</v>
      </c>
      <c r="H1410" s="93"/>
      <c r="I1410" s="3"/>
      <c r="J1410" s="93"/>
      <c r="K1410" s="3"/>
      <c r="L1410" s="93"/>
      <c r="M1410" s="3"/>
      <c r="N1410" s="93"/>
      <c r="O1410" s="3"/>
      <c r="P1410" s="93"/>
      <c r="Q1410" s="3"/>
      <c r="R1410" s="93"/>
      <c r="S1410" s="3"/>
      <c r="T1410" s="93"/>
      <c r="U1410" s="3"/>
      <c r="V1410" s="93"/>
      <c r="W1410" s="3"/>
      <c r="X1410" s="93"/>
      <c r="Y1410" s="3"/>
      <c r="Z1410" s="96"/>
      <c r="AA1410" s="3"/>
    </row>
    <row r="1411" spans="1:27" ht="21" customHeight="1">
      <c r="A1411" s="99"/>
      <c r="B1411" s="103"/>
      <c r="C1411" s="104"/>
      <c r="D1411" s="104"/>
      <c r="E1411" s="104"/>
      <c r="F1411" s="105"/>
      <c r="G1411" s="44"/>
      <c r="H1411" s="94"/>
      <c r="I1411" s="3"/>
      <c r="J1411" s="94"/>
      <c r="K1411" s="3"/>
      <c r="L1411" s="94"/>
      <c r="M1411" s="3"/>
      <c r="N1411" s="94"/>
      <c r="O1411" s="3"/>
      <c r="P1411" s="94"/>
      <c r="Q1411" s="3"/>
      <c r="R1411" s="94"/>
      <c r="S1411" s="3"/>
      <c r="T1411" s="94"/>
      <c r="U1411" s="3"/>
      <c r="V1411" s="94"/>
      <c r="W1411" s="3"/>
      <c r="X1411" s="94"/>
      <c r="Y1411" s="3"/>
      <c r="Z1411" s="97"/>
      <c r="AA1411" s="3"/>
    </row>
    <row r="1412" spans="1:27" ht="21" customHeight="1">
      <c r="A1412" s="108">
        <f t="shared" ref="A1412" si="510">A1406+1</f>
        <v>236</v>
      </c>
      <c r="B1412" s="110" t="s">
        <v>18</v>
      </c>
      <c r="C1412" s="110"/>
      <c r="D1412" s="111"/>
      <c r="E1412" s="9" t="s">
        <v>19</v>
      </c>
      <c r="F1412" s="8" t="s">
        <v>20</v>
      </c>
      <c r="G1412" s="45" t="s">
        <v>21</v>
      </c>
      <c r="H1412" s="56" t="s">
        <v>22</v>
      </c>
      <c r="I1412" s="3" t="str">
        <f t="shared" si="504"/>
        <v/>
      </c>
      <c r="J1412" s="56" t="s">
        <v>22</v>
      </c>
      <c r="K1412" s="3" t="str">
        <f t="shared" si="504"/>
        <v/>
      </c>
      <c r="L1412" s="56" t="s">
        <v>22</v>
      </c>
      <c r="M1412" s="3" t="str">
        <f t="shared" si="504"/>
        <v/>
      </c>
      <c r="N1412" s="56" t="s">
        <v>22</v>
      </c>
      <c r="O1412" s="3" t="str">
        <f t="shared" si="504"/>
        <v/>
      </c>
      <c r="P1412" s="56" t="s">
        <v>22</v>
      </c>
      <c r="Q1412" s="3" t="str">
        <f t="shared" si="504"/>
        <v/>
      </c>
      <c r="R1412" s="56" t="s">
        <v>22</v>
      </c>
      <c r="S1412" s="3" t="str">
        <f t="shared" si="504"/>
        <v/>
      </c>
      <c r="T1412" s="56" t="s">
        <v>22</v>
      </c>
      <c r="U1412" s="3" t="str">
        <f t="shared" si="504"/>
        <v/>
      </c>
      <c r="V1412" s="56" t="s">
        <v>22</v>
      </c>
      <c r="W1412" s="3" t="str">
        <f t="shared" si="504"/>
        <v/>
      </c>
      <c r="X1412" s="56" t="s">
        <v>22</v>
      </c>
      <c r="Y1412" s="3" t="str">
        <f t="shared" si="504"/>
        <v/>
      </c>
      <c r="Z1412" s="57" t="s">
        <v>22</v>
      </c>
      <c r="AA1412" s="3" t="str">
        <f t="shared" ref="AA1412" si="511">IF(Z1413="-","",Z1413)</f>
        <v/>
      </c>
    </row>
    <row r="1413" spans="1:27" ht="21" customHeight="1">
      <c r="A1413" s="109"/>
      <c r="B1413" s="112" t="str">
        <f>IF(VLOOKUP($A1412,入力マスター!$A$2:$N$65027,2,FALSE)="","",VLOOKUP($A1412,入力マスター!$A$2:$N$65027,2,FALSE))</f>
        <v/>
      </c>
      <c r="C1413" s="112"/>
      <c r="D1413" s="113"/>
      <c r="E1413" s="10"/>
      <c r="F1413" s="7"/>
      <c r="G1413" s="47"/>
      <c r="H1413" s="46" t="s">
        <v>23</v>
      </c>
      <c r="I1413" s="3"/>
      <c r="J1413" s="46" t="s">
        <v>23</v>
      </c>
      <c r="K1413" s="3"/>
      <c r="L1413" s="46" t="s">
        <v>23</v>
      </c>
      <c r="M1413" s="3"/>
      <c r="N1413" s="46" t="s">
        <v>23</v>
      </c>
      <c r="O1413" s="3"/>
      <c r="P1413" s="46" t="s">
        <v>23</v>
      </c>
      <c r="Q1413" s="3"/>
      <c r="R1413" s="46" t="s">
        <v>23</v>
      </c>
      <c r="S1413" s="3"/>
      <c r="T1413" s="46" t="s">
        <v>23</v>
      </c>
      <c r="U1413" s="3"/>
      <c r="V1413" s="46" t="s">
        <v>23</v>
      </c>
      <c r="W1413" s="3"/>
      <c r="X1413" s="46" t="s">
        <v>23</v>
      </c>
      <c r="Y1413" s="3"/>
      <c r="Z1413" s="50" t="s">
        <v>23</v>
      </c>
      <c r="AA1413" s="3"/>
    </row>
    <row r="1414" spans="1:27" ht="21" customHeight="1">
      <c r="A1414" s="106" t="s">
        <v>24</v>
      </c>
      <c r="B1414" s="116" t="str">
        <f>IF(VLOOKUP($A1412,入力マスター!$A$2:$N$65027,5,FALSE)="","",VLOOKUP($A1412,入力マスター!$A$2:$N$65027,5,FALSE))</f>
        <v/>
      </c>
      <c r="C1414" s="117"/>
      <c r="D1414" s="118"/>
      <c r="E1414" s="21" t="s">
        <v>2</v>
      </c>
      <c r="F1414" s="22"/>
      <c r="G1414" s="48"/>
      <c r="H1414" s="51" t="s">
        <v>21</v>
      </c>
      <c r="I1414" s="3"/>
      <c r="J1414" s="51" t="s">
        <v>21</v>
      </c>
      <c r="K1414" s="3"/>
      <c r="L1414" s="51" t="s">
        <v>21</v>
      </c>
      <c r="M1414" s="3"/>
      <c r="N1414" s="51" t="s">
        <v>21</v>
      </c>
      <c r="O1414" s="3"/>
      <c r="P1414" s="51" t="s">
        <v>21</v>
      </c>
      <c r="Q1414" s="3"/>
      <c r="R1414" s="51" t="s">
        <v>21</v>
      </c>
      <c r="S1414" s="3"/>
      <c r="T1414" s="51" t="s">
        <v>21</v>
      </c>
      <c r="U1414" s="3"/>
      <c r="V1414" s="51" t="s">
        <v>21</v>
      </c>
      <c r="W1414" s="3"/>
      <c r="X1414" s="51" t="s">
        <v>21</v>
      </c>
      <c r="Y1414" s="3"/>
      <c r="Z1414" s="52" t="s">
        <v>21</v>
      </c>
      <c r="AA1414" s="3"/>
    </row>
    <row r="1415" spans="1:27" ht="21" customHeight="1">
      <c r="A1415" s="107"/>
      <c r="B1415" s="119"/>
      <c r="C1415" s="120"/>
      <c r="D1415" s="121"/>
      <c r="E1415" s="114" t="str">
        <f>IF(VLOOKUP($A1412,入力マスター!$A$2:$N$65027,3,FALSE)="","",VLOOKUP($A1412,入力マスター!$A$2:$N$65027,3,FALSE))</f>
        <v/>
      </c>
      <c r="F1415" s="115"/>
      <c r="G1415" s="2"/>
      <c r="H1415" s="92"/>
      <c r="I1415" s="3"/>
      <c r="J1415" s="92"/>
      <c r="K1415" s="3"/>
      <c r="L1415" s="92"/>
      <c r="M1415" s="3"/>
      <c r="N1415" s="92"/>
      <c r="O1415" s="3"/>
      <c r="P1415" s="92"/>
      <c r="Q1415" s="3"/>
      <c r="R1415" s="92"/>
      <c r="S1415" s="3"/>
      <c r="T1415" s="92"/>
      <c r="U1415" s="3"/>
      <c r="V1415" s="92"/>
      <c r="W1415" s="3"/>
      <c r="X1415" s="92"/>
      <c r="Y1415" s="3"/>
      <c r="Z1415" s="95"/>
      <c r="AA1415" s="3"/>
    </row>
    <row r="1416" spans="1:27" ht="21" customHeight="1">
      <c r="A1416" s="98" t="s">
        <v>25</v>
      </c>
      <c r="B1416" s="100" t="str">
        <f>IF(VLOOKUP($A1412,入力マスター!$A$2:$N$65027,4,FALSE)="","",VLOOKUP($A1412,入力マスター!$A$2:$N$65027,4,FALSE))</f>
        <v/>
      </c>
      <c r="C1416" s="101"/>
      <c r="D1416" s="101"/>
      <c r="E1416" s="101"/>
      <c r="F1416" s="102"/>
      <c r="G1416" s="49" t="s">
        <v>26</v>
      </c>
      <c r="H1416" s="93"/>
      <c r="I1416" s="3"/>
      <c r="J1416" s="93"/>
      <c r="K1416" s="3"/>
      <c r="L1416" s="93"/>
      <c r="M1416" s="3"/>
      <c r="N1416" s="93"/>
      <c r="O1416" s="3"/>
      <c r="P1416" s="93"/>
      <c r="Q1416" s="3"/>
      <c r="R1416" s="93"/>
      <c r="S1416" s="3"/>
      <c r="T1416" s="93"/>
      <c r="U1416" s="3"/>
      <c r="V1416" s="93"/>
      <c r="W1416" s="3"/>
      <c r="X1416" s="93"/>
      <c r="Y1416" s="3"/>
      <c r="Z1416" s="96"/>
      <c r="AA1416" s="3"/>
    </row>
    <row r="1417" spans="1:27" ht="21" customHeight="1">
      <c r="A1417" s="99"/>
      <c r="B1417" s="103"/>
      <c r="C1417" s="104"/>
      <c r="D1417" s="104"/>
      <c r="E1417" s="104"/>
      <c r="F1417" s="105"/>
      <c r="G1417" s="44"/>
      <c r="H1417" s="94"/>
      <c r="I1417" s="3"/>
      <c r="J1417" s="94"/>
      <c r="K1417" s="3"/>
      <c r="L1417" s="94"/>
      <c r="M1417" s="3"/>
      <c r="N1417" s="94"/>
      <c r="O1417" s="3"/>
      <c r="P1417" s="94"/>
      <c r="Q1417" s="3"/>
      <c r="R1417" s="94"/>
      <c r="S1417" s="3"/>
      <c r="T1417" s="94"/>
      <c r="U1417" s="3"/>
      <c r="V1417" s="94"/>
      <c r="W1417" s="3"/>
      <c r="X1417" s="94"/>
      <c r="Y1417" s="3"/>
      <c r="Z1417" s="97"/>
      <c r="AA1417" s="3"/>
    </row>
    <row r="1418" spans="1:27" ht="21" customHeight="1">
      <c r="A1418" s="108">
        <f t="shared" ref="A1418" si="512">A1412+1</f>
        <v>237</v>
      </c>
      <c r="B1418" s="110" t="s">
        <v>18</v>
      </c>
      <c r="C1418" s="110"/>
      <c r="D1418" s="111"/>
      <c r="E1418" s="9" t="s">
        <v>19</v>
      </c>
      <c r="F1418" s="8" t="s">
        <v>20</v>
      </c>
      <c r="G1418" s="45" t="s">
        <v>21</v>
      </c>
      <c r="H1418" s="56" t="s">
        <v>22</v>
      </c>
      <c r="I1418" s="3" t="str">
        <f t="shared" si="504"/>
        <v/>
      </c>
      <c r="J1418" s="56" t="s">
        <v>22</v>
      </c>
      <c r="K1418" s="3" t="str">
        <f t="shared" si="504"/>
        <v/>
      </c>
      <c r="L1418" s="56" t="s">
        <v>22</v>
      </c>
      <c r="M1418" s="3" t="str">
        <f t="shared" si="504"/>
        <v/>
      </c>
      <c r="N1418" s="56" t="s">
        <v>22</v>
      </c>
      <c r="O1418" s="3" t="str">
        <f t="shared" si="504"/>
        <v/>
      </c>
      <c r="P1418" s="56" t="s">
        <v>22</v>
      </c>
      <c r="Q1418" s="3" t="str">
        <f t="shared" si="504"/>
        <v/>
      </c>
      <c r="R1418" s="56" t="s">
        <v>22</v>
      </c>
      <c r="S1418" s="3" t="str">
        <f t="shared" si="504"/>
        <v/>
      </c>
      <c r="T1418" s="56" t="s">
        <v>22</v>
      </c>
      <c r="U1418" s="3" t="str">
        <f t="shared" si="504"/>
        <v/>
      </c>
      <c r="V1418" s="56" t="s">
        <v>22</v>
      </c>
      <c r="W1418" s="3" t="str">
        <f t="shared" si="504"/>
        <v/>
      </c>
      <c r="X1418" s="56" t="s">
        <v>22</v>
      </c>
      <c r="Y1418" s="3" t="str">
        <f t="shared" si="504"/>
        <v/>
      </c>
      <c r="Z1418" s="57" t="s">
        <v>22</v>
      </c>
      <c r="AA1418" s="3" t="str">
        <f t="shared" ref="AA1418" si="513">IF(Z1419="-","",Z1419)</f>
        <v/>
      </c>
    </row>
    <row r="1419" spans="1:27" ht="21" customHeight="1">
      <c r="A1419" s="109"/>
      <c r="B1419" s="112" t="str">
        <f>IF(VLOOKUP($A1418,入力マスター!$A$2:$N$65027,2,FALSE)="","",VLOOKUP($A1418,入力マスター!$A$2:$N$65027,2,FALSE))</f>
        <v/>
      </c>
      <c r="C1419" s="112"/>
      <c r="D1419" s="113"/>
      <c r="E1419" s="10"/>
      <c r="F1419" s="7"/>
      <c r="G1419" s="47"/>
      <c r="H1419" s="46" t="s">
        <v>23</v>
      </c>
      <c r="I1419" s="3"/>
      <c r="J1419" s="46" t="s">
        <v>23</v>
      </c>
      <c r="K1419" s="3"/>
      <c r="L1419" s="46" t="s">
        <v>23</v>
      </c>
      <c r="M1419" s="3"/>
      <c r="N1419" s="46" t="s">
        <v>23</v>
      </c>
      <c r="O1419" s="3"/>
      <c r="P1419" s="46" t="s">
        <v>23</v>
      </c>
      <c r="Q1419" s="3"/>
      <c r="R1419" s="46" t="s">
        <v>23</v>
      </c>
      <c r="S1419" s="3"/>
      <c r="T1419" s="46" t="s">
        <v>23</v>
      </c>
      <c r="U1419" s="3"/>
      <c r="V1419" s="46" t="s">
        <v>23</v>
      </c>
      <c r="W1419" s="3"/>
      <c r="X1419" s="46" t="s">
        <v>23</v>
      </c>
      <c r="Y1419" s="3"/>
      <c r="Z1419" s="50" t="s">
        <v>23</v>
      </c>
      <c r="AA1419" s="3"/>
    </row>
    <row r="1420" spans="1:27" ht="21" customHeight="1">
      <c r="A1420" s="106" t="s">
        <v>24</v>
      </c>
      <c r="B1420" s="116" t="str">
        <f>IF(VLOOKUP($A1418,入力マスター!$A$2:$N$65027,5,FALSE)="","",VLOOKUP($A1418,入力マスター!$A$2:$N$65027,5,FALSE))</f>
        <v/>
      </c>
      <c r="C1420" s="117"/>
      <c r="D1420" s="118"/>
      <c r="E1420" s="21" t="s">
        <v>2</v>
      </c>
      <c r="F1420" s="22"/>
      <c r="G1420" s="48"/>
      <c r="H1420" s="51" t="s">
        <v>21</v>
      </c>
      <c r="I1420" s="3"/>
      <c r="J1420" s="51" t="s">
        <v>21</v>
      </c>
      <c r="K1420" s="3"/>
      <c r="L1420" s="51" t="s">
        <v>21</v>
      </c>
      <c r="M1420" s="3"/>
      <c r="N1420" s="51" t="s">
        <v>21</v>
      </c>
      <c r="O1420" s="3"/>
      <c r="P1420" s="51" t="s">
        <v>21</v>
      </c>
      <c r="Q1420" s="3"/>
      <c r="R1420" s="51" t="s">
        <v>21</v>
      </c>
      <c r="S1420" s="3"/>
      <c r="T1420" s="51" t="s">
        <v>21</v>
      </c>
      <c r="U1420" s="3"/>
      <c r="V1420" s="51" t="s">
        <v>21</v>
      </c>
      <c r="W1420" s="3"/>
      <c r="X1420" s="51" t="s">
        <v>21</v>
      </c>
      <c r="Y1420" s="3"/>
      <c r="Z1420" s="52" t="s">
        <v>21</v>
      </c>
      <c r="AA1420" s="3"/>
    </row>
    <row r="1421" spans="1:27" ht="21" customHeight="1">
      <c r="A1421" s="107"/>
      <c r="B1421" s="119"/>
      <c r="C1421" s="120"/>
      <c r="D1421" s="121"/>
      <c r="E1421" s="114" t="str">
        <f>IF(VLOOKUP($A1418,入力マスター!$A$2:$N$65027,3,FALSE)="","",VLOOKUP($A1418,入力マスター!$A$2:$N$65027,3,FALSE))</f>
        <v/>
      </c>
      <c r="F1421" s="115"/>
      <c r="G1421" s="2"/>
      <c r="H1421" s="92"/>
      <c r="I1421" s="3"/>
      <c r="J1421" s="92"/>
      <c r="K1421" s="3"/>
      <c r="L1421" s="92"/>
      <c r="M1421" s="3"/>
      <c r="N1421" s="92"/>
      <c r="O1421" s="3"/>
      <c r="P1421" s="92"/>
      <c r="Q1421" s="3"/>
      <c r="R1421" s="92"/>
      <c r="S1421" s="3"/>
      <c r="T1421" s="92"/>
      <c r="U1421" s="3"/>
      <c r="V1421" s="92"/>
      <c r="W1421" s="3"/>
      <c r="X1421" s="92"/>
      <c r="Y1421" s="3"/>
      <c r="Z1421" s="95"/>
      <c r="AA1421" s="3"/>
    </row>
    <row r="1422" spans="1:27" ht="21" customHeight="1">
      <c r="A1422" s="98" t="s">
        <v>25</v>
      </c>
      <c r="B1422" s="100" t="str">
        <f>IF(VLOOKUP($A1418,入力マスター!$A$2:$N$65027,4,FALSE)="","",VLOOKUP($A1418,入力マスター!$A$2:$N$65027,4,FALSE))</f>
        <v/>
      </c>
      <c r="C1422" s="101"/>
      <c r="D1422" s="101"/>
      <c r="E1422" s="101"/>
      <c r="F1422" s="102"/>
      <c r="G1422" s="49" t="s">
        <v>26</v>
      </c>
      <c r="H1422" s="93"/>
      <c r="I1422" s="3"/>
      <c r="J1422" s="93"/>
      <c r="K1422" s="3"/>
      <c r="L1422" s="93"/>
      <c r="M1422" s="3"/>
      <c r="N1422" s="93"/>
      <c r="O1422" s="3"/>
      <c r="P1422" s="93"/>
      <c r="Q1422" s="3"/>
      <c r="R1422" s="93"/>
      <c r="S1422" s="3"/>
      <c r="T1422" s="93"/>
      <c r="U1422" s="3"/>
      <c r="V1422" s="93"/>
      <c r="W1422" s="3"/>
      <c r="X1422" s="93"/>
      <c r="Y1422" s="3"/>
      <c r="Z1422" s="96"/>
      <c r="AA1422" s="3"/>
    </row>
    <row r="1423" spans="1:27" ht="21" customHeight="1">
      <c r="A1423" s="99"/>
      <c r="B1423" s="103"/>
      <c r="C1423" s="104"/>
      <c r="D1423" s="104"/>
      <c r="E1423" s="104"/>
      <c r="F1423" s="105"/>
      <c r="G1423" s="44"/>
      <c r="H1423" s="94"/>
      <c r="I1423" s="3"/>
      <c r="J1423" s="94"/>
      <c r="K1423" s="3"/>
      <c r="L1423" s="94"/>
      <c r="M1423" s="3"/>
      <c r="N1423" s="94"/>
      <c r="O1423" s="3"/>
      <c r="P1423" s="94"/>
      <c r="Q1423" s="3"/>
      <c r="R1423" s="94"/>
      <c r="S1423" s="3"/>
      <c r="T1423" s="94"/>
      <c r="U1423" s="3"/>
      <c r="V1423" s="94"/>
      <c r="W1423" s="3"/>
      <c r="X1423" s="94"/>
      <c r="Y1423" s="3"/>
      <c r="Z1423" s="97"/>
      <c r="AA1423" s="3"/>
    </row>
    <row r="1424" spans="1:27" ht="21" customHeight="1">
      <c r="A1424" s="108">
        <f t="shared" ref="A1424" si="514">A1418+1</f>
        <v>238</v>
      </c>
      <c r="B1424" s="110" t="s">
        <v>18</v>
      </c>
      <c r="C1424" s="110"/>
      <c r="D1424" s="111"/>
      <c r="E1424" s="9" t="s">
        <v>19</v>
      </c>
      <c r="F1424" s="8" t="s">
        <v>20</v>
      </c>
      <c r="G1424" s="45" t="s">
        <v>21</v>
      </c>
      <c r="H1424" s="56" t="s">
        <v>22</v>
      </c>
      <c r="I1424" s="3" t="str">
        <f t="shared" si="504"/>
        <v/>
      </c>
      <c r="J1424" s="56" t="s">
        <v>22</v>
      </c>
      <c r="K1424" s="3" t="str">
        <f t="shared" si="504"/>
        <v/>
      </c>
      <c r="L1424" s="56" t="s">
        <v>22</v>
      </c>
      <c r="M1424" s="3" t="str">
        <f t="shared" si="504"/>
        <v/>
      </c>
      <c r="N1424" s="56" t="s">
        <v>22</v>
      </c>
      <c r="O1424" s="3" t="str">
        <f t="shared" si="504"/>
        <v/>
      </c>
      <c r="P1424" s="56" t="s">
        <v>22</v>
      </c>
      <c r="Q1424" s="3" t="str">
        <f t="shared" si="504"/>
        <v/>
      </c>
      <c r="R1424" s="56" t="s">
        <v>22</v>
      </c>
      <c r="S1424" s="3" t="str">
        <f t="shared" si="504"/>
        <v/>
      </c>
      <c r="T1424" s="56" t="s">
        <v>22</v>
      </c>
      <c r="U1424" s="3" t="str">
        <f t="shared" si="504"/>
        <v/>
      </c>
      <c r="V1424" s="56" t="s">
        <v>22</v>
      </c>
      <c r="W1424" s="3" t="str">
        <f t="shared" si="504"/>
        <v/>
      </c>
      <c r="X1424" s="56" t="s">
        <v>22</v>
      </c>
      <c r="Y1424" s="3" t="str">
        <f t="shared" si="504"/>
        <v/>
      </c>
      <c r="Z1424" s="57" t="s">
        <v>22</v>
      </c>
      <c r="AA1424" s="3" t="str">
        <f t="shared" ref="AA1424" si="515">IF(Z1425="-","",Z1425)</f>
        <v/>
      </c>
    </row>
    <row r="1425" spans="1:27" ht="21" customHeight="1">
      <c r="A1425" s="109"/>
      <c r="B1425" s="112" t="str">
        <f>IF(VLOOKUP($A1424,入力マスター!$A$2:$N$65027,2,FALSE)="","",VLOOKUP($A1424,入力マスター!$A$2:$N$65027,2,FALSE))</f>
        <v/>
      </c>
      <c r="C1425" s="112"/>
      <c r="D1425" s="113"/>
      <c r="E1425" s="10"/>
      <c r="F1425" s="7"/>
      <c r="G1425" s="47"/>
      <c r="H1425" s="46" t="s">
        <v>23</v>
      </c>
      <c r="I1425" s="3"/>
      <c r="J1425" s="46" t="s">
        <v>23</v>
      </c>
      <c r="K1425" s="3"/>
      <c r="L1425" s="46" t="s">
        <v>23</v>
      </c>
      <c r="M1425" s="3"/>
      <c r="N1425" s="46" t="s">
        <v>23</v>
      </c>
      <c r="O1425" s="3"/>
      <c r="P1425" s="46" t="s">
        <v>23</v>
      </c>
      <c r="Q1425" s="3"/>
      <c r="R1425" s="46" t="s">
        <v>23</v>
      </c>
      <c r="S1425" s="3"/>
      <c r="T1425" s="46" t="s">
        <v>23</v>
      </c>
      <c r="U1425" s="3"/>
      <c r="V1425" s="46" t="s">
        <v>23</v>
      </c>
      <c r="W1425" s="3"/>
      <c r="X1425" s="46" t="s">
        <v>23</v>
      </c>
      <c r="Y1425" s="3"/>
      <c r="Z1425" s="50" t="s">
        <v>23</v>
      </c>
      <c r="AA1425" s="3"/>
    </row>
    <row r="1426" spans="1:27" ht="21" customHeight="1">
      <c r="A1426" s="106" t="s">
        <v>24</v>
      </c>
      <c r="B1426" s="116" t="str">
        <f>IF(VLOOKUP($A1424,入力マスター!$A$2:$N$65027,5,FALSE)="","",VLOOKUP($A1424,入力マスター!$A$2:$N$65027,5,FALSE))</f>
        <v/>
      </c>
      <c r="C1426" s="117"/>
      <c r="D1426" s="118"/>
      <c r="E1426" s="21" t="s">
        <v>2</v>
      </c>
      <c r="F1426" s="22"/>
      <c r="G1426" s="48"/>
      <c r="H1426" s="51" t="s">
        <v>21</v>
      </c>
      <c r="I1426" s="3"/>
      <c r="J1426" s="51" t="s">
        <v>21</v>
      </c>
      <c r="K1426" s="3"/>
      <c r="L1426" s="51" t="s">
        <v>21</v>
      </c>
      <c r="M1426" s="3"/>
      <c r="N1426" s="51" t="s">
        <v>21</v>
      </c>
      <c r="O1426" s="3"/>
      <c r="P1426" s="51" t="s">
        <v>21</v>
      </c>
      <c r="Q1426" s="3"/>
      <c r="R1426" s="51" t="s">
        <v>21</v>
      </c>
      <c r="S1426" s="3"/>
      <c r="T1426" s="51" t="s">
        <v>21</v>
      </c>
      <c r="U1426" s="3"/>
      <c r="V1426" s="51" t="s">
        <v>21</v>
      </c>
      <c r="W1426" s="3"/>
      <c r="X1426" s="51" t="s">
        <v>21</v>
      </c>
      <c r="Y1426" s="3"/>
      <c r="Z1426" s="52" t="s">
        <v>21</v>
      </c>
      <c r="AA1426" s="3"/>
    </row>
    <row r="1427" spans="1:27" ht="21" customHeight="1">
      <c r="A1427" s="107"/>
      <c r="B1427" s="119"/>
      <c r="C1427" s="120"/>
      <c r="D1427" s="121"/>
      <c r="E1427" s="114" t="str">
        <f>IF(VLOOKUP($A1424,入力マスター!$A$2:$N$65027,3,FALSE)="","",VLOOKUP($A1424,入力マスター!$A$2:$N$65027,3,FALSE))</f>
        <v/>
      </c>
      <c r="F1427" s="115"/>
      <c r="G1427" s="2"/>
      <c r="H1427" s="92"/>
      <c r="I1427" s="3"/>
      <c r="J1427" s="92"/>
      <c r="K1427" s="3"/>
      <c r="L1427" s="92"/>
      <c r="M1427" s="3"/>
      <c r="N1427" s="92"/>
      <c r="O1427" s="3"/>
      <c r="P1427" s="92"/>
      <c r="Q1427" s="3"/>
      <c r="R1427" s="92"/>
      <c r="S1427" s="3"/>
      <c r="T1427" s="92"/>
      <c r="U1427" s="3"/>
      <c r="V1427" s="92"/>
      <c r="W1427" s="3"/>
      <c r="X1427" s="92"/>
      <c r="Y1427" s="3"/>
      <c r="Z1427" s="95"/>
      <c r="AA1427" s="3"/>
    </row>
    <row r="1428" spans="1:27" ht="21" customHeight="1">
      <c r="A1428" s="98" t="s">
        <v>25</v>
      </c>
      <c r="B1428" s="100" t="str">
        <f>IF(VLOOKUP($A1424,入力マスター!$A$2:$N$65027,4,FALSE)="","",VLOOKUP($A1424,入力マスター!$A$2:$N$65027,4,FALSE))</f>
        <v/>
      </c>
      <c r="C1428" s="101"/>
      <c r="D1428" s="101"/>
      <c r="E1428" s="101"/>
      <c r="F1428" s="102"/>
      <c r="G1428" s="49" t="s">
        <v>26</v>
      </c>
      <c r="H1428" s="93"/>
      <c r="I1428" s="3"/>
      <c r="J1428" s="93"/>
      <c r="K1428" s="3"/>
      <c r="L1428" s="93"/>
      <c r="M1428" s="3"/>
      <c r="N1428" s="93"/>
      <c r="O1428" s="3"/>
      <c r="P1428" s="93"/>
      <c r="Q1428" s="3"/>
      <c r="R1428" s="93"/>
      <c r="S1428" s="3"/>
      <c r="T1428" s="93"/>
      <c r="U1428" s="3"/>
      <c r="V1428" s="93"/>
      <c r="W1428" s="3"/>
      <c r="X1428" s="93"/>
      <c r="Y1428" s="3"/>
      <c r="Z1428" s="96"/>
      <c r="AA1428" s="3"/>
    </row>
    <row r="1429" spans="1:27" ht="21" customHeight="1">
      <c r="A1429" s="99"/>
      <c r="B1429" s="103"/>
      <c r="C1429" s="104"/>
      <c r="D1429" s="104"/>
      <c r="E1429" s="104"/>
      <c r="F1429" s="105"/>
      <c r="G1429" s="44"/>
      <c r="H1429" s="94"/>
      <c r="I1429" s="3"/>
      <c r="J1429" s="94"/>
      <c r="K1429" s="3"/>
      <c r="L1429" s="94"/>
      <c r="M1429" s="3"/>
      <c r="N1429" s="94"/>
      <c r="O1429" s="3"/>
      <c r="P1429" s="94"/>
      <c r="Q1429" s="3"/>
      <c r="R1429" s="94"/>
      <c r="S1429" s="3"/>
      <c r="T1429" s="94"/>
      <c r="U1429" s="3"/>
      <c r="V1429" s="94"/>
      <c r="W1429" s="3"/>
      <c r="X1429" s="94"/>
      <c r="Y1429" s="3"/>
      <c r="Z1429" s="97"/>
      <c r="AA1429" s="3"/>
    </row>
    <row r="1430" spans="1:27" ht="21" customHeight="1">
      <c r="A1430" s="108">
        <f t="shared" ref="A1430" si="516">A1424+1</f>
        <v>239</v>
      </c>
      <c r="B1430" s="110" t="s">
        <v>18</v>
      </c>
      <c r="C1430" s="110"/>
      <c r="D1430" s="111"/>
      <c r="E1430" s="9" t="s">
        <v>19</v>
      </c>
      <c r="F1430" s="8" t="s">
        <v>20</v>
      </c>
      <c r="G1430" s="45" t="s">
        <v>21</v>
      </c>
      <c r="H1430" s="56" t="s">
        <v>22</v>
      </c>
      <c r="I1430" s="3" t="str">
        <f t="shared" si="504"/>
        <v/>
      </c>
      <c r="J1430" s="56" t="s">
        <v>22</v>
      </c>
      <c r="K1430" s="3" t="str">
        <f t="shared" si="504"/>
        <v/>
      </c>
      <c r="L1430" s="56" t="s">
        <v>22</v>
      </c>
      <c r="M1430" s="3" t="str">
        <f t="shared" si="504"/>
        <v/>
      </c>
      <c r="N1430" s="56" t="s">
        <v>22</v>
      </c>
      <c r="O1430" s="3" t="str">
        <f t="shared" si="504"/>
        <v/>
      </c>
      <c r="P1430" s="56" t="s">
        <v>22</v>
      </c>
      <c r="Q1430" s="3" t="str">
        <f t="shared" si="504"/>
        <v/>
      </c>
      <c r="R1430" s="56" t="s">
        <v>22</v>
      </c>
      <c r="S1430" s="3" t="str">
        <f t="shared" si="504"/>
        <v/>
      </c>
      <c r="T1430" s="56" t="s">
        <v>22</v>
      </c>
      <c r="U1430" s="3" t="str">
        <f t="shared" si="504"/>
        <v/>
      </c>
      <c r="V1430" s="56" t="s">
        <v>22</v>
      </c>
      <c r="W1430" s="3" t="str">
        <f t="shared" si="504"/>
        <v/>
      </c>
      <c r="X1430" s="56" t="s">
        <v>22</v>
      </c>
      <c r="Y1430" s="3" t="str">
        <f t="shared" si="504"/>
        <v/>
      </c>
      <c r="Z1430" s="57" t="s">
        <v>22</v>
      </c>
      <c r="AA1430" s="3" t="str">
        <f t="shared" ref="AA1430" si="517">IF(Z1431="-","",Z1431)</f>
        <v/>
      </c>
    </row>
    <row r="1431" spans="1:27" ht="21" customHeight="1">
      <c r="A1431" s="109"/>
      <c r="B1431" s="112" t="str">
        <f>IF(VLOOKUP($A1430,入力マスター!$A$2:$N$65027,2,FALSE)="","",VLOOKUP($A1430,入力マスター!$A$2:$N$65027,2,FALSE))</f>
        <v/>
      </c>
      <c r="C1431" s="112"/>
      <c r="D1431" s="113"/>
      <c r="E1431" s="10"/>
      <c r="F1431" s="7"/>
      <c r="G1431" s="47"/>
      <c r="H1431" s="46" t="s">
        <v>23</v>
      </c>
      <c r="I1431" s="3"/>
      <c r="J1431" s="46" t="s">
        <v>23</v>
      </c>
      <c r="K1431" s="3"/>
      <c r="L1431" s="46" t="s">
        <v>23</v>
      </c>
      <c r="M1431" s="3"/>
      <c r="N1431" s="46" t="s">
        <v>23</v>
      </c>
      <c r="O1431" s="3"/>
      <c r="P1431" s="46" t="s">
        <v>23</v>
      </c>
      <c r="Q1431" s="3"/>
      <c r="R1431" s="46" t="s">
        <v>23</v>
      </c>
      <c r="S1431" s="3"/>
      <c r="T1431" s="46" t="s">
        <v>23</v>
      </c>
      <c r="U1431" s="3"/>
      <c r="V1431" s="46" t="s">
        <v>23</v>
      </c>
      <c r="W1431" s="3"/>
      <c r="X1431" s="46" t="s">
        <v>23</v>
      </c>
      <c r="Y1431" s="3"/>
      <c r="Z1431" s="50" t="s">
        <v>23</v>
      </c>
      <c r="AA1431" s="3"/>
    </row>
    <row r="1432" spans="1:27" ht="21" customHeight="1">
      <c r="A1432" s="106" t="s">
        <v>24</v>
      </c>
      <c r="B1432" s="116" t="str">
        <f>IF(VLOOKUP($A1430,入力マスター!$A$2:$N$65027,5,FALSE)="","",VLOOKUP($A1430,入力マスター!$A$2:$N$65027,5,FALSE))</f>
        <v/>
      </c>
      <c r="C1432" s="117"/>
      <c r="D1432" s="118"/>
      <c r="E1432" s="21" t="s">
        <v>2</v>
      </c>
      <c r="F1432" s="22"/>
      <c r="G1432" s="48"/>
      <c r="H1432" s="51" t="s">
        <v>21</v>
      </c>
      <c r="I1432" s="3"/>
      <c r="J1432" s="51" t="s">
        <v>21</v>
      </c>
      <c r="K1432" s="3"/>
      <c r="L1432" s="51" t="s">
        <v>21</v>
      </c>
      <c r="M1432" s="3"/>
      <c r="N1432" s="51" t="s">
        <v>21</v>
      </c>
      <c r="O1432" s="3"/>
      <c r="P1432" s="51" t="s">
        <v>21</v>
      </c>
      <c r="Q1432" s="3"/>
      <c r="R1432" s="51" t="s">
        <v>21</v>
      </c>
      <c r="S1432" s="3"/>
      <c r="T1432" s="51" t="s">
        <v>21</v>
      </c>
      <c r="U1432" s="3"/>
      <c r="V1432" s="51" t="s">
        <v>21</v>
      </c>
      <c r="W1432" s="3"/>
      <c r="X1432" s="51" t="s">
        <v>21</v>
      </c>
      <c r="Y1432" s="3"/>
      <c r="Z1432" s="52" t="s">
        <v>21</v>
      </c>
      <c r="AA1432" s="3"/>
    </row>
    <row r="1433" spans="1:27" ht="21" customHeight="1">
      <c r="A1433" s="107"/>
      <c r="B1433" s="119"/>
      <c r="C1433" s="120"/>
      <c r="D1433" s="121"/>
      <c r="E1433" s="114" t="str">
        <f>IF(VLOOKUP($A1430,入力マスター!$A$2:$N$65027,3,FALSE)="","",VLOOKUP($A1430,入力マスター!$A$2:$N$65027,3,FALSE))</f>
        <v/>
      </c>
      <c r="F1433" s="115"/>
      <c r="G1433" s="2"/>
      <c r="H1433" s="92"/>
      <c r="I1433" s="3"/>
      <c r="J1433" s="92"/>
      <c r="K1433" s="3"/>
      <c r="L1433" s="92"/>
      <c r="M1433" s="3"/>
      <c r="N1433" s="92"/>
      <c r="O1433" s="3"/>
      <c r="P1433" s="92"/>
      <c r="Q1433" s="3"/>
      <c r="R1433" s="92"/>
      <c r="S1433" s="3"/>
      <c r="T1433" s="92"/>
      <c r="U1433" s="3"/>
      <c r="V1433" s="92"/>
      <c r="W1433" s="3"/>
      <c r="X1433" s="92"/>
      <c r="Y1433" s="3"/>
      <c r="Z1433" s="95"/>
      <c r="AA1433" s="3"/>
    </row>
    <row r="1434" spans="1:27" ht="21" customHeight="1">
      <c r="A1434" s="98" t="s">
        <v>25</v>
      </c>
      <c r="B1434" s="100" t="str">
        <f>IF(VLOOKUP($A1430,入力マスター!$A$2:$N$65027,4,FALSE)="","",VLOOKUP($A1430,入力マスター!$A$2:$N$65027,4,FALSE))</f>
        <v/>
      </c>
      <c r="C1434" s="101"/>
      <c r="D1434" s="101"/>
      <c r="E1434" s="101"/>
      <c r="F1434" s="102"/>
      <c r="G1434" s="49" t="s">
        <v>26</v>
      </c>
      <c r="H1434" s="93"/>
      <c r="I1434" s="3"/>
      <c r="J1434" s="93"/>
      <c r="K1434" s="3"/>
      <c r="L1434" s="93"/>
      <c r="M1434" s="3"/>
      <c r="N1434" s="93"/>
      <c r="O1434" s="3"/>
      <c r="P1434" s="93"/>
      <c r="Q1434" s="3"/>
      <c r="R1434" s="93"/>
      <c r="S1434" s="3"/>
      <c r="T1434" s="93"/>
      <c r="U1434" s="3"/>
      <c r="V1434" s="93"/>
      <c r="W1434" s="3"/>
      <c r="X1434" s="93"/>
      <c r="Y1434" s="3"/>
      <c r="Z1434" s="96"/>
      <c r="AA1434" s="3"/>
    </row>
    <row r="1435" spans="1:27" ht="21" customHeight="1">
      <c r="A1435" s="99"/>
      <c r="B1435" s="103"/>
      <c r="C1435" s="104"/>
      <c r="D1435" s="104"/>
      <c r="E1435" s="104"/>
      <c r="F1435" s="105"/>
      <c r="G1435" s="44"/>
      <c r="H1435" s="94"/>
      <c r="I1435" s="3"/>
      <c r="J1435" s="94"/>
      <c r="K1435" s="3"/>
      <c r="L1435" s="94"/>
      <c r="M1435" s="3"/>
      <c r="N1435" s="94"/>
      <c r="O1435" s="3"/>
      <c r="P1435" s="94"/>
      <c r="Q1435" s="3"/>
      <c r="R1435" s="94"/>
      <c r="S1435" s="3"/>
      <c r="T1435" s="94"/>
      <c r="U1435" s="3"/>
      <c r="V1435" s="94"/>
      <c r="W1435" s="3"/>
      <c r="X1435" s="94"/>
      <c r="Y1435" s="3"/>
      <c r="Z1435" s="97"/>
      <c r="AA1435" s="3"/>
    </row>
    <row r="1436" spans="1:27" ht="21" customHeight="1">
      <c r="A1436" s="108">
        <f t="shared" ref="A1436" si="518">A1430+1</f>
        <v>240</v>
      </c>
      <c r="B1436" s="110" t="s">
        <v>18</v>
      </c>
      <c r="C1436" s="110"/>
      <c r="D1436" s="111"/>
      <c r="E1436" s="9" t="s">
        <v>19</v>
      </c>
      <c r="F1436" s="8" t="s">
        <v>20</v>
      </c>
      <c r="G1436" s="45" t="s">
        <v>21</v>
      </c>
      <c r="H1436" s="56" t="s">
        <v>22</v>
      </c>
      <c r="I1436" s="3" t="str">
        <f t="shared" si="504"/>
        <v/>
      </c>
      <c r="J1436" s="56" t="s">
        <v>22</v>
      </c>
      <c r="K1436" s="3" t="str">
        <f t="shared" si="504"/>
        <v/>
      </c>
      <c r="L1436" s="56" t="s">
        <v>22</v>
      </c>
      <c r="M1436" s="3" t="str">
        <f t="shared" si="504"/>
        <v/>
      </c>
      <c r="N1436" s="56" t="s">
        <v>22</v>
      </c>
      <c r="O1436" s="3" t="str">
        <f t="shared" si="504"/>
        <v/>
      </c>
      <c r="P1436" s="56" t="s">
        <v>22</v>
      </c>
      <c r="Q1436" s="3" t="str">
        <f t="shared" si="504"/>
        <v/>
      </c>
      <c r="R1436" s="56" t="s">
        <v>22</v>
      </c>
      <c r="S1436" s="3" t="str">
        <f t="shared" si="504"/>
        <v/>
      </c>
      <c r="T1436" s="56" t="s">
        <v>22</v>
      </c>
      <c r="U1436" s="3" t="str">
        <f t="shared" si="504"/>
        <v/>
      </c>
      <c r="V1436" s="56" t="s">
        <v>22</v>
      </c>
      <c r="W1436" s="3" t="str">
        <f t="shared" si="504"/>
        <v/>
      </c>
      <c r="X1436" s="56" t="s">
        <v>22</v>
      </c>
      <c r="Y1436" s="3" t="str">
        <f t="shared" si="504"/>
        <v/>
      </c>
      <c r="Z1436" s="57" t="s">
        <v>22</v>
      </c>
      <c r="AA1436" s="3" t="str">
        <f t="shared" ref="AA1436" si="519">IF(Z1437="-","",Z1437)</f>
        <v/>
      </c>
    </row>
    <row r="1437" spans="1:27" ht="21" customHeight="1">
      <c r="A1437" s="109"/>
      <c r="B1437" s="112" t="str">
        <f>IF(VLOOKUP($A1436,入力マスター!$A$2:$N$65027,2,FALSE)="","",VLOOKUP($A1436,入力マスター!$A$2:$N$65027,2,FALSE))</f>
        <v/>
      </c>
      <c r="C1437" s="112"/>
      <c r="D1437" s="113"/>
      <c r="E1437" s="10"/>
      <c r="F1437" s="7"/>
      <c r="G1437" s="47"/>
      <c r="H1437" s="46" t="s">
        <v>23</v>
      </c>
      <c r="I1437" s="3"/>
      <c r="J1437" s="46" t="s">
        <v>23</v>
      </c>
      <c r="K1437" s="3"/>
      <c r="L1437" s="46" t="s">
        <v>23</v>
      </c>
      <c r="M1437" s="3"/>
      <c r="N1437" s="46" t="s">
        <v>23</v>
      </c>
      <c r="O1437" s="3"/>
      <c r="P1437" s="46" t="s">
        <v>23</v>
      </c>
      <c r="Q1437" s="3"/>
      <c r="R1437" s="46" t="s">
        <v>23</v>
      </c>
      <c r="S1437" s="3"/>
      <c r="T1437" s="46" t="s">
        <v>23</v>
      </c>
      <c r="U1437" s="3"/>
      <c r="V1437" s="46" t="s">
        <v>23</v>
      </c>
      <c r="W1437" s="3"/>
      <c r="X1437" s="46" t="s">
        <v>23</v>
      </c>
      <c r="Y1437" s="3"/>
      <c r="Z1437" s="50" t="s">
        <v>23</v>
      </c>
      <c r="AA1437" s="3"/>
    </row>
    <row r="1438" spans="1:27" ht="21" customHeight="1">
      <c r="A1438" s="106" t="s">
        <v>24</v>
      </c>
      <c r="B1438" s="116" t="str">
        <f>IF(VLOOKUP($A1436,入力マスター!$A$2:$N$65027,5,FALSE)="","",VLOOKUP($A1436,入力マスター!$A$2:$N$65027,5,FALSE))</f>
        <v/>
      </c>
      <c r="C1438" s="117"/>
      <c r="D1438" s="118"/>
      <c r="E1438" s="21" t="s">
        <v>2</v>
      </c>
      <c r="F1438" s="22"/>
      <c r="G1438" s="48"/>
      <c r="H1438" s="51" t="s">
        <v>21</v>
      </c>
      <c r="I1438" s="3"/>
      <c r="J1438" s="51" t="s">
        <v>21</v>
      </c>
      <c r="K1438" s="3"/>
      <c r="L1438" s="51" t="s">
        <v>21</v>
      </c>
      <c r="M1438" s="3"/>
      <c r="N1438" s="51" t="s">
        <v>21</v>
      </c>
      <c r="O1438" s="3"/>
      <c r="P1438" s="51" t="s">
        <v>21</v>
      </c>
      <c r="Q1438" s="3"/>
      <c r="R1438" s="51" t="s">
        <v>21</v>
      </c>
      <c r="S1438" s="3"/>
      <c r="T1438" s="51" t="s">
        <v>21</v>
      </c>
      <c r="U1438" s="3"/>
      <c r="V1438" s="51" t="s">
        <v>21</v>
      </c>
      <c r="W1438" s="3"/>
      <c r="X1438" s="51" t="s">
        <v>21</v>
      </c>
      <c r="Y1438" s="3"/>
      <c r="Z1438" s="52" t="s">
        <v>21</v>
      </c>
      <c r="AA1438" s="3"/>
    </row>
    <row r="1439" spans="1:27" ht="21" customHeight="1">
      <c r="A1439" s="107"/>
      <c r="B1439" s="119"/>
      <c r="C1439" s="120"/>
      <c r="D1439" s="121"/>
      <c r="E1439" s="114" t="str">
        <f>IF(VLOOKUP($A1436,入力マスター!$A$2:$N$65027,3,FALSE)="","",VLOOKUP($A1436,入力マスター!$A$2:$N$65027,3,FALSE))</f>
        <v/>
      </c>
      <c r="F1439" s="115"/>
      <c r="G1439" s="2"/>
      <c r="H1439" s="92"/>
      <c r="I1439" s="3"/>
      <c r="J1439" s="92"/>
      <c r="K1439" s="3"/>
      <c r="L1439" s="92"/>
      <c r="M1439" s="3"/>
      <c r="N1439" s="92"/>
      <c r="O1439" s="3"/>
      <c r="P1439" s="92"/>
      <c r="Q1439" s="3"/>
      <c r="R1439" s="92"/>
      <c r="S1439" s="3"/>
      <c r="T1439" s="92"/>
      <c r="U1439" s="3"/>
      <c r="V1439" s="92"/>
      <c r="W1439" s="3"/>
      <c r="X1439" s="92"/>
      <c r="Y1439" s="3"/>
      <c r="Z1439" s="95"/>
      <c r="AA1439" s="3"/>
    </row>
    <row r="1440" spans="1:27" ht="21" customHeight="1">
      <c r="A1440" s="98" t="s">
        <v>25</v>
      </c>
      <c r="B1440" s="100" t="str">
        <f>IF(VLOOKUP($A1436,入力マスター!$A$2:$N$65027,4,FALSE)="","",VLOOKUP($A1436,入力マスター!$A$2:$N$65027,4,FALSE))</f>
        <v/>
      </c>
      <c r="C1440" s="101"/>
      <c r="D1440" s="101"/>
      <c r="E1440" s="101"/>
      <c r="F1440" s="102"/>
      <c r="G1440" s="49" t="s">
        <v>26</v>
      </c>
      <c r="H1440" s="93"/>
      <c r="I1440" s="3"/>
      <c r="J1440" s="93"/>
      <c r="K1440" s="3"/>
      <c r="L1440" s="93"/>
      <c r="M1440" s="3"/>
      <c r="N1440" s="93"/>
      <c r="O1440" s="3"/>
      <c r="P1440" s="93"/>
      <c r="Q1440" s="3"/>
      <c r="R1440" s="93"/>
      <c r="S1440" s="3"/>
      <c r="T1440" s="93"/>
      <c r="U1440" s="3"/>
      <c r="V1440" s="93"/>
      <c r="W1440" s="3"/>
      <c r="X1440" s="93"/>
      <c r="Y1440" s="3"/>
      <c r="Z1440" s="96"/>
      <c r="AA1440" s="3"/>
    </row>
    <row r="1441" spans="1:27" ht="21" customHeight="1">
      <c r="A1441" s="99"/>
      <c r="B1441" s="103"/>
      <c r="C1441" s="104"/>
      <c r="D1441" s="104"/>
      <c r="E1441" s="104"/>
      <c r="F1441" s="105"/>
      <c r="G1441" s="44"/>
      <c r="H1441" s="94"/>
      <c r="I1441" s="3"/>
      <c r="J1441" s="94"/>
      <c r="K1441" s="3"/>
      <c r="L1441" s="94"/>
      <c r="M1441" s="3"/>
      <c r="N1441" s="94"/>
      <c r="O1441" s="3"/>
      <c r="P1441" s="94"/>
      <c r="Q1441" s="3"/>
      <c r="R1441" s="94"/>
      <c r="S1441" s="3"/>
      <c r="T1441" s="94"/>
      <c r="U1441" s="3"/>
      <c r="V1441" s="94"/>
      <c r="W1441" s="3"/>
      <c r="X1441" s="94"/>
      <c r="Y1441" s="3"/>
      <c r="Z1441" s="97"/>
      <c r="AA1441" s="3"/>
    </row>
    <row r="1442" spans="1:27" ht="21" customHeight="1">
      <c r="A1442" s="108">
        <f t="shared" ref="A1442" si="520">A1436+1</f>
        <v>241</v>
      </c>
      <c r="B1442" s="110" t="s">
        <v>18</v>
      </c>
      <c r="C1442" s="110"/>
      <c r="D1442" s="111"/>
      <c r="E1442" s="9" t="s">
        <v>19</v>
      </c>
      <c r="F1442" s="8" t="s">
        <v>20</v>
      </c>
      <c r="G1442" s="45" t="s">
        <v>21</v>
      </c>
      <c r="H1442" s="56" t="s">
        <v>22</v>
      </c>
      <c r="I1442" s="3" t="str">
        <f t="shared" si="504"/>
        <v/>
      </c>
      <c r="J1442" s="56" t="s">
        <v>22</v>
      </c>
      <c r="K1442" s="3" t="str">
        <f t="shared" si="504"/>
        <v/>
      </c>
      <c r="L1442" s="56" t="s">
        <v>22</v>
      </c>
      <c r="M1442" s="3" t="str">
        <f t="shared" si="504"/>
        <v/>
      </c>
      <c r="N1442" s="56" t="s">
        <v>22</v>
      </c>
      <c r="O1442" s="3" t="str">
        <f t="shared" si="504"/>
        <v/>
      </c>
      <c r="P1442" s="56" t="s">
        <v>22</v>
      </c>
      <c r="Q1442" s="3" t="str">
        <f t="shared" si="504"/>
        <v/>
      </c>
      <c r="R1442" s="56" t="s">
        <v>22</v>
      </c>
      <c r="S1442" s="3" t="str">
        <f t="shared" si="504"/>
        <v/>
      </c>
      <c r="T1442" s="56" t="s">
        <v>22</v>
      </c>
      <c r="U1442" s="3" t="str">
        <f t="shared" si="504"/>
        <v/>
      </c>
      <c r="V1442" s="56" t="s">
        <v>22</v>
      </c>
      <c r="W1442" s="3" t="str">
        <f t="shared" si="504"/>
        <v/>
      </c>
      <c r="X1442" s="56" t="s">
        <v>22</v>
      </c>
      <c r="Y1442" s="3" t="str">
        <f t="shared" si="504"/>
        <v/>
      </c>
      <c r="Z1442" s="57" t="s">
        <v>22</v>
      </c>
      <c r="AA1442" s="3" t="str">
        <f t="shared" ref="AA1442" si="521">IF(Z1443="-","",Z1443)</f>
        <v/>
      </c>
    </row>
    <row r="1443" spans="1:27" ht="21" customHeight="1">
      <c r="A1443" s="109"/>
      <c r="B1443" s="112" t="str">
        <f>IF(VLOOKUP($A1442,入力マスター!$A$2:$N$65027,2,FALSE)="","",VLOOKUP($A1442,入力マスター!$A$2:$N$65027,2,FALSE))</f>
        <v/>
      </c>
      <c r="C1443" s="112"/>
      <c r="D1443" s="113"/>
      <c r="E1443" s="10"/>
      <c r="F1443" s="7"/>
      <c r="G1443" s="47"/>
      <c r="H1443" s="46" t="s">
        <v>23</v>
      </c>
      <c r="I1443" s="3"/>
      <c r="J1443" s="46" t="s">
        <v>23</v>
      </c>
      <c r="K1443" s="3"/>
      <c r="L1443" s="46" t="s">
        <v>23</v>
      </c>
      <c r="M1443" s="3"/>
      <c r="N1443" s="46" t="s">
        <v>23</v>
      </c>
      <c r="O1443" s="3"/>
      <c r="P1443" s="46" t="s">
        <v>23</v>
      </c>
      <c r="Q1443" s="3"/>
      <c r="R1443" s="46" t="s">
        <v>23</v>
      </c>
      <c r="S1443" s="3"/>
      <c r="T1443" s="46" t="s">
        <v>23</v>
      </c>
      <c r="U1443" s="3"/>
      <c r="V1443" s="46" t="s">
        <v>23</v>
      </c>
      <c r="W1443" s="3"/>
      <c r="X1443" s="46" t="s">
        <v>23</v>
      </c>
      <c r="Y1443" s="3"/>
      <c r="Z1443" s="50" t="s">
        <v>23</v>
      </c>
      <c r="AA1443" s="3"/>
    </row>
    <row r="1444" spans="1:27" ht="21" customHeight="1">
      <c r="A1444" s="106" t="s">
        <v>24</v>
      </c>
      <c r="B1444" s="116" t="str">
        <f>IF(VLOOKUP($A1442,入力マスター!$A$2:$N$65027,5,FALSE)="","",VLOOKUP($A1442,入力マスター!$A$2:$N$65027,5,FALSE))</f>
        <v/>
      </c>
      <c r="C1444" s="117"/>
      <c r="D1444" s="118"/>
      <c r="E1444" s="21" t="s">
        <v>2</v>
      </c>
      <c r="F1444" s="22"/>
      <c r="G1444" s="48"/>
      <c r="H1444" s="51" t="s">
        <v>21</v>
      </c>
      <c r="I1444" s="3"/>
      <c r="J1444" s="51" t="s">
        <v>21</v>
      </c>
      <c r="K1444" s="3"/>
      <c r="L1444" s="51" t="s">
        <v>21</v>
      </c>
      <c r="M1444" s="3"/>
      <c r="N1444" s="51" t="s">
        <v>21</v>
      </c>
      <c r="O1444" s="3"/>
      <c r="P1444" s="51" t="s">
        <v>21</v>
      </c>
      <c r="Q1444" s="3"/>
      <c r="R1444" s="51" t="s">
        <v>21</v>
      </c>
      <c r="S1444" s="3"/>
      <c r="T1444" s="51" t="s">
        <v>21</v>
      </c>
      <c r="U1444" s="3"/>
      <c r="V1444" s="51" t="s">
        <v>21</v>
      </c>
      <c r="W1444" s="3"/>
      <c r="X1444" s="51" t="s">
        <v>21</v>
      </c>
      <c r="Y1444" s="3"/>
      <c r="Z1444" s="52" t="s">
        <v>21</v>
      </c>
      <c r="AA1444" s="3"/>
    </row>
    <row r="1445" spans="1:27" ht="21" customHeight="1">
      <c r="A1445" s="107"/>
      <c r="B1445" s="119"/>
      <c r="C1445" s="120"/>
      <c r="D1445" s="121"/>
      <c r="E1445" s="114" t="str">
        <f>IF(VLOOKUP($A1442,入力マスター!$A$2:$N$65027,3,FALSE)="","",VLOOKUP($A1442,入力マスター!$A$2:$N$65027,3,FALSE))</f>
        <v/>
      </c>
      <c r="F1445" s="115"/>
      <c r="G1445" s="2"/>
      <c r="H1445" s="92"/>
      <c r="I1445" s="3"/>
      <c r="J1445" s="92"/>
      <c r="K1445" s="3"/>
      <c r="L1445" s="92"/>
      <c r="M1445" s="3"/>
      <c r="N1445" s="92"/>
      <c r="O1445" s="3"/>
      <c r="P1445" s="92"/>
      <c r="Q1445" s="3"/>
      <c r="R1445" s="92"/>
      <c r="S1445" s="3"/>
      <c r="T1445" s="92"/>
      <c r="U1445" s="3"/>
      <c r="V1445" s="92"/>
      <c r="W1445" s="3"/>
      <c r="X1445" s="92"/>
      <c r="Y1445" s="3"/>
      <c r="Z1445" s="95"/>
      <c r="AA1445" s="3"/>
    </row>
    <row r="1446" spans="1:27" ht="21" customHeight="1">
      <c r="A1446" s="98" t="s">
        <v>25</v>
      </c>
      <c r="B1446" s="100" t="str">
        <f>IF(VLOOKUP($A1442,入力マスター!$A$2:$N$65027,4,FALSE)="","",VLOOKUP($A1442,入力マスター!$A$2:$N$65027,4,FALSE))</f>
        <v/>
      </c>
      <c r="C1446" s="101"/>
      <c r="D1446" s="101"/>
      <c r="E1446" s="101"/>
      <c r="F1446" s="102"/>
      <c r="G1446" s="49" t="s">
        <v>26</v>
      </c>
      <c r="H1446" s="93"/>
      <c r="I1446" s="3"/>
      <c r="J1446" s="93"/>
      <c r="K1446" s="3"/>
      <c r="L1446" s="93"/>
      <c r="M1446" s="3"/>
      <c r="N1446" s="93"/>
      <c r="O1446" s="3"/>
      <c r="P1446" s="93"/>
      <c r="Q1446" s="3"/>
      <c r="R1446" s="93"/>
      <c r="S1446" s="3"/>
      <c r="T1446" s="93"/>
      <c r="U1446" s="3"/>
      <c r="V1446" s="93"/>
      <c r="W1446" s="3"/>
      <c r="X1446" s="93"/>
      <c r="Y1446" s="3"/>
      <c r="Z1446" s="96"/>
      <c r="AA1446" s="3"/>
    </row>
    <row r="1447" spans="1:27" ht="21" customHeight="1">
      <c r="A1447" s="99"/>
      <c r="B1447" s="103"/>
      <c r="C1447" s="104"/>
      <c r="D1447" s="104"/>
      <c r="E1447" s="104"/>
      <c r="F1447" s="105"/>
      <c r="G1447" s="44"/>
      <c r="H1447" s="94"/>
      <c r="I1447" s="3"/>
      <c r="J1447" s="94"/>
      <c r="K1447" s="3"/>
      <c r="L1447" s="94"/>
      <c r="M1447" s="3"/>
      <c r="N1447" s="94"/>
      <c r="O1447" s="3"/>
      <c r="P1447" s="94"/>
      <c r="Q1447" s="3"/>
      <c r="R1447" s="94"/>
      <c r="S1447" s="3"/>
      <c r="T1447" s="94"/>
      <c r="U1447" s="3"/>
      <c r="V1447" s="94"/>
      <c r="W1447" s="3"/>
      <c r="X1447" s="94"/>
      <c r="Y1447" s="3"/>
      <c r="Z1447" s="97"/>
      <c r="AA1447" s="3"/>
    </row>
    <row r="1448" spans="1:27" ht="21" customHeight="1">
      <c r="A1448" s="108">
        <f t="shared" ref="A1448" si="522">A1442+1</f>
        <v>242</v>
      </c>
      <c r="B1448" s="110" t="s">
        <v>18</v>
      </c>
      <c r="C1448" s="110"/>
      <c r="D1448" s="111"/>
      <c r="E1448" s="9" t="s">
        <v>19</v>
      </c>
      <c r="F1448" s="8" t="s">
        <v>20</v>
      </c>
      <c r="G1448" s="45" t="s">
        <v>21</v>
      </c>
      <c r="H1448" s="56" t="s">
        <v>22</v>
      </c>
      <c r="I1448" s="3" t="str">
        <f t="shared" si="504"/>
        <v/>
      </c>
      <c r="J1448" s="56" t="s">
        <v>22</v>
      </c>
      <c r="K1448" s="3" t="str">
        <f t="shared" si="504"/>
        <v/>
      </c>
      <c r="L1448" s="56" t="s">
        <v>22</v>
      </c>
      <c r="M1448" s="3" t="str">
        <f t="shared" si="504"/>
        <v/>
      </c>
      <c r="N1448" s="56" t="s">
        <v>22</v>
      </c>
      <c r="O1448" s="3" t="str">
        <f t="shared" si="504"/>
        <v/>
      </c>
      <c r="P1448" s="56" t="s">
        <v>22</v>
      </c>
      <c r="Q1448" s="3" t="str">
        <f t="shared" si="504"/>
        <v/>
      </c>
      <c r="R1448" s="56" t="s">
        <v>22</v>
      </c>
      <c r="S1448" s="3" t="str">
        <f t="shared" si="504"/>
        <v/>
      </c>
      <c r="T1448" s="56" t="s">
        <v>22</v>
      </c>
      <c r="U1448" s="3" t="str">
        <f t="shared" si="504"/>
        <v/>
      </c>
      <c r="V1448" s="56" t="s">
        <v>22</v>
      </c>
      <c r="W1448" s="3" t="str">
        <f t="shared" si="504"/>
        <v/>
      </c>
      <c r="X1448" s="56" t="s">
        <v>22</v>
      </c>
      <c r="Y1448" s="3" t="str">
        <f t="shared" si="504"/>
        <v/>
      </c>
      <c r="Z1448" s="57" t="s">
        <v>22</v>
      </c>
      <c r="AA1448" s="3" t="str">
        <f t="shared" ref="AA1448" si="523">IF(Z1449="-","",Z1449)</f>
        <v/>
      </c>
    </row>
    <row r="1449" spans="1:27" ht="21" customHeight="1">
      <c r="A1449" s="109"/>
      <c r="B1449" s="112" t="str">
        <f>IF(VLOOKUP($A1448,入力マスター!$A$2:$N$65027,2,FALSE)="","",VLOOKUP($A1448,入力マスター!$A$2:$N$65027,2,FALSE))</f>
        <v/>
      </c>
      <c r="C1449" s="112"/>
      <c r="D1449" s="113"/>
      <c r="E1449" s="10"/>
      <c r="F1449" s="7"/>
      <c r="G1449" s="47"/>
      <c r="H1449" s="46" t="s">
        <v>23</v>
      </c>
      <c r="I1449" s="3"/>
      <c r="J1449" s="46" t="s">
        <v>23</v>
      </c>
      <c r="K1449" s="3"/>
      <c r="L1449" s="46" t="s">
        <v>23</v>
      </c>
      <c r="M1449" s="3"/>
      <c r="N1449" s="46" t="s">
        <v>23</v>
      </c>
      <c r="O1449" s="3"/>
      <c r="P1449" s="46" t="s">
        <v>23</v>
      </c>
      <c r="Q1449" s="3"/>
      <c r="R1449" s="46" t="s">
        <v>23</v>
      </c>
      <c r="S1449" s="3"/>
      <c r="T1449" s="46" t="s">
        <v>23</v>
      </c>
      <c r="U1449" s="3"/>
      <c r="V1449" s="46" t="s">
        <v>23</v>
      </c>
      <c r="W1449" s="3"/>
      <c r="X1449" s="46" t="s">
        <v>23</v>
      </c>
      <c r="Y1449" s="3"/>
      <c r="Z1449" s="50" t="s">
        <v>23</v>
      </c>
      <c r="AA1449" s="3"/>
    </row>
    <row r="1450" spans="1:27" ht="21" customHeight="1">
      <c r="A1450" s="106" t="s">
        <v>24</v>
      </c>
      <c r="B1450" s="116" t="str">
        <f>IF(VLOOKUP($A1448,入力マスター!$A$2:$N$65027,5,FALSE)="","",VLOOKUP($A1448,入力マスター!$A$2:$N$65027,5,FALSE))</f>
        <v/>
      </c>
      <c r="C1450" s="117"/>
      <c r="D1450" s="118"/>
      <c r="E1450" s="21" t="s">
        <v>2</v>
      </c>
      <c r="F1450" s="22"/>
      <c r="G1450" s="48"/>
      <c r="H1450" s="51" t="s">
        <v>21</v>
      </c>
      <c r="I1450" s="3"/>
      <c r="J1450" s="51" t="s">
        <v>21</v>
      </c>
      <c r="K1450" s="3"/>
      <c r="L1450" s="51" t="s">
        <v>21</v>
      </c>
      <c r="M1450" s="3"/>
      <c r="N1450" s="51" t="s">
        <v>21</v>
      </c>
      <c r="O1450" s="3"/>
      <c r="P1450" s="51" t="s">
        <v>21</v>
      </c>
      <c r="Q1450" s="3"/>
      <c r="R1450" s="51" t="s">
        <v>21</v>
      </c>
      <c r="S1450" s="3"/>
      <c r="T1450" s="51" t="s">
        <v>21</v>
      </c>
      <c r="U1450" s="3"/>
      <c r="V1450" s="51" t="s">
        <v>21</v>
      </c>
      <c r="W1450" s="3"/>
      <c r="X1450" s="51" t="s">
        <v>21</v>
      </c>
      <c r="Y1450" s="3"/>
      <c r="Z1450" s="52" t="s">
        <v>21</v>
      </c>
      <c r="AA1450" s="3"/>
    </row>
    <row r="1451" spans="1:27" ht="21" customHeight="1">
      <c r="A1451" s="107"/>
      <c r="B1451" s="119"/>
      <c r="C1451" s="120"/>
      <c r="D1451" s="121"/>
      <c r="E1451" s="114" t="str">
        <f>IF(VLOOKUP($A1448,入力マスター!$A$2:$N$65027,3,FALSE)="","",VLOOKUP($A1448,入力マスター!$A$2:$N$65027,3,FALSE))</f>
        <v/>
      </c>
      <c r="F1451" s="115"/>
      <c r="G1451" s="2"/>
      <c r="H1451" s="92"/>
      <c r="I1451" s="3"/>
      <c r="J1451" s="92"/>
      <c r="K1451" s="3"/>
      <c r="L1451" s="92"/>
      <c r="M1451" s="3"/>
      <c r="N1451" s="92"/>
      <c r="O1451" s="3"/>
      <c r="P1451" s="92"/>
      <c r="Q1451" s="3"/>
      <c r="R1451" s="92"/>
      <c r="S1451" s="3"/>
      <c r="T1451" s="92"/>
      <c r="U1451" s="3"/>
      <c r="V1451" s="92"/>
      <c r="W1451" s="3"/>
      <c r="X1451" s="92"/>
      <c r="Y1451" s="3"/>
      <c r="Z1451" s="95"/>
      <c r="AA1451" s="3"/>
    </row>
    <row r="1452" spans="1:27" ht="21" customHeight="1">
      <c r="A1452" s="98" t="s">
        <v>25</v>
      </c>
      <c r="B1452" s="100" t="str">
        <f>IF(VLOOKUP($A1448,入力マスター!$A$2:$N$65027,4,FALSE)="","",VLOOKUP($A1448,入力マスター!$A$2:$N$65027,4,FALSE))</f>
        <v/>
      </c>
      <c r="C1452" s="101"/>
      <c r="D1452" s="101"/>
      <c r="E1452" s="101"/>
      <c r="F1452" s="102"/>
      <c r="G1452" s="49" t="s">
        <v>26</v>
      </c>
      <c r="H1452" s="93"/>
      <c r="I1452" s="3"/>
      <c r="J1452" s="93"/>
      <c r="K1452" s="3"/>
      <c r="L1452" s="93"/>
      <c r="M1452" s="3"/>
      <c r="N1452" s="93"/>
      <c r="O1452" s="3"/>
      <c r="P1452" s="93"/>
      <c r="Q1452" s="3"/>
      <c r="R1452" s="93"/>
      <c r="S1452" s="3"/>
      <c r="T1452" s="93"/>
      <c r="U1452" s="3"/>
      <c r="V1452" s="93"/>
      <c r="W1452" s="3"/>
      <c r="X1452" s="93"/>
      <c r="Y1452" s="3"/>
      <c r="Z1452" s="96"/>
      <c r="AA1452" s="3"/>
    </row>
    <row r="1453" spans="1:27" ht="21" customHeight="1">
      <c r="A1453" s="99"/>
      <c r="B1453" s="103"/>
      <c r="C1453" s="104"/>
      <c r="D1453" s="104"/>
      <c r="E1453" s="104"/>
      <c r="F1453" s="105"/>
      <c r="G1453" s="44"/>
      <c r="H1453" s="94"/>
      <c r="I1453" s="3"/>
      <c r="J1453" s="94"/>
      <c r="K1453" s="3"/>
      <c r="L1453" s="94"/>
      <c r="M1453" s="3"/>
      <c r="N1453" s="94"/>
      <c r="O1453" s="3"/>
      <c r="P1453" s="94"/>
      <c r="Q1453" s="3"/>
      <c r="R1453" s="94"/>
      <c r="S1453" s="3"/>
      <c r="T1453" s="94"/>
      <c r="U1453" s="3"/>
      <c r="V1453" s="94"/>
      <c r="W1453" s="3"/>
      <c r="X1453" s="94"/>
      <c r="Y1453" s="3"/>
      <c r="Z1453" s="97"/>
      <c r="AA1453" s="3"/>
    </row>
    <row r="1454" spans="1:27" ht="21" customHeight="1">
      <c r="A1454" s="108">
        <f t="shared" ref="A1454" si="524">A1448+1</f>
        <v>243</v>
      </c>
      <c r="B1454" s="110" t="s">
        <v>18</v>
      </c>
      <c r="C1454" s="110"/>
      <c r="D1454" s="111"/>
      <c r="E1454" s="9" t="s">
        <v>19</v>
      </c>
      <c r="F1454" s="8" t="s">
        <v>20</v>
      </c>
      <c r="G1454" s="45" t="s">
        <v>21</v>
      </c>
      <c r="H1454" s="56" t="s">
        <v>22</v>
      </c>
      <c r="I1454" s="3" t="str">
        <f t="shared" si="504"/>
        <v/>
      </c>
      <c r="J1454" s="56" t="s">
        <v>22</v>
      </c>
      <c r="K1454" s="3" t="str">
        <f t="shared" si="504"/>
        <v/>
      </c>
      <c r="L1454" s="56" t="s">
        <v>22</v>
      </c>
      <c r="M1454" s="3" t="str">
        <f t="shared" si="504"/>
        <v/>
      </c>
      <c r="N1454" s="56" t="s">
        <v>22</v>
      </c>
      <c r="O1454" s="3" t="str">
        <f t="shared" si="504"/>
        <v/>
      </c>
      <c r="P1454" s="56" t="s">
        <v>22</v>
      </c>
      <c r="Q1454" s="3" t="str">
        <f t="shared" si="504"/>
        <v/>
      </c>
      <c r="R1454" s="56" t="s">
        <v>22</v>
      </c>
      <c r="S1454" s="3" t="str">
        <f t="shared" si="504"/>
        <v/>
      </c>
      <c r="T1454" s="56" t="s">
        <v>22</v>
      </c>
      <c r="U1454" s="3" t="str">
        <f t="shared" si="504"/>
        <v/>
      </c>
      <c r="V1454" s="56" t="s">
        <v>22</v>
      </c>
      <c r="W1454" s="3" t="str">
        <f t="shared" si="504"/>
        <v/>
      </c>
      <c r="X1454" s="56" t="s">
        <v>22</v>
      </c>
      <c r="Y1454" s="3" t="str">
        <f t="shared" si="504"/>
        <v/>
      </c>
      <c r="Z1454" s="57" t="s">
        <v>22</v>
      </c>
      <c r="AA1454" s="3" t="str">
        <f t="shared" ref="AA1454" si="525">IF(Z1455="-","",Z1455)</f>
        <v/>
      </c>
    </row>
    <row r="1455" spans="1:27" ht="21" customHeight="1">
      <c r="A1455" s="109"/>
      <c r="B1455" s="112" t="str">
        <f>IF(VLOOKUP($A1454,入力マスター!$A$2:$N$65027,2,FALSE)="","",VLOOKUP($A1454,入力マスター!$A$2:$N$65027,2,FALSE))</f>
        <v/>
      </c>
      <c r="C1455" s="112"/>
      <c r="D1455" s="113"/>
      <c r="E1455" s="10"/>
      <c r="F1455" s="7"/>
      <c r="G1455" s="47"/>
      <c r="H1455" s="46" t="s">
        <v>23</v>
      </c>
      <c r="I1455" s="3"/>
      <c r="J1455" s="46" t="s">
        <v>23</v>
      </c>
      <c r="K1455" s="3"/>
      <c r="L1455" s="46" t="s">
        <v>23</v>
      </c>
      <c r="M1455" s="3"/>
      <c r="N1455" s="46" t="s">
        <v>23</v>
      </c>
      <c r="O1455" s="3"/>
      <c r="P1455" s="46" t="s">
        <v>23</v>
      </c>
      <c r="Q1455" s="3"/>
      <c r="R1455" s="46" t="s">
        <v>23</v>
      </c>
      <c r="S1455" s="3"/>
      <c r="T1455" s="46" t="s">
        <v>23</v>
      </c>
      <c r="U1455" s="3"/>
      <c r="V1455" s="46" t="s">
        <v>23</v>
      </c>
      <c r="W1455" s="3"/>
      <c r="X1455" s="46" t="s">
        <v>23</v>
      </c>
      <c r="Y1455" s="3"/>
      <c r="Z1455" s="50" t="s">
        <v>23</v>
      </c>
      <c r="AA1455" s="3"/>
    </row>
    <row r="1456" spans="1:27" ht="21" customHeight="1">
      <c r="A1456" s="106" t="s">
        <v>24</v>
      </c>
      <c r="B1456" s="116" t="str">
        <f>IF(VLOOKUP($A1454,入力マスター!$A$2:$N$65027,5,FALSE)="","",VLOOKUP($A1454,入力マスター!$A$2:$N$65027,5,FALSE))</f>
        <v/>
      </c>
      <c r="C1456" s="117"/>
      <c r="D1456" s="118"/>
      <c r="E1456" s="21" t="s">
        <v>2</v>
      </c>
      <c r="F1456" s="22"/>
      <c r="G1456" s="48"/>
      <c r="H1456" s="51" t="s">
        <v>21</v>
      </c>
      <c r="I1456" s="3"/>
      <c r="J1456" s="51" t="s">
        <v>21</v>
      </c>
      <c r="K1456" s="3"/>
      <c r="L1456" s="51" t="s">
        <v>21</v>
      </c>
      <c r="M1456" s="3"/>
      <c r="N1456" s="51" t="s">
        <v>21</v>
      </c>
      <c r="O1456" s="3"/>
      <c r="P1456" s="51" t="s">
        <v>21</v>
      </c>
      <c r="Q1456" s="3"/>
      <c r="R1456" s="51" t="s">
        <v>21</v>
      </c>
      <c r="S1456" s="3"/>
      <c r="T1456" s="51" t="s">
        <v>21</v>
      </c>
      <c r="U1456" s="3"/>
      <c r="V1456" s="51" t="s">
        <v>21</v>
      </c>
      <c r="W1456" s="3"/>
      <c r="X1456" s="51" t="s">
        <v>21</v>
      </c>
      <c r="Y1456" s="3"/>
      <c r="Z1456" s="52" t="s">
        <v>21</v>
      </c>
      <c r="AA1456" s="3"/>
    </row>
    <row r="1457" spans="1:27" ht="21" customHeight="1">
      <c r="A1457" s="107"/>
      <c r="B1457" s="119"/>
      <c r="C1457" s="120"/>
      <c r="D1457" s="121"/>
      <c r="E1457" s="114" t="str">
        <f>IF(VLOOKUP($A1454,入力マスター!$A$2:$N$65027,3,FALSE)="","",VLOOKUP($A1454,入力マスター!$A$2:$N$65027,3,FALSE))</f>
        <v/>
      </c>
      <c r="F1457" s="115"/>
      <c r="G1457" s="2"/>
      <c r="H1457" s="92"/>
      <c r="I1457" s="3"/>
      <c r="J1457" s="92"/>
      <c r="K1457" s="3"/>
      <c r="L1457" s="92"/>
      <c r="M1457" s="3"/>
      <c r="N1457" s="92"/>
      <c r="O1457" s="3"/>
      <c r="P1457" s="92"/>
      <c r="Q1457" s="3"/>
      <c r="R1457" s="92"/>
      <c r="S1457" s="3"/>
      <c r="T1457" s="92"/>
      <c r="U1457" s="3"/>
      <c r="V1457" s="92"/>
      <c r="W1457" s="3"/>
      <c r="X1457" s="92"/>
      <c r="Y1457" s="3"/>
      <c r="Z1457" s="95"/>
      <c r="AA1457" s="3"/>
    </row>
    <row r="1458" spans="1:27" ht="21" customHeight="1">
      <c r="A1458" s="98" t="s">
        <v>25</v>
      </c>
      <c r="B1458" s="100" t="str">
        <f>IF(VLOOKUP($A1454,入力マスター!$A$2:$N$65027,4,FALSE)="","",VLOOKUP($A1454,入力マスター!$A$2:$N$65027,4,FALSE))</f>
        <v/>
      </c>
      <c r="C1458" s="101"/>
      <c r="D1458" s="101"/>
      <c r="E1458" s="101"/>
      <c r="F1458" s="102"/>
      <c r="G1458" s="49" t="s">
        <v>26</v>
      </c>
      <c r="H1458" s="93"/>
      <c r="I1458" s="3"/>
      <c r="J1458" s="93"/>
      <c r="K1458" s="3"/>
      <c r="L1458" s="93"/>
      <c r="M1458" s="3"/>
      <c r="N1458" s="93"/>
      <c r="O1458" s="3"/>
      <c r="P1458" s="93"/>
      <c r="Q1458" s="3"/>
      <c r="R1458" s="93"/>
      <c r="S1458" s="3"/>
      <c r="T1458" s="93"/>
      <c r="U1458" s="3"/>
      <c r="V1458" s="93"/>
      <c r="W1458" s="3"/>
      <c r="X1458" s="93"/>
      <c r="Y1458" s="3"/>
      <c r="Z1458" s="96"/>
      <c r="AA1458" s="3"/>
    </row>
    <row r="1459" spans="1:27" ht="21" customHeight="1">
      <c r="A1459" s="99"/>
      <c r="B1459" s="103"/>
      <c r="C1459" s="104"/>
      <c r="D1459" s="104"/>
      <c r="E1459" s="104"/>
      <c r="F1459" s="105"/>
      <c r="G1459" s="44"/>
      <c r="H1459" s="94"/>
      <c r="I1459" s="3"/>
      <c r="J1459" s="94"/>
      <c r="K1459" s="3"/>
      <c r="L1459" s="94"/>
      <c r="M1459" s="3"/>
      <c r="N1459" s="94"/>
      <c r="O1459" s="3"/>
      <c r="P1459" s="94"/>
      <c r="Q1459" s="3"/>
      <c r="R1459" s="94"/>
      <c r="S1459" s="3"/>
      <c r="T1459" s="94"/>
      <c r="U1459" s="3"/>
      <c r="V1459" s="94"/>
      <c r="W1459" s="3"/>
      <c r="X1459" s="94"/>
      <c r="Y1459" s="3"/>
      <c r="Z1459" s="97"/>
      <c r="AA1459" s="3"/>
    </row>
    <row r="1460" spans="1:27" ht="21" customHeight="1">
      <c r="A1460" s="108">
        <f t="shared" ref="A1460" si="526">A1454+1</f>
        <v>244</v>
      </c>
      <c r="B1460" s="110" t="s">
        <v>18</v>
      </c>
      <c r="C1460" s="110"/>
      <c r="D1460" s="111"/>
      <c r="E1460" s="9" t="s">
        <v>19</v>
      </c>
      <c r="F1460" s="8" t="s">
        <v>20</v>
      </c>
      <c r="G1460" s="45" t="s">
        <v>21</v>
      </c>
      <c r="H1460" s="56" t="s">
        <v>22</v>
      </c>
      <c r="I1460" s="3" t="str">
        <f t="shared" ref="I1460:W1460" si="527">IF(H1461="-","",H1461)</f>
        <v/>
      </c>
      <c r="J1460" s="56" t="s">
        <v>22</v>
      </c>
      <c r="K1460" s="3" t="str">
        <f t="shared" si="527"/>
        <v/>
      </c>
      <c r="L1460" s="56" t="s">
        <v>22</v>
      </c>
      <c r="M1460" s="3" t="str">
        <f t="shared" si="527"/>
        <v/>
      </c>
      <c r="N1460" s="56" t="s">
        <v>22</v>
      </c>
      <c r="O1460" s="3" t="str">
        <f t="shared" si="527"/>
        <v/>
      </c>
      <c r="P1460" s="56" t="s">
        <v>22</v>
      </c>
      <c r="Q1460" s="3" t="str">
        <f t="shared" si="527"/>
        <v/>
      </c>
      <c r="R1460" s="56" t="s">
        <v>22</v>
      </c>
      <c r="S1460" s="3" t="str">
        <f t="shared" si="527"/>
        <v/>
      </c>
      <c r="T1460" s="56" t="s">
        <v>22</v>
      </c>
      <c r="U1460" s="3" t="str">
        <f t="shared" si="527"/>
        <v/>
      </c>
      <c r="V1460" s="56" t="s">
        <v>22</v>
      </c>
      <c r="W1460" s="3" t="str">
        <f t="shared" si="527"/>
        <v/>
      </c>
      <c r="X1460" s="56" t="s">
        <v>22</v>
      </c>
      <c r="Y1460" s="3" t="str">
        <f t="shared" ref="I1460:Y1520" si="528">IF(X1461="-","",X1461)</f>
        <v/>
      </c>
      <c r="Z1460" s="57" t="s">
        <v>22</v>
      </c>
      <c r="AA1460" s="3" t="str">
        <f t="shared" ref="AA1460" si="529">IF(Z1461="-","",Z1461)</f>
        <v/>
      </c>
    </row>
    <row r="1461" spans="1:27" ht="21" customHeight="1">
      <c r="A1461" s="109"/>
      <c r="B1461" s="112" t="str">
        <f>IF(VLOOKUP($A1460,入力マスター!$A$2:$N$65027,2,FALSE)="","",VLOOKUP($A1460,入力マスター!$A$2:$N$65027,2,FALSE))</f>
        <v/>
      </c>
      <c r="C1461" s="112"/>
      <c r="D1461" s="113"/>
      <c r="E1461" s="10"/>
      <c r="F1461" s="7"/>
      <c r="G1461" s="47"/>
      <c r="H1461" s="46" t="s">
        <v>23</v>
      </c>
      <c r="I1461" s="3"/>
      <c r="J1461" s="46" t="s">
        <v>23</v>
      </c>
      <c r="K1461" s="3"/>
      <c r="L1461" s="46" t="s">
        <v>23</v>
      </c>
      <c r="M1461" s="3"/>
      <c r="N1461" s="46" t="s">
        <v>23</v>
      </c>
      <c r="O1461" s="3"/>
      <c r="P1461" s="46" t="s">
        <v>23</v>
      </c>
      <c r="Q1461" s="3"/>
      <c r="R1461" s="46" t="s">
        <v>23</v>
      </c>
      <c r="S1461" s="3"/>
      <c r="T1461" s="46" t="s">
        <v>23</v>
      </c>
      <c r="U1461" s="3"/>
      <c r="V1461" s="46" t="s">
        <v>23</v>
      </c>
      <c r="W1461" s="3"/>
      <c r="X1461" s="46" t="s">
        <v>23</v>
      </c>
      <c r="Y1461" s="3"/>
      <c r="Z1461" s="50" t="s">
        <v>23</v>
      </c>
      <c r="AA1461" s="3"/>
    </row>
    <row r="1462" spans="1:27" ht="21" customHeight="1">
      <c r="A1462" s="106" t="s">
        <v>24</v>
      </c>
      <c r="B1462" s="116" t="str">
        <f>IF(VLOOKUP($A1460,入力マスター!$A$2:$N$65027,5,FALSE)="","",VLOOKUP($A1460,入力マスター!$A$2:$N$65027,5,FALSE))</f>
        <v/>
      </c>
      <c r="C1462" s="117"/>
      <c r="D1462" s="118"/>
      <c r="E1462" s="21" t="s">
        <v>2</v>
      </c>
      <c r="F1462" s="22"/>
      <c r="G1462" s="48"/>
      <c r="H1462" s="51" t="s">
        <v>21</v>
      </c>
      <c r="I1462" s="3"/>
      <c r="J1462" s="51" t="s">
        <v>21</v>
      </c>
      <c r="K1462" s="3"/>
      <c r="L1462" s="51" t="s">
        <v>21</v>
      </c>
      <c r="M1462" s="3"/>
      <c r="N1462" s="51" t="s">
        <v>21</v>
      </c>
      <c r="O1462" s="3"/>
      <c r="P1462" s="51" t="s">
        <v>21</v>
      </c>
      <c r="Q1462" s="3"/>
      <c r="R1462" s="51" t="s">
        <v>21</v>
      </c>
      <c r="S1462" s="3"/>
      <c r="T1462" s="51" t="s">
        <v>21</v>
      </c>
      <c r="U1462" s="3"/>
      <c r="V1462" s="51" t="s">
        <v>21</v>
      </c>
      <c r="W1462" s="3"/>
      <c r="X1462" s="51" t="s">
        <v>21</v>
      </c>
      <c r="Y1462" s="3"/>
      <c r="Z1462" s="52" t="s">
        <v>21</v>
      </c>
      <c r="AA1462" s="3"/>
    </row>
    <row r="1463" spans="1:27" ht="21" customHeight="1">
      <c r="A1463" s="107"/>
      <c r="B1463" s="119"/>
      <c r="C1463" s="120"/>
      <c r="D1463" s="121"/>
      <c r="E1463" s="114" t="str">
        <f>IF(VLOOKUP($A1460,入力マスター!$A$2:$N$65027,3,FALSE)="","",VLOOKUP($A1460,入力マスター!$A$2:$N$65027,3,FALSE))</f>
        <v/>
      </c>
      <c r="F1463" s="115"/>
      <c r="G1463" s="2"/>
      <c r="H1463" s="92"/>
      <c r="I1463" s="3"/>
      <c r="J1463" s="92"/>
      <c r="K1463" s="3"/>
      <c r="L1463" s="92"/>
      <c r="M1463" s="3"/>
      <c r="N1463" s="92"/>
      <c r="O1463" s="3"/>
      <c r="P1463" s="92"/>
      <c r="Q1463" s="3"/>
      <c r="R1463" s="92"/>
      <c r="S1463" s="3"/>
      <c r="T1463" s="92"/>
      <c r="U1463" s="3"/>
      <c r="V1463" s="92"/>
      <c r="W1463" s="3"/>
      <c r="X1463" s="92"/>
      <c r="Y1463" s="3"/>
      <c r="Z1463" s="95"/>
      <c r="AA1463" s="3"/>
    </row>
    <row r="1464" spans="1:27" ht="21" customHeight="1">
      <c r="A1464" s="98" t="s">
        <v>25</v>
      </c>
      <c r="B1464" s="100" t="str">
        <f>IF(VLOOKUP($A1460,入力マスター!$A$2:$N$65027,4,FALSE)="","",VLOOKUP($A1460,入力マスター!$A$2:$N$65027,4,FALSE))</f>
        <v/>
      </c>
      <c r="C1464" s="101"/>
      <c r="D1464" s="101"/>
      <c r="E1464" s="101"/>
      <c r="F1464" s="102"/>
      <c r="G1464" s="49" t="s">
        <v>26</v>
      </c>
      <c r="H1464" s="93"/>
      <c r="I1464" s="3"/>
      <c r="J1464" s="93"/>
      <c r="K1464" s="3"/>
      <c r="L1464" s="93"/>
      <c r="M1464" s="3"/>
      <c r="N1464" s="93"/>
      <c r="O1464" s="3"/>
      <c r="P1464" s="93"/>
      <c r="Q1464" s="3"/>
      <c r="R1464" s="93"/>
      <c r="S1464" s="3"/>
      <c r="T1464" s="93"/>
      <c r="U1464" s="3"/>
      <c r="V1464" s="93"/>
      <c r="W1464" s="3"/>
      <c r="X1464" s="93"/>
      <c r="Y1464" s="3"/>
      <c r="Z1464" s="96"/>
      <c r="AA1464" s="3"/>
    </row>
    <row r="1465" spans="1:27" ht="21" customHeight="1">
      <c r="A1465" s="99"/>
      <c r="B1465" s="103"/>
      <c r="C1465" s="104"/>
      <c r="D1465" s="104"/>
      <c r="E1465" s="104"/>
      <c r="F1465" s="105"/>
      <c r="G1465" s="44"/>
      <c r="H1465" s="94"/>
      <c r="I1465" s="3"/>
      <c r="J1465" s="94"/>
      <c r="K1465" s="3"/>
      <c r="L1465" s="94"/>
      <c r="M1465" s="3"/>
      <c r="N1465" s="94"/>
      <c r="O1465" s="3"/>
      <c r="P1465" s="94"/>
      <c r="Q1465" s="3"/>
      <c r="R1465" s="94"/>
      <c r="S1465" s="3"/>
      <c r="T1465" s="94"/>
      <c r="U1465" s="3"/>
      <c r="V1465" s="94"/>
      <c r="W1465" s="3"/>
      <c r="X1465" s="94"/>
      <c r="Y1465" s="3"/>
      <c r="Z1465" s="97"/>
      <c r="AA1465" s="3"/>
    </row>
    <row r="1466" spans="1:27" ht="21" customHeight="1">
      <c r="A1466" s="108">
        <f t="shared" ref="A1466" si="530">A1460+1</f>
        <v>245</v>
      </c>
      <c r="B1466" s="110" t="s">
        <v>18</v>
      </c>
      <c r="C1466" s="110"/>
      <c r="D1466" s="111"/>
      <c r="E1466" s="9" t="s">
        <v>19</v>
      </c>
      <c r="F1466" s="8" t="s">
        <v>20</v>
      </c>
      <c r="G1466" s="45" t="s">
        <v>21</v>
      </c>
      <c r="H1466" s="56" t="s">
        <v>22</v>
      </c>
      <c r="I1466" s="3" t="str">
        <f t="shared" si="528"/>
        <v/>
      </c>
      <c r="J1466" s="56" t="s">
        <v>22</v>
      </c>
      <c r="K1466" s="3" t="str">
        <f t="shared" si="528"/>
        <v/>
      </c>
      <c r="L1466" s="56" t="s">
        <v>22</v>
      </c>
      <c r="M1466" s="3" t="str">
        <f t="shared" si="528"/>
        <v/>
      </c>
      <c r="N1466" s="56" t="s">
        <v>22</v>
      </c>
      <c r="O1466" s="3" t="str">
        <f t="shared" si="528"/>
        <v/>
      </c>
      <c r="P1466" s="56" t="s">
        <v>22</v>
      </c>
      <c r="Q1466" s="3" t="str">
        <f t="shared" si="528"/>
        <v/>
      </c>
      <c r="R1466" s="56" t="s">
        <v>22</v>
      </c>
      <c r="S1466" s="3" t="str">
        <f t="shared" si="528"/>
        <v/>
      </c>
      <c r="T1466" s="56" t="s">
        <v>22</v>
      </c>
      <c r="U1466" s="3" t="str">
        <f t="shared" si="528"/>
        <v/>
      </c>
      <c r="V1466" s="56" t="s">
        <v>22</v>
      </c>
      <c r="W1466" s="3" t="str">
        <f t="shared" si="528"/>
        <v/>
      </c>
      <c r="X1466" s="56" t="s">
        <v>22</v>
      </c>
      <c r="Y1466" s="3" t="str">
        <f t="shared" si="528"/>
        <v/>
      </c>
      <c r="Z1466" s="57" t="s">
        <v>22</v>
      </c>
      <c r="AA1466" s="3" t="str">
        <f t="shared" ref="AA1466" si="531">IF(Z1467="-","",Z1467)</f>
        <v/>
      </c>
    </row>
    <row r="1467" spans="1:27" ht="21" customHeight="1">
      <c r="A1467" s="109"/>
      <c r="B1467" s="112" t="str">
        <f>IF(VLOOKUP($A1466,入力マスター!$A$2:$N$65027,2,FALSE)="","",VLOOKUP($A1466,入力マスター!$A$2:$N$65027,2,FALSE))</f>
        <v/>
      </c>
      <c r="C1467" s="112"/>
      <c r="D1467" s="113"/>
      <c r="E1467" s="10"/>
      <c r="F1467" s="7"/>
      <c r="G1467" s="47"/>
      <c r="H1467" s="46" t="s">
        <v>23</v>
      </c>
      <c r="I1467" s="3"/>
      <c r="J1467" s="46" t="s">
        <v>23</v>
      </c>
      <c r="K1467" s="3"/>
      <c r="L1467" s="46" t="s">
        <v>23</v>
      </c>
      <c r="M1467" s="3"/>
      <c r="N1467" s="46" t="s">
        <v>23</v>
      </c>
      <c r="O1467" s="3"/>
      <c r="P1467" s="46" t="s">
        <v>23</v>
      </c>
      <c r="Q1467" s="3"/>
      <c r="R1467" s="46" t="s">
        <v>23</v>
      </c>
      <c r="S1467" s="3"/>
      <c r="T1467" s="46" t="s">
        <v>23</v>
      </c>
      <c r="U1467" s="3"/>
      <c r="V1467" s="46" t="s">
        <v>23</v>
      </c>
      <c r="W1467" s="3"/>
      <c r="X1467" s="46" t="s">
        <v>23</v>
      </c>
      <c r="Y1467" s="3"/>
      <c r="Z1467" s="50" t="s">
        <v>23</v>
      </c>
      <c r="AA1467" s="3"/>
    </row>
    <row r="1468" spans="1:27" ht="21" customHeight="1">
      <c r="A1468" s="106" t="s">
        <v>24</v>
      </c>
      <c r="B1468" s="116" t="str">
        <f>IF(VLOOKUP($A1466,入力マスター!$A$2:$N$65027,5,FALSE)="","",VLOOKUP($A1466,入力マスター!$A$2:$N$65027,5,FALSE))</f>
        <v/>
      </c>
      <c r="C1468" s="117"/>
      <c r="D1468" s="118"/>
      <c r="E1468" s="21" t="s">
        <v>2</v>
      </c>
      <c r="F1468" s="22"/>
      <c r="G1468" s="48"/>
      <c r="H1468" s="51" t="s">
        <v>21</v>
      </c>
      <c r="I1468" s="3"/>
      <c r="J1468" s="51" t="s">
        <v>21</v>
      </c>
      <c r="K1468" s="3"/>
      <c r="L1468" s="51" t="s">
        <v>21</v>
      </c>
      <c r="M1468" s="3"/>
      <c r="N1468" s="51" t="s">
        <v>21</v>
      </c>
      <c r="O1468" s="3"/>
      <c r="P1468" s="51" t="s">
        <v>21</v>
      </c>
      <c r="Q1468" s="3"/>
      <c r="R1468" s="51" t="s">
        <v>21</v>
      </c>
      <c r="S1468" s="3"/>
      <c r="T1468" s="51" t="s">
        <v>21</v>
      </c>
      <c r="U1468" s="3"/>
      <c r="V1468" s="51" t="s">
        <v>21</v>
      </c>
      <c r="W1468" s="3"/>
      <c r="X1468" s="51" t="s">
        <v>21</v>
      </c>
      <c r="Y1468" s="3"/>
      <c r="Z1468" s="52" t="s">
        <v>21</v>
      </c>
      <c r="AA1468" s="3"/>
    </row>
    <row r="1469" spans="1:27" ht="21" customHeight="1">
      <c r="A1469" s="107"/>
      <c r="B1469" s="119"/>
      <c r="C1469" s="120"/>
      <c r="D1469" s="121"/>
      <c r="E1469" s="114" t="str">
        <f>IF(VLOOKUP($A1466,入力マスター!$A$2:$N$65027,3,FALSE)="","",VLOOKUP($A1466,入力マスター!$A$2:$N$65027,3,FALSE))</f>
        <v/>
      </c>
      <c r="F1469" s="115"/>
      <c r="G1469" s="2"/>
      <c r="H1469" s="92"/>
      <c r="I1469" s="3"/>
      <c r="J1469" s="92"/>
      <c r="K1469" s="3"/>
      <c r="L1469" s="92"/>
      <c r="M1469" s="3"/>
      <c r="N1469" s="92"/>
      <c r="O1469" s="3"/>
      <c r="P1469" s="92"/>
      <c r="Q1469" s="3"/>
      <c r="R1469" s="92"/>
      <c r="S1469" s="3"/>
      <c r="T1469" s="92"/>
      <c r="U1469" s="3"/>
      <c r="V1469" s="92"/>
      <c r="W1469" s="3"/>
      <c r="X1469" s="92"/>
      <c r="Y1469" s="3"/>
      <c r="Z1469" s="95"/>
      <c r="AA1469" s="3"/>
    </row>
    <row r="1470" spans="1:27" ht="21" customHeight="1">
      <c r="A1470" s="98" t="s">
        <v>25</v>
      </c>
      <c r="B1470" s="100" t="str">
        <f>IF(VLOOKUP($A1466,入力マスター!$A$2:$N$65027,4,FALSE)="","",VLOOKUP($A1466,入力マスター!$A$2:$N$65027,4,FALSE))</f>
        <v/>
      </c>
      <c r="C1470" s="101"/>
      <c r="D1470" s="101"/>
      <c r="E1470" s="101"/>
      <c r="F1470" s="102"/>
      <c r="G1470" s="49" t="s">
        <v>26</v>
      </c>
      <c r="H1470" s="93"/>
      <c r="I1470" s="3"/>
      <c r="J1470" s="93"/>
      <c r="K1470" s="3"/>
      <c r="L1470" s="93"/>
      <c r="M1470" s="3"/>
      <c r="N1470" s="93"/>
      <c r="O1470" s="3"/>
      <c r="P1470" s="93"/>
      <c r="Q1470" s="3"/>
      <c r="R1470" s="93"/>
      <c r="S1470" s="3"/>
      <c r="T1470" s="93"/>
      <c r="U1470" s="3"/>
      <c r="V1470" s="93"/>
      <c r="W1470" s="3"/>
      <c r="X1470" s="93"/>
      <c r="Y1470" s="3"/>
      <c r="Z1470" s="96"/>
      <c r="AA1470" s="3"/>
    </row>
    <row r="1471" spans="1:27" ht="21" customHeight="1">
      <c r="A1471" s="99"/>
      <c r="B1471" s="103"/>
      <c r="C1471" s="104"/>
      <c r="D1471" s="104"/>
      <c r="E1471" s="104"/>
      <c r="F1471" s="105"/>
      <c r="G1471" s="44"/>
      <c r="H1471" s="94"/>
      <c r="I1471" s="3"/>
      <c r="J1471" s="94"/>
      <c r="K1471" s="3"/>
      <c r="L1471" s="94"/>
      <c r="M1471" s="3"/>
      <c r="N1471" s="94"/>
      <c r="O1471" s="3"/>
      <c r="P1471" s="94"/>
      <c r="Q1471" s="3"/>
      <c r="R1471" s="94"/>
      <c r="S1471" s="3"/>
      <c r="T1471" s="94"/>
      <c r="U1471" s="3"/>
      <c r="V1471" s="94"/>
      <c r="W1471" s="3"/>
      <c r="X1471" s="94"/>
      <c r="Y1471" s="3"/>
      <c r="Z1471" s="97"/>
      <c r="AA1471" s="3"/>
    </row>
    <row r="1472" spans="1:27" ht="21" customHeight="1">
      <c r="A1472" s="108">
        <f t="shared" ref="A1472" si="532">A1466+1</f>
        <v>246</v>
      </c>
      <c r="B1472" s="110" t="s">
        <v>18</v>
      </c>
      <c r="C1472" s="110"/>
      <c r="D1472" s="111"/>
      <c r="E1472" s="9" t="s">
        <v>19</v>
      </c>
      <c r="F1472" s="8" t="s">
        <v>20</v>
      </c>
      <c r="G1472" s="45" t="s">
        <v>21</v>
      </c>
      <c r="H1472" s="56" t="s">
        <v>22</v>
      </c>
      <c r="I1472" s="3" t="str">
        <f t="shared" si="528"/>
        <v/>
      </c>
      <c r="J1472" s="56" t="s">
        <v>22</v>
      </c>
      <c r="K1472" s="3" t="str">
        <f t="shared" si="528"/>
        <v/>
      </c>
      <c r="L1472" s="56" t="s">
        <v>22</v>
      </c>
      <c r="M1472" s="3" t="str">
        <f t="shared" si="528"/>
        <v/>
      </c>
      <c r="N1472" s="56" t="s">
        <v>22</v>
      </c>
      <c r="O1472" s="3" t="str">
        <f t="shared" si="528"/>
        <v/>
      </c>
      <c r="P1472" s="56" t="s">
        <v>22</v>
      </c>
      <c r="Q1472" s="3" t="str">
        <f t="shared" si="528"/>
        <v/>
      </c>
      <c r="R1472" s="56" t="s">
        <v>22</v>
      </c>
      <c r="S1472" s="3" t="str">
        <f t="shared" si="528"/>
        <v/>
      </c>
      <c r="T1472" s="56" t="s">
        <v>22</v>
      </c>
      <c r="U1472" s="3" t="str">
        <f t="shared" si="528"/>
        <v/>
      </c>
      <c r="V1472" s="56" t="s">
        <v>22</v>
      </c>
      <c r="W1472" s="3" t="str">
        <f t="shared" si="528"/>
        <v/>
      </c>
      <c r="X1472" s="56" t="s">
        <v>22</v>
      </c>
      <c r="Y1472" s="3" t="str">
        <f t="shared" si="528"/>
        <v/>
      </c>
      <c r="Z1472" s="57" t="s">
        <v>22</v>
      </c>
      <c r="AA1472" s="3" t="str">
        <f t="shared" ref="AA1472" si="533">IF(Z1473="-","",Z1473)</f>
        <v/>
      </c>
    </row>
    <row r="1473" spans="1:27" ht="21" customHeight="1">
      <c r="A1473" s="109"/>
      <c r="B1473" s="112" t="str">
        <f>IF(VLOOKUP($A1472,入力マスター!$A$2:$N$65027,2,FALSE)="","",VLOOKUP($A1472,入力マスター!$A$2:$N$65027,2,FALSE))</f>
        <v/>
      </c>
      <c r="C1473" s="112"/>
      <c r="D1473" s="113"/>
      <c r="E1473" s="10"/>
      <c r="F1473" s="7"/>
      <c r="G1473" s="47"/>
      <c r="H1473" s="46" t="s">
        <v>23</v>
      </c>
      <c r="I1473" s="3"/>
      <c r="J1473" s="46" t="s">
        <v>23</v>
      </c>
      <c r="K1473" s="3"/>
      <c r="L1473" s="46" t="s">
        <v>23</v>
      </c>
      <c r="M1473" s="3"/>
      <c r="N1473" s="46" t="s">
        <v>23</v>
      </c>
      <c r="O1473" s="3"/>
      <c r="P1473" s="46" t="s">
        <v>23</v>
      </c>
      <c r="Q1473" s="3"/>
      <c r="R1473" s="46" t="s">
        <v>23</v>
      </c>
      <c r="S1473" s="3"/>
      <c r="T1473" s="46" t="s">
        <v>23</v>
      </c>
      <c r="U1473" s="3"/>
      <c r="V1473" s="46" t="s">
        <v>23</v>
      </c>
      <c r="W1473" s="3"/>
      <c r="X1473" s="46" t="s">
        <v>23</v>
      </c>
      <c r="Y1473" s="3"/>
      <c r="Z1473" s="50" t="s">
        <v>23</v>
      </c>
      <c r="AA1473" s="3"/>
    </row>
    <row r="1474" spans="1:27" ht="21" customHeight="1">
      <c r="A1474" s="106" t="s">
        <v>24</v>
      </c>
      <c r="B1474" s="116" t="str">
        <f>IF(VLOOKUP($A1472,入力マスター!$A$2:$N$65027,5,FALSE)="","",VLOOKUP($A1472,入力マスター!$A$2:$N$65027,5,FALSE))</f>
        <v/>
      </c>
      <c r="C1474" s="117"/>
      <c r="D1474" s="118"/>
      <c r="E1474" s="21" t="s">
        <v>2</v>
      </c>
      <c r="F1474" s="22"/>
      <c r="G1474" s="48"/>
      <c r="H1474" s="51" t="s">
        <v>21</v>
      </c>
      <c r="I1474" s="3"/>
      <c r="J1474" s="51" t="s">
        <v>21</v>
      </c>
      <c r="K1474" s="3"/>
      <c r="L1474" s="51" t="s">
        <v>21</v>
      </c>
      <c r="M1474" s="3"/>
      <c r="N1474" s="51" t="s">
        <v>21</v>
      </c>
      <c r="O1474" s="3"/>
      <c r="P1474" s="51" t="s">
        <v>21</v>
      </c>
      <c r="Q1474" s="3"/>
      <c r="R1474" s="51" t="s">
        <v>21</v>
      </c>
      <c r="S1474" s="3"/>
      <c r="T1474" s="51" t="s">
        <v>21</v>
      </c>
      <c r="U1474" s="3"/>
      <c r="V1474" s="51" t="s">
        <v>21</v>
      </c>
      <c r="W1474" s="3"/>
      <c r="X1474" s="51" t="s">
        <v>21</v>
      </c>
      <c r="Y1474" s="3"/>
      <c r="Z1474" s="52" t="s">
        <v>21</v>
      </c>
      <c r="AA1474" s="3"/>
    </row>
    <row r="1475" spans="1:27" ht="21" customHeight="1">
      <c r="A1475" s="107"/>
      <c r="B1475" s="119"/>
      <c r="C1475" s="120"/>
      <c r="D1475" s="121"/>
      <c r="E1475" s="114" t="str">
        <f>IF(VLOOKUP($A1472,入力マスター!$A$2:$N$65027,3,FALSE)="","",VLOOKUP($A1472,入力マスター!$A$2:$N$65027,3,FALSE))</f>
        <v/>
      </c>
      <c r="F1475" s="115"/>
      <c r="G1475" s="2"/>
      <c r="H1475" s="92"/>
      <c r="I1475" s="3"/>
      <c r="J1475" s="92"/>
      <c r="K1475" s="3"/>
      <c r="L1475" s="92"/>
      <c r="M1475" s="3"/>
      <c r="N1475" s="92"/>
      <c r="O1475" s="3"/>
      <c r="P1475" s="92"/>
      <c r="Q1475" s="3"/>
      <c r="R1475" s="92"/>
      <c r="S1475" s="3"/>
      <c r="T1475" s="92"/>
      <c r="U1475" s="3"/>
      <c r="V1475" s="92"/>
      <c r="W1475" s="3"/>
      <c r="X1475" s="92"/>
      <c r="Y1475" s="3"/>
      <c r="Z1475" s="95"/>
      <c r="AA1475" s="3"/>
    </row>
    <row r="1476" spans="1:27" ht="21" customHeight="1">
      <c r="A1476" s="98" t="s">
        <v>25</v>
      </c>
      <c r="B1476" s="100" t="str">
        <f>IF(VLOOKUP($A1472,入力マスター!$A$2:$N$65027,4,FALSE)="","",VLOOKUP($A1472,入力マスター!$A$2:$N$65027,4,FALSE))</f>
        <v/>
      </c>
      <c r="C1476" s="101"/>
      <c r="D1476" s="101"/>
      <c r="E1476" s="101"/>
      <c r="F1476" s="102"/>
      <c r="G1476" s="49" t="s">
        <v>26</v>
      </c>
      <c r="H1476" s="93"/>
      <c r="I1476" s="3"/>
      <c r="J1476" s="93"/>
      <c r="K1476" s="3"/>
      <c r="L1476" s="93"/>
      <c r="M1476" s="3"/>
      <c r="N1476" s="93"/>
      <c r="O1476" s="3"/>
      <c r="P1476" s="93"/>
      <c r="Q1476" s="3"/>
      <c r="R1476" s="93"/>
      <c r="S1476" s="3"/>
      <c r="T1476" s="93"/>
      <c r="U1476" s="3"/>
      <c r="V1476" s="93"/>
      <c r="W1476" s="3"/>
      <c r="X1476" s="93"/>
      <c r="Y1476" s="3"/>
      <c r="Z1476" s="96"/>
      <c r="AA1476" s="3"/>
    </row>
    <row r="1477" spans="1:27" ht="21" customHeight="1">
      <c r="A1477" s="99"/>
      <c r="B1477" s="103"/>
      <c r="C1477" s="104"/>
      <c r="D1477" s="104"/>
      <c r="E1477" s="104"/>
      <c r="F1477" s="105"/>
      <c r="G1477" s="44"/>
      <c r="H1477" s="94"/>
      <c r="I1477" s="3"/>
      <c r="J1477" s="94"/>
      <c r="K1477" s="3"/>
      <c r="L1477" s="94"/>
      <c r="M1477" s="3"/>
      <c r="N1477" s="94"/>
      <c r="O1477" s="3"/>
      <c r="P1477" s="94"/>
      <c r="Q1477" s="3"/>
      <c r="R1477" s="94"/>
      <c r="S1477" s="3"/>
      <c r="T1477" s="94"/>
      <c r="U1477" s="3"/>
      <c r="V1477" s="94"/>
      <c r="W1477" s="3"/>
      <c r="X1477" s="94"/>
      <c r="Y1477" s="3"/>
      <c r="Z1477" s="97"/>
      <c r="AA1477" s="3"/>
    </row>
    <row r="1478" spans="1:27" ht="21" customHeight="1">
      <c r="A1478" s="108">
        <f t="shared" ref="A1478" si="534">A1472+1</f>
        <v>247</v>
      </c>
      <c r="B1478" s="110" t="s">
        <v>18</v>
      </c>
      <c r="C1478" s="110"/>
      <c r="D1478" s="111"/>
      <c r="E1478" s="9" t="s">
        <v>19</v>
      </c>
      <c r="F1478" s="8" t="s">
        <v>20</v>
      </c>
      <c r="G1478" s="45" t="s">
        <v>21</v>
      </c>
      <c r="H1478" s="56" t="s">
        <v>22</v>
      </c>
      <c r="I1478" s="3" t="str">
        <f t="shared" si="528"/>
        <v/>
      </c>
      <c r="J1478" s="56" t="s">
        <v>22</v>
      </c>
      <c r="K1478" s="3" t="str">
        <f t="shared" si="528"/>
        <v/>
      </c>
      <c r="L1478" s="56" t="s">
        <v>22</v>
      </c>
      <c r="M1478" s="3" t="str">
        <f t="shared" si="528"/>
        <v/>
      </c>
      <c r="N1478" s="56" t="s">
        <v>22</v>
      </c>
      <c r="O1478" s="3" t="str">
        <f t="shared" si="528"/>
        <v/>
      </c>
      <c r="P1478" s="56" t="s">
        <v>22</v>
      </c>
      <c r="Q1478" s="3" t="str">
        <f t="shared" si="528"/>
        <v/>
      </c>
      <c r="R1478" s="56" t="s">
        <v>22</v>
      </c>
      <c r="S1478" s="3" t="str">
        <f t="shared" si="528"/>
        <v/>
      </c>
      <c r="T1478" s="56" t="s">
        <v>22</v>
      </c>
      <c r="U1478" s="3" t="str">
        <f t="shared" si="528"/>
        <v/>
      </c>
      <c r="V1478" s="56" t="s">
        <v>22</v>
      </c>
      <c r="W1478" s="3" t="str">
        <f t="shared" si="528"/>
        <v/>
      </c>
      <c r="X1478" s="56" t="s">
        <v>22</v>
      </c>
      <c r="Y1478" s="3" t="str">
        <f t="shared" si="528"/>
        <v/>
      </c>
      <c r="Z1478" s="57" t="s">
        <v>22</v>
      </c>
      <c r="AA1478" s="3" t="str">
        <f t="shared" ref="AA1478" si="535">IF(Z1479="-","",Z1479)</f>
        <v/>
      </c>
    </row>
    <row r="1479" spans="1:27" ht="21" customHeight="1">
      <c r="A1479" s="109"/>
      <c r="B1479" s="112" t="str">
        <f>IF(VLOOKUP($A1478,入力マスター!$A$2:$N$65027,2,FALSE)="","",VLOOKUP($A1478,入力マスター!$A$2:$N$65027,2,FALSE))</f>
        <v/>
      </c>
      <c r="C1479" s="112"/>
      <c r="D1479" s="113"/>
      <c r="E1479" s="10"/>
      <c r="F1479" s="7"/>
      <c r="G1479" s="47"/>
      <c r="H1479" s="46" t="s">
        <v>23</v>
      </c>
      <c r="I1479" s="3"/>
      <c r="J1479" s="46" t="s">
        <v>23</v>
      </c>
      <c r="K1479" s="3"/>
      <c r="L1479" s="46" t="s">
        <v>23</v>
      </c>
      <c r="M1479" s="3"/>
      <c r="N1479" s="46" t="s">
        <v>23</v>
      </c>
      <c r="O1479" s="3"/>
      <c r="P1479" s="46" t="s">
        <v>23</v>
      </c>
      <c r="Q1479" s="3"/>
      <c r="R1479" s="46" t="s">
        <v>23</v>
      </c>
      <c r="S1479" s="3"/>
      <c r="T1479" s="46" t="s">
        <v>23</v>
      </c>
      <c r="U1479" s="3"/>
      <c r="V1479" s="46" t="s">
        <v>23</v>
      </c>
      <c r="W1479" s="3"/>
      <c r="X1479" s="46" t="s">
        <v>23</v>
      </c>
      <c r="Y1479" s="3"/>
      <c r="Z1479" s="50" t="s">
        <v>23</v>
      </c>
      <c r="AA1479" s="3"/>
    </row>
    <row r="1480" spans="1:27" ht="21" customHeight="1">
      <c r="A1480" s="106" t="s">
        <v>24</v>
      </c>
      <c r="B1480" s="116" t="str">
        <f>IF(VLOOKUP($A1478,入力マスター!$A$2:$N$65027,5,FALSE)="","",VLOOKUP($A1478,入力マスター!$A$2:$N$65027,5,FALSE))</f>
        <v/>
      </c>
      <c r="C1480" s="117"/>
      <c r="D1480" s="118"/>
      <c r="E1480" s="21" t="s">
        <v>2</v>
      </c>
      <c r="F1480" s="22"/>
      <c r="G1480" s="48"/>
      <c r="H1480" s="51" t="s">
        <v>21</v>
      </c>
      <c r="I1480" s="3"/>
      <c r="J1480" s="51" t="s">
        <v>21</v>
      </c>
      <c r="K1480" s="3"/>
      <c r="L1480" s="51" t="s">
        <v>21</v>
      </c>
      <c r="M1480" s="3"/>
      <c r="N1480" s="51" t="s">
        <v>21</v>
      </c>
      <c r="O1480" s="3"/>
      <c r="P1480" s="51" t="s">
        <v>21</v>
      </c>
      <c r="Q1480" s="3"/>
      <c r="R1480" s="51" t="s">
        <v>21</v>
      </c>
      <c r="S1480" s="3"/>
      <c r="T1480" s="51" t="s">
        <v>21</v>
      </c>
      <c r="U1480" s="3"/>
      <c r="V1480" s="51" t="s">
        <v>21</v>
      </c>
      <c r="W1480" s="3"/>
      <c r="X1480" s="51" t="s">
        <v>21</v>
      </c>
      <c r="Y1480" s="3"/>
      <c r="Z1480" s="52" t="s">
        <v>21</v>
      </c>
      <c r="AA1480" s="3"/>
    </row>
    <row r="1481" spans="1:27" ht="21" customHeight="1">
      <c r="A1481" s="107"/>
      <c r="B1481" s="119"/>
      <c r="C1481" s="120"/>
      <c r="D1481" s="121"/>
      <c r="E1481" s="114" t="str">
        <f>IF(VLOOKUP($A1478,入力マスター!$A$2:$N$65027,3,FALSE)="","",VLOOKUP($A1478,入力マスター!$A$2:$N$65027,3,FALSE))</f>
        <v/>
      </c>
      <c r="F1481" s="115"/>
      <c r="G1481" s="2"/>
      <c r="H1481" s="92"/>
      <c r="I1481" s="3"/>
      <c r="J1481" s="92"/>
      <c r="K1481" s="3"/>
      <c r="L1481" s="92"/>
      <c r="M1481" s="3"/>
      <c r="N1481" s="92"/>
      <c r="O1481" s="3"/>
      <c r="P1481" s="92"/>
      <c r="Q1481" s="3"/>
      <c r="R1481" s="92"/>
      <c r="S1481" s="3"/>
      <c r="T1481" s="92"/>
      <c r="U1481" s="3"/>
      <c r="V1481" s="92"/>
      <c r="W1481" s="3"/>
      <c r="X1481" s="92"/>
      <c r="Y1481" s="3"/>
      <c r="Z1481" s="95"/>
      <c r="AA1481" s="3"/>
    </row>
    <row r="1482" spans="1:27" ht="21" customHeight="1">
      <c r="A1482" s="98" t="s">
        <v>25</v>
      </c>
      <c r="B1482" s="100" t="str">
        <f>IF(VLOOKUP($A1478,入力マスター!$A$2:$N$65027,4,FALSE)="","",VLOOKUP($A1478,入力マスター!$A$2:$N$65027,4,FALSE))</f>
        <v/>
      </c>
      <c r="C1482" s="101"/>
      <c r="D1482" s="101"/>
      <c r="E1482" s="101"/>
      <c r="F1482" s="102"/>
      <c r="G1482" s="49" t="s">
        <v>26</v>
      </c>
      <c r="H1482" s="93"/>
      <c r="I1482" s="3"/>
      <c r="J1482" s="93"/>
      <c r="K1482" s="3"/>
      <c r="L1482" s="93"/>
      <c r="M1482" s="3"/>
      <c r="N1482" s="93"/>
      <c r="O1482" s="3"/>
      <c r="P1482" s="93"/>
      <c r="Q1482" s="3"/>
      <c r="R1482" s="93"/>
      <c r="S1482" s="3"/>
      <c r="T1482" s="93"/>
      <c r="U1482" s="3"/>
      <c r="V1482" s="93"/>
      <c r="W1482" s="3"/>
      <c r="X1482" s="93"/>
      <c r="Y1482" s="3"/>
      <c r="Z1482" s="96"/>
      <c r="AA1482" s="3"/>
    </row>
    <row r="1483" spans="1:27" ht="21" customHeight="1">
      <c r="A1483" s="99"/>
      <c r="B1483" s="103"/>
      <c r="C1483" s="104"/>
      <c r="D1483" s="104"/>
      <c r="E1483" s="104"/>
      <c r="F1483" s="105"/>
      <c r="G1483" s="44"/>
      <c r="H1483" s="94"/>
      <c r="I1483" s="3"/>
      <c r="J1483" s="94"/>
      <c r="K1483" s="3"/>
      <c r="L1483" s="94"/>
      <c r="M1483" s="3"/>
      <c r="N1483" s="94"/>
      <c r="O1483" s="3"/>
      <c r="P1483" s="94"/>
      <c r="Q1483" s="3"/>
      <c r="R1483" s="94"/>
      <c r="S1483" s="3"/>
      <c r="T1483" s="94"/>
      <c r="U1483" s="3"/>
      <c r="V1483" s="94"/>
      <c r="W1483" s="3"/>
      <c r="X1483" s="94"/>
      <c r="Y1483" s="3"/>
      <c r="Z1483" s="97"/>
      <c r="AA1483" s="3"/>
    </row>
    <row r="1484" spans="1:27" ht="21" customHeight="1">
      <c r="A1484" s="108">
        <f t="shared" ref="A1484" si="536">A1478+1</f>
        <v>248</v>
      </c>
      <c r="B1484" s="110" t="s">
        <v>18</v>
      </c>
      <c r="C1484" s="110"/>
      <c r="D1484" s="111"/>
      <c r="E1484" s="9" t="s">
        <v>19</v>
      </c>
      <c r="F1484" s="8" t="s">
        <v>20</v>
      </c>
      <c r="G1484" s="45" t="s">
        <v>21</v>
      </c>
      <c r="H1484" s="56" t="s">
        <v>22</v>
      </c>
      <c r="I1484" s="3" t="str">
        <f t="shared" si="528"/>
        <v/>
      </c>
      <c r="J1484" s="56" t="s">
        <v>22</v>
      </c>
      <c r="K1484" s="3" t="str">
        <f t="shared" si="528"/>
        <v/>
      </c>
      <c r="L1484" s="56" t="s">
        <v>22</v>
      </c>
      <c r="M1484" s="3" t="str">
        <f t="shared" si="528"/>
        <v/>
      </c>
      <c r="N1484" s="56" t="s">
        <v>22</v>
      </c>
      <c r="O1484" s="3" t="str">
        <f t="shared" si="528"/>
        <v/>
      </c>
      <c r="P1484" s="56" t="s">
        <v>22</v>
      </c>
      <c r="Q1484" s="3" t="str">
        <f t="shared" si="528"/>
        <v/>
      </c>
      <c r="R1484" s="56" t="s">
        <v>22</v>
      </c>
      <c r="S1484" s="3" t="str">
        <f t="shared" si="528"/>
        <v/>
      </c>
      <c r="T1484" s="56" t="s">
        <v>22</v>
      </c>
      <c r="U1484" s="3" t="str">
        <f t="shared" si="528"/>
        <v/>
      </c>
      <c r="V1484" s="56" t="s">
        <v>22</v>
      </c>
      <c r="W1484" s="3" t="str">
        <f t="shared" si="528"/>
        <v/>
      </c>
      <c r="X1484" s="56" t="s">
        <v>22</v>
      </c>
      <c r="Y1484" s="3" t="str">
        <f t="shared" si="528"/>
        <v/>
      </c>
      <c r="Z1484" s="57" t="s">
        <v>22</v>
      </c>
      <c r="AA1484" s="3" t="str">
        <f t="shared" ref="AA1484" si="537">IF(Z1485="-","",Z1485)</f>
        <v/>
      </c>
    </row>
    <row r="1485" spans="1:27" ht="21" customHeight="1">
      <c r="A1485" s="109"/>
      <c r="B1485" s="112" t="str">
        <f>IF(VLOOKUP($A1484,入力マスター!$A$2:$N$65027,2,FALSE)="","",VLOOKUP($A1484,入力マスター!$A$2:$N$65027,2,FALSE))</f>
        <v/>
      </c>
      <c r="C1485" s="112"/>
      <c r="D1485" s="113"/>
      <c r="E1485" s="10"/>
      <c r="F1485" s="7"/>
      <c r="G1485" s="47"/>
      <c r="H1485" s="46" t="s">
        <v>23</v>
      </c>
      <c r="I1485" s="3"/>
      <c r="J1485" s="46" t="s">
        <v>23</v>
      </c>
      <c r="K1485" s="3"/>
      <c r="L1485" s="46" t="s">
        <v>23</v>
      </c>
      <c r="M1485" s="3"/>
      <c r="N1485" s="46" t="s">
        <v>23</v>
      </c>
      <c r="O1485" s="3"/>
      <c r="P1485" s="46" t="s">
        <v>23</v>
      </c>
      <c r="Q1485" s="3"/>
      <c r="R1485" s="46" t="s">
        <v>23</v>
      </c>
      <c r="S1485" s="3"/>
      <c r="T1485" s="46" t="s">
        <v>23</v>
      </c>
      <c r="U1485" s="3"/>
      <c r="V1485" s="46" t="s">
        <v>23</v>
      </c>
      <c r="W1485" s="3"/>
      <c r="X1485" s="46" t="s">
        <v>23</v>
      </c>
      <c r="Y1485" s="3"/>
      <c r="Z1485" s="50" t="s">
        <v>23</v>
      </c>
      <c r="AA1485" s="3"/>
    </row>
    <row r="1486" spans="1:27" ht="21" customHeight="1">
      <c r="A1486" s="106" t="s">
        <v>24</v>
      </c>
      <c r="B1486" s="116" t="str">
        <f>IF(VLOOKUP($A1484,入力マスター!$A$2:$N$65027,5,FALSE)="","",VLOOKUP($A1484,入力マスター!$A$2:$N$65027,5,FALSE))</f>
        <v/>
      </c>
      <c r="C1486" s="117"/>
      <c r="D1486" s="118"/>
      <c r="E1486" s="21" t="s">
        <v>2</v>
      </c>
      <c r="F1486" s="22"/>
      <c r="G1486" s="48"/>
      <c r="H1486" s="51" t="s">
        <v>21</v>
      </c>
      <c r="I1486" s="3"/>
      <c r="J1486" s="51" t="s">
        <v>21</v>
      </c>
      <c r="K1486" s="3"/>
      <c r="L1486" s="51" t="s">
        <v>21</v>
      </c>
      <c r="M1486" s="3"/>
      <c r="N1486" s="51" t="s">
        <v>21</v>
      </c>
      <c r="O1486" s="3"/>
      <c r="P1486" s="51" t="s">
        <v>21</v>
      </c>
      <c r="Q1486" s="3"/>
      <c r="R1486" s="51" t="s">
        <v>21</v>
      </c>
      <c r="S1486" s="3"/>
      <c r="T1486" s="51" t="s">
        <v>21</v>
      </c>
      <c r="U1486" s="3"/>
      <c r="V1486" s="51" t="s">
        <v>21</v>
      </c>
      <c r="W1486" s="3"/>
      <c r="X1486" s="51" t="s">
        <v>21</v>
      </c>
      <c r="Y1486" s="3"/>
      <c r="Z1486" s="52" t="s">
        <v>21</v>
      </c>
      <c r="AA1486" s="3"/>
    </row>
    <row r="1487" spans="1:27" ht="21" customHeight="1">
      <c r="A1487" s="107"/>
      <c r="B1487" s="119"/>
      <c r="C1487" s="120"/>
      <c r="D1487" s="121"/>
      <c r="E1487" s="114" t="str">
        <f>IF(VLOOKUP($A1484,入力マスター!$A$2:$N$65027,3,FALSE)="","",VLOOKUP($A1484,入力マスター!$A$2:$N$65027,3,FALSE))</f>
        <v/>
      </c>
      <c r="F1487" s="115"/>
      <c r="G1487" s="2"/>
      <c r="H1487" s="92"/>
      <c r="I1487" s="3"/>
      <c r="J1487" s="92"/>
      <c r="K1487" s="3"/>
      <c r="L1487" s="92"/>
      <c r="M1487" s="3"/>
      <c r="N1487" s="92"/>
      <c r="O1487" s="3"/>
      <c r="P1487" s="92"/>
      <c r="Q1487" s="3"/>
      <c r="R1487" s="92"/>
      <c r="S1487" s="3"/>
      <c r="T1487" s="92"/>
      <c r="U1487" s="3"/>
      <c r="V1487" s="92"/>
      <c r="W1487" s="3"/>
      <c r="X1487" s="92"/>
      <c r="Y1487" s="3"/>
      <c r="Z1487" s="95"/>
      <c r="AA1487" s="3"/>
    </row>
    <row r="1488" spans="1:27" ht="21" customHeight="1">
      <c r="A1488" s="98" t="s">
        <v>25</v>
      </c>
      <c r="B1488" s="100" t="str">
        <f>IF(VLOOKUP($A1484,入力マスター!$A$2:$N$65027,4,FALSE)="","",VLOOKUP($A1484,入力マスター!$A$2:$N$65027,4,FALSE))</f>
        <v/>
      </c>
      <c r="C1488" s="101"/>
      <c r="D1488" s="101"/>
      <c r="E1488" s="101"/>
      <c r="F1488" s="102"/>
      <c r="G1488" s="49" t="s">
        <v>26</v>
      </c>
      <c r="H1488" s="93"/>
      <c r="I1488" s="3"/>
      <c r="J1488" s="93"/>
      <c r="K1488" s="3"/>
      <c r="L1488" s="93"/>
      <c r="M1488" s="3"/>
      <c r="N1488" s="93"/>
      <c r="O1488" s="3"/>
      <c r="P1488" s="93"/>
      <c r="Q1488" s="3"/>
      <c r="R1488" s="93"/>
      <c r="S1488" s="3"/>
      <c r="T1488" s="93"/>
      <c r="U1488" s="3"/>
      <c r="V1488" s="93"/>
      <c r="W1488" s="3"/>
      <c r="X1488" s="93"/>
      <c r="Y1488" s="3"/>
      <c r="Z1488" s="96"/>
      <c r="AA1488" s="3"/>
    </row>
    <row r="1489" spans="1:27" ht="21" customHeight="1">
      <c r="A1489" s="99"/>
      <c r="B1489" s="103"/>
      <c r="C1489" s="104"/>
      <c r="D1489" s="104"/>
      <c r="E1489" s="104"/>
      <c r="F1489" s="105"/>
      <c r="G1489" s="44"/>
      <c r="H1489" s="94"/>
      <c r="I1489" s="3"/>
      <c r="J1489" s="94"/>
      <c r="K1489" s="3"/>
      <c r="L1489" s="94"/>
      <c r="M1489" s="3"/>
      <c r="N1489" s="94"/>
      <c r="O1489" s="3"/>
      <c r="P1489" s="94"/>
      <c r="Q1489" s="3"/>
      <c r="R1489" s="94"/>
      <c r="S1489" s="3"/>
      <c r="T1489" s="94"/>
      <c r="U1489" s="3"/>
      <c r="V1489" s="94"/>
      <c r="W1489" s="3"/>
      <c r="X1489" s="94"/>
      <c r="Y1489" s="3"/>
      <c r="Z1489" s="97"/>
      <c r="AA1489" s="3"/>
    </row>
    <row r="1490" spans="1:27" ht="21" customHeight="1">
      <c r="A1490" s="108">
        <f t="shared" ref="A1490" si="538">A1484+1</f>
        <v>249</v>
      </c>
      <c r="B1490" s="110" t="s">
        <v>18</v>
      </c>
      <c r="C1490" s="110"/>
      <c r="D1490" s="111"/>
      <c r="E1490" s="9" t="s">
        <v>19</v>
      </c>
      <c r="F1490" s="8" t="s">
        <v>20</v>
      </c>
      <c r="G1490" s="45" t="s">
        <v>21</v>
      </c>
      <c r="H1490" s="56" t="s">
        <v>22</v>
      </c>
      <c r="I1490" s="3" t="str">
        <f t="shared" si="528"/>
        <v/>
      </c>
      <c r="J1490" s="56" t="s">
        <v>22</v>
      </c>
      <c r="K1490" s="3" t="str">
        <f t="shared" si="528"/>
        <v/>
      </c>
      <c r="L1490" s="56" t="s">
        <v>22</v>
      </c>
      <c r="M1490" s="3" t="str">
        <f t="shared" si="528"/>
        <v/>
      </c>
      <c r="N1490" s="56" t="s">
        <v>22</v>
      </c>
      <c r="O1490" s="3" t="str">
        <f t="shared" si="528"/>
        <v/>
      </c>
      <c r="P1490" s="56" t="s">
        <v>22</v>
      </c>
      <c r="Q1490" s="3" t="str">
        <f t="shared" si="528"/>
        <v/>
      </c>
      <c r="R1490" s="56" t="s">
        <v>22</v>
      </c>
      <c r="S1490" s="3" t="str">
        <f t="shared" si="528"/>
        <v/>
      </c>
      <c r="T1490" s="56" t="s">
        <v>22</v>
      </c>
      <c r="U1490" s="3" t="str">
        <f t="shared" si="528"/>
        <v/>
      </c>
      <c r="V1490" s="56" t="s">
        <v>22</v>
      </c>
      <c r="W1490" s="3" t="str">
        <f t="shared" si="528"/>
        <v/>
      </c>
      <c r="X1490" s="56" t="s">
        <v>22</v>
      </c>
      <c r="Y1490" s="3" t="str">
        <f t="shared" si="528"/>
        <v/>
      </c>
      <c r="Z1490" s="57" t="s">
        <v>22</v>
      </c>
      <c r="AA1490" s="3" t="str">
        <f t="shared" ref="AA1490" si="539">IF(Z1491="-","",Z1491)</f>
        <v/>
      </c>
    </row>
    <row r="1491" spans="1:27" ht="21" customHeight="1">
      <c r="A1491" s="109"/>
      <c r="B1491" s="112" t="str">
        <f>IF(VLOOKUP($A1490,入力マスター!$A$2:$N$65027,2,FALSE)="","",VLOOKUP($A1490,入力マスター!$A$2:$N$65027,2,FALSE))</f>
        <v/>
      </c>
      <c r="C1491" s="112"/>
      <c r="D1491" s="113"/>
      <c r="E1491" s="10"/>
      <c r="F1491" s="7"/>
      <c r="G1491" s="47"/>
      <c r="H1491" s="46" t="s">
        <v>23</v>
      </c>
      <c r="I1491" s="3"/>
      <c r="J1491" s="46" t="s">
        <v>23</v>
      </c>
      <c r="K1491" s="3"/>
      <c r="L1491" s="46" t="s">
        <v>23</v>
      </c>
      <c r="M1491" s="3"/>
      <c r="N1491" s="46" t="s">
        <v>23</v>
      </c>
      <c r="O1491" s="3"/>
      <c r="P1491" s="46" t="s">
        <v>23</v>
      </c>
      <c r="Q1491" s="3"/>
      <c r="R1491" s="46" t="s">
        <v>23</v>
      </c>
      <c r="S1491" s="3"/>
      <c r="T1491" s="46" t="s">
        <v>23</v>
      </c>
      <c r="U1491" s="3"/>
      <c r="V1491" s="46" t="s">
        <v>23</v>
      </c>
      <c r="W1491" s="3"/>
      <c r="X1491" s="46" t="s">
        <v>23</v>
      </c>
      <c r="Y1491" s="3"/>
      <c r="Z1491" s="50" t="s">
        <v>23</v>
      </c>
      <c r="AA1491" s="3"/>
    </row>
    <row r="1492" spans="1:27" ht="21" customHeight="1">
      <c r="A1492" s="106" t="s">
        <v>24</v>
      </c>
      <c r="B1492" s="116" t="str">
        <f>IF(VLOOKUP($A1490,入力マスター!$A$2:$N$65027,5,FALSE)="","",VLOOKUP($A1490,入力マスター!$A$2:$N$65027,5,FALSE))</f>
        <v/>
      </c>
      <c r="C1492" s="117"/>
      <c r="D1492" s="118"/>
      <c r="E1492" s="21" t="s">
        <v>2</v>
      </c>
      <c r="F1492" s="22"/>
      <c r="G1492" s="48"/>
      <c r="H1492" s="51" t="s">
        <v>21</v>
      </c>
      <c r="I1492" s="3"/>
      <c r="J1492" s="51" t="s">
        <v>21</v>
      </c>
      <c r="K1492" s="3"/>
      <c r="L1492" s="51" t="s">
        <v>21</v>
      </c>
      <c r="M1492" s="3"/>
      <c r="N1492" s="51" t="s">
        <v>21</v>
      </c>
      <c r="O1492" s="3"/>
      <c r="P1492" s="51" t="s">
        <v>21</v>
      </c>
      <c r="Q1492" s="3"/>
      <c r="R1492" s="51" t="s">
        <v>21</v>
      </c>
      <c r="S1492" s="3"/>
      <c r="T1492" s="51" t="s">
        <v>21</v>
      </c>
      <c r="U1492" s="3"/>
      <c r="V1492" s="51" t="s">
        <v>21</v>
      </c>
      <c r="W1492" s="3"/>
      <c r="X1492" s="51" t="s">
        <v>21</v>
      </c>
      <c r="Y1492" s="3"/>
      <c r="Z1492" s="52" t="s">
        <v>21</v>
      </c>
      <c r="AA1492" s="3"/>
    </row>
    <row r="1493" spans="1:27" ht="21" customHeight="1">
      <c r="A1493" s="107"/>
      <c r="B1493" s="119"/>
      <c r="C1493" s="120"/>
      <c r="D1493" s="121"/>
      <c r="E1493" s="114" t="str">
        <f>IF(VLOOKUP($A1490,入力マスター!$A$2:$N$65027,3,FALSE)="","",VLOOKUP($A1490,入力マスター!$A$2:$N$65027,3,FALSE))</f>
        <v/>
      </c>
      <c r="F1493" s="115"/>
      <c r="G1493" s="2"/>
      <c r="H1493" s="92"/>
      <c r="I1493" s="3"/>
      <c r="J1493" s="92"/>
      <c r="K1493" s="3"/>
      <c r="L1493" s="92"/>
      <c r="M1493" s="3"/>
      <c r="N1493" s="92"/>
      <c r="O1493" s="3"/>
      <c r="P1493" s="92"/>
      <c r="Q1493" s="3"/>
      <c r="R1493" s="92"/>
      <c r="S1493" s="3"/>
      <c r="T1493" s="92"/>
      <c r="U1493" s="3"/>
      <c r="V1493" s="92"/>
      <c r="W1493" s="3"/>
      <c r="X1493" s="92"/>
      <c r="Y1493" s="3"/>
      <c r="Z1493" s="95"/>
      <c r="AA1493" s="3"/>
    </row>
    <row r="1494" spans="1:27" ht="21" customHeight="1">
      <c r="A1494" s="98" t="s">
        <v>25</v>
      </c>
      <c r="B1494" s="100" t="str">
        <f>IF(VLOOKUP($A1490,入力マスター!$A$2:$N$65027,4,FALSE)="","",VLOOKUP($A1490,入力マスター!$A$2:$N$65027,4,FALSE))</f>
        <v/>
      </c>
      <c r="C1494" s="101"/>
      <c r="D1494" s="101"/>
      <c r="E1494" s="101"/>
      <c r="F1494" s="102"/>
      <c r="G1494" s="49" t="s">
        <v>26</v>
      </c>
      <c r="H1494" s="93"/>
      <c r="I1494" s="3"/>
      <c r="J1494" s="93"/>
      <c r="K1494" s="3"/>
      <c r="L1494" s="93"/>
      <c r="M1494" s="3"/>
      <c r="N1494" s="93"/>
      <c r="O1494" s="3"/>
      <c r="P1494" s="93"/>
      <c r="Q1494" s="3"/>
      <c r="R1494" s="93"/>
      <c r="S1494" s="3"/>
      <c r="T1494" s="93"/>
      <c r="U1494" s="3"/>
      <c r="V1494" s="93"/>
      <c r="W1494" s="3"/>
      <c r="X1494" s="93"/>
      <c r="Y1494" s="3"/>
      <c r="Z1494" s="96"/>
      <c r="AA1494" s="3"/>
    </row>
    <row r="1495" spans="1:27" ht="21" customHeight="1">
      <c r="A1495" s="99"/>
      <c r="B1495" s="103"/>
      <c r="C1495" s="104"/>
      <c r="D1495" s="104"/>
      <c r="E1495" s="104"/>
      <c r="F1495" s="105"/>
      <c r="G1495" s="44"/>
      <c r="H1495" s="94"/>
      <c r="I1495" s="3"/>
      <c r="J1495" s="94"/>
      <c r="K1495" s="3"/>
      <c r="L1495" s="94"/>
      <c r="M1495" s="3"/>
      <c r="N1495" s="94"/>
      <c r="O1495" s="3"/>
      <c r="P1495" s="94"/>
      <c r="Q1495" s="3"/>
      <c r="R1495" s="94"/>
      <c r="S1495" s="3"/>
      <c r="T1495" s="94"/>
      <c r="U1495" s="3"/>
      <c r="V1495" s="94"/>
      <c r="W1495" s="3"/>
      <c r="X1495" s="94"/>
      <c r="Y1495" s="3"/>
      <c r="Z1495" s="97"/>
      <c r="AA1495" s="3"/>
    </row>
    <row r="1496" spans="1:27" ht="21" customHeight="1">
      <c r="A1496" s="108">
        <f t="shared" ref="A1496" si="540">A1490+1</f>
        <v>250</v>
      </c>
      <c r="B1496" s="110" t="s">
        <v>18</v>
      </c>
      <c r="C1496" s="110"/>
      <c r="D1496" s="111"/>
      <c r="E1496" s="9" t="s">
        <v>19</v>
      </c>
      <c r="F1496" s="8" t="s">
        <v>20</v>
      </c>
      <c r="G1496" s="45" t="s">
        <v>21</v>
      </c>
      <c r="H1496" s="56" t="s">
        <v>22</v>
      </c>
      <c r="I1496" s="3" t="str">
        <f t="shared" si="528"/>
        <v/>
      </c>
      <c r="J1496" s="56" t="s">
        <v>22</v>
      </c>
      <c r="K1496" s="3" t="str">
        <f t="shared" si="528"/>
        <v/>
      </c>
      <c r="L1496" s="56" t="s">
        <v>22</v>
      </c>
      <c r="M1496" s="3" t="str">
        <f t="shared" si="528"/>
        <v/>
      </c>
      <c r="N1496" s="56" t="s">
        <v>22</v>
      </c>
      <c r="O1496" s="3" t="str">
        <f t="shared" si="528"/>
        <v/>
      </c>
      <c r="P1496" s="56" t="s">
        <v>22</v>
      </c>
      <c r="Q1496" s="3" t="str">
        <f t="shared" si="528"/>
        <v/>
      </c>
      <c r="R1496" s="56" t="s">
        <v>22</v>
      </c>
      <c r="S1496" s="3" t="str">
        <f t="shared" si="528"/>
        <v/>
      </c>
      <c r="T1496" s="56" t="s">
        <v>22</v>
      </c>
      <c r="U1496" s="3" t="str">
        <f t="shared" si="528"/>
        <v/>
      </c>
      <c r="V1496" s="56" t="s">
        <v>22</v>
      </c>
      <c r="W1496" s="3" t="str">
        <f t="shared" si="528"/>
        <v/>
      </c>
      <c r="X1496" s="56" t="s">
        <v>22</v>
      </c>
      <c r="Y1496" s="3" t="str">
        <f t="shared" si="528"/>
        <v/>
      </c>
      <c r="Z1496" s="57" t="s">
        <v>22</v>
      </c>
      <c r="AA1496" s="3" t="str">
        <f t="shared" ref="AA1496" si="541">IF(Z1497="-","",Z1497)</f>
        <v/>
      </c>
    </row>
    <row r="1497" spans="1:27" ht="21" customHeight="1">
      <c r="A1497" s="109"/>
      <c r="B1497" s="112" t="str">
        <f>IF(VLOOKUP($A1496,入力マスター!$A$2:$N$65027,2,FALSE)="","",VLOOKUP($A1496,入力マスター!$A$2:$N$65027,2,FALSE))</f>
        <v/>
      </c>
      <c r="C1497" s="112"/>
      <c r="D1497" s="113"/>
      <c r="E1497" s="10"/>
      <c r="F1497" s="7"/>
      <c r="G1497" s="47"/>
      <c r="H1497" s="46" t="s">
        <v>23</v>
      </c>
      <c r="I1497" s="3"/>
      <c r="J1497" s="46" t="s">
        <v>23</v>
      </c>
      <c r="K1497" s="3"/>
      <c r="L1497" s="46" t="s">
        <v>23</v>
      </c>
      <c r="M1497" s="3"/>
      <c r="N1497" s="46" t="s">
        <v>23</v>
      </c>
      <c r="O1497" s="3"/>
      <c r="P1497" s="46" t="s">
        <v>23</v>
      </c>
      <c r="Q1497" s="3"/>
      <c r="R1497" s="46" t="s">
        <v>23</v>
      </c>
      <c r="S1497" s="3"/>
      <c r="T1497" s="46" t="s">
        <v>23</v>
      </c>
      <c r="U1497" s="3"/>
      <c r="V1497" s="46" t="s">
        <v>23</v>
      </c>
      <c r="W1497" s="3"/>
      <c r="X1497" s="46" t="s">
        <v>23</v>
      </c>
      <c r="Y1497" s="3"/>
      <c r="Z1497" s="50" t="s">
        <v>23</v>
      </c>
      <c r="AA1497" s="3"/>
    </row>
    <row r="1498" spans="1:27" ht="21" customHeight="1">
      <c r="A1498" s="106" t="s">
        <v>24</v>
      </c>
      <c r="B1498" s="116" t="str">
        <f>IF(VLOOKUP($A1496,入力マスター!$A$2:$N$65027,5,FALSE)="","",VLOOKUP($A1496,入力マスター!$A$2:$N$65027,5,FALSE))</f>
        <v/>
      </c>
      <c r="C1498" s="117"/>
      <c r="D1498" s="118"/>
      <c r="E1498" s="21" t="s">
        <v>2</v>
      </c>
      <c r="F1498" s="22"/>
      <c r="G1498" s="48"/>
      <c r="H1498" s="51" t="s">
        <v>21</v>
      </c>
      <c r="I1498" s="3"/>
      <c r="J1498" s="51" t="s">
        <v>21</v>
      </c>
      <c r="K1498" s="3"/>
      <c r="L1498" s="51" t="s">
        <v>21</v>
      </c>
      <c r="M1498" s="3"/>
      <c r="N1498" s="51" t="s">
        <v>21</v>
      </c>
      <c r="O1498" s="3"/>
      <c r="P1498" s="51" t="s">
        <v>21</v>
      </c>
      <c r="Q1498" s="3"/>
      <c r="R1498" s="51" t="s">
        <v>21</v>
      </c>
      <c r="S1498" s="3"/>
      <c r="T1498" s="51" t="s">
        <v>21</v>
      </c>
      <c r="U1498" s="3"/>
      <c r="V1498" s="51" t="s">
        <v>21</v>
      </c>
      <c r="W1498" s="3"/>
      <c r="X1498" s="51" t="s">
        <v>21</v>
      </c>
      <c r="Y1498" s="3"/>
      <c r="Z1498" s="52" t="s">
        <v>21</v>
      </c>
      <c r="AA1498" s="3"/>
    </row>
    <row r="1499" spans="1:27" ht="21" customHeight="1">
      <c r="A1499" s="107"/>
      <c r="B1499" s="119"/>
      <c r="C1499" s="120"/>
      <c r="D1499" s="121"/>
      <c r="E1499" s="114" t="str">
        <f>IF(VLOOKUP($A1496,入力マスター!$A$2:$N$65027,3,FALSE)="","",VLOOKUP($A1496,入力マスター!$A$2:$N$65027,3,FALSE))</f>
        <v/>
      </c>
      <c r="F1499" s="115"/>
      <c r="G1499" s="2"/>
      <c r="H1499" s="92"/>
      <c r="I1499" s="3"/>
      <c r="J1499" s="92"/>
      <c r="K1499" s="3"/>
      <c r="L1499" s="92"/>
      <c r="M1499" s="3"/>
      <c r="N1499" s="92"/>
      <c r="O1499" s="3"/>
      <c r="P1499" s="92"/>
      <c r="Q1499" s="3"/>
      <c r="R1499" s="92"/>
      <c r="S1499" s="3"/>
      <c r="T1499" s="92"/>
      <c r="U1499" s="3"/>
      <c r="V1499" s="92"/>
      <c r="W1499" s="3"/>
      <c r="X1499" s="92"/>
      <c r="Y1499" s="3"/>
      <c r="Z1499" s="95"/>
      <c r="AA1499" s="3"/>
    </row>
    <row r="1500" spans="1:27" ht="21" customHeight="1">
      <c r="A1500" s="98" t="s">
        <v>25</v>
      </c>
      <c r="B1500" s="100" t="str">
        <f>IF(VLOOKUP($A1496,入力マスター!$A$2:$N$65027,4,FALSE)="","",VLOOKUP($A1496,入力マスター!$A$2:$N$65027,4,FALSE))</f>
        <v/>
      </c>
      <c r="C1500" s="101"/>
      <c r="D1500" s="101"/>
      <c r="E1500" s="101"/>
      <c r="F1500" s="102"/>
      <c r="G1500" s="49" t="s">
        <v>26</v>
      </c>
      <c r="H1500" s="93"/>
      <c r="I1500" s="3"/>
      <c r="J1500" s="93"/>
      <c r="K1500" s="3"/>
      <c r="L1500" s="93"/>
      <c r="M1500" s="3"/>
      <c r="N1500" s="93"/>
      <c r="O1500" s="3"/>
      <c r="P1500" s="93"/>
      <c r="Q1500" s="3"/>
      <c r="R1500" s="93"/>
      <c r="S1500" s="3"/>
      <c r="T1500" s="93"/>
      <c r="U1500" s="3"/>
      <c r="V1500" s="93"/>
      <c r="W1500" s="3"/>
      <c r="X1500" s="93"/>
      <c r="Y1500" s="3"/>
      <c r="Z1500" s="96"/>
      <c r="AA1500" s="3"/>
    </row>
    <row r="1501" spans="1:27" ht="21" customHeight="1">
      <c r="A1501" s="99"/>
      <c r="B1501" s="103"/>
      <c r="C1501" s="104"/>
      <c r="D1501" s="104"/>
      <c r="E1501" s="104"/>
      <c r="F1501" s="105"/>
      <c r="G1501" s="44"/>
      <c r="H1501" s="94"/>
      <c r="I1501" s="3"/>
      <c r="J1501" s="94"/>
      <c r="K1501" s="3"/>
      <c r="L1501" s="94"/>
      <c r="M1501" s="3"/>
      <c r="N1501" s="94"/>
      <c r="O1501" s="3"/>
      <c r="P1501" s="94"/>
      <c r="Q1501" s="3"/>
      <c r="R1501" s="94"/>
      <c r="S1501" s="3"/>
      <c r="T1501" s="94"/>
      <c r="U1501" s="3"/>
      <c r="V1501" s="94"/>
      <c r="W1501" s="3"/>
      <c r="X1501" s="94"/>
      <c r="Y1501" s="3"/>
      <c r="Z1501" s="97"/>
      <c r="AA1501" s="3"/>
    </row>
    <row r="1502" spans="1:27" ht="21" customHeight="1">
      <c r="A1502" s="108">
        <f t="shared" ref="A1502" si="542">A1496+1</f>
        <v>251</v>
      </c>
      <c r="B1502" s="110" t="s">
        <v>18</v>
      </c>
      <c r="C1502" s="110"/>
      <c r="D1502" s="111"/>
      <c r="E1502" s="9" t="s">
        <v>19</v>
      </c>
      <c r="F1502" s="8" t="s">
        <v>20</v>
      </c>
      <c r="G1502" s="45" t="s">
        <v>21</v>
      </c>
      <c r="H1502" s="56" t="s">
        <v>22</v>
      </c>
      <c r="I1502" s="3" t="str">
        <f t="shared" si="528"/>
        <v/>
      </c>
      <c r="J1502" s="56" t="s">
        <v>22</v>
      </c>
      <c r="K1502" s="3" t="str">
        <f t="shared" si="528"/>
        <v/>
      </c>
      <c r="L1502" s="56" t="s">
        <v>22</v>
      </c>
      <c r="M1502" s="3" t="str">
        <f t="shared" si="528"/>
        <v/>
      </c>
      <c r="N1502" s="56" t="s">
        <v>22</v>
      </c>
      <c r="O1502" s="3" t="str">
        <f t="shared" si="528"/>
        <v/>
      </c>
      <c r="P1502" s="56" t="s">
        <v>22</v>
      </c>
      <c r="Q1502" s="3" t="str">
        <f t="shared" si="528"/>
        <v/>
      </c>
      <c r="R1502" s="56" t="s">
        <v>22</v>
      </c>
      <c r="S1502" s="3" t="str">
        <f t="shared" si="528"/>
        <v/>
      </c>
      <c r="T1502" s="56" t="s">
        <v>22</v>
      </c>
      <c r="U1502" s="3" t="str">
        <f t="shared" si="528"/>
        <v/>
      </c>
      <c r="V1502" s="56" t="s">
        <v>22</v>
      </c>
      <c r="W1502" s="3" t="str">
        <f t="shared" si="528"/>
        <v/>
      </c>
      <c r="X1502" s="56" t="s">
        <v>22</v>
      </c>
      <c r="Y1502" s="3" t="str">
        <f t="shared" si="528"/>
        <v/>
      </c>
      <c r="Z1502" s="57" t="s">
        <v>22</v>
      </c>
      <c r="AA1502" s="3" t="str">
        <f t="shared" ref="AA1502" si="543">IF(Z1503="-","",Z1503)</f>
        <v/>
      </c>
    </row>
    <row r="1503" spans="1:27" ht="21" customHeight="1">
      <c r="A1503" s="109"/>
      <c r="B1503" s="112" t="str">
        <f>IF(VLOOKUP($A1502,入力マスター!$A$2:$N$65027,2,FALSE)="","",VLOOKUP($A1502,入力マスター!$A$2:$N$65027,2,FALSE))</f>
        <v/>
      </c>
      <c r="C1503" s="112"/>
      <c r="D1503" s="113"/>
      <c r="E1503" s="10"/>
      <c r="F1503" s="7"/>
      <c r="G1503" s="47"/>
      <c r="H1503" s="46" t="s">
        <v>23</v>
      </c>
      <c r="I1503" s="3"/>
      <c r="J1503" s="46" t="s">
        <v>23</v>
      </c>
      <c r="K1503" s="3"/>
      <c r="L1503" s="46" t="s">
        <v>23</v>
      </c>
      <c r="M1503" s="3"/>
      <c r="N1503" s="46" t="s">
        <v>23</v>
      </c>
      <c r="O1503" s="3"/>
      <c r="P1503" s="46" t="s">
        <v>23</v>
      </c>
      <c r="Q1503" s="3"/>
      <c r="R1503" s="46" t="s">
        <v>23</v>
      </c>
      <c r="S1503" s="3"/>
      <c r="T1503" s="46" t="s">
        <v>23</v>
      </c>
      <c r="U1503" s="3"/>
      <c r="V1503" s="46" t="s">
        <v>23</v>
      </c>
      <c r="W1503" s="3"/>
      <c r="X1503" s="46" t="s">
        <v>23</v>
      </c>
      <c r="Y1503" s="3"/>
      <c r="Z1503" s="50" t="s">
        <v>23</v>
      </c>
      <c r="AA1503" s="3"/>
    </row>
    <row r="1504" spans="1:27" ht="21" customHeight="1">
      <c r="A1504" s="106" t="s">
        <v>24</v>
      </c>
      <c r="B1504" s="116" t="str">
        <f>IF(VLOOKUP($A1502,入力マスター!$A$2:$N$65027,5,FALSE)="","",VLOOKUP($A1502,入力マスター!$A$2:$N$65027,5,FALSE))</f>
        <v/>
      </c>
      <c r="C1504" s="117"/>
      <c r="D1504" s="118"/>
      <c r="E1504" s="21" t="s">
        <v>2</v>
      </c>
      <c r="F1504" s="22"/>
      <c r="G1504" s="48"/>
      <c r="H1504" s="51" t="s">
        <v>21</v>
      </c>
      <c r="I1504" s="3"/>
      <c r="J1504" s="51" t="s">
        <v>21</v>
      </c>
      <c r="K1504" s="3"/>
      <c r="L1504" s="51" t="s">
        <v>21</v>
      </c>
      <c r="M1504" s="3"/>
      <c r="N1504" s="51" t="s">
        <v>21</v>
      </c>
      <c r="O1504" s="3"/>
      <c r="P1504" s="51" t="s">
        <v>21</v>
      </c>
      <c r="Q1504" s="3"/>
      <c r="R1504" s="51" t="s">
        <v>21</v>
      </c>
      <c r="S1504" s="3"/>
      <c r="T1504" s="51" t="s">
        <v>21</v>
      </c>
      <c r="U1504" s="3"/>
      <c r="V1504" s="51" t="s">
        <v>21</v>
      </c>
      <c r="W1504" s="3"/>
      <c r="X1504" s="51" t="s">
        <v>21</v>
      </c>
      <c r="Y1504" s="3"/>
      <c r="Z1504" s="52" t="s">
        <v>21</v>
      </c>
      <c r="AA1504" s="3"/>
    </row>
    <row r="1505" spans="1:27" ht="21" customHeight="1">
      <c r="A1505" s="107"/>
      <c r="B1505" s="119"/>
      <c r="C1505" s="120"/>
      <c r="D1505" s="121"/>
      <c r="E1505" s="114" t="str">
        <f>IF(VLOOKUP($A1502,入力マスター!$A$2:$N$65027,3,FALSE)="","",VLOOKUP($A1502,入力マスター!$A$2:$N$65027,3,FALSE))</f>
        <v/>
      </c>
      <c r="F1505" s="115"/>
      <c r="G1505" s="2"/>
      <c r="H1505" s="92"/>
      <c r="I1505" s="3"/>
      <c r="J1505" s="92"/>
      <c r="K1505" s="3"/>
      <c r="L1505" s="92"/>
      <c r="M1505" s="3"/>
      <c r="N1505" s="92"/>
      <c r="O1505" s="3"/>
      <c r="P1505" s="92"/>
      <c r="Q1505" s="3"/>
      <c r="R1505" s="92"/>
      <c r="S1505" s="3"/>
      <c r="T1505" s="92"/>
      <c r="U1505" s="3"/>
      <c r="V1505" s="92"/>
      <c r="W1505" s="3"/>
      <c r="X1505" s="92"/>
      <c r="Y1505" s="3"/>
      <c r="Z1505" s="95"/>
      <c r="AA1505" s="3"/>
    </row>
    <row r="1506" spans="1:27" ht="21" customHeight="1">
      <c r="A1506" s="98" t="s">
        <v>25</v>
      </c>
      <c r="B1506" s="100" t="str">
        <f>IF(VLOOKUP($A1502,入力マスター!$A$2:$N$65027,4,FALSE)="","",VLOOKUP($A1502,入力マスター!$A$2:$N$65027,4,FALSE))</f>
        <v/>
      </c>
      <c r="C1506" s="101"/>
      <c r="D1506" s="101"/>
      <c r="E1506" s="101"/>
      <c r="F1506" s="102"/>
      <c r="G1506" s="49" t="s">
        <v>26</v>
      </c>
      <c r="H1506" s="93"/>
      <c r="I1506" s="3"/>
      <c r="J1506" s="93"/>
      <c r="K1506" s="3"/>
      <c r="L1506" s="93"/>
      <c r="M1506" s="3"/>
      <c r="N1506" s="93"/>
      <c r="O1506" s="3"/>
      <c r="P1506" s="93"/>
      <c r="Q1506" s="3"/>
      <c r="R1506" s="93"/>
      <c r="S1506" s="3"/>
      <c r="T1506" s="93"/>
      <c r="U1506" s="3"/>
      <c r="V1506" s="93"/>
      <c r="W1506" s="3"/>
      <c r="X1506" s="93"/>
      <c r="Y1506" s="3"/>
      <c r="Z1506" s="96"/>
      <c r="AA1506" s="3"/>
    </row>
    <row r="1507" spans="1:27" ht="21" customHeight="1">
      <c r="A1507" s="99"/>
      <c r="B1507" s="103"/>
      <c r="C1507" s="104"/>
      <c r="D1507" s="104"/>
      <c r="E1507" s="104"/>
      <c r="F1507" s="105"/>
      <c r="G1507" s="44"/>
      <c r="H1507" s="94"/>
      <c r="I1507" s="3"/>
      <c r="J1507" s="94"/>
      <c r="K1507" s="3"/>
      <c r="L1507" s="94"/>
      <c r="M1507" s="3"/>
      <c r="N1507" s="94"/>
      <c r="O1507" s="3"/>
      <c r="P1507" s="94"/>
      <c r="Q1507" s="3"/>
      <c r="R1507" s="94"/>
      <c r="S1507" s="3"/>
      <c r="T1507" s="94"/>
      <c r="U1507" s="3"/>
      <c r="V1507" s="94"/>
      <c r="W1507" s="3"/>
      <c r="X1507" s="94"/>
      <c r="Y1507" s="3"/>
      <c r="Z1507" s="97"/>
      <c r="AA1507" s="3"/>
    </row>
    <row r="1508" spans="1:27" ht="21" customHeight="1">
      <c r="A1508" s="108">
        <f t="shared" ref="A1508" si="544">A1502+1</f>
        <v>252</v>
      </c>
      <c r="B1508" s="110" t="s">
        <v>18</v>
      </c>
      <c r="C1508" s="110"/>
      <c r="D1508" s="111"/>
      <c r="E1508" s="9" t="s">
        <v>19</v>
      </c>
      <c r="F1508" s="8" t="s">
        <v>20</v>
      </c>
      <c r="G1508" s="45" t="s">
        <v>21</v>
      </c>
      <c r="H1508" s="56" t="s">
        <v>22</v>
      </c>
      <c r="I1508" s="3" t="str">
        <f t="shared" si="528"/>
        <v/>
      </c>
      <c r="J1508" s="56" t="s">
        <v>22</v>
      </c>
      <c r="K1508" s="3" t="str">
        <f t="shared" si="528"/>
        <v/>
      </c>
      <c r="L1508" s="56" t="s">
        <v>22</v>
      </c>
      <c r="M1508" s="3" t="str">
        <f t="shared" si="528"/>
        <v/>
      </c>
      <c r="N1508" s="56" t="s">
        <v>22</v>
      </c>
      <c r="O1508" s="3" t="str">
        <f t="shared" si="528"/>
        <v/>
      </c>
      <c r="P1508" s="56" t="s">
        <v>22</v>
      </c>
      <c r="Q1508" s="3" t="str">
        <f t="shared" si="528"/>
        <v/>
      </c>
      <c r="R1508" s="56" t="s">
        <v>22</v>
      </c>
      <c r="S1508" s="3" t="str">
        <f t="shared" si="528"/>
        <v/>
      </c>
      <c r="T1508" s="56" t="s">
        <v>22</v>
      </c>
      <c r="U1508" s="3" t="str">
        <f t="shared" si="528"/>
        <v/>
      </c>
      <c r="V1508" s="56" t="s">
        <v>22</v>
      </c>
      <c r="W1508" s="3" t="str">
        <f t="shared" si="528"/>
        <v/>
      </c>
      <c r="X1508" s="56" t="s">
        <v>22</v>
      </c>
      <c r="Y1508" s="3" t="str">
        <f t="shared" si="528"/>
        <v/>
      </c>
      <c r="Z1508" s="57" t="s">
        <v>22</v>
      </c>
      <c r="AA1508" s="3" t="str">
        <f t="shared" ref="AA1508" si="545">IF(Z1509="-","",Z1509)</f>
        <v/>
      </c>
    </row>
    <row r="1509" spans="1:27" ht="21" customHeight="1">
      <c r="A1509" s="109"/>
      <c r="B1509" s="112" t="str">
        <f>IF(VLOOKUP($A1508,入力マスター!$A$2:$N$65027,2,FALSE)="","",VLOOKUP($A1508,入力マスター!$A$2:$N$65027,2,FALSE))</f>
        <v/>
      </c>
      <c r="C1509" s="112"/>
      <c r="D1509" s="113"/>
      <c r="E1509" s="10"/>
      <c r="F1509" s="7"/>
      <c r="G1509" s="47"/>
      <c r="H1509" s="46" t="s">
        <v>23</v>
      </c>
      <c r="I1509" s="3"/>
      <c r="J1509" s="46" t="s">
        <v>23</v>
      </c>
      <c r="K1509" s="3"/>
      <c r="L1509" s="46" t="s">
        <v>23</v>
      </c>
      <c r="M1509" s="3"/>
      <c r="N1509" s="46" t="s">
        <v>23</v>
      </c>
      <c r="O1509" s="3"/>
      <c r="P1509" s="46" t="s">
        <v>23</v>
      </c>
      <c r="Q1509" s="3"/>
      <c r="R1509" s="46" t="s">
        <v>23</v>
      </c>
      <c r="S1509" s="3"/>
      <c r="T1509" s="46" t="s">
        <v>23</v>
      </c>
      <c r="U1509" s="3"/>
      <c r="V1509" s="46" t="s">
        <v>23</v>
      </c>
      <c r="W1509" s="3"/>
      <c r="X1509" s="46" t="s">
        <v>23</v>
      </c>
      <c r="Y1509" s="3"/>
      <c r="Z1509" s="50" t="s">
        <v>23</v>
      </c>
      <c r="AA1509" s="3"/>
    </row>
    <row r="1510" spans="1:27" ht="21" customHeight="1">
      <c r="A1510" s="106" t="s">
        <v>24</v>
      </c>
      <c r="B1510" s="116" t="str">
        <f>IF(VLOOKUP($A1508,入力マスター!$A$2:$N$65027,5,FALSE)="","",VLOOKUP($A1508,入力マスター!$A$2:$N$65027,5,FALSE))</f>
        <v/>
      </c>
      <c r="C1510" s="117"/>
      <c r="D1510" s="118"/>
      <c r="E1510" s="21" t="s">
        <v>2</v>
      </c>
      <c r="F1510" s="22"/>
      <c r="G1510" s="48"/>
      <c r="H1510" s="51" t="s">
        <v>21</v>
      </c>
      <c r="I1510" s="3"/>
      <c r="J1510" s="51" t="s">
        <v>21</v>
      </c>
      <c r="K1510" s="3"/>
      <c r="L1510" s="51" t="s">
        <v>21</v>
      </c>
      <c r="M1510" s="3"/>
      <c r="N1510" s="51" t="s">
        <v>21</v>
      </c>
      <c r="O1510" s="3"/>
      <c r="P1510" s="51" t="s">
        <v>21</v>
      </c>
      <c r="Q1510" s="3"/>
      <c r="R1510" s="51" t="s">
        <v>21</v>
      </c>
      <c r="S1510" s="3"/>
      <c r="T1510" s="51" t="s">
        <v>21</v>
      </c>
      <c r="U1510" s="3"/>
      <c r="V1510" s="51" t="s">
        <v>21</v>
      </c>
      <c r="W1510" s="3"/>
      <c r="X1510" s="51" t="s">
        <v>21</v>
      </c>
      <c r="Y1510" s="3"/>
      <c r="Z1510" s="52" t="s">
        <v>21</v>
      </c>
      <c r="AA1510" s="3"/>
    </row>
    <row r="1511" spans="1:27" ht="21" customHeight="1">
      <c r="A1511" s="107"/>
      <c r="B1511" s="119"/>
      <c r="C1511" s="120"/>
      <c r="D1511" s="121"/>
      <c r="E1511" s="114" t="str">
        <f>IF(VLOOKUP($A1508,入力マスター!$A$2:$N$65027,3,FALSE)="","",VLOOKUP($A1508,入力マスター!$A$2:$N$65027,3,FALSE))</f>
        <v/>
      </c>
      <c r="F1511" s="115"/>
      <c r="G1511" s="2"/>
      <c r="H1511" s="92"/>
      <c r="I1511" s="3"/>
      <c r="J1511" s="92"/>
      <c r="K1511" s="3"/>
      <c r="L1511" s="92"/>
      <c r="M1511" s="3"/>
      <c r="N1511" s="92"/>
      <c r="O1511" s="3"/>
      <c r="P1511" s="92"/>
      <c r="Q1511" s="3"/>
      <c r="R1511" s="92"/>
      <c r="S1511" s="3"/>
      <c r="T1511" s="92"/>
      <c r="U1511" s="3"/>
      <c r="V1511" s="92"/>
      <c r="W1511" s="3"/>
      <c r="X1511" s="92"/>
      <c r="Y1511" s="3"/>
      <c r="Z1511" s="95"/>
      <c r="AA1511" s="3"/>
    </row>
    <row r="1512" spans="1:27" ht="21" customHeight="1">
      <c r="A1512" s="98" t="s">
        <v>25</v>
      </c>
      <c r="B1512" s="100" t="str">
        <f>IF(VLOOKUP($A1508,入力マスター!$A$2:$N$65027,4,FALSE)="","",VLOOKUP($A1508,入力マスター!$A$2:$N$65027,4,FALSE))</f>
        <v/>
      </c>
      <c r="C1512" s="101"/>
      <c r="D1512" s="101"/>
      <c r="E1512" s="101"/>
      <c r="F1512" s="102"/>
      <c r="G1512" s="49" t="s">
        <v>26</v>
      </c>
      <c r="H1512" s="93"/>
      <c r="I1512" s="3"/>
      <c r="J1512" s="93"/>
      <c r="K1512" s="3"/>
      <c r="L1512" s="93"/>
      <c r="M1512" s="3"/>
      <c r="N1512" s="93"/>
      <c r="O1512" s="3"/>
      <c r="P1512" s="93"/>
      <c r="Q1512" s="3"/>
      <c r="R1512" s="93"/>
      <c r="S1512" s="3"/>
      <c r="T1512" s="93"/>
      <c r="U1512" s="3"/>
      <c r="V1512" s="93"/>
      <c r="W1512" s="3"/>
      <c r="X1512" s="93"/>
      <c r="Y1512" s="3"/>
      <c r="Z1512" s="96"/>
      <c r="AA1512" s="3"/>
    </row>
    <row r="1513" spans="1:27" ht="21" customHeight="1">
      <c r="A1513" s="99"/>
      <c r="B1513" s="103"/>
      <c r="C1513" s="104"/>
      <c r="D1513" s="104"/>
      <c r="E1513" s="104"/>
      <c r="F1513" s="105"/>
      <c r="G1513" s="44"/>
      <c r="H1513" s="94"/>
      <c r="I1513" s="3"/>
      <c r="J1513" s="94"/>
      <c r="K1513" s="3"/>
      <c r="L1513" s="94"/>
      <c r="M1513" s="3"/>
      <c r="N1513" s="94"/>
      <c r="O1513" s="3"/>
      <c r="P1513" s="94"/>
      <c r="Q1513" s="3"/>
      <c r="R1513" s="94"/>
      <c r="S1513" s="3"/>
      <c r="T1513" s="94"/>
      <c r="U1513" s="3"/>
      <c r="V1513" s="94"/>
      <c r="W1513" s="3"/>
      <c r="X1513" s="94"/>
      <c r="Y1513" s="3"/>
      <c r="Z1513" s="97"/>
      <c r="AA1513" s="3"/>
    </row>
    <row r="1514" spans="1:27" ht="21" customHeight="1">
      <c r="A1514" s="108">
        <f t="shared" ref="A1514" si="546">A1508+1</f>
        <v>253</v>
      </c>
      <c r="B1514" s="110" t="s">
        <v>18</v>
      </c>
      <c r="C1514" s="110"/>
      <c r="D1514" s="111"/>
      <c r="E1514" s="9" t="s">
        <v>19</v>
      </c>
      <c r="F1514" s="8" t="s">
        <v>20</v>
      </c>
      <c r="G1514" s="45" t="s">
        <v>21</v>
      </c>
      <c r="H1514" s="56" t="s">
        <v>22</v>
      </c>
      <c r="I1514" s="3" t="str">
        <f t="shared" si="528"/>
        <v/>
      </c>
      <c r="J1514" s="56" t="s">
        <v>22</v>
      </c>
      <c r="K1514" s="3" t="str">
        <f t="shared" si="528"/>
        <v/>
      </c>
      <c r="L1514" s="56" t="s">
        <v>22</v>
      </c>
      <c r="M1514" s="3" t="str">
        <f t="shared" si="528"/>
        <v/>
      </c>
      <c r="N1514" s="56" t="s">
        <v>22</v>
      </c>
      <c r="O1514" s="3" t="str">
        <f t="shared" si="528"/>
        <v/>
      </c>
      <c r="P1514" s="56" t="s">
        <v>22</v>
      </c>
      <c r="Q1514" s="3" t="str">
        <f t="shared" si="528"/>
        <v/>
      </c>
      <c r="R1514" s="56" t="s">
        <v>22</v>
      </c>
      <c r="S1514" s="3" t="str">
        <f t="shared" si="528"/>
        <v/>
      </c>
      <c r="T1514" s="56" t="s">
        <v>22</v>
      </c>
      <c r="U1514" s="3" t="str">
        <f t="shared" si="528"/>
        <v/>
      </c>
      <c r="V1514" s="56" t="s">
        <v>22</v>
      </c>
      <c r="W1514" s="3" t="str">
        <f t="shared" si="528"/>
        <v/>
      </c>
      <c r="X1514" s="56" t="s">
        <v>22</v>
      </c>
      <c r="Y1514" s="3" t="str">
        <f t="shared" si="528"/>
        <v/>
      </c>
      <c r="Z1514" s="57" t="s">
        <v>22</v>
      </c>
      <c r="AA1514" s="3" t="str">
        <f t="shared" ref="AA1514" si="547">IF(Z1515="-","",Z1515)</f>
        <v/>
      </c>
    </row>
    <row r="1515" spans="1:27" ht="21" customHeight="1">
      <c r="A1515" s="109"/>
      <c r="B1515" s="112" t="str">
        <f>IF(VLOOKUP($A1514,入力マスター!$A$2:$N$65027,2,FALSE)="","",VLOOKUP($A1514,入力マスター!$A$2:$N$65027,2,FALSE))</f>
        <v/>
      </c>
      <c r="C1515" s="112"/>
      <c r="D1515" s="113"/>
      <c r="E1515" s="10"/>
      <c r="F1515" s="7"/>
      <c r="G1515" s="47"/>
      <c r="H1515" s="46" t="s">
        <v>23</v>
      </c>
      <c r="I1515" s="3"/>
      <c r="J1515" s="46" t="s">
        <v>23</v>
      </c>
      <c r="K1515" s="3"/>
      <c r="L1515" s="46" t="s">
        <v>23</v>
      </c>
      <c r="M1515" s="3"/>
      <c r="N1515" s="46" t="s">
        <v>23</v>
      </c>
      <c r="O1515" s="3"/>
      <c r="P1515" s="46" t="s">
        <v>23</v>
      </c>
      <c r="Q1515" s="3"/>
      <c r="R1515" s="46" t="s">
        <v>23</v>
      </c>
      <c r="S1515" s="3"/>
      <c r="T1515" s="46" t="s">
        <v>23</v>
      </c>
      <c r="U1515" s="3"/>
      <c r="V1515" s="46" t="s">
        <v>23</v>
      </c>
      <c r="W1515" s="3"/>
      <c r="X1515" s="46" t="s">
        <v>23</v>
      </c>
      <c r="Y1515" s="3"/>
      <c r="Z1515" s="50" t="s">
        <v>23</v>
      </c>
      <c r="AA1515" s="3"/>
    </row>
    <row r="1516" spans="1:27" ht="21" customHeight="1">
      <c r="A1516" s="106" t="s">
        <v>24</v>
      </c>
      <c r="B1516" s="116" t="str">
        <f>IF(VLOOKUP($A1514,入力マスター!$A$2:$N$65027,5,FALSE)="","",VLOOKUP($A1514,入力マスター!$A$2:$N$65027,5,FALSE))</f>
        <v/>
      </c>
      <c r="C1516" s="117"/>
      <c r="D1516" s="118"/>
      <c r="E1516" s="21" t="s">
        <v>2</v>
      </c>
      <c r="F1516" s="22"/>
      <c r="G1516" s="48"/>
      <c r="H1516" s="51" t="s">
        <v>21</v>
      </c>
      <c r="I1516" s="3"/>
      <c r="J1516" s="51" t="s">
        <v>21</v>
      </c>
      <c r="K1516" s="3"/>
      <c r="L1516" s="51" t="s">
        <v>21</v>
      </c>
      <c r="M1516" s="3"/>
      <c r="N1516" s="51" t="s">
        <v>21</v>
      </c>
      <c r="O1516" s="3"/>
      <c r="P1516" s="51" t="s">
        <v>21</v>
      </c>
      <c r="Q1516" s="3"/>
      <c r="R1516" s="51" t="s">
        <v>21</v>
      </c>
      <c r="S1516" s="3"/>
      <c r="T1516" s="51" t="s">
        <v>21</v>
      </c>
      <c r="U1516" s="3"/>
      <c r="V1516" s="51" t="s">
        <v>21</v>
      </c>
      <c r="W1516" s="3"/>
      <c r="X1516" s="51" t="s">
        <v>21</v>
      </c>
      <c r="Y1516" s="3"/>
      <c r="Z1516" s="52" t="s">
        <v>21</v>
      </c>
      <c r="AA1516" s="3"/>
    </row>
    <row r="1517" spans="1:27" ht="21" customHeight="1">
      <c r="A1517" s="107"/>
      <c r="B1517" s="119"/>
      <c r="C1517" s="120"/>
      <c r="D1517" s="121"/>
      <c r="E1517" s="114" t="str">
        <f>IF(VLOOKUP($A1514,入力マスター!$A$2:$N$65027,3,FALSE)="","",VLOOKUP($A1514,入力マスター!$A$2:$N$65027,3,FALSE))</f>
        <v/>
      </c>
      <c r="F1517" s="115"/>
      <c r="G1517" s="2"/>
      <c r="H1517" s="92"/>
      <c r="I1517" s="3"/>
      <c r="J1517" s="92"/>
      <c r="K1517" s="3"/>
      <c r="L1517" s="92"/>
      <c r="M1517" s="3"/>
      <c r="N1517" s="92"/>
      <c r="O1517" s="3"/>
      <c r="P1517" s="92"/>
      <c r="Q1517" s="3"/>
      <c r="R1517" s="92"/>
      <c r="S1517" s="3"/>
      <c r="T1517" s="92"/>
      <c r="U1517" s="3"/>
      <c r="V1517" s="92"/>
      <c r="W1517" s="3"/>
      <c r="X1517" s="92"/>
      <c r="Y1517" s="3"/>
      <c r="Z1517" s="95"/>
      <c r="AA1517" s="3"/>
    </row>
    <row r="1518" spans="1:27" ht="21" customHeight="1">
      <c r="A1518" s="98" t="s">
        <v>25</v>
      </c>
      <c r="B1518" s="100" t="str">
        <f>IF(VLOOKUP($A1514,入力マスター!$A$2:$N$65027,4,FALSE)="","",VLOOKUP($A1514,入力マスター!$A$2:$N$65027,4,FALSE))</f>
        <v/>
      </c>
      <c r="C1518" s="101"/>
      <c r="D1518" s="101"/>
      <c r="E1518" s="101"/>
      <c r="F1518" s="102"/>
      <c r="G1518" s="49" t="s">
        <v>26</v>
      </c>
      <c r="H1518" s="93"/>
      <c r="I1518" s="3"/>
      <c r="J1518" s="93"/>
      <c r="K1518" s="3"/>
      <c r="L1518" s="93"/>
      <c r="M1518" s="3"/>
      <c r="N1518" s="93"/>
      <c r="O1518" s="3"/>
      <c r="P1518" s="93"/>
      <c r="Q1518" s="3"/>
      <c r="R1518" s="93"/>
      <c r="S1518" s="3"/>
      <c r="T1518" s="93"/>
      <c r="U1518" s="3"/>
      <c r="V1518" s="93"/>
      <c r="W1518" s="3"/>
      <c r="X1518" s="93"/>
      <c r="Y1518" s="3"/>
      <c r="Z1518" s="96"/>
      <c r="AA1518" s="3"/>
    </row>
    <row r="1519" spans="1:27" ht="21" customHeight="1">
      <c r="A1519" s="99"/>
      <c r="B1519" s="103"/>
      <c r="C1519" s="104"/>
      <c r="D1519" s="104"/>
      <c r="E1519" s="104"/>
      <c r="F1519" s="105"/>
      <c r="G1519" s="44"/>
      <c r="H1519" s="94"/>
      <c r="I1519" s="3"/>
      <c r="J1519" s="94"/>
      <c r="K1519" s="3"/>
      <c r="L1519" s="94"/>
      <c r="M1519" s="3"/>
      <c r="N1519" s="94"/>
      <c r="O1519" s="3"/>
      <c r="P1519" s="94"/>
      <c r="Q1519" s="3"/>
      <c r="R1519" s="94"/>
      <c r="S1519" s="3"/>
      <c r="T1519" s="94"/>
      <c r="U1519" s="3"/>
      <c r="V1519" s="94"/>
      <c r="W1519" s="3"/>
      <c r="X1519" s="94"/>
      <c r="Y1519" s="3"/>
      <c r="Z1519" s="97"/>
      <c r="AA1519" s="3"/>
    </row>
    <row r="1520" spans="1:27" ht="21" customHeight="1">
      <c r="A1520" s="108">
        <f t="shared" ref="A1520" si="548">A1514+1</f>
        <v>254</v>
      </c>
      <c r="B1520" s="110" t="s">
        <v>18</v>
      </c>
      <c r="C1520" s="110"/>
      <c r="D1520" s="111"/>
      <c r="E1520" s="9" t="s">
        <v>19</v>
      </c>
      <c r="F1520" s="8" t="s">
        <v>20</v>
      </c>
      <c r="G1520" s="45" t="s">
        <v>21</v>
      </c>
      <c r="H1520" s="56" t="s">
        <v>22</v>
      </c>
      <c r="I1520" s="3" t="str">
        <f t="shared" si="528"/>
        <v/>
      </c>
      <c r="J1520" s="56" t="s">
        <v>22</v>
      </c>
      <c r="K1520" s="3" t="str">
        <f t="shared" si="528"/>
        <v/>
      </c>
      <c r="L1520" s="56" t="s">
        <v>22</v>
      </c>
      <c r="M1520" s="3" t="str">
        <f t="shared" si="528"/>
        <v/>
      </c>
      <c r="N1520" s="56" t="s">
        <v>22</v>
      </c>
      <c r="O1520" s="3" t="str">
        <f t="shared" si="528"/>
        <v/>
      </c>
      <c r="P1520" s="56" t="s">
        <v>22</v>
      </c>
      <c r="Q1520" s="3" t="str">
        <f t="shared" si="528"/>
        <v/>
      </c>
      <c r="R1520" s="56" t="s">
        <v>22</v>
      </c>
      <c r="S1520" s="3" t="str">
        <f t="shared" si="528"/>
        <v/>
      </c>
      <c r="T1520" s="56" t="s">
        <v>22</v>
      </c>
      <c r="U1520" s="3" t="str">
        <f t="shared" si="528"/>
        <v/>
      </c>
      <c r="V1520" s="56" t="s">
        <v>22</v>
      </c>
      <c r="W1520" s="3" t="str">
        <f t="shared" si="528"/>
        <v/>
      </c>
      <c r="X1520" s="56" t="s">
        <v>22</v>
      </c>
      <c r="Y1520" s="3" t="str">
        <f t="shared" si="528"/>
        <v/>
      </c>
      <c r="Z1520" s="57" t="s">
        <v>22</v>
      </c>
      <c r="AA1520" s="3" t="str">
        <f t="shared" ref="AA1520" si="549">IF(Z1521="-","",Z1521)</f>
        <v/>
      </c>
    </row>
    <row r="1521" spans="1:27" ht="21" customHeight="1">
      <c r="A1521" s="109"/>
      <c r="B1521" s="112" t="str">
        <f>IF(VLOOKUP($A1520,入力マスター!$A$2:$N$65027,2,FALSE)="","",VLOOKUP($A1520,入力マスター!$A$2:$N$65027,2,FALSE))</f>
        <v/>
      </c>
      <c r="C1521" s="112"/>
      <c r="D1521" s="113"/>
      <c r="E1521" s="10"/>
      <c r="F1521" s="7"/>
      <c r="G1521" s="47"/>
      <c r="H1521" s="46" t="s">
        <v>23</v>
      </c>
      <c r="I1521" s="3"/>
      <c r="J1521" s="46" t="s">
        <v>23</v>
      </c>
      <c r="K1521" s="3"/>
      <c r="L1521" s="46" t="s">
        <v>23</v>
      </c>
      <c r="M1521" s="3"/>
      <c r="N1521" s="46" t="s">
        <v>23</v>
      </c>
      <c r="O1521" s="3"/>
      <c r="P1521" s="46" t="s">
        <v>23</v>
      </c>
      <c r="Q1521" s="3"/>
      <c r="R1521" s="46" t="s">
        <v>23</v>
      </c>
      <c r="S1521" s="3"/>
      <c r="T1521" s="46" t="s">
        <v>23</v>
      </c>
      <c r="U1521" s="3"/>
      <c r="V1521" s="46" t="s">
        <v>23</v>
      </c>
      <c r="W1521" s="3"/>
      <c r="X1521" s="46" t="s">
        <v>23</v>
      </c>
      <c r="Y1521" s="3"/>
      <c r="Z1521" s="50" t="s">
        <v>23</v>
      </c>
      <c r="AA1521" s="3"/>
    </row>
    <row r="1522" spans="1:27" ht="21" customHeight="1">
      <c r="A1522" s="106" t="s">
        <v>24</v>
      </c>
      <c r="B1522" s="116" t="str">
        <f>IF(VLOOKUP($A1520,入力マスター!$A$2:$N$65027,5,FALSE)="","",VLOOKUP($A1520,入力マスター!$A$2:$N$65027,5,FALSE))</f>
        <v/>
      </c>
      <c r="C1522" s="117"/>
      <c r="D1522" s="118"/>
      <c r="E1522" s="21" t="s">
        <v>2</v>
      </c>
      <c r="F1522" s="22"/>
      <c r="G1522" s="48"/>
      <c r="H1522" s="51" t="s">
        <v>21</v>
      </c>
      <c r="I1522" s="3"/>
      <c r="J1522" s="51" t="s">
        <v>21</v>
      </c>
      <c r="K1522" s="3"/>
      <c r="L1522" s="51" t="s">
        <v>21</v>
      </c>
      <c r="M1522" s="3"/>
      <c r="N1522" s="51" t="s">
        <v>21</v>
      </c>
      <c r="O1522" s="3"/>
      <c r="P1522" s="51" t="s">
        <v>21</v>
      </c>
      <c r="Q1522" s="3"/>
      <c r="R1522" s="51" t="s">
        <v>21</v>
      </c>
      <c r="S1522" s="3"/>
      <c r="T1522" s="51" t="s">
        <v>21</v>
      </c>
      <c r="U1522" s="3"/>
      <c r="V1522" s="51" t="s">
        <v>21</v>
      </c>
      <c r="W1522" s="3"/>
      <c r="X1522" s="51" t="s">
        <v>21</v>
      </c>
      <c r="Y1522" s="3"/>
      <c r="Z1522" s="52" t="s">
        <v>21</v>
      </c>
      <c r="AA1522" s="3"/>
    </row>
    <row r="1523" spans="1:27" ht="21" customHeight="1">
      <c r="A1523" s="107"/>
      <c r="B1523" s="119"/>
      <c r="C1523" s="120"/>
      <c r="D1523" s="121"/>
      <c r="E1523" s="114" t="str">
        <f>IF(VLOOKUP($A1520,入力マスター!$A$2:$N$65027,3,FALSE)="","",VLOOKUP($A1520,入力マスター!$A$2:$N$65027,3,FALSE))</f>
        <v/>
      </c>
      <c r="F1523" s="115"/>
      <c r="G1523" s="2"/>
      <c r="H1523" s="92"/>
      <c r="I1523" s="3"/>
      <c r="J1523" s="92"/>
      <c r="K1523" s="3"/>
      <c r="L1523" s="92"/>
      <c r="M1523" s="3"/>
      <c r="N1523" s="92"/>
      <c r="O1523" s="3"/>
      <c r="P1523" s="92"/>
      <c r="Q1523" s="3"/>
      <c r="R1523" s="92"/>
      <c r="S1523" s="3"/>
      <c r="T1523" s="92"/>
      <c r="U1523" s="3"/>
      <c r="V1523" s="92"/>
      <c r="W1523" s="3"/>
      <c r="X1523" s="92"/>
      <c r="Y1523" s="3"/>
      <c r="Z1523" s="95"/>
      <c r="AA1523" s="3"/>
    </row>
    <row r="1524" spans="1:27" ht="21" customHeight="1">
      <c r="A1524" s="98" t="s">
        <v>25</v>
      </c>
      <c r="B1524" s="100" t="str">
        <f>IF(VLOOKUP($A1520,入力マスター!$A$2:$N$65027,4,FALSE)="","",VLOOKUP($A1520,入力マスター!$A$2:$N$65027,4,FALSE))</f>
        <v/>
      </c>
      <c r="C1524" s="101"/>
      <c r="D1524" s="101"/>
      <c r="E1524" s="101"/>
      <c r="F1524" s="102"/>
      <c r="G1524" s="49" t="s">
        <v>26</v>
      </c>
      <c r="H1524" s="93"/>
      <c r="I1524" s="3"/>
      <c r="J1524" s="93"/>
      <c r="K1524" s="3"/>
      <c r="L1524" s="93"/>
      <c r="M1524" s="3"/>
      <c r="N1524" s="93"/>
      <c r="O1524" s="3"/>
      <c r="P1524" s="93"/>
      <c r="Q1524" s="3"/>
      <c r="R1524" s="93"/>
      <c r="S1524" s="3"/>
      <c r="T1524" s="93"/>
      <c r="U1524" s="3"/>
      <c r="V1524" s="93"/>
      <c r="W1524" s="3"/>
      <c r="X1524" s="93"/>
      <c r="Y1524" s="3"/>
      <c r="Z1524" s="96"/>
      <c r="AA1524" s="3"/>
    </row>
    <row r="1525" spans="1:27" ht="21" customHeight="1">
      <c r="A1525" s="99"/>
      <c r="B1525" s="103"/>
      <c r="C1525" s="104"/>
      <c r="D1525" s="104"/>
      <c r="E1525" s="104"/>
      <c r="F1525" s="105"/>
      <c r="G1525" s="44"/>
      <c r="H1525" s="94"/>
      <c r="I1525" s="3"/>
      <c r="J1525" s="94"/>
      <c r="K1525" s="3"/>
      <c r="L1525" s="94"/>
      <c r="M1525" s="3"/>
      <c r="N1525" s="94"/>
      <c r="O1525" s="3"/>
      <c r="P1525" s="94"/>
      <c r="Q1525" s="3"/>
      <c r="R1525" s="94"/>
      <c r="S1525" s="3"/>
      <c r="T1525" s="94"/>
      <c r="U1525" s="3"/>
      <c r="V1525" s="94"/>
      <c r="W1525" s="3"/>
      <c r="X1525" s="94"/>
      <c r="Y1525" s="3"/>
      <c r="Z1525" s="97"/>
      <c r="AA1525" s="3"/>
    </row>
    <row r="1526" spans="1:27" ht="21" customHeight="1">
      <c r="A1526" s="108">
        <f t="shared" ref="A1526" si="550">A1520+1</f>
        <v>255</v>
      </c>
      <c r="B1526" s="110" t="s">
        <v>18</v>
      </c>
      <c r="C1526" s="110"/>
      <c r="D1526" s="111"/>
      <c r="E1526" s="9" t="s">
        <v>19</v>
      </c>
      <c r="F1526" s="8" t="s">
        <v>20</v>
      </c>
      <c r="G1526" s="45" t="s">
        <v>21</v>
      </c>
      <c r="H1526" s="56" t="s">
        <v>22</v>
      </c>
      <c r="I1526" s="3" t="str">
        <f t="shared" ref="I1526:W1526" si="551">IF(H1527="-","",H1527)</f>
        <v/>
      </c>
      <c r="J1526" s="56" t="s">
        <v>22</v>
      </c>
      <c r="K1526" s="3" t="str">
        <f t="shared" si="551"/>
        <v/>
      </c>
      <c r="L1526" s="56" t="s">
        <v>22</v>
      </c>
      <c r="M1526" s="3" t="str">
        <f t="shared" si="551"/>
        <v/>
      </c>
      <c r="N1526" s="56" t="s">
        <v>22</v>
      </c>
      <c r="O1526" s="3" t="str">
        <f t="shared" si="551"/>
        <v/>
      </c>
      <c r="P1526" s="56" t="s">
        <v>22</v>
      </c>
      <c r="Q1526" s="3" t="str">
        <f t="shared" si="551"/>
        <v/>
      </c>
      <c r="R1526" s="56" t="s">
        <v>22</v>
      </c>
      <c r="S1526" s="3" t="str">
        <f t="shared" si="551"/>
        <v/>
      </c>
      <c r="T1526" s="56" t="s">
        <v>22</v>
      </c>
      <c r="U1526" s="3" t="str">
        <f t="shared" si="551"/>
        <v/>
      </c>
      <c r="V1526" s="56" t="s">
        <v>22</v>
      </c>
      <c r="W1526" s="3" t="str">
        <f t="shared" si="551"/>
        <v/>
      </c>
      <c r="X1526" s="56" t="s">
        <v>22</v>
      </c>
      <c r="Y1526" s="3" t="str">
        <f t="shared" ref="I1526:Y1586" si="552">IF(X1527="-","",X1527)</f>
        <v/>
      </c>
      <c r="Z1526" s="57" t="s">
        <v>22</v>
      </c>
      <c r="AA1526" s="3" t="str">
        <f t="shared" ref="AA1526" si="553">IF(Z1527="-","",Z1527)</f>
        <v/>
      </c>
    </row>
    <row r="1527" spans="1:27" ht="21" customHeight="1">
      <c r="A1527" s="109"/>
      <c r="B1527" s="112" t="str">
        <f>IF(VLOOKUP($A1526,入力マスター!$A$2:$N$65027,2,FALSE)="","",VLOOKUP($A1526,入力マスター!$A$2:$N$65027,2,FALSE))</f>
        <v/>
      </c>
      <c r="C1527" s="112"/>
      <c r="D1527" s="113"/>
      <c r="E1527" s="10"/>
      <c r="F1527" s="7"/>
      <c r="G1527" s="47"/>
      <c r="H1527" s="46" t="s">
        <v>23</v>
      </c>
      <c r="I1527" s="3"/>
      <c r="J1527" s="46" t="s">
        <v>23</v>
      </c>
      <c r="K1527" s="3"/>
      <c r="L1527" s="46" t="s">
        <v>23</v>
      </c>
      <c r="M1527" s="3"/>
      <c r="N1527" s="46" t="s">
        <v>23</v>
      </c>
      <c r="O1527" s="3"/>
      <c r="P1527" s="46" t="s">
        <v>23</v>
      </c>
      <c r="Q1527" s="3"/>
      <c r="R1527" s="46" t="s">
        <v>23</v>
      </c>
      <c r="S1527" s="3"/>
      <c r="T1527" s="46" t="s">
        <v>23</v>
      </c>
      <c r="U1527" s="3"/>
      <c r="V1527" s="46" t="s">
        <v>23</v>
      </c>
      <c r="W1527" s="3"/>
      <c r="X1527" s="46" t="s">
        <v>23</v>
      </c>
      <c r="Y1527" s="3"/>
      <c r="Z1527" s="50" t="s">
        <v>23</v>
      </c>
      <c r="AA1527" s="3"/>
    </row>
    <row r="1528" spans="1:27" ht="21" customHeight="1">
      <c r="A1528" s="106" t="s">
        <v>24</v>
      </c>
      <c r="B1528" s="116" t="str">
        <f>IF(VLOOKUP($A1526,入力マスター!$A$2:$N$65027,5,FALSE)="","",VLOOKUP($A1526,入力マスター!$A$2:$N$65027,5,FALSE))</f>
        <v/>
      </c>
      <c r="C1528" s="117"/>
      <c r="D1528" s="118"/>
      <c r="E1528" s="21" t="s">
        <v>2</v>
      </c>
      <c r="F1528" s="22"/>
      <c r="G1528" s="48"/>
      <c r="H1528" s="51" t="s">
        <v>21</v>
      </c>
      <c r="I1528" s="3"/>
      <c r="J1528" s="51" t="s">
        <v>21</v>
      </c>
      <c r="K1528" s="3"/>
      <c r="L1528" s="51" t="s">
        <v>21</v>
      </c>
      <c r="M1528" s="3"/>
      <c r="N1528" s="51" t="s">
        <v>21</v>
      </c>
      <c r="O1528" s="3"/>
      <c r="P1528" s="51" t="s">
        <v>21</v>
      </c>
      <c r="Q1528" s="3"/>
      <c r="R1528" s="51" t="s">
        <v>21</v>
      </c>
      <c r="S1528" s="3"/>
      <c r="T1528" s="51" t="s">
        <v>21</v>
      </c>
      <c r="U1528" s="3"/>
      <c r="V1528" s="51" t="s">
        <v>21</v>
      </c>
      <c r="W1528" s="3"/>
      <c r="X1528" s="51" t="s">
        <v>21</v>
      </c>
      <c r="Y1528" s="3"/>
      <c r="Z1528" s="52" t="s">
        <v>21</v>
      </c>
      <c r="AA1528" s="3"/>
    </row>
    <row r="1529" spans="1:27" ht="21" customHeight="1">
      <c r="A1529" s="107"/>
      <c r="B1529" s="119"/>
      <c r="C1529" s="120"/>
      <c r="D1529" s="121"/>
      <c r="E1529" s="114" t="str">
        <f>IF(VLOOKUP($A1526,入力マスター!$A$2:$N$65027,3,FALSE)="","",VLOOKUP($A1526,入力マスター!$A$2:$N$65027,3,FALSE))</f>
        <v/>
      </c>
      <c r="F1529" s="115"/>
      <c r="G1529" s="2"/>
      <c r="H1529" s="92"/>
      <c r="I1529" s="3"/>
      <c r="J1529" s="92"/>
      <c r="K1529" s="3"/>
      <c r="L1529" s="92"/>
      <c r="M1529" s="3"/>
      <c r="N1529" s="92"/>
      <c r="O1529" s="3"/>
      <c r="P1529" s="92"/>
      <c r="Q1529" s="3"/>
      <c r="R1529" s="92"/>
      <c r="S1529" s="3"/>
      <c r="T1529" s="92"/>
      <c r="U1529" s="3"/>
      <c r="V1529" s="92"/>
      <c r="W1529" s="3"/>
      <c r="X1529" s="92"/>
      <c r="Y1529" s="3"/>
      <c r="Z1529" s="95"/>
      <c r="AA1529" s="3"/>
    </row>
    <row r="1530" spans="1:27" ht="21" customHeight="1">
      <c r="A1530" s="98" t="s">
        <v>25</v>
      </c>
      <c r="B1530" s="100" t="str">
        <f>IF(VLOOKUP($A1526,入力マスター!$A$2:$N$65027,4,FALSE)="","",VLOOKUP($A1526,入力マスター!$A$2:$N$65027,4,FALSE))</f>
        <v/>
      </c>
      <c r="C1530" s="101"/>
      <c r="D1530" s="101"/>
      <c r="E1530" s="101"/>
      <c r="F1530" s="102"/>
      <c r="G1530" s="49" t="s">
        <v>26</v>
      </c>
      <c r="H1530" s="93"/>
      <c r="I1530" s="3"/>
      <c r="J1530" s="93"/>
      <c r="K1530" s="3"/>
      <c r="L1530" s="93"/>
      <c r="M1530" s="3"/>
      <c r="N1530" s="93"/>
      <c r="O1530" s="3"/>
      <c r="P1530" s="93"/>
      <c r="Q1530" s="3"/>
      <c r="R1530" s="93"/>
      <c r="S1530" s="3"/>
      <c r="T1530" s="93"/>
      <c r="U1530" s="3"/>
      <c r="V1530" s="93"/>
      <c r="W1530" s="3"/>
      <c r="X1530" s="93"/>
      <c r="Y1530" s="3"/>
      <c r="Z1530" s="96"/>
      <c r="AA1530" s="3"/>
    </row>
    <row r="1531" spans="1:27" ht="21" customHeight="1">
      <c r="A1531" s="99"/>
      <c r="B1531" s="103"/>
      <c r="C1531" s="104"/>
      <c r="D1531" s="104"/>
      <c r="E1531" s="104"/>
      <c r="F1531" s="105"/>
      <c r="G1531" s="44"/>
      <c r="H1531" s="94"/>
      <c r="I1531" s="3"/>
      <c r="J1531" s="94"/>
      <c r="K1531" s="3"/>
      <c r="L1531" s="94"/>
      <c r="M1531" s="3"/>
      <c r="N1531" s="94"/>
      <c r="O1531" s="3"/>
      <c r="P1531" s="94"/>
      <c r="Q1531" s="3"/>
      <c r="R1531" s="94"/>
      <c r="S1531" s="3"/>
      <c r="T1531" s="94"/>
      <c r="U1531" s="3"/>
      <c r="V1531" s="94"/>
      <c r="W1531" s="3"/>
      <c r="X1531" s="94"/>
      <c r="Y1531" s="3"/>
      <c r="Z1531" s="97"/>
      <c r="AA1531" s="3"/>
    </row>
    <row r="1532" spans="1:27" ht="21" customHeight="1">
      <c r="A1532" s="108">
        <f t="shared" ref="A1532" si="554">A1526+1</f>
        <v>256</v>
      </c>
      <c r="B1532" s="110" t="s">
        <v>18</v>
      </c>
      <c r="C1532" s="110"/>
      <c r="D1532" s="111"/>
      <c r="E1532" s="9" t="s">
        <v>19</v>
      </c>
      <c r="F1532" s="8" t="s">
        <v>20</v>
      </c>
      <c r="G1532" s="45" t="s">
        <v>21</v>
      </c>
      <c r="H1532" s="56" t="s">
        <v>22</v>
      </c>
      <c r="I1532" s="3" t="str">
        <f t="shared" si="552"/>
        <v/>
      </c>
      <c r="J1532" s="56" t="s">
        <v>22</v>
      </c>
      <c r="K1532" s="3" t="str">
        <f t="shared" si="552"/>
        <v/>
      </c>
      <c r="L1532" s="56" t="s">
        <v>22</v>
      </c>
      <c r="M1532" s="3" t="str">
        <f t="shared" si="552"/>
        <v/>
      </c>
      <c r="N1532" s="56" t="s">
        <v>22</v>
      </c>
      <c r="O1532" s="3" t="str">
        <f t="shared" si="552"/>
        <v/>
      </c>
      <c r="P1532" s="56" t="s">
        <v>22</v>
      </c>
      <c r="Q1532" s="3" t="str">
        <f t="shared" si="552"/>
        <v/>
      </c>
      <c r="R1532" s="56" t="s">
        <v>22</v>
      </c>
      <c r="S1532" s="3" t="str">
        <f t="shared" si="552"/>
        <v/>
      </c>
      <c r="T1532" s="56" t="s">
        <v>22</v>
      </c>
      <c r="U1532" s="3" t="str">
        <f t="shared" si="552"/>
        <v/>
      </c>
      <c r="V1532" s="56" t="s">
        <v>22</v>
      </c>
      <c r="W1532" s="3" t="str">
        <f t="shared" si="552"/>
        <v/>
      </c>
      <c r="X1532" s="56" t="s">
        <v>22</v>
      </c>
      <c r="Y1532" s="3" t="str">
        <f t="shared" si="552"/>
        <v/>
      </c>
      <c r="Z1532" s="57" t="s">
        <v>22</v>
      </c>
      <c r="AA1532" s="3" t="str">
        <f t="shared" ref="AA1532" si="555">IF(Z1533="-","",Z1533)</f>
        <v/>
      </c>
    </row>
    <row r="1533" spans="1:27" ht="21" customHeight="1">
      <c r="A1533" s="109"/>
      <c r="B1533" s="112" t="str">
        <f>IF(VLOOKUP($A1532,入力マスター!$A$2:$N$65027,2,FALSE)="","",VLOOKUP($A1532,入力マスター!$A$2:$N$65027,2,FALSE))</f>
        <v/>
      </c>
      <c r="C1533" s="112"/>
      <c r="D1533" s="113"/>
      <c r="E1533" s="10"/>
      <c r="F1533" s="7"/>
      <c r="G1533" s="47"/>
      <c r="H1533" s="46" t="s">
        <v>23</v>
      </c>
      <c r="I1533" s="3"/>
      <c r="J1533" s="46" t="s">
        <v>23</v>
      </c>
      <c r="K1533" s="3"/>
      <c r="L1533" s="46" t="s">
        <v>23</v>
      </c>
      <c r="M1533" s="3"/>
      <c r="N1533" s="46" t="s">
        <v>23</v>
      </c>
      <c r="O1533" s="3"/>
      <c r="P1533" s="46" t="s">
        <v>23</v>
      </c>
      <c r="Q1533" s="3"/>
      <c r="R1533" s="46" t="s">
        <v>23</v>
      </c>
      <c r="S1533" s="3"/>
      <c r="T1533" s="46" t="s">
        <v>23</v>
      </c>
      <c r="U1533" s="3"/>
      <c r="V1533" s="46" t="s">
        <v>23</v>
      </c>
      <c r="W1533" s="3"/>
      <c r="X1533" s="46" t="s">
        <v>23</v>
      </c>
      <c r="Y1533" s="3"/>
      <c r="Z1533" s="50" t="s">
        <v>23</v>
      </c>
      <c r="AA1533" s="3"/>
    </row>
    <row r="1534" spans="1:27" ht="21" customHeight="1">
      <c r="A1534" s="106" t="s">
        <v>24</v>
      </c>
      <c r="B1534" s="116" t="str">
        <f>IF(VLOOKUP($A1532,入力マスター!$A$2:$N$65027,5,FALSE)="","",VLOOKUP($A1532,入力マスター!$A$2:$N$65027,5,FALSE))</f>
        <v/>
      </c>
      <c r="C1534" s="117"/>
      <c r="D1534" s="118"/>
      <c r="E1534" s="21" t="s">
        <v>2</v>
      </c>
      <c r="F1534" s="22"/>
      <c r="G1534" s="48"/>
      <c r="H1534" s="51" t="s">
        <v>21</v>
      </c>
      <c r="I1534" s="3"/>
      <c r="J1534" s="51" t="s">
        <v>21</v>
      </c>
      <c r="K1534" s="3"/>
      <c r="L1534" s="51" t="s">
        <v>21</v>
      </c>
      <c r="M1534" s="3"/>
      <c r="N1534" s="51" t="s">
        <v>21</v>
      </c>
      <c r="O1534" s="3"/>
      <c r="P1534" s="51" t="s">
        <v>21</v>
      </c>
      <c r="Q1534" s="3"/>
      <c r="R1534" s="51" t="s">
        <v>21</v>
      </c>
      <c r="S1534" s="3"/>
      <c r="T1534" s="51" t="s">
        <v>21</v>
      </c>
      <c r="U1534" s="3"/>
      <c r="V1534" s="51" t="s">
        <v>21</v>
      </c>
      <c r="W1534" s="3"/>
      <c r="X1534" s="51" t="s">
        <v>21</v>
      </c>
      <c r="Y1534" s="3"/>
      <c r="Z1534" s="52" t="s">
        <v>21</v>
      </c>
      <c r="AA1534" s="3"/>
    </row>
    <row r="1535" spans="1:27" ht="21" customHeight="1">
      <c r="A1535" s="107"/>
      <c r="B1535" s="119"/>
      <c r="C1535" s="120"/>
      <c r="D1535" s="121"/>
      <c r="E1535" s="114" t="str">
        <f>IF(VLOOKUP($A1532,入力マスター!$A$2:$N$65027,3,FALSE)="","",VLOOKUP($A1532,入力マスター!$A$2:$N$65027,3,FALSE))</f>
        <v/>
      </c>
      <c r="F1535" s="115"/>
      <c r="G1535" s="2"/>
      <c r="H1535" s="92"/>
      <c r="I1535" s="3"/>
      <c r="J1535" s="92"/>
      <c r="K1535" s="3"/>
      <c r="L1535" s="92"/>
      <c r="M1535" s="3"/>
      <c r="N1535" s="92"/>
      <c r="O1535" s="3"/>
      <c r="P1535" s="92"/>
      <c r="Q1535" s="3"/>
      <c r="R1535" s="92"/>
      <c r="S1535" s="3"/>
      <c r="T1535" s="92"/>
      <c r="U1535" s="3"/>
      <c r="V1535" s="92"/>
      <c r="W1535" s="3"/>
      <c r="X1535" s="92"/>
      <c r="Y1535" s="3"/>
      <c r="Z1535" s="95"/>
      <c r="AA1535" s="3"/>
    </row>
    <row r="1536" spans="1:27" ht="21" customHeight="1">
      <c r="A1536" s="98" t="s">
        <v>25</v>
      </c>
      <c r="B1536" s="100" t="str">
        <f>IF(VLOOKUP($A1532,入力マスター!$A$2:$N$65027,4,FALSE)="","",VLOOKUP($A1532,入力マスター!$A$2:$N$65027,4,FALSE))</f>
        <v/>
      </c>
      <c r="C1536" s="101"/>
      <c r="D1536" s="101"/>
      <c r="E1536" s="101"/>
      <c r="F1536" s="102"/>
      <c r="G1536" s="49" t="s">
        <v>26</v>
      </c>
      <c r="H1536" s="93"/>
      <c r="I1536" s="3"/>
      <c r="J1536" s="93"/>
      <c r="K1536" s="3"/>
      <c r="L1536" s="93"/>
      <c r="M1536" s="3"/>
      <c r="N1536" s="93"/>
      <c r="O1536" s="3"/>
      <c r="P1536" s="93"/>
      <c r="Q1536" s="3"/>
      <c r="R1536" s="93"/>
      <c r="S1536" s="3"/>
      <c r="T1536" s="93"/>
      <c r="U1536" s="3"/>
      <c r="V1536" s="93"/>
      <c r="W1536" s="3"/>
      <c r="X1536" s="93"/>
      <c r="Y1536" s="3"/>
      <c r="Z1536" s="96"/>
      <c r="AA1536" s="3"/>
    </row>
    <row r="1537" spans="1:27" ht="21" customHeight="1">
      <c r="A1537" s="99"/>
      <c r="B1537" s="103"/>
      <c r="C1537" s="104"/>
      <c r="D1537" s="104"/>
      <c r="E1537" s="104"/>
      <c r="F1537" s="105"/>
      <c r="G1537" s="44"/>
      <c r="H1537" s="94"/>
      <c r="I1537" s="3"/>
      <c r="J1537" s="94"/>
      <c r="K1537" s="3"/>
      <c r="L1537" s="94"/>
      <c r="M1537" s="3"/>
      <c r="N1537" s="94"/>
      <c r="O1537" s="3"/>
      <c r="P1537" s="94"/>
      <c r="Q1537" s="3"/>
      <c r="R1537" s="94"/>
      <c r="S1537" s="3"/>
      <c r="T1537" s="94"/>
      <c r="U1537" s="3"/>
      <c r="V1537" s="94"/>
      <c r="W1537" s="3"/>
      <c r="X1537" s="94"/>
      <c r="Y1537" s="3"/>
      <c r="Z1537" s="97"/>
      <c r="AA1537" s="3"/>
    </row>
    <row r="1538" spans="1:27" ht="21" customHeight="1">
      <c r="A1538" s="108">
        <f t="shared" ref="A1538" si="556">A1532+1</f>
        <v>257</v>
      </c>
      <c r="B1538" s="110" t="s">
        <v>18</v>
      </c>
      <c r="C1538" s="110"/>
      <c r="D1538" s="111"/>
      <c r="E1538" s="9" t="s">
        <v>19</v>
      </c>
      <c r="F1538" s="8" t="s">
        <v>20</v>
      </c>
      <c r="G1538" s="45" t="s">
        <v>21</v>
      </c>
      <c r="H1538" s="56" t="s">
        <v>22</v>
      </c>
      <c r="I1538" s="3" t="str">
        <f t="shared" si="552"/>
        <v/>
      </c>
      <c r="J1538" s="56" t="s">
        <v>22</v>
      </c>
      <c r="K1538" s="3" t="str">
        <f t="shared" si="552"/>
        <v/>
      </c>
      <c r="L1538" s="56" t="s">
        <v>22</v>
      </c>
      <c r="M1538" s="3" t="str">
        <f t="shared" si="552"/>
        <v/>
      </c>
      <c r="N1538" s="56" t="s">
        <v>22</v>
      </c>
      <c r="O1538" s="3" t="str">
        <f t="shared" si="552"/>
        <v/>
      </c>
      <c r="P1538" s="56" t="s">
        <v>22</v>
      </c>
      <c r="Q1538" s="3" t="str">
        <f t="shared" si="552"/>
        <v/>
      </c>
      <c r="R1538" s="56" t="s">
        <v>22</v>
      </c>
      <c r="S1538" s="3" t="str">
        <f t="shared" si="552"/>
        <v/>
      </c>
      <c r="T1538" s="56" t="s">
        <v>22</v>
      </c>
      <c r="U1538" s="3" t="str">
        <f t="shared" si="552"/>
        <v/>
      </c>
      <c r="V1538" s="56" t="s">
        <v>22</v>
      </c>
      <c r="W1538" s="3" t="str">
        <f t="shared" si="552"/>
        <v/>
      </c>
      <c r="X1538" s="56" t="s">
        <v>22</v>
      </c>
      <c r="Y1538" s="3" t="str">
        <f t="shared" si="552"/>
        <v/>
      </c>
      <c r="Z1538" s="57" t="s">
        <v>22</v>
      </c>
      <c r="AA1538" s="3" t="str">
        <f t="shared" ref="AA1538" si="557">IF(Z1539="-","",Z1539)</f>
        <v/>
      </c>
    </row>
    <row r="1539" spans="1:27" ht="21" customHeight="1">
      <c r="A1539" s="109"/>
      <c r="B1539" s="112" t="str">
        <f>IF(VLOOKUP($A1538,入力マスター!$A$2:$N$65027,2,FALSE)="","",VLOOKUP($A1538,入力マスター!$A$2:$N$65027,2,FALSE))</f>
        <v/>
      </c>
      <c r="C1539" s="112"/>
      <c r="D1539" s="113"/>
      <c r="E1539" s="10"/>
      <c r="F1539" s="7"/>
      <c r="G1539" s="47"/>
      <c r="H1539" s="46" t="s">
        <v>23</v>
      </c>
      <c r="I1539" s="3"/>
      <c r="J1539" s="46" t="s">
        <v>23</v>
      </c>
      <c r="K1539" s="3"/>
      <c r="L1539" s="46" t="s">
        <v>23</v>
      </c>
      <c r="M1539" s="3"/>
      <c r="N1539" s="46" t="s">
        <v>23</v>
      </c>
      <c r="O1539" s="3"/>
      <c r="P1539" s="46" t="s">
        <v>23</v>
      </c>
      <c r="Q1539" s="3"/>
      <c r="R1539" s="46" t="s">
        <v>23</v>
      </c>
      <c r="S1539" s="3"/>
      <c r="T1539" s="46" t="s">
        <v>23</v>
      </c>
      <c r="U1539" s="3"/>
      <c r="V1539" s="46" t="s">
        <v>23</v>
      </c>
      <c r="W1539" s="3"/>
      <c r="X1539" s="46" t="s">
        <v>23</v>
      </c>
      <c r="Y1539" s="3"/>
      <c r="Z1539" s="50" t="s">
        <v>23</v>
      </c>
      <c r="AA1539" s="3"/>
    </row>
    <row r="1540" spans="1:27" ht="21" customHeight="1">
      <c r="A1540" s="106" t="s">
        <v>24</v>
      </c>
      <c r="B1540" s="116" t="str">
        <f>IF(VLOOKUP($A1538,入力マスター!$A$2:$N$65027,5,FALSE)="","",VLOOKUP($A1538,入力マスター!$A$2:$N$65027,5,FALSE))</f>
        <v/>
      </c>
      <c r="C1540" s="117"/>
      <c r="D1540" s="118"/>
      <c r="E1540" s="21" t="s">
        <v>2</v>
      </c>
      <c r="F1540" s="22"/>
      <c r="G1540" s="48"/>
      <c r="H1540" s="51" t="s">
        <v>21</v>
      </c>
      <c r="I1540" s="3"/>
      <c r="J1540" s="51" t="s">
        <v>21</v>
      </c>
      <c r="K1540" s="3"/>
      <c r="L1540" s="51" t="s">
        <v>21</v>
      </c>
      <c r="M1540" s="3"/>
      <c r="N1540" s="51" t="s">
        <v>21</v>
      </c>
      <c r="O1540" s="3"/>
      <c r="P1540" s="51" t="s">
        <v>21</v>
      </c>
      <c r="Q1540" s="3"/>
      <c r="R1540" s="51" t="s">
        <v>21</v>
      </c>
      <c r="S1540" s="3"/>
      <c r="T1540" s="51" t="s">
        <v>21</v>
      </c>
      <c r="U1540" s="3"/>
      <c r="V1540" s="51" t="s">
        <v>21</v>
      </c>
      <c r="W1540" s="3"/>
      <c r="X1540" s="51" t="s">
        <v>21</v>
      </c>
      <c r="Y1540" s="3"/>
      <c r="Z1540" s="52" t="s">
        <v>21</v>
      </c>
      <c r="AA1540" s="3"/>
    </row>
    <row r="1541" spans="1:27" ht="21" customHeight="1">
      <c r="A1541" s="107"/>
      <c r="B1541" s="119"/>
      <c r="C1541" s="120"/>
      <c r="D1541" s="121"/>
      <c r="E1541" s="114" t="str">
        <f>IF(VLOOKUP($A1538,入力マスター!$A$2:$N$65027,3,FALSE)="","",VLOOKUP($A1538,入力マスター!$A$2:$N$65027,3,FALSE))</f>
        <v/>
      </c>
      <c r="F1541" s="115"/>
      <c r="G1541" s="2"/>
      <c r="H1541" s="92"/>
      <c r="I1541" s="3"/>
      <c r="J1541" s="92"/>
      <c r="K1541" s="3"/>
      <c r="L1541" s="92"/>
      <c r="M1541" s="3"/>
      <c r="N1541" s="92"/>
      <c r="O1541" s="3"/>
      <c r="P1541" s="92"/>
      <c r="Q1541" s="3"/>
      <c r="R1541" s="92"/>
      <c r="S1541" s="3"/>
      <c r="T1541" s="92"/>
      <c r="U1541" s="3"/>
      <c r="V1541" s="92"/>
      <c r="W1541" s="3"/>
      <c r="X1541" s="92"/>
      <c r="Y1541" s="3"/>
      <c r="Z1541" s="95"/>
      <c r="AA1541" s="3"/>
    </row>
    <row r="1542" spans="1:27" ht="21" customHeight="1">
      <c r="A1542" s="98" t="s">
        <v>25</v>
      </c>
      <c r="B1542" s="100" t="str">
        <f>IF(VLOOKUP($A1538,入力マスター!$A$2:$N$65027,4,FALSE)="","",VLOOKUP($A1538,入力マスター!$A$2:$N$65027,4,FALSE))</f>
        <v/>
      </c>
      <c r="C1542" s="101"/>
      <c r="D1542" s="101"/>
      <c r="E1542" s="101"/>
      <c r="F1542" s="102"/>
      <c r="G1542" s="49" t="s">
        <v>26</v>
      </c>
      <c r="H1542" s="93"/>
      <c r="I1542" s="3"/>
      <c r="J1542" s="93"/>
      <c r="K1542" s="3"/>
      <c r="L1542" s="93"/>
      <c r="M1542" s="3"/>
      <c r="N1542" s="93"/>
      <c r="O1542" s="3"/>
      <c r="P1542" s="93"/>
      <c r="Q1542" s="3"/>
      <c r="R1542" s="93"/>
      <c r="S1542" s="3"/>
      <c r="T1542" s="93"/>
      <c r="U1542" s="3"/>
      <c r="V1542" s="93"/>
      <c r="W1542" s="3"/>
      <c r="X1542" s="93"/>
      <c r="Y1542" s="3"/>
      <c r="Z1542" s="96"/>
      <c r="AA1542" s="3"/>
    </row>
    <row r="1543" spans="1:27" ht="21" customHeight="1">
      <c r="A1543" s="99"/>
      <c r="B1543" s="103"/>
      <c r="C1543" s="104"/>
      <c r="D1543" s="104"/>
      <c r="E1543" s="104"/>
      <c r="F1543" s="105"/>
      <c r="G1543" s="44"/>
      <c r="H1543" s="94"/>
      <c r="I1543" s="3"/>
      <c r="J1543" s="94"/>
      <c r="K1543" s="3"/>
      <c r="L1543" s="94"/>
      <c r="M1543" s="3"/>
      <c r="N1543" s="94"/>
      <c r="O1543" s="3"/>
      <c r="P1543" s="94"/>
      <c r="Q1543" s="3"/>
      <c r="R1543" s="94"/>
      <c r="S1543" s="3"/>
      <c r="T1543" s="94"/>
      <c r="U1543" s="3"/>
      <c r="V1543" s="94"/>
      <c r="W1543" s="3"/>
      <c r="X1543" s="94"/>
      <c r="Y1543" s="3"/>
      <c r="Z1543" s="97"/>
      <c r="AA1543" s="3"/>
    </row>
    <row r="1544" spans="1:27" ht="21" customHeight="1">
      <c r="A1544" s="108">
        <f t="shared" ref="A1544" si="558">A1538+1</f>
        <v>258</v>
      </c>
      <c r="B1544" s="110" t="s">
        <v>18</v>
      </c>
      <c r="C1544" s="110"/>
      <c r="D1544" s="111"/>
      <c r="E1544" s="9" t="s">
        <v>19</v>
      </c>
      <c r="F1544" s="8" t="s">
        <v>20</v>
      </c>
      <c r="G1544" s="45" t="s">
        <v>21</v>
      </c>
      <c r="H1544" s="56" t="s">
        <v>22</v>
      </c>
      <c r="I1544" s="3" t="str">
        <f t="shared" si="552"/>
        <v/>
      </c>
      <c r="J1544" s="56" t="s">
        <v>22</v>
      </c>
      <c r="K1544" s="3" t="str">
        <f t="shared" si="552"/>
        <v/>
      </c>
      <c r="L1544" s="56" t="s">
        <v>22</v>
      </c>
      <c r="M1544" s="3" t="str">
        <f t="shared" si="552"/>
        <v/>
      </c>
      <c r="N1544" s="56" t="s">
        <v>22</v>
      </c>
      <c r="O1544" s="3" t="str">
        <f t="shared" si="552"/>
        <v/>
      </c>
      <c r="P1544" s="56" t="s">
        <v>22</v>
      </c>
      <c r="Q1544" s="3" t="str">
        <f t="shared" si="552"/>
        <v/>
      </c>
      <c r="R1544" s="56" t="s">
        <v>22</v>
      </c>
      <c r="S1544" s="3" t="str">
        <f t="shared" si="552"/>
        <v/>
      </c>
      <c r="T1544" s="56" t="s">
        <v>22</v>
      </c>
      <c r="U1544" s="3" t="str">
        <f t="shared" si="552"/>
        <v/>
      </c>
      <c r="V1544" s="56" t="s">
        <v>22</v>
      </c>
      <c r="W1544" s="3" t="str">
        <f t="shared" si="552"/>
        <v/>
      </c>
      <c r="X1544" s="56" t="s">
        <v>22</v>
      </c>
      <c r="Y1544" s="3" t="str">
        <f t="shared" si="552"/>
        <v/>
      </c>
      <c r="Z1544" s="57" t="s">
        <v>22</v>
      </c>
      <c r="AA1544" s="3" t="str">
        <f t="shared" ref="AA1544" si="559">IF(Z1545="-","",Z1545)</f>
        <v/>
      </c>
    </row>
    <row r="1545" spans="1:27" ht="21" customHeight="1">
      <c r="A1545" s="109"/>
      <c r="B1545" s="112" t="str">
        <f>IF(VLOOKUP($A1544,入力マスター!$A$2:$N$65027,2,FALSE)="","",VLOOKUP($A1544,入力マスター!$A$2:$N$65027,2,FALSE))</f>
        <v/>
      </c>
      <c r="C1545" s="112"/>
      <c r="D1545" s="113"/>
      <c r="E1545" s="10"/>
      <c r="F1545" s="7"/>
      <c r="G1545" s="47"/>
      <c r="H1545" s="46" t="s">
        <v>23</v>
      </c>
      <c r="I1545" s="3"/>
      <c r="J1545" s="46" t="s">
        <v>23</v>
      </c>
      <c r="K1545" s="3"/>
      <c r="L1545" s="46" t="s">
        <v>23</v>
      </c>
      <c r="M1545" s="3"/>
      <c r="N1545" s="46" t="s">
        <v>23</v>
      </c>
      <c r="O1545" s="3"/>
      <c r="P1545" s="46" t="s">
        <v>23</v>
      </c>
      <c r="Q1545" s="3"/>
      <c r="R1545" s="46" t="s">
        <v>23</v>
      </c>
      <c r="S1545" s="3"/>
      <c r="T1545" s="46" t="s">
        <v>23</v>
      </c>
      <c r="U1545" s="3"/>
      <c r="V1545" s="46" t="s">
        <v>23</v>
      </c>
      <c r="W1545" s="3"/>
      <c r="X1545" s="46" t="s">
        <v>23</v>
      </c>
      <c r="Y1545" s="3"/>
      <c r="Z1545" s="50" t="s">
        <v>23</v>
      </c>
      <c r="AA1545" s="3"/>
    </row>
    <row r="1546" spans="1:27" ht="21" customHeight="1">
      <c r="A1546" s="106" t="s">
        <v>24</v>
      </c>
      <c r="B1546" s="116" t="str">
        <f>IF(VLOOKUP($A1544,入力マスター!$A$2:$N$65027,5,FALSE)="","",VLOOKUP($A1544,入力マスター!$A$2:$N$65027,5,FALSE))</f>
        <v/>
      </c>
      <c r="C1546" s="117"/>
      <c r="D1546" s="118"/>
      <c r="E1546" s="21" t="s">
        <v>2</v>
      </c>
      <c r="F1546" s="22"/>
      <c r="G1546" s="48"/>
      <c r="H1546" s="51" t="s">
        <v>21</v>
      </c>
      <c r="I1546" s="3"/>
      <c r="J1546" s="51" t="s">
        <v>21</v>
      </c>
      <c r="K1546" s="3"/>
      <c r="L1546" s="51" t="s">
        <v>21</v>
      </c>
      <c r="M1546" s="3"/>
      <c r="N1546" s="51" t="s">
        <v>21</v>
      </c>
      <c r="O1546" s="3"/>
      <c r="P1546" s="51" t="s">
        <v>21</v>
      </c>
      <c r="Q1546" s="3"/>
      <c r="R1546" s="51" t="s">
        <v>21</v>
      </c>
      <c r="S1546" s="3"/>
      <c r="T1546" s="51" t="s">
        <v>21</v>
      </c>
      <c r="U1546" s="3"/>
      <c r="V1546" s="51" t="s">
        <v>21</v>
      </c>
      <c r="W1546" s="3"/>
      <c r="X1546" s="51" t="s">
        <v>21</v>
      </c>
      <c r="Y1546" s="3"/>
      <c r="Z1546" s="52" t="s">
        <v>21</v>
      </c>
      <c r="AA1546" s="3"/>
    </row>
    <row r="1547" spans="1:27" ht="21" customHeight="1">
      <c r="A1547" s="107"/>
      <c r="B1547" s="119"/>
      <c r="C1547" s="120"/>
      <c r="D1547" s="121"/>
      <c r="E1547" s="114" t="str">
        <f>IF(VLOOKUP($A1544,入力マスター!$A$2:$N$65027,3,FALSE)="","",VLOOKUP($A1544,入力マスター!$A$2:$N$65027,3,FALSE))</f>
        <v/>
      </c>
      <c r="F1547" s="115"/>
      <c r="G1547" s="2"/>
      <c r="H1547" s="92"/>
      <c r="I1547" s="3"/>
      <c r="J1547" s="92"/>
      <c r="K1547" s="3"/>
      <c r="L1547" s="92"/>
      <c r="M1547" s="3"/>
      <c r="N1547" s="92"/>
      <c r="O1547" s="3"/>
      <c r="P1547" s="92"/>
      <c r="Q1547" s="3"/>
      <c r="R1547" s="92"/>
      <c r="S1547" s="3"/>
      <c r="T1547" s="92"/>
      <c r="U1547" s="3"/>
      <c r="V1547" s="92"/>
      <c r="W1547" s="3"/>
      <c r="X1547" s="92"/>
      <c r="Y1547" s="3"/>
      <c r="Z1547" s="95"/>
      <c r="AA1547" s="3"/>
    </row>
    <row r="1548" spans="1:27" ht="21" customHeight="1">
      <c r="A1548" s="98" t="s">
        <v>25</v>
      </c>
      <c r="B1548" s="100" t="str">
        <f>IF(VLOOKUP($A1544,入力マスター!$A$2:$N$65027,4,FALSE)="","",VLOOKUP($A1544,入力マスター!$A$2:$N$65027,4,FALSE))</f>
        <v/>
      </c>
      <c r="C1548" s="101"/>
      <c r="D1548" s="101"/>
      <c r="E1548" s="101"/>
      <c r="F1548" s="102"/>
      <c r="G1548" s="49" t="s">
        <v>26</v>
      </c>
      <c r="H1548" s="93"/>
      <c r="I1548" s="3"/>
      <c r="J1548" s="93"/>
      <c r="K1548" s="3"/>
      <c r="L1548" s="93"/>
      <c r="M1548" s="3"/>
      <c r="N1548" s="93"/>
      <c r="O1548" s="3"/>
      <c r="P1548" s="93"/>
      <c r="Q1548" s="3"/>
      <c r="R1548" s="93"/>
      <c r="S1548" s="3"/>
      <c r="T1548" s="93"/>
      <c r="U1548" s="3"/>
      <c r="V1548" s="93"/>
      <c r="W1548" s="3"/>
      <c r="X1548" s="93"/>
      <c r="Y1548" s="3"/>
      <c r="Z1548" s="96"/>
      <c r="AA1548" s="3"/>
    </row>
    <row r="1549" spans="1:27" ht="21" customHeight="1">
      <c r="A1549" s="99"/>
      <c r="B1549" s="103"/>
      <c r="C1549" s="104"/>
      <c r="D1549" s="104"/>
      <c r="E1549" s="104"/>
      <c r="F1549" s="105"/>
      <c r="G1549" s="44"/>
      <c r="H1549" s="94"/>
      <c r="I1549" s="3"/>
      <c r="J1549" s="94"/>
      <c r="K1549" s="3"/>
      <c r="L1549" s="94"/>
      <c r="M1549" s="3"/>
      <c r="N1549" s="94"/>
      <c r="O1549" s="3"/>
      <c r="P1549" s="94"/>
      <c r="Q1549" s="3"/>
      <c r="R1549" s="94"/>
      <c r="S1549" s="3"/>
      <c r="T1549" s="94"/>
      <c r="U1549" s="3"/>
      <c r="V1549" s="94"/>
      <c r="W1549" s="3"/>
      <c r="X1549" s="94"/>
      <c r="Y1549" s="3"/>
      <c r="Z1549" s="97"/>
      <c r="AA1549" s="3"/>
    </row>
    <row r="1550" spans="1:27" ht="21" customHeight="1">
      <c r="A1550" s="108">
        <f t="shared" ref="A1550" si="560">A1544+1</f>
        <v>259</v>
      </c>
      <c r="B1550" s="110" t="s">
        <v>18</v>
      </c>
      <c r="C1550" s="110"/>
      <c r="D1550" s="111"/>
      <c r="E1550" s="9" t="s">
        <v>19</v>
      </c>
      <c r="F1550" s="8" t="s">
        <v>20</v>
      </c>
      <c r="G1550" s="45" t="s">
        <v>21</v>
      </c>
      <c r="H1550" s="56" t="s">
        <v>22</v>
      </c>
      <c r="I1550" s="3" t="str">
        <f t="shared" si="552"/>
        <v/>
      </c>
      <c r="J1550" s="56" t="s">
        <v>22</v>
      </c>
      <c r="K1550" s="3" t="str">
        <f t="shared" si="552"/>
        <v/>
      </c>
      <c r="L1550" s="56" t="s">
        <v>22</v>
      </c>
      <c r="M1550" s="3" t="str">
        <f t="shared" si="552"/>
        <v/>
      </c>
      <c r="N1550" s="56" t="s">
        <v>22</v>
      </c>
      <c r="O1550" s="3" t="str">
        <f t="shared" si="552"/>
        <v/>
      </c>
      <c r="P1550" s="56" t="s">
        <v>22</v>
      </c>
      <c r="Q1550" s="3" t="str">
        <f t="shared" si="552"/>
        <v/>
      </c>
      <c r="R1550" s="56" t="s">
        <v>22</v>
      </c>
      <c r="S1550" s="3" t="str">
        <f t="shared" si="552"/>
        <v/>
      </c>
      <c r="T1550" s="56" t="s">
        <v>22</v>
      </c>
      <c r="U1550" s="3" t="str">
        <f t="shared" si="552"/>
        <v/>
      </c>
      <c r="V1550" s="56" t="s">
        <v>22</v>
      </c>
      <c r="W1550" s="3" t="str">
        <f t="shared" si="552"/>
        <v/>
      </c>
      <c r="X1550" s="56" t="s">
        <v>22</v>
      </c>
      <c r="Y1550" s="3" t="str">
        <f t="shared" si="552"/>
        <v/>
      </c>
      <c r="Z1550" s="57" t="s">
        <v>22</v>
      </c>
      <c r="AA1550" s="3" t="str">
        <f t="shared" ref="AA1550" si="561">IF(Z1551="-","",Z1551)</f>
        <v/>
      </c>
    </row>
    <row r="1551" spans="1:27" ht="21" customHeight="1">
      <c r="A1551" s="109"/>
      <c r="B1551" s="112" t="str">
        <f>IF(VLOOKUP($A1550,入力マスター!$A$2:$N$65027,2,FALSE)="","",VLOOKUP($A1550,入力マスター!$A$2:$N$65027,2,FALSE))</f>
        <v/>
      </c>
      <c r="C1551" s="112"/>
      <c r="D1551" s="113"/>
      <c r="E1551" s="10"/>
      <c r="F1551" s="7"/>
      <c r="G1551" s="47"/>
      <c r="H1551" s="46" t="s">
        <v>23</v>
      </c>
      <c r="I1551" s="3"/>
      <c r="J1551" s="46" t="s">
        <v>23</v>
      </c>
      <c r="K1551" s="3"/>
      <c r="L1551" s="46" t="s">
        <v>23</v>
      </c>
      <c r="M1551" s="3"/>
      <c r="N1551" s="46" t="s">
        <v>23</v>
      </c>
      <c r="O1551" s="3"/>
      <c r="P1551" s="46" t="s">
        <v>23</v>
      </c>
      <c r="Q1551" s="3"/>
      <c r="R1551" s="46" t="s">
        <v>23</v>
      </c>
      <c r="S1551" s="3"/>
      <c r="T1551" s="46" t="s">
        <v>23</v>
      </c>
      <c r="U1551" s="3"/>
      <c r="V1551" s="46" t="s">
        <v>23</v>
      </c>
      <c r="W1551" s="3"/>
      <c r="X1551" s="46" t="s">
        <v>23</v>
      </c>
      <c r="Y1551" s="3"/>
      <c r="Z1551" s="50" t="s">
        <v>23</v>
      </c>
      <c r="AA1551" s="3"/>
    </row>
    <row r="1552" spans="1:27" ht="21" customHeight="1">
      <c r="A1552" s="106" t="s">
        <v>24</v>
      </c>
      <c r="B1552" s="116" t="str">
        <f>IF(VLOOKUP($A1550,入力マスター!$A$2:$N$65027,5,FALSE)="","",VLOOKUP($A1550,入力マスター!$A$2:$N$65027,5,FALSE))</f>
        <v/>
      </c>
      <c r="C1552" s="117"/>
      <c r="D1552" s="118"/>
      <c r="E1552" s="21" t="s">
        <v>2</v>
      </c>
      <c r="F1552" s="22"/>
      <c r="G1552" s="48"/>
      <c r="H1552" s="51" t="s">
        <v>21</v>
      </c>
      <c r="I1552" s="3"/>
      <c r="J1552" s="51" t="s">
        <v>21</v>
      </c>
      <c r="K1552" s="3"/>
      <c r="L1552" s="51" t="s">
        <v>21</v>
      </c>
      <c r="M1552" s="3"/>
      <c r="N1552" s="51" t="s">
        <v>21</v>
      </c>
      <c r="O1552" s="3"/>
      <c r="P1552" s="51" t="s">
        <v>21</v>
      </c>
      <c r="Q1552" s="3"/>
      <c r="R1552" s="51" t="s">
        <v>21</v>
      </c>
      <c r="S1552" s="3"/>
      <c r="T1552" s="51" t="s">
        <v>21</v>
      </c>
      <c r="U1552" s="3"/>
      <c r="V1552" s="51" t="s">
        <v>21</v>
      </c>
      <c r="W1552" s="3"/>
      <c r="X1552" s="51" t="s">
        <v>21</v>
      </c>
      <c r="Y1552" s="3"/>
      <c r="Z1552" s="52" t="s">
        <v>21</v>
      </c>
      <c r="AA1552" s="3"/>
    </row>
    <row r="1553" spans="1:27" ht="21" customHeight="1">
      <c r="A1553" s="107"/>
      <c r="B1553" s="119"/>
      <c r="C1553" s="120"/>
      <c r="D1553" s="121"/>
      <c r="E1553" s="114" t="str">
        <f>IF(VLOOKUP($A1550,入力マスター!$A$2:$N$65027,3,FALSE)="","",VLOOKUP($A1550,入力マスター!$A$2:$N$65027,3,FALSE))</f>
        <v/>
      </c>
      <c r="F1553" s="115"/>
      <c r="G1553" s="2"/>
      <c r="H1553" s="92"/>
      <c r="I1553" s="3"/>
      <c r="J1553" s="92"/>
      <c r="K1553" s="3"/>
      <c r="L1553" s="92"/>
      <c r="M1553" s="3"/>
      <c r="N1553" s="92"/>
      <c r="O1553" s="3"/>
      <c r="P1553" s="92"/>
      <c r="Q1553" s="3"/>
      <c r="R1553" s="92"/>
      <c r="S1553" s="3"/>
      <c r="T1553" s="92"/>
      <c r="U1553" s="3"/>
      <c r="V1553" s="92"/>
      <c r="W1553" s="3"/>
      <c r="X1553" s="92"/>
      <c r="Y1553" s="3"/>
      <c r="Z1553" s="95"/>
      <c r="AA1553" s="3"/>
    </row>
    <row r="1554" spans="1:27" ht="21" customHeight="1">
      <c r="A1554" s="98" t="s">
        <v>25</v>
      </c>
      <c r="B1554" s="100" t="str">
        <f>IF(VLOOKUP($A1550,入力マスター!$A$2:$N$65027,4,FALSE)="","",VLOOKUP($A1550,入力マスター!$A$2:$N$65027,4,FALSE))</f>
        <v/>
      </c>
      <c r="C1554" s="101"/>
      <c r="D1554" s="101"/>
      <c r="E1554" s="101"/>
      <c r="F1554" s="102"/>
      <c r="G1554" s="49" t="s">
        <v>26</v>
      </c>
      <c r="H1554" s="93"/>
      <c r="I1554" s="3"/>
      <c r="J1554" s="93"/>
      <c r="K1554" s="3"/>
      <c r="L1554" s="93"/>
      <c r="M1554" s="3"/>
      <c r="N1554" s="93"/>
      <c r="O1554" s="3"/>
      <c r="P1554" s="93"/>
      <c r="Q1554" s="3"/>
      <c r="R1554" s="93"/>
      <c r="S1554" s="3"/>
      <c r="T1554" s="93"/>
      <c r="U1554" s="3"/>
      <c r="V1554" s="93"/>
      <c r="W1554" s="3"/>
      <c r="X1554" s="93"/>
      <c r="Y1554" s="3"/>
      <c r="Z1554" s="96"/>
      <c r="AA1554" s="3"/>
    </row>
    <row r="1555" spans="1:27" ht="21" customHeight="1">
      <c r="A1555" s="99"/>
      <c r="B1555" s="103"/>
      <c r="C1555" s="104"/>
      <c r="D1555" s="104"/>
      <c r="E1555" s="104"/>
      <c r="F1555" s="105"/>
      <c r="G1555" s="44"/>
      <c r="H1555" s="94"/>
      <c r="I1555" s="3"/>
      <c r="J1555" s="94"/>
      <c r="K1555" s="3"/>
      <c r="L1555" s="94"/>
      <c r="M1555" s="3"/>
      <c r="N1555" s="94"/>
      <c r="O1555" s="3"/>
      <c r="P1555" s="94"/>
      <c r="Q1555" s="3"/>
      <c r="R1555" s="94"/>
      <c r="S1555" s="3"/>
      <c r="T1555" s="94"/>
      <c r="U1555" s="3"/>
      <c r="V1555" s="94"/>
      <c r="W1555" s="3"/>
      <c r="X1555" s="94"/>
      <c r="Y1555" s="3"/>
      <c r="Z1555" s="97"/>
      <c r="AA1555" s="3"/>
    </row>
    <row r="1556" spans="1:27" ht="21" customHeight="1">
      <c r="A1556" s="108">
        <f t="shared" ref="A1556" si="562">A1550+1</f>
        <v>260</v>
      </c>
      <c r="B1556" s="110" t="s">
        <v>18</v>
      </c>
      <c r="C1556" s="110"/>
      <c r="D1556" s="111"/>
      <c r="E1556" s="9" t="s">
        <v>19</v>
      </c>
      <c r="F1556" s="8" t="s">
        <v>20</v>
      </c>
      <c r="G1556" s="45" t="s">
        <v>21</v>
      </c>
      <c r="H1556" s="56" t="s">
        <v>22</v>
      </c>
      <c r="I1556" s="3" t="str">
        <f t="shared" si="552"/>
        <v/>
      </c>
      <c r="J1556" s="56" t="s">
        <v>22</v>
      </c>
      <c r="K1556" s="3" t="str">
        <f t="shared" si="552"/>
        <v/>
      </c>
      <c r="L1556" s="56" t="s">
        <v>22</v>
      </c>
      <c r="M1556" s="3" t="str">
        <f t="shared" si="552"/>
        <v/>
      </c>
      <c r="N1556" s="56" t="s">
        <v>22</v>
      </c>
      <c r="O1556" s="3" t="str">
        <f t="shared" si="552"/>
        <v/>
      </c>
      <c r="P1556" s="56" t="s">
        <v>22</v>
      </c>
      <c r="Q1556" s="3" t="str">
        <f t="shared" si="552"/>
        <v/>
      </c>
      <c r="R1556" s="56" t="s">
        <v>22</v>
      </c>
      <c r="S1556" s="3" t="str">
        <f t="shared" si="552"/>
        <v/>
      </c>
      <c r="T1556" s="56" t="s">
        <v>22</v>
      </c>
      <c r="U1556" s="3" t="str">
        <f t="shared" si="552"/>
        <v/>
      </c>
      <c r="V1556" s="56" t="s">
        <v>22</v>
      </c>
      <c r="W1556" s="3" t="str">
        <f t="shared" si="552"/>
        <v/>
      </c>
      <c r="X1556" s="56" t="s">
        <v>22</v>
      </c>
      <c r="Y1556" s="3" t="str">
        <f t="shared" si="552"/>
        <v/>
      </c>
      <c r="Z1556" s="57" t="s">
        <v>22</v>
      </c>
      <c r="AA1556" s="3" t="str">
        <f t="shared" ref="AA1556" si="563">IF(Z1557="-","",Z1557)</f>
        <v/>
      </c>
    </row>
    <row r="1557" spans="1:27" ht="21" customHeight="1">
      <c r="A1557" s="109"/>
      <c r="B1557" s="112" t="str">
        <f>IF(VLOOKUP($A1556,入力マスター!$A$2:$N$65027,2,FALSE)="","",VLOOKUP($A1556,入力マスター!$A$2:$N$65027,2,FALSE))</f>
        <v/>
      </c>
      <c r="C1557" s="112"/>
      <c r="D1557" s="113"/>
      <c r="E1557" s="10"/>
      <c r="F1557" s="7"/>
      <c r="G1557" s="47"/>
      <c r="H1557" s="46" t="s">
        <v>23</v>
      </c>
      <c r="I1557" s="3"/>
      <c r="J1557" s="46" t="s">
        <v>23</v>
      </c>
      <c r="K1557" s="3"/>
      <c r="L1557" s="46" t="s">
        <v>23</v>
      </c>
      <c r="M1557" s="3"/>
      <c r="N1557" s="46" t="s">
        <v>23</v>
      </c>
      <c r="O1557" s="3"/>
      <c r="P1557" s="46" t="s">
        <v>23</v>
      </c>
      <c r="Q1557" s="3"/>
      <c r="R1557" s="46" t="s">
        <v>23</v>
      </c>
      <c r="S1557" s="3"/>
      <c r="T1557" s="46" t="s">
        <v>23</v>
      </c>
      <c r="U1557" s="3"/>
      <c r="V1557" s="46" t="s">
        <v>23</v>
      </c>
      <c r="W1557" s="3"/>
      <c r="X1557" s="46" t="s">
        <v>23</v>
      </c>
      <c r="Y1557" s="3"/>
      <c r="Z1557" s="50" t="s">
        <v>23</v>
      </c>
      <c r="AA1557" s="3"/>
    </row>
    <row r="1558" spans="1:27" ht="21" customHeight="1">
      <c r="A1558" s="106" t="s">
        <v>24</v>
      </c>
      <c r="B1558" s="116" t="str">
        <f>IF(VLOOKUP($A1556,入力マスター!$A$2:$N$65027,5,FALSE)="","",VLOOKUP($A1556,入力マスター!$A$2:$N$65027,5,FALSE))</f>
        <v/>
      </c>
      <c r="C1558" s="117"/>
      <c r="D1558" s="118"/>
      <c r="E1558" s="21" t="s">
        <v>2</v>
      </c>
      <c r="F1558" s="22"/>
      <c r="G1558" s="48"/>
      <c r="H1558" s="51" t="s">
        <v>21</v>
      </c>
      <c r="I1558" s="3"/>
      <c r="J1558" s="51" t="s">
        <v>21</v>
      </c>
      <c r="K1558" s="3"/>
      <c r="L1558" s="51" t="s">
        <v>21</v>
      </c>
      <c r="M1558" s="3"/>
      <c r="N1558" s="51" t="s">
        <v>21</v>
      </c>
      <c r="O1558" s="3"/>
      <c r="P1558" s="51" t="s">
        <v>21</v>
      </c>
      <c r="Q1558" s="3"/>
      <c r="R1558" s="51" t="s">
        <v>21</v>
      </c>
      <c r="S1558" s="3"/>
      <c r="T1558" s="51" t="s">
        <v>21</v>
      </c>
      <c r="U1558" s="3"/>
      <c r="V1558" s="51" t="s">
        <v>21</v>
      </c>
      <c r="W1558" s="3"/>
      <c r="X1558" s="51" t="s">
        <v>21</v>
      </c>
      <c r="Y1558" s="3"/>
      <c r="Z1558" s="52" t="s">
        <v>21</v>
      </c>
      <c r="AA1558" s="3"/>
    </row>
    <row r="1559" spans="1:27" ht="21" customHeight="1">
      <c r="A1559" s="107"/>
      <c r="B1559" s="119"/>
      <c r="C1559" s="120"/>
      <c r="D1559" s="121"/>
      <c r="E1559" s="114" t="str">
        <f>IF(VLOOKUP($A1556,入力マスター!$A$2:$N$65027,3,FALSE)="","",VLOOKUP($A1556,入力マスター!$A$2:$N$65027,3,FALSE))</f>
        <v/>
      </c>
      <c r="F1559" s="115"/>
      <c r="G1559" s="2"/>
      <c r="H1559" s="92"/>
      <c r="I1559" s="3"/>
      <c r="J1559" s="92"/>
      <c r="K1559" s="3"/>
      <c r="L1559" s="92"/>
      <c r="M1559" s="3"/>
      <c r="N1559" s="92"/>
      <c r="O1559" s="3"/>
      <c r="P1559" s="92"/>
      <c r="Q1559" s="3"/>
      <c r="R1559" s="92"/>
      <c r="S1559" s="3"/>
      <c r="T1559" s="92"/>
      <c r="U1559" s="3"/>
      <c r="V1559" s="92"/>
      <c r="W1559" s="3"/>
      <c r="X1559" s="92"/>
      <c r="Y1559" s="3"/>
      <c r="Z1559" s="95"/>
      <c r="AA1559" s="3"/>
    </row>
    <row r="1560" spans="1:27" ht="21" customHeight="1">
      <c r="A1560" s="98" t="s">
        <v>25</v>
      </c>
      <c r="B1560" s="100" t="str">
        <f>IF(VLOOKUP($A1556,入力マスター!$A$2:$N$65027,4,FALSE)="","",VLOOKUP($A1556,入力マスター!$A$2:$N$65027,4,FALSE))</f>
        <v/>
      </c>
      <c r="C1560" s="101"/>
      <c r="D1560" s="101"/>
      <c r="E1560" s="101"/>
      <c r="F1560" s="102"/>
      <c r="G1560" s="49" t="s">
        <v>26</v>
      </c>
      <c r="H1560" s="93"/>
      <c r="I1560" s="3"/>
      <c r="J1560" s="93"/>
      <c r="K1560" s="3"/>
      <c r="L1560" s="93"/>
      <c r="M1560" s="3"/>
      <c r="N1560" s="93"/>
      <c r="O1560" s="3"/>
      <c r="P1560" s="93"/>
      <c r="Q1560" s="3"/>
      <c r="R1560" s="93"/>
      <c r="S1560" s="3"/>
      <c r="T1560" s="93"/>
      <c r="U1560" s="3"/>
      <c r="V1560" s="93"/>
      <c r="W1560" s="3"/>
      <c r="X1560" s="93"/>
      <c r="Y1560" s="3"/>
      <c r="Z1560" s="96"/>
      <c r="AA1560" s="3"/>
    </row>
    <row r="1561" spans="1:27" ht="21" customHeight="1">
      <c r="A1561" s="99"/>
      <c r="B1561" s="103"/>
      <c r="C1561" s="104"/>
      <c r="D1561" s="104"/>
      <c r="E1561" s="104"/>
      <c r="F1561" s="105"/>
      <c r="G1561" s="44"/>
      <c r="H1561" s="94"/>
      <c r="I1561" s="3"/>
      <c r="J1561" s="94"/>
      <c r="K1561" s="3"/>
      <c r="L1561" s="94"/>
      <c r="M1561" s="3"/>
      <c r="N1561" s="94"/>
      <c r="O1561" s="3"/>
      <c r="P1561" s="94"/>
      <c r="Q1561" s="3"/>
      <c r="R1561" s="94"/>
      <c r="S1561" s="3"/>
      <c r="T1561" s="94"/>
      <c r="U1561" s="3"/>
      <c r="V1561" s="94"/>
      <c r="W1561" s="3"/>
      <c r="X1561" s="94"/>
      <c r="Y1561" s="3"/>
      <c r="Z1561" s="97"/>
      <c r="AA1561" s="3"/>
    </row>
    <row r="1562" spans="1:27" ht="21" customHeight="1">
      <c r="A1562" s="108">
        <f t="shared" ref="A1562" si="564">A1556+1</f>
        <v>261</v>
      </c>
      <c r="B1562" s="110" t="s">
        <v>18</v>
      </c>
      <c r="C1562" s="110"/>
      <c r="D1562" s="111"/>
      <c r="E1562" s="9" t="s">
        <v>19</v>
      </c>
      <c r="F1562" s="8" t="s">
        <v>20</v>
      </c>
      <c r="G1562" s="45" t="s">
        <v>21</v>
      </c>
      <c r="H1562" s="56" t="s">
        <v>22</v>
      </c>
      <c r="I1562" s="3" t="str">
        <f t="shared" si="552"/>
        <v/>
      </c>
      <c r="J1562" s="56" t="s">
        <v>22</v>
      </c>
      <c r="K1562" s="3" t="str">
        <f t="shared" si="552"/>
        <v/>
      </c>
      <c r="L1562" s="56" t="s">
        <v>22</v>
      </c>
      <c r="M1562" s="3" t="str">
        <f t="shared" si="552"/>
        <v/>
      </c>
      <c r="N1562" s="56" t="s">
        <v>22</v>
      </c>
      <c r="O1562" s="3" t="str">
        <f t="shared" si="552"/>
        <v/>
      </c>
      <c r="P1562" s="56" t="s">
        <v>22</v>
      </c>
      <c r="Q1562" s="3" t="str">
        <f t="shared" si="552"/>
        <v/>
      </c>
      <c r="R1562" s="56" t="s">
        <v>22</v>
      </c>
      <c r="S1562" s="3" t="str">
        <f t="shared" si="552"/>
        <v/>
      </c>
      <c r="T1562" s="56" t="s">
        <v>22</v>
      </c>
      <c r="U1562" s="3" t="str">
        <f t="shared" si="552"/>
        <v/>
      </c>
      <c r="V1562" s="56" t="s">
        <v>22</v>
      </c>
      <c r="W1562" s="3" t="str">
        <f t="shared" si="552"/>
        <v/>
      </c>
      <c r="X1562" s="56" t="s">
        <v>22</v>
      </c>
      <c r="Y1562" s="3" t="str">
        <f t="shared" si="552"/>
        <v/>
      </c>
      <c r="Z1562" s="57" t="s">
        <v>22</v>
      </c>
      <c r="AA1562" s="3" t="str">
        <f t="shared" ref="AA1562" si="565">IF(Z1563="-","",Z1563)</f>
        <v/>
      </c>
    </row>
    <row r="1563" spans="1:27" ht="21" customHeight="1">
      <c r="A1563" s="109"/>
      <c r="B1563" s="112" t="str">
        <f>IF(VLOOKUP($A1562,入力マスター!$A$2:$N$65027,2,FALSE)="","",VLOOKUP($A1562,入力マスター!$A$2:$N$65027,2,FALSE))</f>
        <v/>
      </c>
      <c r="C1563" s="112"/>
      <c r="D1563" s="113"/>
      <c r="E1563" s="10"/>
      <c r="F1563" s="7"/>
      <c r="G1563" s="47"/>
      <c r="H1563" s="46" t="s">
        <v>23</v>
      </c>
      <c r="I1563" s="3"/>
      <c r="J1563" s="46" t="s">
        <v>23</v>
      </c>
      <c r="K1563" s="3"/>
      <c r="L1563" s="46" t="s">
        <v>23</v>
      </c>
      <c r="M1563" s="3"/>
      <c r="N1563" s="46" t="s">
        <v>23</v>
      </c>
      <c r="O1563" s="3"/>
      <c r="P1563" s="46" t="s">
        <v>23</v>
      </c>
      <c r="Q1563" s="3"/>
      <c r="R1563" s="46" t="s">
        <v>23</v>
      </c>
      <c r="S1563" s="3"/>
      <c r="T1563" s="46" t="s">
        <v>23</v>
      </c>
      <c r="U1563" s="3"/>
      <c r="V1563" s="46" t="s">
        <v>23</v>
      </c>
      <c r="W1563" s="3"/>
      <c r="X1563" s="46" t="s">
        <v>23</v>
      </c>
      <c r="Y1563" s="3"/>
      <c r="Z1563" s="50" t="s">
        <v>23</v>
      </c>
      <c r="AA1563" s="3"/>
    </row>
    <row r="1564" spans="1:27" ht="21" customHeight="1">
      <c r="A1564" s="106" t="s">
        <v>24</v>
      </c>
      <c r="B1564" s="116" t="str">
        <f>IF(VLOOKUP($A1562,入力マスター!$A$2:$N$65027,5,FALSE)="","",VLOOKUP($A1562,入力マスター!$A$2:$N$65027,5,FALSE))</f>
        <v/>
      </c>
      <c r="C1564" s="117"/>
      <c r="D1564" s="118"/>
      <c r="E1564" s="21" t="s">
        <v>2</v>
      </c>
      <c r="F1564" s="22"/>
      <c r="G1564" s="48"/>
      <c r="H1564" s="51" t="s">
        <v>21</v>
      </c>
      <c r="I1564" s="3"/>
      <c r="J1564" s="51" t="s">
        <v>21</v>
      </c>
      <c r="K1564" s="3"/>
      <c r="L1564" s="51" t="s">
        <v>21</v>
      </c>
      <c r="M1564" s="3"/>
      <c r="N1564" s="51" t="s">
        <v>21</v>
      </c>
      <c r="O1564" s="3"/>
      <c r="P1564" s="51" t="s">
        <v>21</v>
      </c>
      <c r="Q1564" s="3"/>
      <c r="R1564" s="51" t="s">
        <v>21</v>
      </c>
      <c r="S1564" s="3"/>
      <c r="T1564" s="51" t="s">
        <v>21</v>
      </c>
      <c r="U1564" s="3"/>
      <c r="V1564" s="51" t="s">
        <v>21</v>
      </c>
      <c r="W1564" s="3"/>
      <c r="X1564" s="51" t="s">
        <v>21</v>
      </c>
      <c r="Y1564" s="3"/>
      <c r="Z1564" s="52" t="s">
        <v>21</v>
      </c>
      <c r="AA1564" s="3"/>
    </row>
    <row r="1565" spans="1:27" ht="21" customHeight="1">
      <c r="A1565" s="107"/>
      <c r="B1565" s="119"/>
      <c r="C1565" s="120"/>
      <c r="D1565" s="121"/>
      <c r="E1565" s="114" t="str">
        <f>IF(VLOOKUP($A1562,入力マスター!$A$2:$N$65027,3,FALSE)="","",VLOOKUP($A1562,入力マスター!$A$2:$N$65027,3,FALSE))</f>
        <v/>
      </c>
      <c r="F1565" s="115"/>
      <c r="G1565" s="2"/>
      <c r="H1565" s="92"/>
      <c r="I1565" s="3"/>
      <c r="J1565" s="92"/>
      <c r="K1565" s="3"/>
      <c r="L1565" s="92"/>
      <c r="M1565" s="3"/>
      <c r="N1565" s="92"/>
      <c r="O1565" s="3"/>
      <c r="P1565" s="92"/>
      <c r="Q1565" s="3"/>
      <c r="R1565" s="92"/>
      <c r="S1565" s="3"/>
      <c r="T1565" s="92"/>
      <c r="U1565" s="3"/>
      <c r="V1565" s="92"/>
      <c r="W1565" s="3"/>
      <c r="X1565" s="92"/>
      <c r="Y1565" s="3"/>
      <c r="Z1565" s="95"/>
      <c r="AA1565" s="3"/>
    </row>
    <row r="1566" spans="1:27" ht="21" customHeight="1">
      <c r="A1566" s="98" t="s">
        <v>25</v>
      </c>
      <c r="B1566" s="100" t="str">
        <f>IF(VLOOKUP($A1562,入力マスター!$A$2:$N$65027,4,FALSE)="","",VLOOKUP($A1562,入力マスター!$A$2:$N$65027,4,FALSE))</f>
        <v/>
      </c>
      <c r="C1566" s="101"/>
      <c r="D1566" s="101"/>
      <c r="E1566" s="101"/>
      <c r="F1566" s="102"/>
      <c r="G1566" s="49" t="s">
        <v>26</v>
      </c>
      <c r="H1566" s="93"/>
      <c r="I1566" s="3"/>
      <c r="J1566" s="93"/>
      <c r="K1566" s="3"/>
      <c r="L1566" s="93"/>
      <c r="M1566" s="3"/>
      <c r="N1566" s="93"/>
      <c r="O1566" s="3"/>
      <c r="P1566" s="93"/>
      <c r="Q1566" s="3"/>
      <c r="R1566" s="93"/>
      <c r="S1566" s="3"/>
      <c r="T1566" s="93"/>
      <c r="U1566" s="3"/>
      <c r="V1566" s="93"/>
      <c r="W1566" s="3"/>
      <c r="X1566" s="93"/>
      <c r="Y1566" s="3"/>
      <c r="Z1566" s="96"/>
      <c r="AA1566" s="3"/>
    </row>
    <row r="1567" spans="1:27" ht="21" customHeight="1">
      <c r="A1567" s="99"/>
      <c r="B1567" s="103"/>
      <c r="C1567" s="104"/>
      <c r="D1567" s="104"/>
      <c r="E1567" s="104"/>
      <c r="F1567" s="105"/>
      <c r="G1567" s="44"/>
      <c r="H1567" s="94"/>
      <c r="I1567" s="3"/>
      <c r="J1567" s="94"/>
      <c r="K1567" s="3"/>
      <c r="L1567" s="94"/>
      <c r="M1567" s="3"/>
      <c r="N1567" s="94"/>
      <c r="O1567" s="3"/>
      <c r="P1567" s="94"/>
      <c r="Q1567" s="3"/>
      <c r="R1567" s="94"/>
      <c r="S1567" s="3"/>
      <c r="T1567" s="94"/>
      <c r="U1567" s="3"/>
      <c r="V1567" s="94"/>
      <c r="W1567" s="3"/>
      <c r="X1567" s="94"/>
      <c r="Y1567" s="3"/>
      <c r="Z1567" s="97"/>
      <c r="AA1567" s="3"/>
    </row>
    <row r="1568" spans="1:27" ht="21" customHeight="1">
      <c r="A1568" s="108">
        <f t="shared" ref="A1568" si="566">A1562+1</f>
        <v>262</v>
      </c>
      <c r="B1568" s="110" t="s">
        <v>18</v>
      </c>
      <c r="C1568" s="110"/>
      <c r="D1568" s="111"/>
      <c r="E1568" s="9" t="s">
        <v>19</v>
      </c>
      <c r="F1568" s="8" t="s">
        <v>20</v>
      </c>
      <c r="G1568" s="45" t="s">
        <v>21</v>
      </c>
      <c r="H1568" s="56" t="s">
        <v>22</v>
      </c>
      <c r="I1568" s="3" t="str">
        <f t="shared" si="552"/>
        <v/>
      </c>
      <c r="J1568" s="56" t="s">
        <v>22</v>
      </c>
      <c r="K1568" s="3" t="str">
        <f t="shared" si="552"/>
        <v/>
      </c>
      <c r="L1568" s="56" t="s">
        <v>22</v>
      </c>
      <c r="M1568" s="3" t="str">
        <f t="shared" si="552"/>
        <v/>
      </c>
      <c r="N1568" s="56" t="s">
        <v>22</v>
      </c>
      <c r="O1568" s="3" t="str">
        <f t="shared" si="552"/>
        <v/>
      </c>
      <c r="P1568" s="56" t="s">
        <v>22</v>
      </c>
      <c r="Q1568" s="3" t="str">
        <f t="shared" si="552"/>
        <v/>
      </c>
      <c r="R1568" s="56" t="s">
        <v>22</v>
      </c>
      <c r="S1568" s="3" t="str">
        <f t="shared" si="552"/>
        <v/>
      </c>
      <c r="T1568" s="56" t="s">
        <v>22</v>
      </c>
      <c r="U1568" s="3" t="str">
        <f t="shared" si="552"/>
        <v/>
      </c>
      <c r="V1568" s="56" t="s">
        <v>22</v>
      </c>
      <c r="W1568" s="3" t="str">
        <f t="shared" si="552"/>
        <v/>
      </c>
      <c r="X1568" s="56" t="s">
        <v>22</v>
      </c>
      <c r="Y1568" s="3" t="str">
        <f t="shared" si="552"/>
        <v/>
      </c>
      <c r="Z1568" s="57" t="s">
        <v>22</v>
      </c>
      <c r="AA1568" s="3" t="str">
        <f t="shared" ref="AA1568" si="567">IF(Z1569="-","",Z1569)</f>
        <v/>
      </c>
    </row>
    <row r="1569" spans="1:27" ht="21" customHeight="1">
      <c r="A1569" s="109"/>
      <c r="B1569" s="112" t="str">
        <f>IF(VLOOKUP($A1568,入力マスター!$A$2:$N$65027,2,FALSE)="","",VLOOKUP($A1568,入力マスター!$A$2:$N$65027,2,FALSE))</f>
        <v/>
      </c>
      <c r="C1569" s="112"/>
      <c r="D1569" s="113"/>
      <c r="E1569" s="10"/>
      <c r="F1569" s="7"/>
      <c r="G1569" s="47"/>
      <c r="H1569" s="46" t="s">
        <v>23</v>
      </c>
      <c r="I1569" s="3"/>
      <c r="J1569" s="46" t="s">
        <v>23</v>
      </c>
      <c r="K1569" s="3"/>
      <c r="L1569" s="46" t="s">
        <v>23</v>
      </c>
      <c r="M1569" s="3"/>
      <c r="N1569" s="46" t="s">
        <v>23</v>
      </c>
      <c r="O1569" s="3"/>
      <c r="P1569" s="46" t="s">
        <v>23</v>
      </c>
      <c r="Q1569" s="3"/>
      <c r="R1569" s="46" t="s">
        <v>23</v>
      </c>
      <c r="S1569" s="3"/>
      <c r="T1569" s="46" t="s">
        <v>23</v>
      </c>
      <c r="U1569" s="3"/>
      <c r="V1569" s="46" t="s">
        <v>23</v>
      </c>
      <c r="W1569" s="3"/>
      <c r="X1569" s="46" t="s">
        <v>23</v>
      </c>
      <c r="Y1569" s="3"/>
      <c r="Z1569" s="50" t="s">
        <v>23</v>
      </c>
      <c r="AA1569" s="3"/>
    </row>
    <row r="1570" spans="1:27" ht="21" customHeight="1">
      <c r="A1570" s="106" t="s">
        <v>24</v>
      </c>
      <c r="B1570" s="116" t="str">
        <f>IF(VLOOKUP($A1568,入力マスター!$A$2:$N$65027,5,FALSE)="","",VLOOKUP($A1568,入力マスター!$A$2:$N$65027,5,FALSE))</f>
        <v/>
      </c>
      <c r="C1570" s="117"/>
      <c r="D1570" s="118"/>
      <c r="E1570" s="21" t="s">
        <v>2</v>
      </c>
      <c r="F1570" s="22"/>
      <c r="G1570" s="48"/>
      <c r="H1570" s="51" t="s">
        <v>21</v>
      </c>
      <c r="I1570" s="3"/>
      <c r="J1570" s="51" t="s">
        <v>21</v>
      </c>
      <c r="K1570" s="3"/>
      <c r="L1570" s="51" t="s">
        <v>21</v>
      </c>
      <c r="M1570" s="3"/>
      <c r="N1570" s="51" t="s">
        <v>21</v>
      </c>
      <c r="O1570" s="3"/>
      <c r="P1570" s="51" t="s">
        <v>21</v>
      </c>
      <c r="Q1570" s="3"/>
      <c r="R1570" s="51" t="s">
        <v>21</v>
      </c>
      <c r="S1570" s="3"/>
      <c r="T1570" s="51" t="s">
        <v>21</v>
      </c>
      <c r="U1570" s="3"/>
      <c r="V1570" s="51" t="s">
        <v>21</v>
      </c>
      <c r="W1570" s="3"/>
      <c r="X1570" s="51" t="s">
        <v>21</v>
      </c>
      <c r="Y1570" s="3"/>
      <c r="Z1570" s="52" t="s">
        <v>21</v>
      </c>
      <c r="AA1570" s="3"/>
    </row>
    <row r="1571" spans="1:27" ht="21" customHeight="1">
      <c r="A1571" s="107"/>
      <c r="B1571" s="119"/>
      <c r="C1571" s="120"/>
      <c r="D1571" s="121"/>
      <c r="E1571" s="114" t="str">
        <f>IF(VLOOKUP($A1568,入力マスター!$A$2:$N$65027,3,FALSE)="","",VLOOKUP($A1568,入力マスター!$A$2:$N$65027,3,FALSE))</f>
        <v/>
      </c>
      <c r="F1571" s="115"/>
      <c r="G1571" s="2"/>
      <c r="H1571" s="92"/>
      <c r="I1571" s="3"/>
      <c r="J1571" s="92"/>
      <c r="K1571" s="3"/>
      <c r="L1571" s="92"/>
      <c r="M1571" s="3"/>
      <c r="N1571" s="92"/>
      <c r="O1571" s="3"/>
      <c r="P1571" s="92"/>
      <c r="Q1571" s="3"/>
      <c r="R1571" s="92"/>
      <c r="S1571" s="3"/>
      <c r="T1571" s="92"/>
      <c r="U1571" s="3"/>
      <c r="V1571" s="92"/>
      <c r="W1571" s="3"/>
      <c r="X1571" s="92"/>
      <c r="Y1571" s="3"/>
      <c r="Z1571" s="95"/>
      <c r="AA1571" s="3"/>
    </row>
    <row r="1572" spans="1:27" ht="21" customHeight="1">
      <c r="A1572" s="98" t="s">
        <v>25</v>
      </c>
      <c r="B1572" s="100" t="str">
        <f>IF(VLOOKUP($A1568,入力マスター!$A$2:$N$65027,4,FALSE)="","",VLOOKUP($A1568,入力マスター!$A$2:$N$65027,4,FALSE))</f>
        <v/>
      </c>
      <c r="C1572" s="101"/>
      <c r="D1572" s="101"/>
      <c r="E1572" s="101"/>
      <c r="F1572" s="102"/>
      <c r="G1572" s="49" t="s">
        <v>26</v>
      </c>
      <c r="H1572" s="93"/>
      <c r="I1572" s="3"/>
      <c r="J1572" s="93"/>
      <c r="K1572" s="3"/>
      <c r="L1572" s="93"/>
      <c r="M1572" s="3"/>
      <c r="N1572" s="93"/>
      <c r="O1572" s="3"/>
      <c r="P1572" s="93"/>
      <c r="Q1572" s="3"/>
      <c r="R1572" s="93"/>
      <c r="S1572" s="3"/>
      <c r="T1572" s="93"/>
      <c r="U1572" s="3"/>
      <c r="V1572" s="93"/>
      <c r="W1572" s="3"/>
      <c r="X1572" s="93"/>
      <c r="Y1572" s="3"/>
      <c r="Z1572" s="96"/>
      <c r="AA1572" s="3"/>
    </row>
    <row r="1573" spans="1:27" ht="21" customHeight="1">
      <c r="A1573" s="99"/>
      <c r="B1573" s="103"/>
      <c r="C1573" s="104"/>
      <c r="D1573" s="104"/>
      <c r="E1573" s="104"/>
      <c r="F1573" s="105"/>
      <c r="G1573" s="44"/>
      <c r="H1573" s="94"/>
      <c r="I1573" s="3"/>
      <c r="J1573" s="94"/>
      <c r="K1573" s="3"/>
      <c r="L1573" s="94"/>
      <c r="M1573" s="3"/>
      <c r="N1573" s="94"/>
      <c r="O1573" s="3"/>
      <c r="P1573" s="94"/>
      <c r="Q1573" s="3"/>
      <c r="R1573" s="94"/>
      <c r="S1573" s="3"/>
      <c r="T1573" s="94"/>
      <c r="U1573" s="3"/>
      <c r="V1573" s="94"/>
      <c r="W1573" s="3"/>
      <c r="X1573" s="94"/>
      <c r="Y1573" s="3"/>
      <c r="Z1573" s="97"/>
      <c r="AA1573" s="3"/>
    </row>
    <row r="1574" spans="1:27" ht="21" customHeight="1">
      <c r="A1574" s="108">
        <f t="shared" ref="A1574" si="568">A1568+1</f>
        <v>263</v>
      </c>
      <c r="B1574" s="110" t="s">
        <v>18</v>
      </c>
      <c r="C1574" s="110"/>
      <c r="D1574" s="111"/>
      <c r="E1574" s="9" t="s">
        <v>19</v>
      </c>
      <c r="F1574" s="8" t="s">
        <v>20</v>
      </c>
      <c r="G1574" s="45" t="s">
        <v>21</v>
      </c>
      <c r="H1574" s="56" t="s">
        <v>22</v>
      </c>
      <c r="I1574" s="3" t="str">
        <f t="shared" si="552"/>
        <v/>
      </c>
      <c r="J1574" s="56" t="s">
        <v>22</v>
      </c>
      <c r="K1574" s="3" t="str">
        <f t="shared" si="552"/>
        <v/>
      </c>
      <c r="L1574" s="56" t="s">
        <v>22</v>
      </c>
      <c r="M1574" s="3" t="str">
        <f t="shared" si="552"/>
        <v/>
      </c>
      <c r="N1574" s="56" t="s">
        <v>22</v>
      </c>
      <c r="O1574" s="3" t="str">
        <f t="shared" si="552"/>
        <v/>
      </c>
      <c r="P1574" s="56" t="s">
        <v>22</v>
      </c>
      <c r="Q1574" s="3" t="str">
        <f t="shared" si="552"/>
        <v/>
      </c>
      <c r="R1574" s="56" t="s">
        <v>22</v>
      </c>
      <c r="S1574" s="3" t="str">
        <f t="shared" si="552"/>
        <v/>
      </c>
      <c r="T1574" s="56" t="s">
        <v>22</v>
      </c>
      <c r="U1574" s="3" t="str">
        <f t="shared" si="552"/>
        <v/>
      </c>
      <c r="V1574" s="56" t="s">
        <v>22</v>
      </c>
      <c r="W1574" s="3" t="str">
        <f t="shared" si="552"/>
        <v/>
      </c>
      <c r="X1574" s="56" t="s">
        <v>22</v>
      </c>
      <c r="Y1574" s="3" t="str">
        <f t="shared" si="552"/>
        <v/>
      </c>
      <c r="Z1574" s="57" t="s">
        <v>22</v>
      </c>
      <c r="AA1574" s="3" t="str">
        <f t="shared" ref="AA1574" si="569">IF(Z1575="-","",Z1575)</f>
        <v/>
      </c>
    </row>
    <row r="1575" spans="1:27" ht="21" customHeight="1">
      <c r="A1575" s="109"/>
      <c r="B1575" s="112" t="str">
        <f>IF(VLOOKUP($A1574,入力マスター!$A$2:$N$65027,2,FALSE)="","",VLOOKUP($A1574,入力マスター!$A$2:$N$65027,2,FALSE))</f>
        <v/>
      </c>
      <c r="C1575" s="112"/>
      <c r="D1575" s="113"/>
      <c r="E1575" s="10"/>
      <c r="F1575" s="7"/>
      <c r="G1575" s="47"/>
      <c r="H1575" s="46" t="s">
        <v>23</v>
      </c>
      <c r="I1575" s="3"/>
      <c r="J1575" s="46" t="s">
        <v>23</v>
      </c>
      <c r="K1575" s="3"/>
      <c r="L1575" s="46" t="s">
        <v>23</v>
      </c>
      <c r="M1575" s="3"/>
      <c r="N1575" s="46" t="s">
        <v>23</v>
      </c>
      <c r="O1575" s="3"/>
      <c r="P1575" s="46" t="s">
        <v>23</v>
      </c>
      <c r="Q1575" s="3"/>
      <c r="R1575" s="46" t="s">
        <v>23</v>
      </c>
      <c r="S1575" s="3"/>
      <c r="T1575" s="46" t="s">
        <v>23</v>
      </c>
      <c r="U1575" s="3"/>
      <c r="V1575" s="46" t="s">
        <v>23</v>
      </c>
      <c r="W1575" s="3"/>
      <c r="X1575" s="46" t="s">
        <v>23</v>
      </c>
      <c r="Y1575" s="3"/>
      <c r="Z1575" s="50" t="s">
        <v>23</v>
      </c>
      <c r="AA1575" s="3"/>
    </row>
    <row r="1576" spans="1:27" ht="21" customHeight="1">
      <c r="A1576" s="106" t="s">
        <v>24</v>
      </c>
      <c r="B1576" s="116" t="str">
        <f>IF(VLOOKUP($A1574,入力マスター!$A$2:$N$65027,5,FALSE)="","",VLOOKUP($A1574,入力マスター!$A$2:$N$65027,5,FALSE))</f>
        <v/>
      </c>
      <c r="C1576" s="117"/>
      <c r="D1576" s="118"/>
      <c r="E1576" s="21" t="s">
        <v>2</v>
      </c>
      <c r="F1576" s="22"/>
      <c r="G1576" s="48"/>
      <c r="H1576" s="51" t="s">
        <v>21</v>
      </c>
      <c r="I1576" s="3"/>
      <c r="J1576" s="51" t="s">
        <v>21</v>
      </c>
      <c r="K1576" s="3"/>
      <c r="L1576" s="51" t="s">
        <v>21</v>
      </c>
      <c r="M1576" s="3"/>
      <c r="N1576" s="51" t="s">
        <v>21</v>
      </c>
      <c r="O1576" s="3"/>
      <c r="P1576" s="51" t="s">
        <v>21</v>
      </c>
      <c r="Q1576" s="3"/>
      <c r="R1576" s="51" t="s">
        <v>21</v>
      </c>
      <c r="S1576" s="3"/>
      <c r="T1576" s="51" t="s">
        <v>21</v>
      </c>
      <c r="U1576" s="3"/>
      <c r="V1576" s="51" t="s">
        <v>21</v>
      </c>
      <c r="W1576" s="3"/>
      <c r="X1576" s="51" t="s">
        <v>21</v>
      </c>
      <c r="Y1576" s="3"/>
      <c r="Z1576" s="52" t="s">
        <v>21</v>
      </c>
      <c r="AA1576" s="3"/>
    </row>
    <row r="1577" spans="1:27" ht="21" customHeight="1">
      <c r="A1577" s="107"/>
      <c r="B1577" s="119"/>
      <c r="C1577" s="120"/>
      <c r="D1577" s="121"/>
      <c r="E1577" s="114" t="str">
        <f>IF(VLOOKUP($A1574,入力マスター!$A$2:$N$65027,3,FALSE)="","",VLOOKUP($A1574,入力マスター!$A$2:$N$65027,3,FALSE))</f>
        <v/>
      </c>
      <c r="F1577" s="115"/>
      <c r="G1577" s="2"/>
      <c r="H1577" s="92"/>
      <c r="I1577" s="3"/>
      <c r="J1577" s="92"/>
      <c r="K1577" s="3"/>
      <c r="L1577" s="92"/>
      <c r="M1577" s="3"/>
      <c r="N1577" s="92"/>
      <c r="O1577" s="3"/>
      <c r="P1577" s="92"/>
      <c r="Q1577" s="3"/>
      <c r="R1577" s="92"/>
      <c r="S1577" s="3"/>
      <c r="T1577" s="92"/>
      <c r="U1577" s="3"/>
      <c r="V1577" s="92"/>
      <c r="W1577" s="3"/>
      <c r="X1577" s="92"/>
      <c r="Y1577" s="3"/>
      <c r="Z1577" s="95"/>
      <c r="AA1577" s="3"/>
    </row>
    <row r="1578" spans="1:27" ht="21" customHeight="1">
      <c r="A1578" s="98" t="s">
        <v>25</v>
      </c>
      <c r="B1578" s="100" t="str">
        <f>IF(VLOOKUP($A1574,入力マスター!$A$2:$N$65027,4,FALSE)="","",VLOOKUP($A1574,入力マスター!$A$2:$N$65027,4,FALSE))</f>
        <v/>
      </c>
      <c r="C1578" s="101"/>
      <c r="D1578" s="101"/>
      <c r="E1578" s="101"/>
      <c r="F1578" s="102"/>
      <c r="G1578" s="49" t="s">
        <v>26</v>
      </c>
      <c r="H1578" s="93"/>
      <c r="I1578" s="3"/>
      <c r="J1578" s="93"/>
      <c r="K1578" s="3"/>
      <c r="L1578" s="93"/>
      <c r="M1578" s="3"/>
      <c r="N1578" s="93"/>
      <c r="O1578" s="3"/>
      <c r="P1578" s="93"/>
      <c r="Q1578" s="3"/>
      <c r="R1578" s="93"/>
      <c r="S1578" s="3"/>
      <c r="T1578" s="93"/>
      <c r="U1578" s="3"/>
      <c r="V1578" s="93"/>
      <c r="W1578" s="3"/>
      <c r="X1578" s="93"/>
      <c r="Y1578" s="3"/>
      <c r="Z1578" s="96"/>
      <c r="AA1578" s="3"/>
    </row>
    <row r="1579" spans="1:27" ht="21" customHeight="1">
      <c r="A1579" s="99"/>
      <c r="B1579" s="103"/>
      <c r="C1579" s="104"/>
      <c r="D1579" s="104"/>
      <c r="E1579" s="104"/>
      <c r="F1579" s="105"/>
      <c r="G1579" s="44"/>
      <c r="H1579" s="94"/>
      <c r="I1579" s="3"/>
      <c r="J1579" s="94"/>
      <c r="K1579" s="3"/>
      <c r="L1579" s="94"/>
      <c r="M1579" s="3"/>
      <c r="N1579" s="94"/>
      <c r="O1579" s="3"/>
      <c r="P1579" s="94"/>
      <c r="Q1579" s="3"/>
      <c r="R1579" s="94"/>
      <c r="S1579" s="3"/>
      <c r="T1579" s="94"/>
      <c r="U1579" s="3"/>
      <c r="V1579" s="94"/>
      <c r="W1579" s="3"/>
      <c r="X1579" s="94"/>
      <c r="Y1579" s="3"/>
      <c r="Z1579" s="97"/>
      <c r="AA1579" s="3"/>
    </row>
    <row r="1580" spans="1:27" ht="21" customHeight="1">
      <c r="A1580" s="108">
        <f t="shared" ref="A1580" si="570">A1574+1</f>
        <v>264</v>
      </c>
      <c r="B1580" s="110" t="s">
        <v>18</v>
      </c>
      <c r="C1580" s="110"/>
      <c r="D1580" s="111"/>
      <c r="E1580" s="9" t="s">
        <v>19</v>
      </c>
      <c r="F1580" s="8" t="s">
        <v>20</v>
      </c>
      <c r="G1580" s="45" t="s">
        <v>21</v>
      </c>
      <c r="H1580" s="56" t="s">
        <v>22</v>
      </c>
      <c r="I1580" s="3" t="str">
        <f t="shared" si="552"/>
        <v/>
      </c>
      <c r="J1580" s="56" t="s">
        <v>22</v>
      </c>
      <c r="K1580" s="3" t="str">
        <f t="shared" si="552"/>
        <v/>
      </c>
      <c r="L1580" s="56" t="s">
        <v>22</v>
      </c>
      <c r="M1580" s="3" t="str">
        <f t="shared" si="552"/>
        <v/>
      </c>
      <c r="N1580" s="56" t="s">
        <v>22</v>
      </c>
      <c r="O1580" s="3" t="str">
        <f t="shared" si="552"/>
        <v/>
      </c>
      <c r="P1580" s="56" t="s">
        <v>22</v>
      </c>
      <c r="Q1580" s="3" t="str">
        <f t="shared" si="552"/>
        <v/>
      </c>
      <c r="R1580" s="56" t="s">
        <v>22</v>
      </c>
      <c r="S1580" s="3" t="str">
        <f t="shared" si="552"/>
        <v/>
      </c>
      <c r="T1580" s="56" t="s">
        <v>22</v>
      </c>
      <c r="U1580" s="3" t="str">
        <f t="shared" si="552"/>
        <v/>
      </c>
      <c r="V1580" s="56" t="s">
        <v>22</v>
      </c>
      <c r="W1580" s="3" t="str">
        <f t="shared" si="552"/>
        <v/>
      </c>
      <c r="X1580" s="56" t="s">
        <v>22</v>
      </c>
      <c r="Y1580" s="3" t="str">
        <f t="shared" si="552"/>
        <v/>
      </c>
      <c r="Z1580" s="57" t="s">
        <v>22</v>
      </c>
      <c r="AA1580" s="3" t="str">
        <f t="shared" ref="AA1580" si="571">IF(Z1581="-","",Z1581)</f>
        <v/>
      </c>
    </row>
    <row r="1581" spans="1:27" ht="21" customHeight="1">
      <c r="A1581" s="109"/>
      <c r="B1581" s="112" t="str">
        <f>IF(VLOOKUP($A1580,入力マスター!$A$2:$N$65027,2,FALSE)="","",VLOOKUP($A1580,入力マスター!$A$2:$N$65027,2,FALSE))</f>
        <v/>
      </c>
      <c r="C1581" s="112"/>
      <c r="D1581" s="113"/>
      <c r="E1581" s="10"/>
      <c r="F1581" s="7"/>
      <c r="G1581" s="47"/>
      <c r="H1581" s="46" t="s">
        <v>23</v>
      </c>
      <c r="I1581" s="3"/>
      <c r="J1581" s="46" t="s">
        <v>23</v>
      </c>
      <c r="K1581" s="3"/>
      <c r="L1581" s="46" t="s">
        <v>23</v>
      </c>
      <c r="M1581" s="3"/>
      <c r="N1581" s="46" t="s">
        <v>23</v>
      </c>
      <c r="O1581" s="3"/>
      <c r="P1581" s="46" t="s">
        <v>23</v>
      </c>
      <c r="Q1581" s="3"/>
      <c r="R1581" s="46" t="s">
        <v>23</v>
      </c>
      <c r="S1581" s="3"/>
      <c r="T1581" s="46" t="s">
        <v>23</v>
      </c>
      <c r="U1581" s="3"/>
      <c r="V1581" s="46" t="s">
        <v>23</v>
      </c>
      <c r="W1581" s="3"/>
      <c r="X1581" s="46" t="s">
        <v>23</v>
      </c>
      <c r="Y1581" s="3"/>
      <c r="Z1581" s="50" t="s">
        <v>23</v>
      </c>
      <c r="AA1581" s="3"/>
    </row>
    <row r="1582" spans="1:27" ht="21" customHeight="1">
      <c r="A1582" s="106" t="s">
        <v>24</v>
      </c>
      <c r="B1582" s="116" t="str">
        <f>IF(VLOOKUP($A1580,入力マスター!$A$2:$N$65027,5,FALSE)="","",VLOOKUP($A1580,入力マスター!$A$2:$N$65027,5,FALSE))</f>
        <v/>
      </c>
      <c r="C1582" s="117"/>
      <c r="D1582" s="118"/>
      <c r="E1582" s="21" t="s">
        <v>2</v>
      </c>
      <c r="F1582" s="22"/>
      <c r="G1582" s="48"/>
      <c r="H1582" s="51" t="s">
        <v>21</v>
      </c>
      <c r="I1582" s="3"/>
      <c r="J1582" s="51" t="s">
        <v>21</v>
      </c>
      <c r="K1582" s="3"/>
      <c r="L1582" s="51" t="s">
        <v>21</v>
      </c>
      <c r="M1582" s="3"/>
      <c r="N1582" s="51" t="s">
        <v>21</v>
      </c>
      <c r="O1582" s="3"/>
      <c r="P1582" s="51" t="s">
        <v>21</v>
      </c>
      <c r="Q1582" s="3"/>
      <c r="R1582" s="51" t="s">
        <v>21</v>
      </c>
      <c r="S1582" s="3"/>
      <c r="T1582" s="51" t="s">
        <v>21</v>
      </c>
      <c r="U1582" s="3"/>
      <c r="V1582" s="51" t="s">
        <v>21</v>
      </c>
      <c r="W1582" s="3"/>
      <c r="X1582" s="51" t="s">
        <v>21</v>
      </c>
      <c r="Y1582" s="3"/>
      <c r="Z1582" s="52" t="s">
        <v>21</v>
      </c>
      <c r="AA1582" s="3"/>
    </row>
    <row r="1583" spans="1:27" ht="21" customHeight="1">
      <c r="A1583" s="107"/>
      <c r="B1583" s="119"/>
      <c r="C1583" s="120"/>
      <c r="D1583" s="121"/>
      <c r="E1583" s="114" t="str">
        <f>IF(VLOOKUP($A1580,入力マスター!$A$2:$N$65027,3,FALSE)="","",VLOOKUP($A1580,入力マスター!$A$2:$N$65027,3,FALSE))</f>
        <v/>
      </c>
      <c r="F1583" s="115"/>
      <c r="G1583" s="2"/>
      <c r="H1583" s="92"/>
      <c r="I1583" s="3"/>
      <c r="J1583" s="92"/>
      <c r="K1583" s="3"/>
      <c r="L1583" s="92"/>
      <c r="M1583" s="3"/>
      <c r="N1583" s="92"/>
      <c r="O1583" s="3"/>
      <c r="P1583" s="92"/>
      <c r="Q1583" s="3"/>
      <c r="R1583" s="92"/>
      <c r="S1583" s="3"/>
      <c r="T1583" s="92"/>
      <c r="U1583" s="3"/>
      <c r="V1583" s="92"/>
      <c r="W1583" s="3"/>
      <c r="X1583" s="92"/>
      <c r="Y1583" s="3"/>
      <c r="Z1583" s="95"/>
      <c r="AA1583" s="3"/>
    </row>
    <row r="1584" spans="1:27" ht="21" customHeight="1">
      <c r="A1584" s="98" t="s">
        <v>25</v>
      </c>
      <c r="B1584" s="100" t="str">
        <f>IF(VLOOKUP($A1580,入力マスター!$A$2:$N$65027,4,FALSE)="","",VLOOKUP($A1580,入力マスター!$A$2:$N$65027,4,FALSE))</f>
        <v/>
      </c>
      <c r="C1584" s="101"/>
      <c r="D1584" s="101"/>
      <c r="E1584" s="101"/>
      <c r="F1584" s="102"/>
      <c r="G1584" s="49" t="s">
        <v>26</v>
      </c>
      <c r="H1584" s="93"/>
      <c r="I1584" s="3"/>
      <c r="J1584" s="93"/>
      <c r="K1584" s="3"/>
      <c r="L1584" s="93"/>
      <c r="M1584" s="3"/>
      <c r="N1584" s="93"/>
      <c r="O1584" s="3"/>
      <c r="P1584" s="93"/>
      <c r="Q1584" s="3"/>
      <c r="R1584" s="93"/>
      <c r="S1584" s="3"/>
      <c r="T1584" s="93"/>
      <c r="U1584" s="3"/>
      <c r="V1584" s="93"/>
      <c r="W1584" s="3"/>
      <c r="X1584" s="93"/>
      <c r="Y1584" s="3"/>
      <c r="Z1584" s="96"/>
      <c r="AA1584" s="3"/>
    </row>
    <row r="1585" spans="1:27" ht="21" customHeight="1">
      <c r="A1585" s="99"/>
      <c r="B1585" s="103"/>
      <c r="C1585" s="104"/>
      <c r="D1585" s="104"/>
      <c r="E1585" s="104"/>
      <c r="F1585" s="105"/>
      <c r="G1585" s="44"/>
      <c r="H1585" s="94"/>
      <c r="I1585" s="3"/>
      <c r="J1585" s="94"/>
      <c r="K1585" s="3"/>
      <c r="L1585" s="94"/>
      <c r="M1585" s="3"/>
      <c r="N1585" s="94"/>
      <c r="O1585" s="3"/>
      <c r="P1585" s="94"/>
      <c r="Q1585" s="3"/>
      <c r="R1585" s="94"/>
      <c r="S1585" s="3"/>
      <c r="T1585" s="94"/>
      <c r="U1585" s="3"/>
      <c r="V1585" s="94"/>
      <c r="W1585" s="3"/>
      <c r="X1585" s="94"/>
      <c r="Y1585" s="3"/>
      <c r="Z1585" s="97"/>
      <c r="AA1585" s="3"/>
    </row>
    <row r="1586" spans="1:27" ht="21" customHeight="1">
      <c r="A1586" s="108">
        <f t="shared" ref="A1586" si="572">A1580+1</f>
        <v>265</v>
      </c>
      <c r="B1586" s="110" t="s">
        <v>18</v>
      </c>
      <c r="C1586" s="110"/>
      <c r="D1586" s="111"/>
      <c r="E1586" s="9" t="s">
        <v>19</v>
      </c>
      <c r="F1586" s="8" t="s">
        <v>20</v>
      </c>
      <c r="G1586" s="45" t="s">
        <v>21</v>
      </c>
      <c r="H1586" s="56" t="s">
        <v>22</v>
      </c>
      <c r="I1586" s="3" t="str">
        <f t="shared" si="552"/>
        <v/>
      </c>
      <c r="J1586" s="56" t="s">
        <v>22</v>
      </c>
      <c r="K1586" s="3" t="str">
        <f t="shared" si="552"/>
        <v/>
      </c>
      <c r="L1586" s="56" t="s">
        <v>22</v>
      </c>
      <c r="M1586" s="3" t="str">
        <f t="shared" si="552"/>
        <v/>
      </c>
      <c r="N1586" s="56" t="s">
        <v>22</v>
      </c>
      <c r="O1586" s="3" t="str">
        <f t="shared" si="552"/>
        <v/>
      </c>
      <c r="P1586" s="56" t="s">
        <v>22</v>
      </c>
      <c r="Q1586" s="3" t="str">
        <f t="shared" si="552"/>
        <v/>
      </c>
      <c r="R1586" s="56" t="s">
        <v>22</v>
      </c>
      <c r="S1586" s="3" t="str">
        <f t="shared" si="552"/>
        <v/>
      </c>
      <c r="T1586" s="56" t="s">
        <v>22</v>
      </c>
      <c r="U1586" s="3" t="str">
        <f t="shared" si="552"/>
        <v/>
      </c>
      <c r="V1586" s="56" t="s">
        <v>22</v>
      </c>
      <c r="W1586" s="3" t="str">
        <f t="shared" si="552"/>
        <v/>
      </c>
      <c r="X1586" s="56" t="s">
        <v>22</v>
      </c>
      <c r="Y1586" s="3" t="str">
        <f t="shared" si="552"/>
        <v/>
      </c>
      <c r="Z1586" s="57" t="s">
        <v>22</v>
      </c>
      <c r="AA1586" s="3" t="str">
        <f t="shared" ref="AA1586" si="573">IF(Z1587="-","",Z1587)</f>
        <v/>
      </c>
    </row>
    <row r="1587" spans="1:27" ht="21" customHeight="1">
      <c r="A1587" s="109"/>
      <c r="B1587" s="112" t="str">
        <f>IF(VLOOKUP($A1586,入力マスター!$A$2:$N$65027,2,FALSE)="","",VLOOKUP($A1586,入力マスター!$A$2:$N$65027,2,FALSE))</f>
        <v/>
      </c>
      <c r="C1587" s="112"/>
      <c r="D1587" s="113"/>
      <c r="E1587" s="10"/>
      <c r="F1587" s="7"/>
      <c r="G1587" s="47"/>
      <c r="H1587" s="46" t="s">
        <v>23</v>
      </c>
      <c r="I1587" s="3"/>
      <c r="J1587" s="46" t="s">
        <v>23</v>
      </c>
      <c r="K1587" s="3"/>
      <c r="L1587" s="46" t="s">
        <v>23</v>
      </c>
      <c r="M1587" s="3"/>
      <c r="N1587" s="46" t="s">
        <v>23</v>
      </c>
      <c r="O1587" s="3"/>
      <c r="P1587" s="46" t="s">
        <v>23</v>
      </c>
      <c r="Q1587" s="3"/>
      <c r="R1587" s="46" t="s">
        <v>23</v>
      </c>
      <c r="S1587" s="3"/>
      <c r="T1587" s="46" t="s">
        <v>23</v>
      </c>
      <c r="U1587" s="3"/>
      <c r="V1587" s="46" t="s">
        <v>23</v>
      </c>
      <c r="W1587" s="3"/>
      <c r="X1587" s="46" t="s">
        <v>23</v>
      </c>
      <c r="Y1587" s="3"/>
      <c r="Z1587" s="50" t="s">
        <v>23</v>
      </c>
      <c r="AA1587" s="3"/>
    </row>
    <row r="1588" spans="1:27" ht="21" customHeight="1">
      <c r="A1588" s="106" t="s">
        <v>24</v>
      </c>
      <c r="B1588" s="116" t="str">
        <f>IF(VLOOKUP($A1586,入力マスター!$A$2:$N$65027,5,FALSE)="","",VLOOKUP($A1586,入力マスター!$A$2:$N$65027,5,FALSE))</f>
        <v/>
      </c>
      <c r="C1588" s="117"/>
      <c r="D1588" s="118"/>
      <c r="E1588" s="21" t="s">
        <v>2</v>
      </c>
      <c r="F1588" s="22"/>
      <c r="G1588" s="48"/>
      <c r="H1588" s="51" t="s">
        <v>21</v>
      </c>
      <c r="I1588" s="3"/>
      <c r="J1588" s="51" t="s">
        <v>21</v>
      </c>
      <c r="K1588" s="3"/>
      <c r="L1588" s="51" t="s">
        <v>21</v>
      </c>
      <c r="M1588" s="3"/>
      <c r="N1588" s="51" t="s">
        <v>21</v>
      </c>
      <c r="O1588" s="3"/>
      <c r="P1588" s="51" t="s">
        <v>21</v>
      </c>
      <c r="Q1588" s="3"/>
      <c r="R1588" s="51" t="s">
        <v>21</v>
      </c>
      <c r="S1588" s="3"/>
      <c r="T1588" s="51" t="s">
        <v>21</v>
      </c>
      <c r="U1588" s="3"/>
      <c r="V1588" s="51" t="s">
        <v>21</v>
      </c>
      <c r="W1588" s="3"/>
      <c r="X1588" s="51" t="s">
        <v>21</v>
      </c>
      <c r="Y1588" s="3"/>
      <c r="Z1588" s="52" t="s">
        <v>21</v>
      </c>
      <c r="AA1588" s="3"/>
    </row>
    <row r="1589" spans="1:27" ht="21" customHeight="1">
      <c r="A1589" s="107"/>
      <c r="B1589" s="119"/>
      <c r="C1589" s="120"/>
      <c r="D1589" s="121"/>
      <c r="E1589" s="114" t="str">
        <f>IF(VLOOKUP($A1586,入力マスター!$A$2:$N$65027,3,FALSE)="","",VLOOKUP($A1586,入力マスター!$A$2:$N$65027,3,FALSE))</f>
        <v/>
      </c>
      <c r="F1589" s="115"/>
      <c r="G1589" s="2"/>
      <c r="H1589" s="92"/>
      <c r="I1589" s="3"/>
      <c r="J1589" s="92"/>
      <c r="K1589" s="3"/>
      <c r="L1589" s="92"/>
      <c r="M1589" s="3"/>
      <c r="N1589" s="92"/>
      <c r="O1589" s="3"/>
      <c r="P1589" s="92"/>
      <c r="Q1589" s="3"/>
      <c r="R1589" s="92"/>
      <c r="S1589" s="3"/>
      <c r="T1589" s="92"/>
      <c r="U1589" s="3"/>
      <c r="V1589" s="92"/>
      <c r="W1589" s="3"/>
      <c r="X1589" s="92"/>
      <c r="Y1589" s="3"/>
      <c r="Z1589" s="95"/>
      <c r="AA1589" s="3"/>
    </row>
    <row r="1590" spans="1:27" ht="21" customHeight="1">
      <c r="A1590" s="98" t="s">
        <v>25</v>
      </c>
      <c r="B1590" s="100" t="str">
        <f>IF(VLOOKUP($A1586,入力マスター!$A$2:$N$65027,4,FALSE)="","",VLOOKUP($A1586,入力マスター!$A$2:$N$65027,4,FALSE))</f>
        <v/>
      </c>
      <c r="C1590" s="101"/>
      <c r="D1590" s="101"/>
      <c r="E1590" s="101"/>
      <c r="F1590" s="102"/>
      <c r="G1590" s="49" t="s">
        <v>26</v>
      </c>
      <c r="H1590" s="93"/>
      <c r="I1590" s="3"/>
      <c r="J1590" s="93"/>
      <c r="K1590" s="3"/>
      <c r="L1590" s="93"/>
      <c r="M1590" s="3"/>
      <c r="N1590" s="93"/>
      <c r="O1590" s="3"/>
      <c r="P1590" s="93"/>
      <c r="Q1590" s="3"/>
      <c r="R1590" s="93"/>
      <c r="S1590" s="3"/>
      <c r="T1590" s="93"/>
      <c r="U1590" s="3"/>
      <c r="V1590" s="93"/>
      <c r="W1590" s="3"/>
      <c r="X1590" s="93"/>
      <c r="Y1590" s="3"/>
      <c r="Z1590" s="96"/>
      <c r="AA1590" s="3"/>
    </row>
    <row r="1591" spans="1:27" ht="21" customHeight="1">
      <c r="A1591" s="99"/>
      <c r="B1591" s="103"/>
      <c r="C1591" s="104"/>
      <c r="D1591" s="104"/>
      <c r="E1591" s="104"/>
      <c r="F1591" s="105"/>
      <c r="G1591" s="44"/>
      <c r="H1591" s="94"/>
      <c r="I1591" s="3"/>
      <c r="J1591" s="94"/>
      <c r="K1591" s="3"/>
      <c r="L1591" s="94"/>
      <c r="M1591" s="3"/>
      <c r="N1591" s="94"/>
      <c r="O1591" s="3"/>
      <c r="P1591" s="94"/>
      <c r="Q1591" s="3"/>
      <c r="R1591" s="94"/>
      <c r="S1591" s="3"/>
      <c r="T1591" s="94"/>
      <c r="U1591" s="3"/>
      <c r="V1591" s="94"/>
      <c r="W1591" s="3"/>
      <c r="X1591" s="94"/>
      <c r="Y1591" s="3"/>
      <c r="Z1591" s="97"/>
      <c r="AA1591" s="3"/>
    </row>
    <row r="1592" spans="1:27" ht="21" customHeight="1">
      <c r="A1592" s="108">
        <f t="shared" ref="A1592" si="574">A1586+1</f>
        <v>266</v>
      </c>
      <c r="B1592" s="110" t="s">
        <v>18</v>
      </c>
      <c r="C1592" s="110"/>
      <c r="D1592" s="111"/>
      <c r="E1592" s="9" t="s">
        <v>19</v>
      </c>
      <c r="F1592" s="8" t="s">
        <v>20</v>
      </c>
      <c r="G1592" s="45" t="s">
        <v>21</v>
      </c>
      <c r="H1592" s="56" t="s">
        <v>22</v>
      </c>
      <c r="I1592" s="3" t="str">
        <f t="shared" ref="I1592:W1592" si="575">IF(H1593="-","",H1593)</f>
        <v/>
      </c>
      <c r="J1592" s="56" t="s">
        <v>22</v>
      </c>
      <c r="K1592" s="3" t="str">
        <f t="shared" si="575"/>
        <v/>
      </c>
      <c r="L1592" s="56" t="s">
        <v>22</v>
      </c>
      <c r="M1592" s="3" t="str">
        <f t="shared" si="575"/>
        <v/>
      </c>
      <c r="N1592" s="56" t="s">
        <v>22</v>
      </c>
      <c r="O1592" s="3" t="str">
        <f t="shared" si="575"/>
        <v/>
      </c>
      <c r="P1592" s="56" t="s">
        <v>22</v>
      </c>
      <c r="Q1592" s="3" t="str">
        <f t="shared" si="575"/>
        <v/>
      </c>
      <c r="R1592" s="56" t="s">
        <v>22</v>
      </c>
      <c r="S1592" s="3" t="str">
        <f t="shared" si="575"/>
        <v/>
      </c>
      <c r="T1592" s="56" t="s">
        <v>22</v>
      </c>
      <c r="U1592" s="3" t="str">
        <f t="shared" si="575"/>
        <v/>
      </c>
      <c r="V1592" s="56" t="s">
        <v>22</v>
      </c>
      <c r="W1592" s="3" t="str">
        <f t="shared" si="575"/>
        <v/>
      </c>
      <c r="X1592" s="56" t="s">
        <v>22</v>
      </c>
      <c r="Y1592" s="3" t="str">
        <f t="shared" ref="I1592:Y1652" si="576">IF(X1593="-","",X1593)</f>
        <v/>
      </c>
      <c r="Z1592" s="57" t="s">
        <v>22</v>
      </c>
      <c r="AA1592" s="3" t="str">
        <f t="shared" ref="AA1592" si="577">IF(Z1593="-","",Z1593)</f>
        <v/>
      </c>
    </row>
    <row r="1593" spans="1:27" ht="21" customHeight="1">
      <c r="A1593" s="109"/>
      <c r="B1593" s="112" t="str">
        <f>IF(VLOOKUP($A1592,入力マスター!$A$2:$N$65027,2,FALSE)="","",VLOOKUP($A1592,入力マスター!$A$2:$N$65027,2,FALSE))</f>
        <v/>
      </c>
      <c r="C1593" s="112"/>
      <c r="D1593" s="113"/>
      <c r="E1593" s="10"/>
      <c r="F1593" s="7"/>
      <c r="G1593" s="47"/>
      <c r="H1593" s="46" t="s">
        <v>23</v>
      </c>
      <c r="I1593" s="3"/>
      <c r="J1593" s="46" t="s">
        <v>23</v>
      </c>
      <c r="K1593" s="3"/>
      <c r="L1593" s="46" t="s">
        <v>23</v>
      </c>
      <c r="M1593" s="3"/>
      <c r="N1593" s="46" t="s">
        <v>23</v>
      </c>
      <c r="O1593" s="3"/>
      <c r="P1593" s="46" t="s">
        <v>23</v>
      </c>
      <c r="Q1593" s="3"/>
      <c r="R1593" s="46" t="s">
        <v>23</v>
      </c>
      <c r="S1593" s="3"/>
      <c r="T1593" s="46" t="s">
        <v>23</v>
      </c>
      <c r="U1593" s="3"/>
      <c r="V1593" s="46" t="s">
        <v>23</v>
      </c>
      <c r="W1593" s="3"/>
      <c r="X1593" s="46" t="s">
        <v>23</v>
      </c>
      <c r="Y1593" s="3"/>
      <c r="Z1593" s="50" t="s">
        <v>23</v>
      </c>
      <c r="AA1593" s="3"/>
    </row>
    <row r="1594" spans="1:27" ht="21" customHeight="1">
      <c r="A1594" s="106" t="s">
        <v>24</v>
      </c>
      <c r="B1594" s="116" t="str">
        <f>IF(VLOOKUP($A1592,入力マスター!$A$2:$N$65027,5,FALSE)="","",VLOOKUP($A1592,入力マスター!$A$2:$N$65027,5,FALSE))</f>
        <v/>
      </c>
      <c r="C1594" s="117"/>
      <c r="D1594" s="118"/>
      <c r="E1594" s="21" t="s">
        <v>2</v>
      </c>
      <c r="F1594" s="22"/>
      <c r="G1594" s="48"/>
      <c r="H1594" s="51" t="s">
        <v>21</v>
      </c>
      <c r="I1594" s="3"/>
      <c r="J1594" s="51" t="s">
        <v>21</v>
      </c>
      <c r="K1594" s="3"/>
      <c r="L1594" s="51" t="s">
        <v>21</v>
      </c>
      <c r="M1594" s="3"/>
      <c r="N1594" s="51" t="s">
        <v>21</v>
      </c>
      <c r="O1594" s="3"/>
      <c r="P1594" s="51" t="s">
        <v>21</v>
      </c>
      <c r="Q1594" s="3"/>
      <c r="R1594" s="51" t="s">
        <v>21</v>
      </c>
      <c r="S1594" s="3"/>
      <c r="T1594" s="51" t="s">
        <v>21</v>
      </c>
      <c r="U1594" s="3"/>
      <c r="V1594" s="51" t="s">
        <v>21</v>
      </c>
      <c r="W1594" s="3"/>
      <c r="X1594" s="51" t="s">
        <v>21</v>
      </c>
      <c r="Y1594" s="3"/>
      <c r="Z1594" s="52" t="s">
        <v>21</v>
      </c>
      <c r="AA1594" s="3"/>
    </row>
    <row r="1595" spans="1:27" ht="21" customHeight="1">
      <c r="A1595" s="107"/>
      <c r="B1595" s="119"/>
      <c r="C1595" s="120"/>
      <c r="D1595" s="121"/>
      <c r="E1595" s="114" t="str">
        <f>IF(VLOOKUP($A1592,入力マスター!$A$2:$N$65027,3,FALSE)="","",VLOOKUP($A1592,入力マスター!$A$2:$N$65027,3,FALSE))</f>
        <v/>
      </c>
      <c r="F1595" s="115"/>
      <c r="G1595" s="2"/>
      <c r="H1595" s="92"/>
      <c r="I1595" s="3"/>
      <c r="J1595" s="92"/>
      <c r="K1595" s="3"/>
      <c r="L1595" s="92"/>
      <c r="M1595" s="3"/>
      <c r="N1595" s="92"/>
      <c r="O1595" s="3"/>
      <c r="P1595" s="92"/>
      <c r="Q1595" s="3"/>
      <c r="R1595" s="92"/>
      <c r="S1595" s="3"/>
      <c r="T1595" s="92"/>
      <c r="U1595" s="3"/>
      <c r="V1595" s="92"/>
      <c r="W1595" s="3"/>
      <c r="X1595" s="92"/>
      <c r="Y1595" s="3"/>
      <c r="Z1595" s="95"/>
      <c r="AA1595" s="3"/>
    </row>
    <row r="1596" spans="1:27" ht="21" customHeight="1">
      <c r="A1596" s="98" t="s">
        <v>25</v>
      </c>
      <c r="B1596" s="100" t="str">
        <f>IF(VLOOKUP($A1592,入力マスター!$A$2:$N$65027,4,FALSE)="","",VLOOKUP($A1592,入力マスター!$A$2:$N$65027,4,FALSE))</f>
        <v/>
      </c>
      <c r="C1596" s="101"/>
      <c r="D1596" s="101"/>
      <c r="E1596" s="101"/>
      <c r="F1596" s="102"/>
      <c r="G1596" s="49" t="s">
        <v>26</v>
      </c>
      <c r="H1596" s="93"/>
      <c r="I1596" s="3"/>
      <c r="J1596" s="93"/>
      <c r="K1596" s="3"/>
      <c r="L1596" s="93"/>
      <c r="M1596" s="3"/>
      <c r="N1596" s="93"/>
      <c r="O1596" s="3"/>
      <c r="P1596" s="93"/>
      <c r="Q1596" s="3"/>
      <c r="R1596" s="93"/>
      <c r="S1596" s="3"/>
      <c r="T1596" s="93"/>
      <c r="U1596" s="3"/>
      <c r="V1596" s="93"/>
      <c r="W1596" s="3"/>
      <c r="X1596" s="93"/>
      <c r="Y1596" s="3"/>
      <c r="Z1596" s="96"/>
      <c r="AA1596" s="3"/>
    </row>
    <row r="1597" spans="1:27" ht="21" customHeight="1">
      <c r="A1597" s="99"/>
      <c r="B1597" s="103"/>
      <c r="C1597" s="104"/>
      <c r="D1597" s="104"/>
      <c r="E1597" s="104"/>
      <c r="F1597" s="105"/>
      <c r="G1597" s="44"/>
      <c r="H1597" s="94"/>
      <c r="I1597" s="3"/>
      <c r="J1597" s="94"/>
      <c r="K1597" s="3"/>
      <c r="L1597" s="94"/>
      <c r="M1597" s="3"/>
      <c r="N1597" s="94"/>
      <c r="O1597" s="3"/>
      <c r="P1597" s="94"/>
      <c r="Q1597" s="3"/>
      <c r="R1597" s="94"/>
      <c r="S1597" s="3"/>
      <c r="T1597" s="94"/>
      <c r="U1597" s="3"/>
      <c r="V1597" s="94"/>
      <c r="W1597" s="3"/>
      <c r="X1597" s="94"/>
      <c r="Y1597" s="3"/>
      <c r="Z1597" s="97"/>
      <c r="AA1597" s="3"/>
    </row>
    <row r="1598" spans="1:27" ht="21" customHeight="1">
      <c r="A1598" s="108">
        <f t="shared" ref="A1598" si="578">A1592+1</f>
        <v>267</v>
      </c>
      <c r="B1598" s="110" t="s">
        <v>18</v>
      </c>
      <c r="C1598" s="110"/>
      <c r="D1598" s="111"/>
      <c r="E1598" s="9" t="s">
        <v>19</v>
      </c>
      <c r="F1598" s="8" t="s">
        <v>20</v>
      </c>
      <c r="G1598" s="45" t="s">
        <v>21</v>
      </c>
      <c r="H1598" s="56" t="s">
        <v>22</v>
      </c>
      <c r="I1598" s="3" t="str">
        <f t="shared" si="576"/>
        <v/>
      </c>
      <c r="J1598" s="56" t="s">
        <v>22</v>
      </c>
      <c r="K1598" s="3" t="str">
        <f t="shared" si="576"/>
        <v/>
      </c>
      <c r="L1598" s="56" t="s">
        <v>22</v>
      </c>
      <c r="M1598" s="3" t="str">
        <f t="shared" si="576"/>
        <v/>
      </c>
      <c r="N1598" s="56" t="s">
        <v>22</v>
      </c>
      <c r="O1598" s="3" t="str">
        <f t="shared" si="576"/>
        <v/>
      </c>
      <c r="P1598" s="56" t="s">
        <v>22</v>
      </c>
      <c r="Q1598" s="3" t="str">
        <f t="shared" si="576"/>
        <v/>
      </c>
      <c r="R1598" s="56" t="s">
        <v>22</v>
      </c>
      <c r="S1598" s="3" t="str">
        <f t="shared" si="576"/>
        <v/>
      </c>
      <c r="T1598" s="56" t="s">
        <v>22</v>
      </c>
      <c r="U1598" s="3" t="str">
        <f t="shared" si="576"/>
        <v/>
      </c>
      <c r="V1598" s="56" t="s">
        <v>22</v>
      </c>
      <c r="W1598" s="3" t="str">
        <f t="shared" si="576"/>
        <v/>
      </c>
      <c r="X1598" s="56" t="s">
        <v>22</v>
      </c>
      <c r="Y1598" s="3" t="str">
        <f t="shared" si="576"/>
        <v/>
      </c>
      <c r="Z1598" s="57" t="s">
        <v>22</v>
      </c>
      <c r="AA1598" s="3" t="str">
        <f t="shared" ref="AA1598" si="579">IF(Z1599="-","",Z1599)</f>
        <v/>
      </c>
    </row>
    <row r="1599" spans="1:27" ht="21" customHeight="1">
      <c r="A1599" s="109"/>
      <c r="B1599" s="112" t="str">
        <f>IF(VLOOKUP($A1598,入力マスター!$A$2:$N$65027,2,FALSE)="","",VLOOKUP($A1598,入力マスター!$A$2:$N$65027,2,FALSE))</f>
        <v/>
      </c>
      <c r="C1599" s="112"/>
      <c r="D1599" s="113"/>
      <c r="E1599" s="10"/>
      <c r="F1599" s="7"/>
      <c r="G1599" s="47"/>
      <c r="H1599" s="46" t="s">
        <v>23</v>
      </c>
      <c r="I1599" s="3"/>
      <c r="J1599" s="46" t="s">
        <v>23</v>
      </c>
      <c r="K1599" s="3"/>
      <c r="L1599" s="46" t="s">
        <v>23</v>
      </c>
      <c r="M1599" s="3"/>
      <c r="N1599" s="46" t="s">
        <v>23</v>
      </c>
      <c r="O1599" s="3"/>
      <c r="P1599" s="46" t="s">
        <v>23</v>
      </c>
      <c r="Q1599" s="3"/>
      <c r="R1599" s="46" t="s">
        <v>23</v>
      </c>
      <c r="S1599" s="3"/>
      <c r="T1599" s="46" t="s">
        <v>23</v>
      </c>
      <c r="U1599" s="3"/>
      <c r="V1599" s="46" t="s">
        <v>23</v>
      </c>
      <c r="W1599" s="3"/>
      <c r="X1599" s="46" t="s">
        <v>23</v>
      </c>
      <c r="Y1599" s="3"/>
      <c r="Z1599" s="50" t="s">
        <v>23</v>
      </c>
      <c r="AA1599" s="3"/>
    </row>
    <row r="1600" spans="1:27" ht="21" customHeight="1">
      <c r="A1600" s="106" t="s">
        <v>24</v>
      </c>
      <c r="B1600" s="116" t="str">
        <f>IF(VLOOKUP($A1598,入力マスター!$A$2:$N$65027,5,FALSE)="","",VLOOKUP($A1598,入力マスター!$A$2:$N$65027,5,FALSE))</f>
        <v/>
      </c>
      <c r="C1600" s="117"/>
      <c r="D1600" s="118"/>
      <c r="E1600" s="21" t="s">
        <v>2</v>
      </c>
      <c r="F1600" s="22"/>
      <c r="G1600" s="48"/>
      <c r="H1600" s="51" t="s">
        <v>21</v>
      </c>
      <c r="I1600" s="3"/>
      <c r="J1600" s="51" t="s">
        <v>21</v>
      </c>
      <c r="K1600" s="3"/>
      <c r="L1600" s="51" t="s">
        <v>21</v>
      </c>
      <c r="M1600" s="3"/>
      <c r="N1600" s="51" t="s">
        <v>21</v>
      </c>
      <c r="O1600" s="3"/>
      <c r="P1600" s="51" t="s">
        <v>21</v>
      </c>
      <c r="Q1600" s="3"/>
      <c r="R1600" s="51" t="s">
        <v>21</v>
      </c>
      <c r="S1600" s="3"/>
      <c r="T1600" s="51" t="s">
        <v>21</v>
      </c>
      <c r="U1600" s="3"/>
      <c r="V1600" s="51" t="s">
        <v>21</v>
      </c>
      <c r="W1600" s="3"/>
      <c r="X1600" s="51" t="s">
        <v>21</v>
      </c>
      <c r="Y1600" s="3"/>
      <c r="Z1600" s="52" t="s">
        <v>21</v>
      </c>
      <c r="AA1600" s="3"/>
    </row>
    <row r="1601" spans="1:27" ht="21" customHeight="1">
      <c r="A1601" s="107"/>
      <c r="B1601" s="119"/>
      <c r="C1601" s="120"/>
      <c r="D1601" s="121"/>
      <c r="E1601" s="114" t="str">
        <f>IF(VLOOKUP($A1598,入力マスター!$A$2:$N$65027,3,FALSE)="","",VLOOKUP($A1598,入力マスター!$A$2:$N$65027,3,FALSE))</f>
        <v/>
      </c>
      <c r="F1601" s="115"/>
      <c r="G1601" s="2"/>
      <c r="H1601" s="92"/>
      <c r="I1601" s="3"/>
      <c r="J1601" s="92"/>
      <c r="K1601" s="3"/>
      <c r="L1601" s="92"/>
      <c r="M1601" s="3"/>
      <c r="N1601" s="92"/>
      <c r="O1601" s="3"/>
      <c r="P1601" s="92"/>
      <c r="Q1601" s="3"/>
      <c r="R1601" s="92"/>
      <c r="S1601" s="3"/>
      <c r="T1601" s="92"/>
      <c r="U1601" s="3"/>
      <c r="V1601" s="92"/>
      <c r="W1601" s="3"/>
      <c r="X1601" s="92"/>
      <c r="Y1601" s="3"/>
      <c r="Z1601" s="95"/>
      <c r="AA1601" s="3"/>
    </row>
    <row r="1602" spans="1:27" ht="21" customHeight="1">
      <c r="A1602" s="98" t="s">
        <v>25</v>
      </c>
      <c r="B1602" s="100" t="str">
        <f>IF(VLOOKUP($A1598,入力マスター!$A$2:$N$65027,4,FALSE)="","",VLOOKUP($A1598,入力マスター!$A$2:$N$65027,4,FALSE))</f>
        <v/>
      </c>
      <c r="C1602" s="101"/>
      <c r="D1602" s="101"/>
      <c r="E1602" s="101"/>
      <c r="F1602" s="102"/>
      <c r="G1602" s="49" t="s">
        <v>26</v>
      </c>
      <c r="H1602" s="93"/>
      <c r="I1602" s="3"/>
      <c r="J1602" s="93"/>
      <c r="K1602" s="3"/>
      <c r="L1602" s="93"/>
      <c r="M1602" s="3"/>
      <c r="N1602" s="93"/>
      <c r="O1602" s="3"/>
      <c r="P1602" s="93"/>
      <c r="Q1602" s="3"/>
      <c r="R1602" s="93"/>
      <c r="S1602" s="3"/>
      <c r="T1602" s="93"/>
      <c r="U1602" s="3"/>
      <c r="V1602" s="93"/>
      <c r="W1602" s="3"/>
      <c r="X1602" s="93"/>
      <c r="Y1602" s="3"/>
      <c r="Z1602" s="96"/>
      <c r="AA1602" s="3"/>
    </row>
    <row r="1603" spans="1:27" ht="21" customHeight="1">
      <c r="A1603" s="99"/>
      <c r="B1603" s="103"/>
      <c r="C1603" s="104"/>
      <c r="D1603" s="104"/>
      <c r="E1603" s="104"/>
      <c r="F1603" s="105"/>
      <c r="G1603" s="44"/>
      <c r="H1603" s="94"/>
      <c r="I1603" s="3"/>
      <c r="J1603" s="94"/>
      <c r="K1603" s="3"/>
      <c r="L1603" s="94"/>
      <c r="M1603" s="3"/>
      <c r="N1603" s="94"/>
      <c r="O1603" s="3"/>
      <c r="P1603" s="94"/>
      <c r="Q1603" s="3"/>
      <c r="R1603" s="94"/>
      <c r="S1603" s="3"/>
      <c r="T1603" s="94"/>
      <c r="U1603" s="3"/>
      <c r="V1603" s="94"/>
      <c r="W1603" s="3"/>
      <c r="X1603" s="94"/>
      <c r="Y1603" s="3"/>
      <c r="Z1603" s="97"/>
      <c r="AA1603" s="3"/>
    </row>
    <row r="1604" spans="1:27" ht="21" customHeight="1">
      <c r="A1604" s="108">
        <f t="shared" ref="A1604" si="580">A1598+1</f>
        <v>268</v>
      </c>
      <c r="B1604" s="110" t="s">
        <v>18</v>
      </c>
      <c r="C1604" s="110"/>
      <c r="D1604" s="111"/>
      <c r="E1604" s="9" t="s">
        <v>19</v>
      </c>
      <c r="F1604" s="8" t="s">
        <v>20</v>
      </c>
      <c r="G1604" s="45" t="s">
        <v>21</v>
      </c>
      <c r="H1604" s="56" t="s">
        <v>22</v>
      </c>
      <c r="I1604" s="3" t="str">
        <f t="shared" si="576"/>
        <v/>
      </c>
      <c r="J1604" s="56" t="s">
        <v>22</v>
      </c>
      <c r="K1604" s="3" t="str">
        <f t="shared" si="576"/>
        <v/>
      </c>
      <c r="L1604" s="56" t="s">
        <v>22</v>
      </c>
      <c r="M1604" s="3" t="str">
        <f t="shared" si="576"/>
        <v/>
      </c>
      <c r="N1604" s="56" t="s">
        <v>22</v>
      </c>
      <c r="O1604" s="3" t="str">
        <f t="shared" si="576"/>
        <v/>
      </c>
      <c r="P1604" s="56" t="s">
        <v>22</v>
      </c>
      <c r="Q1604" s="3" t="str">
        <f t="shared" si="576"/>
        <v/>
      </c>
      <c r="R1604" s="56" t="s">
        <v>22</v>
      </c>
      <c r="S1604" s="3" t="str">
        <f t="shared" si="576"/>
        <v/>
      </c>
      <c r="T1604" s="56" t="s">
        <v>22</v>
      </c>
      <c r="U1604" s="3" t="str">
        <f t="shared" si="576"/>
        <v/>
      </c>
      <c r="V1604" s="56" t="s">
        <v>22</v>
      </c>
      <c r="W1604" s="3" t="str">
        <f t="shared" si="576"/>
        <v/>
      </c>
      <c r="X1604" s="56" t="s">
        <v>22</v>
      </c>
      <c r="Y1604" s="3" t="str">
        <f t="shared" si="576"/>
        <v/>
      </c>
      <c r="Z1604" s="57" t="s">
        <v>22</v>
      </c>
      <c r="AA1604" s="3" t="str">
        <f t="shared" ref="AA1604" si="581">IF(Z1605="-","",Z1605)</f>
        <v/>
      </c>
    </row>
    <row r="1605" spans="1:27" ht="21" customHeight="1">
      <c r="A1605" s="109"/>
      <c r="B1605" s="112" t="str">
        <f>IF(VLOOKUP($A1604,入力マスター!$A$2:$N$65027,2,FALSE)="","",VLOOKUP($A1604,入力マスター!$A$2:$N$65027,2,FALSE))</f>
        <v/>
      </c>
      <c r="C1605" s="112"/>
      <c r="D1605" s="113"/>
      <c r="E1605" s="10"/>
      <c r="F1605" s="7"/>
      <c r="G1605" s="47"/>
      <c r="H1605" s="46" t="s">
        <v>23</v>
      </c>
      <c r="I1605" s="3"/>
      <c r="J1605" s="46" t="s">
        <v>23</v>
      </c>
      <c r="K1605" s="3"/>
      <c r="L1605" s="46" t="s">
        <v>23</v>
      </c>
      <c r="M1605" s="3"/>
      <c r="N1605" s="46" t="s">
        <v>23</v>
      </c>
      <c r="O1605" s="3"/>
      <c r="P1605" s="46" t="s">
        <v>23</v>
      </c>
      <c r="Q1605" s="3"/>
      <c r="R1605" s="46" t="s">
        <v>23</v>
      </c>
      <c r="S1605" s="3"/>
      <c r="T1605" s="46" t="s">
        <v>23</v>
      </c>
      <c r="U1605" s="3"/>
      <c r="V1605" s="46" t="s">
        <v>23</v>
      </c>
      <c r="W1605" s="3"/>
      <c r="X1605" s="46" t="s">
        <v>23</v>
      </c>
      <c r="Y1605" s="3"/>
      <c r="Z1605" s="50" t="s">
        <v>23</v>
      </c>
      <c r="AA1605" s="3"/>
    </row>
    <row r="1606" spans="1:27" ht="21" customHeight="1">
      <c r="A1606" s="106" t="s">
        <v>24</v>
      </c>
      <c r="B1606" s="116" t="str">
        <f>IF(VLOOKUP($A1604,入力マスター!$A$2:$N$65027,5,FALSE)="","",VLOOKUP($A1604,入力マスター!$A$2:$N$65027,5,FALSE))</f>
        <v/>
      </c>
      <c r="C1606" s="117"/>
      <c r="D1606" s="118"/>
      <c r="E1606" s="21" t="s">
        <v>2</v>
      </c>
      <c r="F1606" s="22"/>
      <c r="G1606" s="48"/>
      <c r="H1606" s="51" t="s">
        <v>21</v>
      </c>
      <c r="I1606" s="3"/>
      <c r="J1606" s="51" t="s">
        <v>21</v>
      </c>
      <c r="K1606" s="3"/>
      <c r="L1606" s="51" t="s">
        <v>21</v>
      </c>
      <c r="M1606" s="3"/>
      <c r="N1606" s="51" t="s">
        <v>21</v>
      </c>
      <c r="O1606" s="3"/>
      <c r="P1606" s="51" t="s">
        <v>21</v>
      </c>
      <c r="Q1606" s="3"/>
      <c r="R1606" s="51" t="s">
        <v>21</v>
      </c>
      <c r="S1606" s="3"/>
      <c r="T1606" s="51" t="s">
        <v>21</v>
      </c>
      <c r="U1606" s="3"/>
      <c r="V1606" s="51" t="s">
        <v>21</v>
      </c>
      <c r="W1606" s="3"/>
      <c r="X1606" s="51" t="s">
        <v>21</v>
      </c>
      <c r="Y1606" s="3"/>
      <c r="Z1606" s="52" t="s">
        <v>21</v>
      </c>
      <c r="AA1606" s="3"/>
    </row>
    <row r="1607" spans="1:27" ht="21" customHeight="1">
      <c r="A1607" s="107"/>
      <c r="B1607" s="119"/>
      <c r="C1607" s="120"/>
      <c r="D1607" s="121"/>
      <c r="E1607" s="114" t="str">
        <f>IF(VLOOKUP($A1604,入力マスター!$A$2:$N$65027,3,FALSE)="","",VLOOKUP($A1604,入力マスター!$A$2:$N$65027,3,FALSE))</f>
        <v/>
      </c>
      <c r="F1607" s="115"/>
      <c r="G1607" s="2"/>
      <c r="H1607" s="92"/>
      <c r="I1607" s="3"/>
      <c r="J1607" s="92"/>
      <c r="K1607" s="3"/>
      <c r="L1607" s="92"/>
      <c r="M1607" s="3"/>
      <c r="N1607" s="92"/>
      <c r="O1607" s="3"/>
      <c r="P1607" s="92"/>
      <c r="Q1607" s="3"/>
      <c r="R1607" s="92"/>
      <c r="S1607" s="3"/>
      <c r="T1607" s="92"/>
      <c r="U1607" s="3"/>
      <c r="V1607" s="92"/>
      <c r="W1607" s="3"/>
      <c r="X1607" s="92"/>
      <c r="Y1607" s="3"/>
      <c r="Z1607" s="95"/>
      <c r="AA1607" s="3"/>
    </row>
    <row r="1608" spans="1:27" ht="21" customHeight="1">
      <c r="A1608" s="98" t="s">
        <v>25</v>
      </c>
      <c r="B1608" s="100" t="str">
        <f>IF(VLOOKUP($A1604,入力マスター!$A$2:$N$65027,4,FALSE)="","",VLOOKUP($A1604,入力マスター!$A$2:$N$65027,4,FALSE))</f>
        <v/>
      </c>
      <c r="C1608" s="101"/>
      <c r="D1608" s="101"/>
      <c r="E1608" s="101"/>
      <c r="F1608" s="102"/>
      <c r="G1608" s="49" t="s">
        <v>26</v>
      </c>
      <c r="H1608" s="93"/>
      <c r="I1608" s="3"/>
      <c r="J1608" s="93"/>
      <c r="K1608" s="3"/>
      <c r="L1608" s="93"/>
      <c r="M1608" s="3"/>
      <c r="N1608" s="93"/>
      <c r="O1608" s="3"/>
      <c r="P1608" s="93"/>
      <c r="Q1608" s="3"/>
      <c r="R1608" s="93"/>
      <c r="S1608" s="3"/>
      <c r="T1608" s="93"/>
      <c r="U1608" s="3"/>
      <c r="V1608" s="93"/>
      <c r="W1608" s="3"/>
      <c r="X1608" s="93"/>
      <c r="Y1608" s="3"/>
      <c r="Z1608" s="96"/>
      <c r="AA1608" s="3"/>
    </row>
    <row r="1609" spans="1:27" ht="21" customHeight="1">
      <c r="A1609" s="99"/>
      <c r="B1609" s="103"/>
      <c r="C1609" s="104"/>
      <c r="D1609" s="104"/>
      <c r="E1609" s="104"/>
      <c r="F1609" s="105"/>
      <c r="G1609" s="44"/>
      <c r="H1609" s="94"/>
      <c r="I1609" s="3"/>
      <c r="J1609" s="94"/>
      <c r="K1609" s="3"/>
      <c r="L1609" s="94"/>
      <c r="M1609" s="3"/>
      <c r="N1609" s="94"/>
      <c r="O1609" s="3"/>
      <c r="P1609" s="94"/>
      <c r="Q1609" s="3"/>
      <c r="R1609" s="94"/>
      <c r="S1609" s="3"/>
      <c r="T1609" s="94"/>
      <c r="U1609" s="3"/>
      <c r="V1609" s="94"/>
      <c r="W1609" s="3"/>
      <c r="X1609" s="94"/>
      <c r="Y1609" s="3"/>
      <c r="Z1609" s="97"/>
      <c r="AA1609" s="3"/>
    </row>
    <row r="1610" spans="1:27" ht="21" customHeight="1">
      <c r="A1610" s="108">
        <f t="shared" ref="A1610" si="582">A1604+1</f>
        <v>269</v>
      </c>
      <c r="B1610" s="110" t="s">
        <v>18</v>
      </c>
      <c r="C1610" s="110"/>
      <c r="D1610" s="111"/>
      <c r="E1610" s="9" t="s">
        <v>19</v>
      </c>
      <c r="F1610" s="8" t="s">
        <v>20</v>
      </c>
      <c r="G1610" s="45" t="s">
        <v>21</v>
      </c>
      <c r="H1610" s="56" t="s">
        <v>22</v>
      </c>
      <c r="I1610" s="3" t="str">
        <f t="shared" si="576"/>
        <v/>
      </c>
      <c r="J1610" s="56" t="s">
        <v>22</v>
      </c>
      <c r="K1610" s="3" t="str">
        <f t="shared" si="576"/>
        <v/>
      </c>
      <c r="L1610" s="56" t="s">
        <v>22</v>
      </c>
      <c r="M1610" s="3" t="str">
        <f t="shared" si="576"/>
        <v/>
      </c>
      <c r="N1610" s="56" t="s">
        <v>22</v>
      </c>
      <c r="O1610" s="3" t="str">
        <f t="shared" si="576"/>
        <v/>
      </c>
      <c r="P1610" s="56" t="s">
        <v>22</v>
      </c>
      <c r="Q1610" s="3" t="str">
        <f t="shared" si="576"/>
        <v/>
      </c>
      <c r="R1610" s="56" t="s">
        <v>22</v>
      </c>
      <c r="S1610" s="3" t="str">
        <f t="shared" si="576"/>
        <v/>
      </c>
      <c r="T1610" s="56" t="s">
        <v>22</v>
      </c>
      <c r="U1610" s="3" t="str">
        <f t="shared" si="576"/>
        <v/>
      </c>
      <c r="V1610" s="56" t="s">
        <v>22</v>
      </c>
      <c r="W1610" s="3" t="str">
        <f t="shared" si="576"/>
        <v/>
      </c>
      <c r="X1610" s="56" t="s">
        <v>22</v>
      </c>
      <c r="Y1610" s="3" t="str">
        <f t="shared" si="576"/>
        <v/>
      </c>
      <c r="Z1610" s="57" t="s">
        <v>22</v>
      </c>
      <c r="AA1610" s="3" t="str">
        <f t="shared" ref="AA1610" si="583">IF(Z1611="-","",Z1611)</f>
        <v/>
      </c>
    </row>
    <row r="1611" spans="1:27" ht="21" customHeight="1">
      <c r="A1611" s="109"/>
      <c r="B1611" s="112" t="str">
        <f>IF(VLOOKUP($A1610,入力マスター!$A$2:$N$65027,2,FALSE)="","",VLOOKUP($A1610,入力マスター!$A$2:$N$65027,2,FALSE))</f>
        <v/>
      </c>
      <c r="C1611" s="112"/>
      <c r="D1611" s="113"/>
      <c r="E1611" s="10"/>
      <c r="F1611" s="7"/>
      <c r="G1611" s="47"/>
      <c r="H1611" s="46" t="s">
        <v>23</v>
      </c>
      <c r="I1611" s="3"/>
      <c r="J1611" s="46" t="s">
        <v>23</v>
      </c>
      <c r="K1611" s="3"/>
      <c r="L1611" s="46" t="s">
        <v>23</v>
      </c>
      <c r="M1611" s="3"/>
      <c r="N1611" s="46" t="s">
        <v>23</v>
      </c>
      <c r="O1611" s="3"/>
      <c r="P1611" s="46" t="s">
        <v>23</v>
      </c>
      <c r="Q1611" s="3"/>
      <c r="R1611" s="46" t="s">
        <v>23</v>
      </c>
      <c r="S1611" s="3"/>
      <c r="T1611" s="46" t="s">
        <v>23</v>
      </c>
      <c r="U1611" s="3"/>
      <c r="V1611" s="46" t="s">
        <v>23</v>
      </c>
      <c r="W1611" s="3"/>
      <c r="X1611" s="46" t="s">
        <v>23</v>
      </c>
      <c r="Y1611" s="3"/>
      <c r="Z1611" s="50" t="s">
        <v>23</v>
      </c>
      <c r="AA1611" s="3"/>
    </row>
    <row r="1612" spans="1:27" ht="21" customHeight="1">
      <c r="A1612" s="106" t="s">
        <v>24</v>
      </c>
      <c r="B1612" s="116" t="str">
        <f>IF(VLOOKUP($A1610,入力マスター!$A$2:$N$65027,5,FALSE)="","",VLOOKUP($A1610,入力マスター!$A$2:$N$65027,5,FALSE))</f>
        <v/>
      </c>
      <c r="C1612" s="117"/>
      <c r="D1612" s="118"/>
      <c r="E1612" s="21" t="s">
        <v>2</v>
      </c>
      <c r="F1612" s="22"/>
      <c r="G1612" s="48"/>
      <c r="H1612" s="51" t="s">
        <v>21</v>
      </c>
      <c r="I1612" s="3"/>
      <c r="J1612" s="51" t="s">
        <v>21</v>
      </c>
      <c r="K1612" s="3"/>
      <c r="L1612" s="51" t="s">
        <v>21</v>
      </c>
      <c r="M1612" s="3"/>
      <c r="N1612" s="51" t="s">
        <v>21</v>
      </c>
      <c r="O1612" s="3"/>
      <c r="P1612" s="51" t="s">
        <v>21</v>
      </c>
      <c r="Q1612" s="3"/>
      <c r="R1612" s="51" t="s">
        <v>21</v>
      </c>
      <c r="S1612" s="3"/>
      <c r="T1612" s="51" t="s">
        <v>21</v>
      </c>
      <c r="U1612" s="3"/>
      <c r="V1612" s="51" t="s">
        <v>21</v>
      </c>
      <c r="W1612" s="3"/>
      <c r="X1612" s="51" t="s">
        <v>21</v>
      </c>
      <c r="Y1612" s="3"/>
      <c r="Z1612" s="52" t="s">
        <v>21</v>
      </c>
      <c r="AA1612" s="3"/>
    </row>
    <row r="1613" spans="1:27" ht="21" customHeight="1">
      <c r="A1613" s="107"/>
      <c r="B1613" s="119"/>
      <c r="C1613" s="120"/>
      <c r="D1613" s="121"/>
      <c r="E1613" s="114" t="str">
        <f>IF(VLOOKUP($A1610,入力マスター!$A$2:$N$65027,3,FALSE)="","",VLOOKUP($A1610,入力マスター!$A$2:$N$65027,3,FALSE))</f>
        <v/>
      </c>
      <c r="F1613" s="115"/>
      <c r="G1613" s="2"/>
      <c r="H1613" s="92"/>
      <c r="I1613" s="3"/>
      <c r="J1613" s="92"/>
      <c r="K1613" s="3"/>
      <c r="L1613" s="92"/>
      <c r="M1613" s="3"/>
      <c r="N1613" s="92"/>
      <c r="O1613" s="3"/>
      <c r="P1613" s="92"/>
      <c r="Q1613" s="3"/>
      <c r="R1613" s="92"/>
      <c r="S1613" s="3"/>
      <c r="T1613" s="92"/>
      <c r="U1613" s="3"/>
      <c r="V1613" s="92"/>
      <c r="W1613" s="3"/>
      <c r="X1613" s="92"/>
      <c r="Y1613" s="3"/>
      <c r="Z1613" s="95"/>
      <c r="AA1613" s="3"/>
    </row>
    <row r="1614" spans="1:27" ht="21" customHeight="1">
      <c r="A1614" s="98" t="s">
        <v>25</v>
      </c>
      <c r="B1614" s="100" t="str">
        <f>IF(VLOOKUP($A1610,入力マスター!$A$2:$N$65027,4,FALSE)="","",VLOOKUP($A1610,入力マスター!$A$2:$N$65027,4,FALSE))</f>
        <v/>
      </c>
      <c r="C1614" s="101"/>
      <c r="D1614" s="101"/>
      <c r="E1614" s="101"/>
      <c r="F1614" s="102"/>
      <c r="G1614" s="49" t="s">
        <v>26</v>
      </c>
      <c r="H1614" s="93"/>
      <c r="I1614" s="3"/>
      <c r="J1614" s="93"/>
      <c r="K1614" s="3"/>
      <c r="L1614" s="93"/>
      <c r="M1614" s="3"/>
      <c r="N1614" s="93"/>
      <c r="O1614" s="3"/>
      <c r="P1614" s="93"/>
      <c r="Q1614" s="3"/>
      <c r="R1614" s="93"/>
      <c r="S1614" s="3"/>
      <c r="T1614" s="93"/>
      <c r="U1614" s="3"/>
      <c r="V1614" s="93"/>
      <c r="W1614" s="3"/>
      <c r="X1614" s="93"/>
      <c r="Y1614" s="3"/>
      <c r="Z1614" s="96"/>
      <c r="AA1614" s="3"/>
    </row>
    <row r="1615" spans="1:27" ht="21" customHeight="1">
      <c r="A1615" s="99"/>
      <c r="B1615" s="103"/>
      <c r="C1615" s="104"/>
      <c r="D1615" s="104"/>
      <c r="E1615" s="104"/>
      <c r="F1615" s="105"/>
      <c r="G1615" s="44"/>
      <c r="H1615" s="94"/>
      <c r="I1615" s="3"/>
      <c r="J1615" s="94"/>
      <c r="K1615" s="3"/>
      <c r="L1615" s="94"/>
      <c r="M1615" s="3"/>
      <c r="N1615" s="94"/>
      <c r="O1615" s="3"/>
      <c r="P1615" s="94"/>
      <c r="Q1615" s="3"/>
      <c r="R1615" s="94"/>
      <c r="S1615" s="3"/>
      <c r="T1615" s="94"/>
      <c r="U1615" s="3"/>
      <c r="V1615" s="94"/>
      <c r="W1615" s="3"/>
      <c r="X1615" s="94"/>
      <c r="Y1615" s="3"/>
      <c r="Z1615" s="97"/>
      <c r="AA1615" s="3"/>
    </row>
    <row r="1616" spans="1:27" ht="21" customHeight="1">
      <c r="A1616" s="108">
        <f t="shared" ref="A1616" si="584">A1610+1</f>
        <v>270</v>
      </c>
      <c r="B1616" s="110" t="s">
        <v>18</v>
      </c>
      <c r="C1616" s="110"/>
      <c r="D1616" s="111"/>
      <c r="E1616" s="9" t="s">
        <v>19</v>
      </c>
      <c r="F1616" s="8" t="s">
        <v>20</v>
      </c>
      <c r="G1616" s="45" t="s">
        <v>21</v>
      </c>
      <c r="H1616" s="56" t="s">
        <v>22</v>
      </c>
      <c r="I1616" s="3" t="str">
        <f t="shared" si="576"/>
        <v/>
      </c>
      <c r="J1616" s="56" t="s">
        <v>22</v>
      </c>
      <c r="K1616" s="3" t="str">
        <f t="shared" si="576"/>
        <v/>
      </c>
      <c r="L1616" s="56" t="s">
        <v>22</v>
      </c>
      <c r="M1616" s="3" t="str">
        <f t="shared" si="576"/>
        <v/>
      </c>
      <c r="N1616" s="56" t="s">
        <v>22</v>
      </c>
      <c r="O1616" s="3" t="str">
        <f t="shared" si="576"/>
        <v/>
      </c>
      <c r="P1616" s="56" t="s">
        <v>22</v>
      </c>
      <c r="Q1616" s="3" t="str">
        <f t="shared" si="576"/>
        <v/>
      </c>
      <c r="R1616" s="56" t="s">
        <v>22</v>
      </c>
      <c r="S1616" s="3" t="str">
        <f t="shared" si="576"/>
        <v/>
      </c>
      <c r="T1616" s="56" t="s">
        <v>22</v>
      </c>
      <c r="U1616" s="3" t="str">
        <f t="shared" si="576"/>
        <v/>
      </c>
      <c r="V1616" s="56" t="s">
        <v>22</v>
      </c>
      <c r="W1616" s="3" t="str">
        <f t="shared" si="576"/>
        <v/>
      </c>
      <c r="X1616" s="56" t="s">
        <v>22</v>
      </c>
      <c r="Y1616" s="3" t="str">
        <f t="shared" si="576"/>
        <v/>
      </c>
      <c r="Z1616" s="57" t="s">
        <v>22</v>
      </c>
      <c r="AA1616" s="3" t="str">
        <f t="shared" ref="AA1616" si="585">IF(Z1617="-","",Z1617)</f>
        <v/>
      </c>
    </row>
    <row r="1617" spans="1:27" ht="21" customHeight="1">
      <c r="A1617" s="109"/>
      <c r="B1617" s="112" t="str">
        <f>IF(VLOOKUP($A1616,入力マスター!$A$2:$N$65027,2,FALSE)="","",VLOOKUP($A1616,入力マスター!$A$2:$N$65027,2,FALSE))</f>
        <v/>
      </c>
      <c r="C1617" s="112"/>
      <c r="D1617" s="113"/>
      <c r="E1617" s="10"/>
      <c r="F1617" s="7"/>
      <c r="G1617" s="47"/>
      <c r="H1617" s="46" t="s">
        <v>23</v>
      </c>
      <c r="I1617" s="3"/>
      <c r="J1617" s="46" t="s">
        <v>23</v>
      </c>
      <c r="K1617" s="3"/>
      <c r="L1617" s="46" t="s">
        <v>23</v>
      </c>
      <c r="M1617" s="3"/>
      <c r="N1617" s="46" t="s">
        <v>23</v>
      </c>
      <c r="O1617" s="3"/>
      <c r="P1617" s="46" t="s">
        <v>23</v>
      </c>
      <c r="Q1617" s="3"/>
      <c r="R1617" s="46" t="s">
        <v>23</v>
      </c>
      <c r="S1617" s="3"/>
      <c r="T1617" s="46" t="s">
        <v>23</v>
      </c>
      <c r="U1617" s="3"/>
      <c r="V1617" s="46" t="s">
        <v>23</v>
      </c>
      <c r="W1617" s="3"/>
      <c r="X1617" s="46" t="s">
        <v>23</v>
      </c>
      <c r="Y1617" s="3"/>
      <c r="Z1617" s="50" t="s">
        <v>23</v>
      </c>
      <c r="AA1617" s="3"/>
    </row>
    <row r="1618" spans="1:27" ht="21" customHeight="1">
      <c r="A1618" s="106" t="s">
        <v>24</v>
      </c>
      <c r="B1618" s="116" t="str">
        <f>IF(VLOOKUP($A1616,入力マスター!$A$2:$N$65027,5,FALSE)="","",VLOOKUP($A1616,入力マスター!$A$2:$N$65027,5,FALSE))</f>
        <v/>
      </c>
      <c r="C1618" s="117"/>
      <c r="D1618" s="118"/>
      <c r="E1618" s="21" t="s">
        <v>2</v>
      </c>
      <c r="F1618" s="22"/>
      <c r="G1618" s="48"/>
      <c r="H1618" s="51" t="s">
        <v>21</v>
      </c>
      <c r="I1618" s="3"/>
      <c r="J1618" s="51" t="s">
        <v>21</v>
      </c>
      <c r="K1618" s="3"/>
      <c r="L1618" s="51" t="s">
        <v>21</v>
      </c>
      <c r="M1618" s="3"/>
      <c r="N1618" s="51" t="s">
        <v>21</v>
      </c>
      <c r="O1618" s="3"/>
      <c r="P1618" s="51" t="s">
        <v>21</v>
      </c>
      <c r="Q1618" s="3"/>
      <c r="R1618" s="51" t="s">
        <v>21</v>
      </c>
      <c r="S1618" s="3"/>
      <c r="T1618" s="51" t="s">
        <v>21</v>
      </c>
      <c r="U1618" s="3"/>
      <c r="V1618" s="51" t="s">
        <v>21</v>
      </c>
      <c r="W1618" s="3"/>
      <c r="X1618" s="51" t="s">
        <v>21</v>
      </c>
      <c r="Y1618" s="3"/>
      <c r="Z1618" s="52" t="s">
        <v>21</v>
      </c>
      <c r="AA1618" s="3"/>
    </row>
    <row r="1619" spans="1:27" ht="21" customHeight="1">
      <c r="A1619" s="107"/>
      <c r="B1619" s="119"/>
      <c r="C1619" s="120"/>
      <c r="D1619" s="121"/>
      <c r="E1619" s="114" t="str">
        <f>IF(VLOOKUP($A1616,入力マスター!$A$2:$N$65027,3,FALSE)="","",VLOOKUP($A1616,入力マスター!$A$2:$N$65027,3,FALSE))</f>
        <v/>
      </c>
      <c r="F1619" s="115"/>
      <c r="G1619" s="2"/>
      <c r="H1619" s="92"/>
      <c r="I1619" s="3"/>
      <c r="J1619" s="92"/>
      <c r="K1619" s="3"/>
      <c r="L1619" s="92"/>
      <c r="M1619" s="3"/>
      <c r="N1619" s="92"/>
      <c r="O1619" s="3"/>
      <c r="P1619" s="92"/>
      <c r="Q1619" s="3"/>
      <c r="R1619" s="92"/>
      <c r="S1619" s="3"/>
      <c r="T1619" s="92"/>
      <c r="U1619" s="3"/>
      <c r="V1619" s="92"/>
      <c r="W1619" s="3"/>
      <c r="X1619" s="92"/>
      <c r="Y1619" s="3"/>
      <c r="Z1619" s="95"/>
      <c r="AA1619" s="3"/>
    </row>
    <row r="1620" spans="1:27" ht="21" customHeight="1">
      <c r="A1620" s="98" t="s">
        <v>25</v>
      </c>
      <c r="B1620" s="100" t="str">
        <f>IF(VLOOKUP($A1616,入力マスター!$A$2:$N$65027,4,FALSE)="","",VLOOKUP($A1616,入力マスター!$A$2:$N$65027,4,FALSE))</f>
        <v/>
      </c>
      <c r="C1620" s="101"/>
      <c r="D1620" s="101"/>
      <c r="E1620" s="101"/>
      <c r="F1620" s="102"/>
      <c r="G1620" s="49" t="s">
        <v>26</v>
      </c>
      <c r="H1620" s="93"/>
      <c r="I1620" s="3"/>
      <c r="J1620" s="93"/>
      <c r="K1620" s="3"/>
      <c r="L1620" s="93"/>
      <c r="M1620" s="3"/>
      <c r="N1620" s="93"/>
      <c r="O1620" s="3"/>
      <c r="P1620" s="93"/>
      <c r="Q1620" s="3"/>
      <c r="R1620" s="93"/>
      <c r="S1620" s="3"/>
      <c r="T1620" s="93"/>
      <c r="U1620" s="3"/>
      <c r="V1620" s="93"/>
      <c r="W1620" s="3"/>
      <c r="X1620" s="93"/>
      <c r="Y1620" s="3"/>
      <c r="Z1620" s="96"/>
      <c r="AA1620" s="3"/>
    </row>
    <row r="1621" spans="1:27" ht="21" customHeight="1">
      <c r="A1621" s="99"/>
      <c r="B1621" s="103"/>
      <c r="C1621" s="104"/>
      <c r="D1621" s="104"/>
      <c r="E1621" s="104"/>
      <c r="F1621" s="105"/>
      <c r="G1621" s="44"/>
      <c r="H1621" s="94"/>
      <c r="I1621" s="3"/>
      <c r="J1621" s="94"/>
      <c r="K1621" s="3"/>
      <c r="L1621" s="94"/>
      <c r="M1621" s="3"/>
      <c r="N1621" s="94"/>
      <c r="O1621" s="3"/>
      <c r="P1621" s="94"/>
      <c r="Q1621" s="3"/>
      <c r="R1621" s="94"/>
      <c r="S1621" s="3"/>
      <c r="T1621" s="94"/>
      <c r="U1621" s="3"/>
      <c r="V1621" s="94"/>
      <c r="W1621" s="3"/>
      <c r="X1621" s="94"/>
      <c r="Y1621" s="3"/>
      <c r="Z1621" s="97"/>
      <c r="AA1621" s="3"/>
    </row>
    <row r="1622" spans="1:27" ht="21" customHeight="1">
      <c r="A1622" s="108">
        <f t="shared" ref="A1622" si="586">A1616+1</f>
        <v>271</v>
      </c>
      <c r="B1622" s="110" t="s">
        <v>18</v>
      </c>
      <c r="C1622" s="110"/>
      <c r="D1622" s="111"/>
      <c r="E1622" s="9" t="s">
        <v>19</v>
      </c>
      <c r="F1622" s="8" t="s">
        <v>20</v>
      </c>
      <c r="G1622" s="45" t="s">
        <v>21</v>
      </c>
      <c r="H1622" s="56" t="s">
        <v>22</v>
      </c>
      <c r="I1622" s="3" t="str">
        <f t="shared" si="576"/>
        <v/>
      </c>
      <c r="J1622" s="56" t="s">
        <v>22</v>
      </c>
      <c r="K1622" s="3" t="str">
        <f t="shared" si="576"/>
        <v/>
      </c>
      <c r="L1622" s="56" t="s">
        <v>22</v>
      </c>
      <c r="M1622" s="3" t="str">
        <f t="shared" si="576"/>
        <v/>
      </c>
      <c r="N1622" s="56" t="s">
        <v>22</v>
      </c>
      <c r="O1622" s="3" t="str">
        <f t="shared" si="576"/>
        <v/>
      </c>
      <c r="P1622" s="56" t="s">
        <v>22</v>
      </c>
      <c r="Q1622" s="3" t="str">
        <f t="shared" si="576"/>
        <v/>
      </c>
      <c r="R1622" s="56" t="s">
        <v>22</v>
      </c>
      <c r="S1622" s="3" t="str">
        <f t="shared" si="576"/>
        <v/>
      </c>
      <c r="T1622" s="56" t="s">
        <v>22</v>
      </c>
      <c r="U1622" s="3" t="str">
        <f t="shared" si="576"/>
        <v/>
      </c>
      <c r="V1622" s="56" t="s">
        <v>22</v>
      </c>
      <c r="W1622" s="3" t="str">
        <f t="shared" si="576"/>
        <v/>
      </c>
      <c r="X1622" s="56" t="s">
        <v>22</v>
      </c>
      <c r="Y1622" s="3" t="str">
        <f t="shared" si="576"/>
        <v/>
      </c>
      <c r="Z1622" s="57" t="s">
        <v>22</v>
      </c>
      <c r="AA1622" s="3" t="str">
        <f t="shared" ref="AA1622" si="587">IF(Z1623="-","",Z1623)</f>
        <v/>
      </c>
    </row>
    <row r="1623" spans="1:27" ht="21" customHeight="1">
      <c r="A1623" s="109"/>
      <c r="B1623" s="112" t="str">
        <f>IF(VLOOKUP($A1622,入力マスター!$A$2:$N$65027,2,FALSE)="","",VLOOKUP($A1622,入力マスター!$A$2:$N$65027,2,FALSE))</f>
        <v/>
      </c>
      <c r="C1623" s="112"/>
      <c r="D1623" s="113"/>
      <c r="E1623" s="10"/>
      <c r="F1623" s="7"/>
      <c r="G1623" s="47"/>
      <c r="H1623" s="46" t="s">
        <v>23</v>
      </c>
      <c r="I1623" s="3"/>
      <c r="J1623" s="46" t="s">
        <v>23</v>
      </c>
      <c r="K1623" s="3"/>
      <c r="L1623" s="46" t="s">
        <v>23</v>
      </c>
      <c r="M1623" s="3"/>
      <c r="N1623" s="46" t="s">
        <v>23</v>
      </c>
      <c r="O1623" s="3"/>
      <c r="P1623" s="46" t="s">
        <v>23</v>
      </c>
      <c r="Q1623" s="3"/>
      <c r="R1623" s="46" t="s">
        <v>23</v>
      </c>
      <c r="S1623" s="3"/>
      <c r="T1623" s="46" t="s">
        <v>23</v>
      </c>
      <c r="U1623" s="3"/>
      <c r="V1623" s="46" t="s">
        <v>23</v>
      </c>
      <c r="W1623" s="3"/>
      <c r="X1623" s="46" t="s">
        <v>23</v>
      </c>
      <c r="Y1623" s="3"/>
      <c r="Z1623" s="50" t="s">
        <v>23</v>
      </c>
      <c r="AA1623" s="3"/>
    </row>
    <row r="1624" spans="1:27" ht="21" customHeight="1">
      <c r="A1624" s="106" t="s">
        <v>24</v>
      </c>
      <c r="B1624" s="116" t="str">
        <f>IF(VLOOKUP($A1622,入力マスター!$A$2:$N$65027,5,FALSE)="","",VLOOKUP($A1622,入力マスター!$A$2:$N$65027,5,FALSE))</f>
        <v/>
      </c>
      <c r="C1624" s="117"/>
      <c r="D1624" s="118"/>
      <c r="E1624" s="21" t="s">
        <v>2</v>
      </c>
      <c r="F1624" s="22"/>
      <c r="G1624" s="48"/>
      <c r="H1624" s="51" t="s">
        <v>21</v>
      </c>
      <c r="I1624" s="3"/>
      <c r="J1624" s="51" t="s">
        <v>21</v>
      </c>
      <c r="K1624" s="3"/>
      <c r="L1624" s="51" t="s">
        <v>21</v>
      </c>
      <c r="M1624" s="3"/>
      <c r="N1624" s="51" t="s">
        <v>21</v>
      </c>
      <c r="O1624" s="3"/>
      <c r="P1624" s="51" t="s">
        <v>21</v>
      </c>
      <c r="Q1624" s="3"/>
      <c r="R1624" s="51" t="s">
        <v>21</v>
      </c>
      <c r="S1624" s="3"/>
      <c r="T1624" s="51" t="s">
        <v>21</v>
      </c>
      <c r="U1624" s="3"/>
      <c r="V1624" s="51" t="s">
        <v>21</v>
      </c>
      <c r="W1624" s="3"/>
      <c r="X1624" s="51" t="s">
        <v>21</v>
      </c>
      <c r="Y1624" s="3"/>
      <c r="Z1624" s="52" t="s">
        <v>21</v>
      </c>
      <c r="AA1624" s="3"/>
    </row>
    <row r="1625" spans="1:27" ht="21" customHeight="1">
      <c r="A1625" s="107"/>
      <c r="B1625" s="119"/>
      <c r="C1625" s="120"/>
      <c r="D1625" s="121"/>
      <c r="E1625" s="114" t="str">
        <f>IF(VLOOKUP($A1622,入力マスター!$A$2:$N$65027,3,FALSE)="","",VLOOKUP($A1622,入力マスター!$A$2:$N$65027,3,FALSE))</f>
        <v/>
      </c>
      <c r="F1625" s="115"/>
      <c r="G1625" s="2"/>
      <c r="H1625" s="92"/>
      <c r="I1625" s="3"/>
      <c r="J1625" s="92"/>
      <c r="K1625" s="3"/>
      <c r="L1625" s="92"/>
      <c r="M1625" s="3"/>
      <c r="N1625" s="92"/>
      <c r="O1625" s="3"/>
      <c r="P1625" s="92"/>
      <c r="Q1625" s="3"/>
      <c r="R1625" s="92"/>
      <c r="S1625" s="3"/>
      <c r="T1625" s="92"/>
      <c r="U1625" s="3"/>
      <c r="V1625" s="92"/>
      <c r="W1625" s="3"/>
      <c r="X1625" s="92"/>
      <c r="Y1625" s="3"/>
      <c r="Z1625" s="95"/>
      <c r="AA1625" s="3"/>
    </row>
    <row r="1626" spans="1:27" ht="21" customHeight="1">
      <c r="A1626" s="98" t="s">
        <v>25</v>
      </c>
      <c r="B1626" s="100" t="str">
        <f>IF(VLOOKUP($A1622,入力マスター!$A$2:$N$65027,4,FALSE)="","",VLOOKUP($A1622,入力マスター!$A$2:$N$65027,4,FALSE))</f>
        <v/>
      </c>
      <c r="C1626" s="101"/>
      <c r="D1626" s="101"/>
      <c r="E1626" s="101"/>
      <c r="F1626" s="102"/>
      <c r="G1626" s="49" t="s">
        <v>26</v>
      </c>
      <c r="H1626" s="93"/>
      <c r="I1626" s="3"/>
      <c r="J1626" s="93"/>
      <c r="K1626" s="3"/>
      <c r="L1626" s="93"/>
      <c r="M1626" s="3"/>
      <c r="N1626" s="93"/>
      <c r="O1626" s="3"/>
      <c r="P1626" s="93"/>
      <c r="Q1626" s="3"/>
      <c r="R1626" s="93"/>
      <c r="S1626" s="3"/>
      <c r="T1626" s="93"/>
      <c r="U1626" s="3"/>
      <c r="V1626" s="93"/>
      <c r="W1626" s="3"/>
      <c r="X1626" s="93"/>
      <c r="Y1626" s="3"/>
      <c r="Z1626" s="96"/>
      <c r="AA1626" s="3"/>
    </row>
    <row r="1627" spans="1:27" ht="21" customHeight="1">
      <c r="A1627" s="99"/>
      <c r="B1627" s="103"/>
      <c r="C1627" s="104"/>
      <c r="D1627" s="104"/>
      <c r="E1627" s="104"/>
      <c r="F1627" s="105"/>
      <c r="G1627" s="44"/>
      <c r="H1627" s="94"/>
      <c r="I1627" s="3"/>
      <c r="J1627" s="94"/>
      <c r="K1627" s="3"/>
      <c r="L1627" s="94"/>
      <c r="M1627" s="3"/>
      <c r="N1627" s="94"/>
      <c r="O1627" s="3"/>
      <c r="P1627" s="94"/>
      <c r="Q1627" s="3"/>
      <c r="R1627" s="94"/>
      <c r="S1627" s="3"/>
      <c r="T1627" s="94"/>
      <c r="U1627" s="3"/>
      <c r="V1627" s="94"/>
      <c r="W1627" s="3"/>
      <c r="X1627" s="94"/>
      <c r="Y1627" s="3"/>
      <c r="Z1627" s="97"/>
      <c r="AA1627" s="3"/>
    </row>
    <row r="1628" spans="1:27" ht="21" customHeight="1">
      <c r="A1628" s="108">
        <f t="shared" ref="A1628" si="588">A1622+1</f>
        <v>272</v>
      </c>
      <c r="B1628" s="110" t="s">
        <v>18</v>
      </c>
      <c r="C1628" s="110"/>
      <c r="D1628" s="111"/>
      <c r="E1628" s="9" t="s">
        <v>19</v>
      </c>
      <c r="F1628" s="8" t="s">
        <v>20</v>
      </c>
      <c r="G1628" s="45" t="s">
        <v>21</v>
      </c>
      <c r="H1628" s="56" t="s">
        <v>22</v>
      </c>
      <c r="I1628" s="3" t="str">
        <f t="shared" si="576"/>
        <v/>
      </c>
      <c r="J1628" s="56" t="s">
        <v>22</v>
      </c>
      <c r="K1628" s="3" t="str">
        <f t="shared" si="576"/>
        <v/>
      </c>
      <c r="L1628" s="56" t="s">
        <v>22</v>
      </c>
      <c r="M1628" s="3" t="str">
        <f t="shared" si="576"/>
        <v/>
      </c>
      <c r="N1628" s="56" t="s">
        <v>22</v>
      </c>
      <c r="O1628" s="3" t="str">
        <f t="shared" si="576"/>
        <v/>
      </c>
      <c r="P1628" s="56" t="s">
        <v>22</v>
      </c>
      <c r="Q1628" s="3" t="str">
        <f t="shared" si="576"/>
        <v/>
      </c>
      <c r="R1628" s="56" t="s">
        <v>22</v>
      </c>
      <c r="S1628" s="3" t="str">
        <f t="shared" si="576"/>
        <v/>
      </c>
      <c r="T1628" s="56" t="s">
        <v>22</v>
      </c>
      <c r="U1628" s="3" t="str">
        <f t="shared" si="576"/>
        <v/>
      </c>
      <c r="V1628" s="56" t="s">
        <v>22</v>
      </c>
      <c r="W1628" s="3" t="str">
        <f t="shared" si="576"/>
        <v/>
      </c>
      <c r="X1628" s="56" t="s">
        <v>22</v>
      </c>
      <c r="Y1628" s="3" t="str">
        <f t="shared" si="576"/>
        <v/>
      </c>
      <c r="Z1628" s="57" t="s">
        <v>22</v>
      </c>
      <c r="AA1628" s="3" t="str">
        <f t="shared" ref="AA1628" si="589">IF(Z1629="-","",Z1629)</f>
        <v/>
      </c>
    </row>
    <row r="1629" spans="1:27" ht="21" customHeight="1">
      <c r="A1629" s="109"/>
      <c r="B1629" s="112" t="str">
        <f>IF(VLOOKUP($A1628,入力マスター!$A$2:$N$65027,2,FALSE)="","",VLOOKUP($A1628,入力マスター!$A$2:$N$65027,2,FALSE))</f>
        <v/>
      </c>
      <c r="C1629" s="112"/>
      <c r="D1629" s="113"/>
      <c r="E1629" s="10"/>
      <c r="F1629" s="7"/>
      <c r="G1629" s="47"/>
      <c r="H1629" s="46" t="s">
        <v>23</v>
      </c>
      <c r="I1629" s="3"/>
      <c r="J1629" s="46" t="s">
        <v>23</v>
      </c>
      <c r="K1629" s="3"/>
      <c r="L1629" s="46" t="s">
        <v>23</v>
      </c>
      <c r="M1629" s="3"/>
      <c r="N1629" s="46" t="s">
        <v>23</v>
      </c>
      <c r="O1629" s="3"/>
      <c r="P1629" s="46" t="s">
        <v>23</v>
      </c>
      <c r="Q1629" s="3"/>
      <c r="R1629" s="46" t="s">
        <v>23</v>
      </c>
      <c r="S1629" s="3"/>
      <c r="T1629" s="46" t="s">
        <v>23</v>
      </c>
      <c r="U1629" s="3"/>
      <c r="V1629" s="46" t="s">
        <v>23</v>
      </c>
      <c r="W1629" s="3"/>
      <c r="X1629" s="46" t="s">
        <v>23</v>
      </c>
      <c r="Y1629" s="3"/>
      <c r="Z1629" s="50" t="s">
        <v>23</v>
      </c>
      <c r="AA1629" s="3"/>
    </row>
    <row r="1630" spans="1:27" ht="21" customHeight="1">
      <c r="A1630" s="106" t="s">
        <v>24</v>
      </c>
      <c r="B1630" s="116" t="str">
        <f>IF(VLOOKUP($A1628,入力マスター!$A$2:$N$65027,5,FALSE)="","",VLOOKUP($A1628,入力マスター!$A$2:$N$65027,5,FALSE))</f>
        <v/>
      </c>
      <c r="C1630" s="117"/>
      <c r="D1630" s="118"/>
      <c r="E1630" s="21" t="s">
        <v>2</v>
      </c>
      <c r="F1630" s="22"/>
      <c r="G1630" s="48"/>
      <c r="H1630" s="51" t="s">
        <v>21</v>
      </c>
      <c r="I1630" s="3"/>
      <c r="J1630" s="51" t="s">
        <v>21</v>
      </c>
      <c r="K1630" s="3"/>
      <c r="L1630" s="51" t="s">
        <v>21</v>
      </c>
      <c r="M1630" s="3"/>
      <c r="N1630" s="51" t="s">
        <v>21</v>
      </c>
      <c r="O1630" s="3"/>
      <c r="P1630" s="51" t="s">
        <v>21</v>
      </c>
      <c r="Q1630" s="3"/>
      <c r="R1630" s="51" t="s">
        <v>21</v>
      </c>
      <c r="S1630" s="3"/>
      <c r="T1630" s="51" t="s">
        <v>21</v>
      </c>
      <c r="U1630" s="3"/>
      <c r="V1630" s="51" t="s">
        <v>21</v>
      </c>
      <c r="W1630" s="3"/>
      <c r="X1630" s="51" t="s">
        <v>21</v>
      </c>
      <c r="Y1630" s="3"/>
      <c r="Z1630" s="52" t="s">
        <v>21</v>
      </c>
      <c r="AA1630" s="3"/>
    </row>
    <row r="1631" spans="1:27" ht="21" customHeight="1">
      <c r="A1631" s="107"/>
      <c r="B1631" s="119"/>
      <c r="C1631" s="120"/>
      <c r="D1631" s="121"/>
      <c r="E1631" s="114" t="str">
        <f>IF(VLOOKUP($A1628,入力マスター!$A$2:$N$65027,3,FALSE)="","",VLOOKUP($A1628,入力マスター!$A$2:$N$65027,3,FALSE))</f>
        <v/>
      </c>
      <c r="F1631" s="115"/>
      <c r="G1631" s="2"/>
      <c r="H1631" s="92"/>
      <c r="I1631" s="3"/>
      <c r="J1631" s="92"/>
      <c r="K1631" s="3"/>
      <c r="L1631" s="92"/>
      <c r="M1631" s="3"/>
      <c r="N1631" s="92"/>
      <c r="O1631" s="3"/>
      <c r="P1631" s="92"/>
      <c r="Q1631" s="3"/>
      <c r="R1631" s="92"/>
      <c r="S1631" s="3"/>
      <c r="T1631" s="92"/>
      <c r="U1631" s="3"/>
      <c r="V1631" s="92"/>
      <c r="W1631" s="3"/>
      <c r="X1631" s="92"/>
      <c r="Y1631" s="3"/>
      <c r="Z1631" s="95"/>
      <c r="AA1631" s="3"/>
    </row>
    <row r="1632" spans="1:27" ht="21" customHeight="1">
      <c r="A1632" s="98" t="s">
        <v>25</v>
      </c>
      <c r="B1632" s="100" t="str">
        <f>IF(VLOOKUP($A1628,入力マスター!$A$2:$N$65027,4,FALSE)="","",VLOOKUP($A1628,入力マスター!$A$2:$N$65027,4,FALSE))</f>
        <v/>
      </c>
      <c r="C1632" s="101"/>
      <c r="D1632" s="101"/>
      <c r="E1632" s="101"/>
      <c r="F1632" s="102"/>
      <c r="G1632" s="49" t="s">
        <v>26</v>
      </c>
      <c r="H1632" s="93"/>
      <c r="I1632" s="3"/>
      <c r="J1632" s="93"/>
      <c r="K1632" s="3"/>
      <c r="L1632" s="93"/>
      <c r="M1632" s="3"/>
      <c r="N1632" s="93"/>
      <c r="O1632" s="3"/>
      <c r="P1632" s="93"/>
      <c r="Q1632" s="3"/>
      <c r="R1632" s="93"/>
      <c r="S1632" s="3"/>
      <c r="T1632" s="93"/>
      <c r="U1632" s="3"/>
      <c r="V1632" s="93"/>
      <c r="W1632" s="3"/>
      <c r="X1632" s="93"/>
      <c r="Y1632" s="3"/>
      <c r="Z1632" s="96"/>
      <c r="AA1632" s="3"/>
    </row>
    <row r="1633" spans="1:27" ht="21" customHeight="1">
      <c r="A1633" s="99"/>
      <c r="B1633" s="103"/>
      <c r="C1633" s="104"/>
      <c r="D1633" s="104"/>
      <c r="E1633" s="104"/>
      <c r="F1633" s="105"/>
      <c r="G1633" s="44"/>
      <c r="H1633" s="94"/>
      <c r="I1633" s="3"/>
      <c r="J1633" s="94"/>
      <c r="K1633" s="3"/>
      <c r="L1633" s="94"/>
      <c r="M1633" s="3"/>
      <c r="N1633" s="94"/>
      <c r="O1633" s="3"/>
      <c r="P1633" s="94"/>
      <c r="Q1633" s="3"/>
      <c r="R1633" s="94"/>
      <c r="S1633" s="3"/>
      <c r="T1633" s="94"/>
      <c r="U1633" s="3"/>
      <c r="V1633" s="94"/>
      <c r="W1633" s="3"/>
      <c r="X1633" s="94"/>
      <c r="Y1633" s="3"/>
      <c r="Z1633" s="97"/>
      <c r="AA1633" s="3"/>
    </row>
    <row r="1634" spans="1:27" ht="21" customHeight="1">
      <c r="A1634" s="108">
        <f t="shared" ref="A1634" si="590">A1628+1</f>
        <v>273</v>
      </c>
      <c r="B1634" s="110" t="s">
        <v>18</v>
      </c>
      <c r="C1634" s="110"/>
      <c r="D1634" s="111"/>
      <c r="E1634" s="9" t="s">
        <v>19</v>
      </c>
      <c r="F1634" s="8" t="s">
        <v>20</v>
      </c>
      <c r="G1634" s="45" t="s">
        <v>21</v>
      </c>
      <c r="H1634" s="56" t="s">
        <v>22</v>
      </c>
      <c r="I1634" s="3" t="str">
        <f t="shared" si="576"/>
        <v/>
      </c>
      <c r="J1634" s="56" t="s">
        <v>22</v>
      </c>
      <c r="K1634" s="3" t="str">
        <f t="shared" si="576"/>
        <v/>
      </c>
      <c r="L1634" s="56" t="s">
        <v>22</v>
      </c>
      <c r="M1634" s="3" t="str">
        <f t="shared" si="576"/>
        <v/>
      </c>
      <c r="N1634" s="56" t="s">
        <v>22</v>
      </c>
      <c r="O1634" s="3" t="str">
        <f t="shared" si="576"/>
        <v/>
      </c>
      <c r="P1634" s="56" t="s">
        <v>22</v>
      </c>
      <c r="Q1634" s="3" t="str">
        <f t="shared" si="576"/>
        <v/>
      </c>
      <c r="R1634" s="56" t="s">
        <v>22</v>
      </c>
      <c r="S1634" s="3" t="str">
        <f t="shared" si="576"/>
        <v/>
      </c>
      <c r="T1634" s="56" t="s">
        <v>22</v>
      </c>
      <c r="U1634" s="3" t="str">
        <f t="shared" si="576"/>
        <v/>
      </c>
      <c r="V1634" s="56" t="s">
        <v>22</v>
      </c>
      <c r="W1634" s="3" t="str">
        <f t="shared" si="576"/>
        <v/>
      </c>
      <c r="X1634" s="56" t="s">
        <v>22</v>
      </c>
      <c r="Y1634" s="3" t="str">
        <f t="shared" si="576"/>
        <v/>
      </c>
      <c r="Z1634" s="57" t="s">
        <v>22</v>
      </c>
      <c r="AA1634" s="3" t="str">
        <f t="shared" ref="AA1634" si="591">IF(Z1635="-","",Z1635)</f>
        <v/>
      </c>
    </row>
    <row r="1635" spans="1:27" ht="21" customHeight="1">
      <c r="A1635" s="109"/>
      <c r="B1635" s="112" t="str">
        <f>IF(VLOOKUP($A1634,入力マスター!$A$2:$N$65027,2,FALSE)="","",VLOOKUP($A1634,入力マスター!$A$2:$N$65027,2,FALSE))</f>
        <v/>
      </c>
      <c r="C1635" s="112"/>
      <c r="D1635" s="113"/>
      <c r="E1635" s="10"/>
      <c r="F1635" s="7"/>
      <c r="G1635" s="47"/>
      <c r="H1635" s="46" t="s">
        <v>23</v>
      </c>
      <c r="I1635" s="3"/>
      <c r="J1635" s="46" t="s">
        <v>23</v>
      </c>
      <c r="K1635" s="3"/>
      <c r="L1635" s="46" t="s">
        <v>23</v>
      </c>
      <c r="M1635" s="3"/>
      <c r="N1635" s="46" t="s">
        <v>23</v>
      </c>
      <c r="O1635" s="3"/>
      <c r="P1635" s="46" t="s">
        <v>23</v>
      </c>
      <c r="Q1635" s="3"/>
      <c r="R1635" s="46" t="s">
        <v>23</v>
      </c>
      <c r="S1635" s="3"/>
      <c r="T1635" s="46" t="s">
        <v>23</v>
      </c>
      <c r="U1635" s="3"/>
      <c r="V1635" s="46" t="s">
        <v>23</v>
      </c>
      <c r="W1635" s="3"/>
      <c r="X1635" s="46" t="s">
        <v>23</v>
      </c>
      <c r="Y1635" s="3"/>
      <c r="Z1635" s="50" t="s">
        <v>23</v>
      </c>
      <c r="AA1635" s="3"/>
    </row>
    <row r="1636" spans="1:27" ht="21" customHeight="1">
      <c r="A1636" s="106" t="s">
        <v>24</v>
      </c>
      <c r="B1636" s="116" t="str">
        <f>IF(VLOOKUP($A1634,入力マスター!$A$2:$N$65027,5,FALSE)="","",VLOOKUP($A1634,入力マスター!$A$2:$N$65027,5,FALSE))</f>
        <v/>
      </c>
      <c r="C1636" s="117"/>
      <c r="D1636" s="118"/>
      <c r="E1636" s="21" t="s">
        <v>2</v>
      </c>
      <c r="F1636" s="22"/>
      <c r="G1636" s="48"/>
      <c r="H1636" s="51" t="s">
        <v>21</v>
      </c>
      <c r="I1636" s="3"/>
      <c r="J1636" s="51" t="s">
        <v>21</v>
      </c>
      <c r="K1636" s="3"/>
      <c r="L1636" s="51" t="s">
        <v>21</v>
      </c>
      <c r="M1636" s="3"/>
      <c r="N1636" s="51" t="s">
        <v>21</v>
      </c>
      <c r="O1636" s="3"/>
      <c r="P1636" s="51" t="s">
        <v>21</v>
      </c>
      <c r="Q1636" s="3"/>
      <c r="R1636" s="51" t="s">
        <v>21</v>
      </c>
      <c r="S1636" s="3"/>
      <c r="T1636" s="51" t="s">
        <v>21</v>
      </c>
      <c r="U1636" s="3"/>
      <c r="V1636" s="51" t="s">
        <v>21</v>
      </c>
      <c r="W1636" s="3"/>
      <c r="X1636" s="51" t="s">
        <v>21</v>
      </c>
      <c r="Y1636" s="3"/>
      <c r="Z1636" s="52" t="s">
        <v>21</v>
      </c>
      <c r="AA1636" s="3"/>
    </row>
    <row r="1637" spans="1:27" ht="21" customHeight="1">
      <c r="A1637" s="107"/>
      <c r="B1637" s="119"/>
      <c r="C1637" s="120"/>
      <c r="D1637" s="121"/>
      <c r="E1637" s="114" t="str">
        <f>IF(VLOOKUP($A1634,入力マスター!$A$2:$N$65027,3,FALSE)="","",VLOOKUP($A1634,入力マスター!$A$2:$N$65027,3,FALSE))</f>
        <v/>
      </c>
      <c r="F1637" s="115"/>
      <c r="G1637" s="2"/>
      <c r="H1637" s="92"/>
      <c r="I1637" s="3"/>
      <c r="J1637" s="92"/>
      <c r="K1637" s="3"/>
      <c r="L1637" s="92"/>
      <c r="M1637" s="3"/>
      <c r="N1637" s="92"/>
      <c r="O1637" s="3"/>
      <c r="P1637" s="92"/>
      <c r="Q1637" s="3"/>
      <c r="R1637" s="92"/>
      <c r="S1637" s="3"/>
      <c r="T1637" s="92"/>
      <c r="U1637" s="3"/>
      <c r="V1637" s="92"/>
      <c r="W1637" s="3"/>
      <c r="X1637" s="92"/>
      <c r="Y1637" s="3"/>
      <c r="Z1637" s="95"/>
      <c r="AA1637" s="3"/>
    </row>
    <row r="1638" spans="1:27" ht="21" customHeight="1">
      <c r="A1638" s="98" t="s">
        <v>25</v>
      </c>
      <c r="B1638" s="100" t="str">
        <f>IF(VLOOKUP($A1634,入力マスター!$A$2:$N$65027,4,FALSE)="","",VLOOKUP($A1634,入力マスター!$A$2:$N$65027,4,FALSE))</f>
        <v/>
      </c>
      <c r="C1638" s="101"/>
      <c r="D1638" s="101"/>
      <c r="E1638" s="101"/>
      <c r="F1638" s="102"/>
      <c r="G1638" s="49" t="s">
        <v>26</v>
      </c>
      <c r="H1638" s="93"/>
      <c r="I1638" s="3"/>
      <c r="J1638" s="93"/>
      <c r="K1638" s="3"/>
      <c r="L1638" s="93"/>
      <c r="M1638" s="3"/>
      <c r="N1638" s="93"/>
      <c r="O1638" s="3"/>
      <c r="P1638" s="93"/>
      <c r="Q1638" s="3"/>
      <c r="R1638" s="93"/>
      <c r="S1638" s="3"/>
      <c r="T1638" s="93"/>
      <c r="U1638" s="3"/>
      <c r="V1638" s="93"/>
      <c r="W1638" s="3"/>
      <c r="X1638" s="93"/>
      <c r="Y1638" s="3"/>
      <c r="Z1638" s="96"/>
      <c r="AA1638" s="3"/>
    </row>
    <row r="1639" spans="1:27" ht="21" customHeight="1">
      <c r="A1639" s="99"/>
      <c r="B1639" s="103"/>
      <c r="C1639" s="104"/>
      <c r="D1639" s="104"/>
      <c r="E1639" s="104"/>
      <c r="F1639" s="105"/>
      <c r="G1639" s="44"/>
      <c r="H1639" s="94"/>
      <c r="I1639" s="3"/>
      <c r="J1639" s="94"/>
      <c r="K1639" s="3"/>
      <c r="L1639" s="94"/>
      <c r="M1639" s="3"/>
      <c r="N1639" s="94"/>
      <c r="O1639" s="3"/>
      <c r="P1639" s="94"/>
      <c r="Q1639" s="3"/>
      <c r="R1639" s="94"/>
      <c r="S1639" s="3"/>
      <c r="T1639" s="94"/>
      <c r="U1639" s="3"/>
      <c r="V1639" s="94"/>
      <c r="W1639" s="3"/>
      <c r="X1639" s="94"/>
      <c r="Y1639" s="3"/>
      <c r="Z1639" s="97"/>
      <c r="AA1639" s="3"/>
    </row>
    <row r="1640" spans="1:27" ht="21" customHeight="1">
      <c r="A1640" s="108">
        <f t="shared" ref="A1640" si="592">A1634+1</f>
        <v>274</v>
      </c>
      <c r="B1640" s="110" t="s">
        <v>18</v>
      </c>
      <c r="C1640" s="110"/>
      <c r="D1640" s="111"/>
      <c r="E1640" s="9" t="s">
        <v>19</v>
      </c>
      <c r="F1640" s="8" t="s">
        <v>20</v>
      </c>
      <c r="G1640" s="45" t="s">
        <v>21</v>
      </c>
      <c r="H1640" s="56" t="s">
        <v>22</v>
      </c>
      <c r="I1640" s="3" t="str">
        <f t="shared" si="576"/>
        <v/>
      </c>
      <c r="J1640" s="56" t="s">
        <v>22</v>
      </c>
      <c r="K1640" s="3" t="str">
        <f t="shared" si="576"/>
        <v/>
      </c>
      <c r="L1640" s="56" t="s">
        <v>22</v>
      </c>
      <c r="M1640" s="3" t="str">
        <f t="shared" si="576"/>
        <v/>
      </c>
      <c r="N1640" s="56" t="s">
        <v>22</v>
      </c>
      <c r="O1640" s="3" t="str">
        <f t="shared" si="576"/>
        <v/>
      </c>
      <c r="P1640" s="56" t="s">
        <v>22</v>
      </c>
      <c r="Q1640" s="3" t="str">
        <f t="shared" si="576"/>
        <v/>
      </c>
      <c r="R1640" s="56" t="s">
        <v>22</v>
      </c>
      <c r="S1640" s="3" t="str">
        <f t="shared" si="576"/>
        <v/>
      </c>
      <c r="T1640" s="56" t="s">
        <v>22</v>
      </c>
      <c r="U1640" s="3" t="str">
        <f t="shared" si="576"/>
        <v/>
      </c>
      <c r="V1640" s="56" t="s">
        <v>22</v>
      </c>
      <c r="W1640" s="3" t="str">
        <f t="shared" si="576"/>
        <v/>
      </c>
      <c r="X1640" s="56" t="s">
        <v>22</v>
      </c>
      <c r="Y1640" s="3" t="str">
        <f t="shared" si="576"/>
        <v/>
      </c>
      <c r="Z1640" s="57" t="s">
        <v>22</v>
      </c>
      <c r="AA1640" s="3" t="str">
        <f t="shared" ref="AA1640" si="593">IF(Z1641="-","",Z1641)</f>
        <v/>
      </c>
    </row>
    <row r="1641" spans="1:27" ht="21" customHeight="1">
      <c r="A1641" s="109"/>
      <c r="B1641" s="112" t="str">
        <f>IF(VLOOKUP($A1640,入力マスター!$A$2:$N$65027,2,FALSE)="","",VLOOKUP($A1640,入力マスター!$A$2:$N$65027,2,FALSE))</f>
        <v/>
      </c>
      <c r="C1641" s="112"/>
      <c r="D1641" s="113"/>
      <c r="E1641" s="10"/>
      <c r="F1641" s="7"/>
      <c r="G1641" s="47"/>
      <c r="H1641" s="46" t="s">
        <v>23</v>
      </c>
      <c r="I1641" s="3"/>
      <c r="J1641" s="46" t="s">
        <v>23</v>
      </c>
      <c r="K1641" s="3"/>
      <c r="L1641" s="46" t="s">
        <v>23</v>
      </c>
      <c r="M1641" s="3"/>
      <c r="N1641" s="46" t="s">
        <v>23</v>
      </c>
      <c r="O1641" s="3"/>
      <c r="P1641" s="46" t="s">
        <v>23</v>
      </c>
      <c r="Q1641" s="3"/>
      <c r="R1641" s="46" t="s">
        <v>23</v>
      </c>
      <c r="S1641" s="3"/>
      <c r="T1641" s="46" t="s">
        <v>23</v>
      </c>
      <c r="U1641" s="3"/>
      <c r="V1641" s="46" t="s">
        <v>23</v>
      </c>
      <c r="W1641" s="3"/>
      <c r="X1641" s="46" t="s">
        <v>23</v>
      </c>
      <c r="Y1641" s="3"/>
      <c r="Z1641" s="50" t="s">
        <v>23</v>
      </c>
      <c r="AA1641" s="3"/>
    </row>
    <row r="1642" spans="1:27" ht="21" customHeight="1">
      <c r="A1642" s="106" t="s">
        <v>24</v>
      </c>
      <c r="B1642" s="116" t="str">
        <f>IF(VLOOKUP($A1640,入力マスター!$A$2:$N$65027,5,FALSE)="","",VLOOKUP($A1640,入力マスター!$A$2:$N$65027,5,FALSE))</f>
        <v/>
      </c>
      <c r="C1642" s="117"/>
      <c r="D1642" s="118"/>
      <c r="E1642" s="21" t="s">
        <v>2</v>
      </c>
      <c r="F1642" s="22"/>
      <c r="G1642" s="48"/>
      <c r="H1642" s="51" t="s">
        <v>21</v>
      </c>
      <c r="I1642" s="3"/>
      <c r="J1642" s="51" t="s">
        <v>21</v>
      </c>
      <c r="K1642" s="3"/>
      <c r="L1642" s="51" t="s">
        <v>21</v>
      </c>
      <c r="M1642" s="3"/>
      <c r="N1642" s="51" t="s">
        <v>21</v>
      </c>
      <c r="O1642" s="3"/>
      <c r="P1642" s="51" t="s">
        <v>21</v>
      </c>
      <c r="Q1642" s="3"/>
      <c r="R1642" s="51" t="s">
        <v>21</v>
      </c>
      <c r="S1642" s="3"/>
      <c r="T1642" s="51" t="s">
        <v>21</v>
      </c>
      <c r="U1642" s="3"/>
      <c r="V1642" s="51" t="s">
        <v>21</v>
      </c>
      <c r="W1642" s="3"/>
      <c r="X1642" s="51" t="s">
        <v>21</v>
      </c>
      <c r="Y1642" s="3"/>
      <c r="Z1642" s="52" t="s">
        <v>21</v>
      </c>
      <c r="AA1642" s="3"/>
    </row>
    <row r="1643" spans="1:27" ht="21" customHeight="1">
      <c r="A1643" s="107"/>
      <c r="B1643" s="119"/>
      <c r="C1643" s="120"/>
      <c r="D1643" s="121"/>
      <c r="E1643" s="114" t="str">
        <f>IF(VLOOKUP($A1640,入力マスター!$A$2:$N$65027,3,FALSE)="","",VLOOKUP($A1640,入力マスター!$A$2:$N$65027,3,FALSE))</f>
        <v/>
      </c>
      <c r="F1643" s="115"/>
      <c r="G1643" s="2"/>
      <c r="H1643" s="92"/>
      <c r="I1643" s="3"/>
      <c r="J1643" s="92"/>
      <c r="K1643" s="3"/>
      <c r="L1643" s="92"/>
      <c r="M1643" s="3"/>
      <c r="N1643" s="92"/>
      <c r="O1643" s="3"/>
      <c r="P1643" s="92"/>
      <c r="Q1643" s="3"/>
      <c r="R1643" s="92"/>
      <c r="S1643" s="3"/>
      <c r="T1643" s="92"/>
      <c r="U1643" s="3"/>
      <c r="V1643" s="92"/>
      <c r="W1643" s="3"/>
      <c r="X1643" s="92"/>
      <c r="Y1643" s="3"/>
      <c r="Z1643" s="95"/>
      <c r="AA1643" s="3"/>
    </row>
    <row r="1644" spans="1:27" ht="21" customHeight="1">
      <c r="A1644" s="98" t="s">
        <v>25</v>
      </c>
      <c r="B1644" s="100" t="str">
        <f>IF(VLOOKUP($A1640,入力マスター!$A$2:$N$65027,4,FALSE)="","",VLOOKUP($A1640,入力マスター!$A$2:$N$65027,4,FALSE))</f>
        <v/>
      </c>
      <c r="C1644" s="101"/>
      <c r="D1644" s="101"/>
      <c r="E1644" s="101"/>
      <c r="F1644" s="102"/>
      <c r="G1644" s="49" t="s">
        <v>26</v>
      </c>
      <c r="H1644" s="93"/>
      <c r="I1644" s="3"/>
      <c r="J1644" s="93"/>
      <c r="K1644" s="3"/>
      <c r="L1644" s="93"/>
      <c r="M1644" s="3"/>
      <c r="N1644" s="93"/>
      <c r="O1644" s="3"/>
      <c r="P1644" s="93"/>
      <c r="Q1644" s="3"/>
      <c r="R1644" s="93"/>
      <c r="S1644" s="3"/>
      <c r="T1644" s="93"/>
      <c r="U1644" s="3"/>
      <c r="V1644" s="93"/>
      <c r="W1644" s="3"/>
      <c r="X1644" s="93"/>
      <c r="Y1644" s="3"/>
      <c r="Z1644" s="96"/>
      <c r="AA1644" s="3"/>
    </row>
    <row r="1645" spans="1:27" ht="21" customHeight="1">
      <c r="A1645" s="99"/>
      <c r="B1645" s="103"/>
      <c r="C1645" s="104"/>
      <c r="D1645" s="104"/>
      <c r="E1645" s="104"/>
      <c r="F1645" s="105"/>
      <c r="G1645" s="44"/>
      <c r="H1645" s="94"/>
      <c r="I1645" s="3"/>
      <c r="J1645" s="94"/>
      <c r="K1645" s="3"/>
      <c r="L1645" s="94"/>
      <c r="M1645" s="3"/>
      <c r="N1645" s="94"/>
      <c r="O1645" s="3"/>
      <c r="P1645" s="94"/>
      <c r="Q1645" s="3"/>
      <c r="R1645" s="94"/>
      <c r="S1645" s="3"/>
      <c r="T1645" s="94"/>
      <c r="U1645" s="3"/>
      <c r="V1645" s="94"/>
      <c r="W1645" s="3"/>
      <c r="X1645" s="94"/>
      <c r="Y1645" s="3"/>
      <c r="Z1645" s="97"/>
      <c r="AA1645" s="3"/>
    </row>
    <row r="1646" spans="1:27" ht="21" customHeight="1">
      <c r="A1646" s="108">
        <f t="shared" ref="A1646" si="594">A1640+1</f>
        <v>275</v>
      </c>
      <c r="B1646" s="110" t="s">
        <v>18</v>
      </c>
      <c r="C1646" s="110"/>
      <c r="D1646" s="111"/>
      <c r="E1646" s="9" t="s">
        <v>19</v>
      </c>
      <c r="F1646" s="8" t="s">
        <v>20</v>
      </c>
      <c r="G1646" s="45" t="s">
        <v>21</v>
      </c>
      <c r="H1646" s="56" t="s">
        <v>22</v>
      </c>
      <c r="I1646" s="3" t="str">
        <f t="shared" si="576"/>
        <v/>
      </c>
      <c r="J1646" s="56" t="s">
        <v>22</v>
      </c>
      <c r="K1646" s="3" t="str">
        <f t="shared" si="576"/>
        <v/>
      </c>
      <c r="L1646" s="56" t="s">
        <v>22</v>
      </c>
      <c r="M1646" s="3" t="str">
        <f t="shared" si="576"/>
        <v/>
      </c>
      <c r="N1646" s="56" t="s">
        <v>22</v>
      </c>
      <c r="O1646" s="3" t="str">
        <f t="shared" si="576"/>
        <v/>
      </c>
      <c r="P1646" s="56" t="s">
        <v>22</v>
      </c>
      <c r="Q1646" s="3" t="str">
        <f t="shared" si="576"/>
        <v/>
      </c>
      <c r="R1646" s="56" t="s">
        <v>22</v>
      </c>
      <c r="S1646" s="3" t="str">
        <f t="shared" si="576"/>
        <v/>
      </c>
      <c r="T1646" s="56" t="s">
        <v>22</v>
      </c>
      <c r="U1646" s="3" t="str">
        <f t="shared" si="576"/>
        <v/>
      </c>
      <c r="V1646" s="56" t="s">
        <v>22</v>
      </c>
      <c r="W1646" s="3" t="str">
        <f t="shared" si="576"/>
        <v/>
      </c>
      <c r="X1646" s="56" t="s">
        <v>22</v>
      </c>
      <c r="Y1646" s="3" t="str">
        <f t="shared" si="576"/>
        <v/>
      </c>
      <c r="Z1646" s="57" t="s">
        <v>22</v>
      </c>
      <c r="AA1646" s="3" t="str">
        <f t="shared" ref="AA1646" si="595">IF(Z1647="-","",Z1647)</f>
        <v/>
      </c>
    </row>
    <row r="1647" spans="1:27" ht="21" customHeight="1">
      <c r="A1647" s="109"/>
      <c r="B1647" s="112" t="str">
        <f>IF(VLOOKUP($A1646,入力マスター!$A$2:$N$65027,2,FALSE)="","",VLOOKUP($A1646,入力マスター!$A$2:$N$65027,2,FALSE))</f>
        <v/>
      </c>
      <c r="C1647" s="112"/>
      <c r="D1647" s="113"/>
      <c r="E1647" s="10"/>
      <c r="F1647" s="7"/>
      <c r="G1647" s="47"/>
      <c r="H1647" s="46" t="s">
        <v>23</v>
      </c>
      <c r="I1647" s="3"/>
      <c r="J1647" s="46" t="s">
        <v>23</v>
      </c>
      <c r="K1647" s="3"/>
      <c r="L1647" s="46" t="s">
        <v>23</v>
      </c>
      <c r="M1647" s="3"/>
      <c r="N1647" s="46" t="s">
        <v>23</v>
      </c>
      <c r="O1647" s="3"/>
      <c r="P1647" s="46" t="s">
        <v>23</v>
      </c>
      <c r="Q1647" s="3"/>
      <c r="R1647" s="46" t="s">
        <v>23</v>
      </c>
      <c r="S1647" s="3"/>
      <c r="T1647" s="46" t="s">
        <v>23</v>
      </c>
      <c r="U1647" s="3"/>
      <c r="V1647" s="46" t="s">
        <v>23</v>
      </c>
      <c r="W1647" s="3"/>
      <c r="X1647" s="46" t="s">
        <v>23</v>
      </c>
      <c r="Y1647" s="3"/>
      <c r="Z1647" s="50" t="s">
        <v>23</v>
      </c>
      <c r="AA1647" s="3"/>
    </row>
    <row r="1648" spans="1:27" ht="21" customHeight="1">
      <c r="A1648" s="106" t="s">
        <v>24</v>
      </c>
      <c r="B1648" s="116" t="str">
        <f>IF(VLOOKUP($A1646,入力マスター!$A$2:$N$65027,5,FALSE)="","",VLOOKUP($A1646,入力マスター!$A$2:$N$65027,5,FALSE))</f>
        <v/>
      </c>
      <c r="C1648" s="117"/>
      <c r="D1648" s="118"/>
      <c r="E1648" s="21" t="s">
        <v>2</v>
      </c>
      <c r="F1648" s="22"/>
      <c r="G1648" s="48"/>
      <c r="H1648" s="51" t="s">
        <v>21</v>
      </c>
      <c r="I1648" s="3"/>
      <c r="J1648" s="51" t="s">
        <v>21</v>
      </c>
      <c r="K1648" s="3"/>
      <c r="L1648" s="51" t="s">
        <v>21</v>
      </c>
      <c r="M1648" s="3"/>
      <c r="N1648" s="51" t="s">
        <v>21</v>
      </c>
      <c r="O1648" s="3"/>
      <c r="P1648" s="51" t="s">
        <v>21</v>
      </c>
      <c r="Q1648" s="3"/>
      <c r="R1648" s="51" t="s">
        <v>21</v>
      </c>
      <c r="S1648" s="3"/>
      <c r="T1648" s="51" t="s">
        <v>21</v>
      </c>
      <c r="U1648" s="3"/>
      <c r="V1648" s="51" t="s">
        <v>21</v>
      </c>
      <c r="W1648" s="3"/>
      <c r="X1648" s="51" t="s">
        <v>21</v>
      </c>
      <c r="Y1648" s="3"/>
      <c r="Z1648" s="52" t="s">
        <v>21</v>
      </c>
      <c r="AA1648" s="3"/>
    </row>
    <row r="1649" spans="1:27" ht="21" customHeight="1">
      <c r="A1649" s="107"/>
      <c r="B1649" s="119"/>
      <c r="C1649" s="120"/>
      <c r="D1649" s="121"/>
      <c r="E1649" s="114" t="str">
        <f>IF(VLOOKUP($A1646,入力マスター!$A$2:$N$65027,3,FALSE)="","",VLOOKUP($A1646,入力マスター!$A$2:$N$65027,3,FALSE))</f>
        <v/>
      </c>
      <c r="F1649" s="115"/>
      <c r="G1649" s="2"/>
      <c r="H1649" s="92"/>
      <c r="I1649" s="3"/>
      <c r="J1649" s="92"/>
      <c r="K1649" s="3"/>
      <c r="L1649" s="92"/>
      <c r="M1649" s="3"/>
      <c r="N1649" s="92"/>
      <c r="O1649" s="3"/>
      <c r="P1649" s="92"/>
      <c r="Q1649" s="3"/>
      <c r="R1649" s="92"/>
      <c r="S1649" s="3"/>
      <c r="T1649" s="92"/>
      <c r="U1649" s="3"/>
      <c r="V1649" s="92"/>
      <c r="W1649" s="3"/>
      <c r="X1649" s="92"/>
      <c r="Y1649" s="3"/>
      <c r="Z1649" s="95"/>
      <c r="AA1649" s="3"/>
    </row>
    <row r="1650" spans="1:27" ht="21" customHeight="1">
      <c r="A1650" s="98" t="s">
        <v>25</v>
      </c>
      <c r="B1650" s="100" t="str">
        <f>IF(VLOOKUP($A1646,入力マスター!$A$2:$N$65027,4,FALSE)="","",VLOOKUP($A1646,入力マスター!$A$2:$N$65027,4,FALSE))</f>
        <v/>
      </c>
      <c r="C1650" s="101"/>
      <c r="D1650" s="101"/>
      <c r="E1650" s="101"/>
      <c r="F1650" s="102"/>
      <c r="G1650" s="49" t="s">
        <v>26</v>
      </c>
      <c r="H1650" s="93"/>
      <c r="I1650" s="3"/>
      <c r="J1650" s="93"/>
      <c r="K1650" s="3"/>
      <c r="L1650" s="93"/>
      <c r="M1650" s="3"/>
      <c r="N1650" s="93"/>
      <c r="O1650" s="3"/>
      <c r="P1650" s="93"/>
      <c r="Q1650" s="3"/>
      <c r="R1650" s="93"/>
      <c r="S1650" s="3"/>
      <c r="T1650" s="93"/>
      <c r="U1650" s="3"/>
      <c r="V1650" s="93"/>
      <c r="W1650" s="3"/>
      <c r="X1650" s="93"/>
      <c r="Y1650" s="3"/>
      <c r="Z1650" s="96"/>
      <c r="AA1650" s="3"/>
    </row>
    <row r="1651" spans="1:27" ht="21" customHeight="1">
      <c r="A1651" s="99"/>
      <c r="B1651" s="103"/>
      <c r="C1651" s="104"/>
      <c r="D1651" s="104"/>
      <c r="E1651" s="104"/>
      <c r="F1651" s="105"/>
      <c r="G1651" s="44"/>
      <c r="H1651" s="94"/>
      <c r="I1651" s="3"/>
      <c r="J1651" s="94"/>
      <c r="K1651" s="3"/>
      <c r="L1651" s="94"/>
      <c r="M1651" s="3"/>
      <c r="N1651" s="94"/>
      <c r="O1651" s="3"/>
      <c r="P1651" s="94"/>
      <c r="Q1651" s="3"/>
      <c r="R1651" s="94"/>
      <c r="S1651" s="3"/>
      <c r="T1651" s="94"/>
      <c r="U1651" s="3"/>
      <c r="V1651" s="94"/>
      <c r="W1651" s="3"/>
      <c r="X1651" s="94"/>
      <c r="Y1651" s="3"/>
      <c r="Z1651" s="97"/>
      <c r="AA1651" s="3"/>
    </row>
    <row r="1652" spans="1:27" ht="21" customHeight="1">
      <c r="A1652" s="108">
        <f t="shared" ref="A1652" si="596">A1646+1</f>
        <v>276</v>
      </c>
      <c r="B1652" s="110" t="s">
        <v>18</v>
      </c>
      <c r="C1652" s="110"/>
      <c r="D1652" s="111"/>
      <c r="E1652" s="9" t="s">
        <v>19</v>
      </c>
      <c r="F1652" s="8" t="s">
        <v>20</v>
      </c>
      <c r="G1652" s="45" t="s">
        <v>21</v>
      </c>
      <c r="H1652" s="56" t="s">
        <v>22</v>
      </c>
      <c r="I1652" s="3" t="str">
        <f t="shared" si="576"/>
        <v/>
      </c>
      <c r="J1652" s="56" t="s">
        <v>22</v>
      </c>
      <c r="K1652" s="3" t="str">
        <f t="shared" si="576"/>
        <v/>
      </c>
      <c r="L1652" s="56" t="s">
        <v>22</v>
      </c>
      <c r="M1652" s="3" t="str">
        <f t="shared" si="576"/>
        <v/>
      </c>
      <c r="N1652" s="56" t="s">
        <v>22</v>
      </c>
      <c r="O1652" s="3" t="str">
        <f t="shared" si="576"/>
        <v/>
      </c>
      <c r="P1652" s="56" t="s">
        <v>22</v>
      </c>
      <c r="Q1652" s="3" t="str">
        <f t="shared" si="576"/>
        <v/>
      </c>
      <c r="R1652" s="56" t="s">
        <v>22</v>
      </c>
      <c r="S1652" s="3" t="str">
        <f t="shared" si="576"/>
        <v/>
      </c>
      <c r="T1652" s="56" t="s">
        <v>22</v>
      </c>
      <c r="U1652" s="3" t="str">
        <f t="shared" si="576"/>
        <v/>
      </c>
      <c r="V1652" s="56" t="s">
        <v>22</v>
      </c>
      <c r="W1652" s="3" t="str">
        <f t="shared" si="576"/>
        <v/>
      </c>
      <c r="X1652" s="56" t="s">
        <v>22</v>
      </c>
      <c r="Y1652" s="3" t="str">
        <f t="shared" si="576"/>
        <v/>
      </c>
      <c r="Z1652" s="57" t="s">
        <v>22</v>
      </c>
      <c r="AA1652" s="3" t="str">
        <f t="shared" ref="AA1652" si="597">IF(Z1653="-","",Z1653)</f>
        <v/>
      </c>
    </row>
    <row r="1653" spans="1:27" ht="21" customHeight="1">
      <c r="A1653" s="109"/>
      <c r="B1653" s="112" t="str">
        <f>IF(VLOOKUP($A1652,入力マスター!$A$2:$N$65027,2,FALSE)="","",VLOOKUP($A1652,入力マスター!$A$2:$N$65027,2,FALSE))</f>
        <v/>
      </c>
      <c r="C1653" s="112"/>
      <c r="D1653" s="113"/>
      <c r="E1653" s="10"/>
      <c r="F1653" s="7"/>
      <c r="G1653" s="47"/>
      <c r="H1653" s="46" t="s">
        <v>23</v>
      </c>
      <c r="I1653" s="3"/>
      <c r="J1653" s="46" t="s">
        <v>23</v>
      </c>
      <c r="K1653" s="3"/>
      <c r="L1653" s="46" t="s">
        <v>23</v>
      </c>
      <c r="M1653" s="3"/>
      <c r="N1653" s="46" t="s">
        <v>23</v>
      </c>
      <c r="O1653" s="3"/>
      <c r="P1653" s="46" t="s">
        <v>23</v>
      </c>
      <c r="Q1653" s="3"/>
      <c r="R1653" s="46" t="s">
        <v>23</v>
      </c>
      <c r="S1653" s="3"/>
      <c r="T1653" s="46" t="s">
        <v>23</v>
      </c>
      <c r="U1653" s="3"/>
      <c r="V1653" s="46" t="s">
        <v>23</v>
      </c>
      <c r="W1653" s="3"/>
      <c r="X1653" s="46" t="s">
        <v>23</v>
      </c>
      <c r="Y1653" s="3"/>
      <c r="Z1653" s="50" t="s">
        <v>23</v>
      </c>
      <c r="AA1653" s="3"/>
    </row>
    <row r="1654" spans="1:27" ht="21" customHeight="1">
      <c r="A1654" s="106" t="s">
        <v>24</v>
      </c>
      <c r="B1654" s="116" t="str">
        <f>IF(VLOOKUP($A1652,入力マスター!$A$2:$N$65027,5,FALSE)="","",VLOOKUP($A1652,入力マスター!$A$2:$N$65027,5,FALSE))</f>
        <v/>
      </c>
      <c r="C1654" s="117"/>
      <c r="D1654" s="118"/>
      <c r="E1654" s="21" t="s">
        <v>2</v>
      </c>
      <c r="F1654" s="22"/>
      <c r="G1654" s="48"/>
      <c r="H1654" s="51" t="s">
        <v>21</v>
      </c>
      <c r="I1654" s="3"/>
      <c r="J1654" s="51" t="s">
        <v>21</v>
      </c>
      <c r="K1654" s="3"/>
      <c r="L1654" s="51" t="s">
        <v>21</v>
      </c>
      <c r="M1654" s="3"/>
      <c r="N1654" s="51" t="s">
        <v>21</v>
      </c>
      <c r="O1654" s="3"/>
      <c r="P1654" s="51" t="s">
        <v>21</v>
      </c>
      <c r="Q1654" s="3"/>
      <c r="R1654" s="51" t="s">
        <v>21</v>
      </c>
      <c r="S1654" s="3"/>
      <c r="T1654" s="51" t="s">
        <v>21</v>
      </c>
      <c r="U1654" s="3"/>
      <c r="V1654" s="51" t="s">
        <v>21</v>
      </c>
      <c r="W1654" s="3"/>
      <c r="X1654" s="51" t="s">
        <v>21</v>
      </c>
      <c r="Y1654" s="3"/>
      <c r="Z1654" s="52" t="s">
        <v>21</v>
      </c>
      <c r="AA1654" s="3"/>
    </row>
    <row r="1655" spans="1:27" ht="21" customHeight="1">
      <c r="A1655" s="107"/>
      <c r="B1655" s="119"/>
      <c r="C1655" s="120"/>
      <c r="D1655" s="121"/>
      <c r="E1655" s="114" t="str">
        <f>IF(VLOOKUP($A1652,入力マスター!$A$2:$N$65027,3,FALSE)="","",VLOOKUP($A1652,入力マスター!$A$2:$N$65027,3,FALSE))</f>
        <v/>
      </c>
      <c r="F1655" s="115"/>
      <c r="G1655" s="2"/>
      <c r="H1655" s="92"/>
      <c r="I1655" s="3"/>
      <c r="J1655" s="92"/>
      <c r="K1655" s="3"/>
      <c r="L1655" s="92"/>
      <c r="M1655" s="3"/>
      <c r="N1655" s="92"/>
      <c r="O1655" s="3"/>
      <c r="P1655" s="92"/>
      <c r="Q1655" s="3"/>
      <c r="R1655" s="92"/>
      <c r="S1655" s="3"/>
      <c r="T1655" s="92"/>
      <c r="U1655" s="3"/>
      <c r="V1655" s="92"/>
      <c r="W1655" s="3"/>
      <c r="X1655" s="92"/>
      <c r="Y1655" s="3"/>
      <c r="Z1655" s="95"/>
      <c r="AA1655" s="3"/>
    </row>
    <row r="1656" spans="1:27" ht="21" customHeight="1">
      <c r="A1656" s="98" t="s">
        <v>25</v>
      </c>
      <c r="B1656" s="100" t="str">
        <f>IF(VLOOKUP($A1652,入力マスター!$A$2:$N$65027,4,FALSE)="","",VLOOKUP($A1652,入力マスター!$A$2:$N$65027,4,FALSE))</f>
        <v/>
      </c>
      <c r="C1656" s="101"/>
      <c r="D1656" s="101"/>
      <c r="E1656" s="101"/>
      <c r="F1656" s="102"/>
      <c r="G1656" s="49" t="s">
        <v>26</v>
      </c>
      <c r="H1656" s="93"/>
      <c r="I1656" s="3"/>
      <c r="J1656" s="93"/>
      <c r="K1656" s="3"/>
      <c r="L1656" s="93"/>
      <c r="M1656" s="3"/>
      <c r="N1656" s="93"/>
      <c r="O1656" s="3"/>
      <c r="P1656" s="93"/>
      <c r="Q1656" s="3"/>
      <c r="R1656" s="93"/>
      <c r="S1656" s="3"/>
      <c r="T1656" s="93"/>
      <c r="U1656" s="3"/>
      <c r="V1656" s="93"/>
      <c r="W1656" s="3"/>
      <c r="X1656" s="93"/>
      <c r="Y1656" s="3"/>
      <c r="Z1656" s="96"/>
      <c r="AA1656" s="3"/>
    </row>
    <row r="1657" spans="1:27" ht="21" customHeight="1">
      <c r="A1657" s="99"/>
      <c r="B1657" s="103"/>
      <c r="C1657" s="104"/>
      <c r="D1657" s="104"/>
      <c r="E1657" s="104"/>
      <c r="F1657" s="105"/>
      <c r="G1657" s="44"/>
      <c r="H1657" s="94"/>
      <c r="I1657" s="3"/>
      <c r="J1657" s="94"/>
      <c r="K1657" s="3"/>
      <c r="L1657" s="94"/>
      <c r="M1657" s="3"/>
      <c r="N1657" s="94"/>
      <c r="O1657" s="3"/>
      <c r="P1657" s="94"/>
      <c r="Q1657" s="3"/>
      <c r="R1657" s="94"/>
      <c r="S1657" s="3"/>
      <c r="T1657" s="94"/>
      <c r="U1657" s="3"/>
      <c r="V1657" s="94"/>
      <c r="W1657" s="3"/>
      <c r="X1657" s="94"/>
      <c r="Y1657" s="3"/>
      <c r="Z1657" s="97"/>
      <c r="AA1657" s="3"/>
    </row>
    <row r="1658" spans="1:27" ht="21" customHeight="1">
      <c r="A1658" s="108">
        <f t="shared" ref="A1658" si="598">A1652+1</f>
        <v>277</v>
      </c>
      <c r="B1658" s="110" t="s">
        <v>18</v>
      </c>
      <c r="C1658" s="110"/>
      <c r="D1658" s="111"/>
      <c r="E1658" s="9" t="s">
        <v>19</v>
      </c>
      <c r="F1658" s="8" t="s">
        <v>20</v>
      </c>
      <c r="G1658" s="45" t="s">
        <v>21</v>
      </c>
      <c r="H1658" s="56" t="s">
        <v>22</v>
      </c>
      <c r="I1658" s="3" t="str">
        <f t="shared" ref="I1658:W1658" si="599">IF(H1659="-","",H1659)</f>
        <v/>
      </c>
      <c r="J1658" s="56" t="s">
        <v>22</v>
      </c>
      <c r="K1658" s="3" t="str">
        <f t="shared" si="599"/>
        <v/>
      </c>
      <c r="L1658" s="56" t="s">
        <v>22</v>
      </c>
      <c r="M1658" s="3" t="str">
        <f t="shared" si="599"/>
        <v/>
      </c>
      <c r="N1658" s="56" t="s">
        <v>22</v>
      </c>
      <c r="O1658" s="3" t="str">
        <f t="shared" si="599"/>
        <v/>
      </c>
      <c r="P1658" s="56" t="s">
        <v>22</v>
      </c>
      <c r="Q1658" s="3" t="str">
        <f t="shared" si="599"/>
        <v/>
      </c>
      <c r="R1658" s="56" t="s">
        <v>22</v>
      </c>
      <c r="S1658" s="3" t="str">
        <f t="shared" si="599"/>
        <v/>
      </c>
      <c r="T1658" s="56" t="s">
        <v>22</v>
      </c>
      <c r="U1658" s="3" t="str">
        <f t="shared" si="599"/>
        <v/>
      </c>
      <c r="V1658" s="56" t="s">
        <v>22</v>
      </c>
      <c r="W1658" s="3" t="str">
        <f t="shared" si="599"/>
        <v/>
      </c>
      <c r="X1658" s="56" t="s">
        <v>22</v>
      </c>
      <c r="Y1658" s="3" t="str">
        <f t="shared" ref="I1658:Y1718" si="600">IF(X1659="-","",X1659)</f>
        <v/>
      </c>
      <c r="Z1658" s="57" t="s">
        <v>22</v>
      </c>
      <c r="AA1658" s="3" t="str">
        <f t="shared" ref="AA1658" si="601">IF(Z1659="-","",Z1659)</f>
        <v/>
      </c>
    </row>
    <row r="1659" spans="1:27" ht="21" customHeight="1">
      <c r="A1659" s="109"/>
      <c r="B1659" s="112" t="str">
        <f>IF(VLOOKUP($A1658,入力マスター!$A$2:$N$65027,2,FALSE)="","",VLOOKUP($A1658,入力マスター!$A$2:$N$65027,2,FALSE))</f>
        <v/>
      </c>
      <c r="C1659" s="112"/>
      <c r="D1659" s="113"/>
      <c r="E1659" s="10"/>
      <c r="F1659" s="7"/>
      <c r="G1659" s="47"/>
      <c r="H1659" s="46" t="s">
        <v>23</v>
      </c>
      <c r="I1659" s="3"/>
      <c r="J1659" s="46" t="s">
        <v>23</v>
      </c>
      <c r="K1659" s="3"/>
      <c r="L1659" s="46" t="s">
        <v>23</v>
      </c>
      <c r="M1659" s="3"/>
      <c r="N1659" s="46" t="s">
        <v>23</v>
      </c>
      <c r="O1659" s="3"/>
      <c r="P1659" s="46" t="s">
        <v>23</v>
      </c>
      <c r="Q1659" s="3"/>
      <c r="R1659" s="46" t="s">
        <v>23</v>
      </c>
      <c r="S1659" s="3"/>
      <c r="T1659" s="46" t="s">
        <v>23</v>
      </c>
      <c r="U1659" s="3"/>
      <c r="V1659" s="46" t="s">
        <v>23</v>
      </c>
      <c r="W1659" s="3"/>
      <c r="X1659" s="46" t="s">
        <v>23</v>
      </c>
      <c r="Y1659" s="3"/>
      <c r="Z1659" s="50" t="s">
        <v>23</v>
      </c>
      <c r="AA1659" s="3"/>
    </row>
    <row r="1660" spans="1:27" ht="21" customHeight="1">
      <c r="A1660" s="106" t="s">
        <v>24</v>
      </c>
      <c r="B1660" s="116" t="str">
        <f>IF(VLOOKUP($A1658,入力マスター!$A$2:$N$65027,5,FALSE)="","",VLOOKUP($A1658,入力マスター!$A$2:$N$65027,5,FALSE))</f>
        <v/>
      </c>
      <c r="C1660" s="117"/>
      <c r="D1660" s="118"/>
      <c r="E1660" s="21" t="s">
        <v>2</v>
      </c>
      <c r="F1660" s="22"/>
      <c r="G1660" s="48"/>
      <c r="H1660" s="51" t="s">
        <v>21</v>
      </c>
      <c r="I1660" s="3"/>
      <c r="J1660" s="51" t="s">
        <v>21</v>
      </c>
      <c r="K1660" s="3"/>
      <c r="L1660" s="51" t="s">
        <v>21</v>
      </c>
      <c r="M1660" s="3"/>
      <c r="N1660" s="51" t="s">
        <v>21</v>
      </c>
      <c r="O1660" s="3"/>
      <c r="P1660" s="51" t="s">
        <v>21</v>
      </c>
      <c r="Q1660" s="3"/>
      <c r="R1660" s="51" t="s">
        <v>21</v>
      </c>
      <c r="S1660" s="3"/>
      <c r="T1660" s="51" t="s">
        <v>21</v>
      </c>
      <c r="U1660" s="3"/>
      <c r="V1660" s="51" t="s">
        <v>21</v>
      </c>
      <c r="W1660" s="3"/>
      <c r="X1660" s="51" t="s">
        <v>21</v>
      </c>
      <c r="Y1660" s="3"/>
      <c r="Z1660" s="52" t="s">
        <v>21</v>
      </c>
      <c r="AA1660" s="3"/>
    </row>
    <row r="1661" spans="1:27" ht="21" customHeight="1">
      <c r="A1661" s="107"/>
      <c r="B1661" s="119"/>
      <c r="C1661" s="120"/>
      <c r="D1661" s="121"/>
      <c r="E1661" s="114" t="str">
        <f>IF(VLOOKUP($A1658,入力マスター!$A$2:$N$65027,3,FALSE)="","",VLOOKUP($A1658,入力マスター!$A$2:$N$65027,3,FALSE))</f>
        <v/>
      </c>
      <c r="F1661" s="115"/>
      <c r="G1661" s="2"/>
      <c r="H1661" s="92"/>
      <c r="I1661" s="3"/>
      <c r="J1661" s="92"/>
      <c r="K1661" s="3"/>
      <c r="L1661" s="92"/>
      <c r="M1661" s="3"/>
      <c r="N1661" s="92"/>
      <c r="O1661" s="3"/>
      <c r="P1661" s="92"/>
      <c r="Q1661" s="3"/>
      <c r="R1661" s="92"/>
      <c r="S1661" s="3"/>
      <c r="T1661" s="92"/>
      <c r="U1661" s="3"/>
      <c r="V1661" s="92"/>
      <c r="W1661" s="3"/>
      <c r="X1661" s="92"/>
      <c r="Y1661" s="3"/>
      <c r="Z1661" s="95"/>
      <c r="AA1661" s="3"/>
    </row>
    <row r="1662" spans="1:27" ht="21" customHeight="1">
      <c r="A1662" s="98" t="s">
        <v>25</v>
      </c>
      <c r="B1662" s="100" t="str">
        <f>IF(VLOOKUP($A1658,入力マスター!$A$2:$N$65027,4,FALSE)="","",VLOOKUP($A1658,入力マスター!$A$2:$N$65027,4,FALSE))</f>
        <v/>
      </c>
      <c r="C1662" s="101"/>
      <c r="D1662" s="101"/>
      <c r="E1662" s="101"/>
      <c r="F1662" s="102"/>
      <c r="G1662" s="49" t="s">
        <v>26</v>
      </c>
      <c r="H1662" s="93"/>
      <c r="I1662" s="3"/>
      <c r="J1662" s="93"/>
      <c r="K1662" s="3"/>
      <c r="L1662" s="93"/>
      <c r="M1662" s="3"/>
      <c r="N1662" s="93"/>
      <c r="O1662" s="3"/>
      <c r="P1662" s="93"/>
      <c r="Q1662" s="3"/>
      <c r="R1662" s="93"/>
      <c r="S1662" s="3"/>
      <c r="T1662" s="93"/>
      <c r="U1662" s="3"/>
      <c r="V1662" s="93"/>
      <c r="W1662" s="3"/>
      <c r="X1662" s="93"/>
      <c r="Y1662" s="3"/>
      <c r="Z1662" s="96"/>
      <c r="AA1662" s="3"/>
    </row>
    <row r="1663" spans="1:27" ht="21" customHeight="1">
      <c r="A1663" s="99"/>
      <c r="B1663" s="103"/>
      <c r="C1663" s="104"/>
      <c r="D1663" s="104"/>
      <c r="E1663" s="104"/>
      <c r="F1663" s="105"/>
      <c r="G1663" s="44"/>
      <c r="H1663" s="94"/>
      <c r="I1663" s="3"/>
      <c r="J1663" s="94"/>
      <c r="K1663" s="3"/>
      <c r="L1663" s="94"/>
      <c r="M1663" s="3"/>
      <c r="N1663" s="94"/>
      <c r="O1663" s="3"/>
      <c r="P1663" s="94"/>
      <c r="Q1663" s="3"/>
      <c r="R1663" s="94"/>
      <c r="S1663" s="3"/>
      <c r="T1663" s="94"/>
      <c r="U1663" s="3"/>
      <c r="V1663" s="94"/>
      <c r="W1663" s="3"/>
      <c r="X1663" s="94"/>
      <c r="Y1663" s="3"/>
      <c r="Z1663" s="97"/>
      <c r="AA1663" s="3"/>
    </row>
    <row r="1664" spans="1:27" ht="21" customHeight="1">
      <c r="A1664" s="108">
        <f t="shared" ref="A1664" si="602">A1658+1</f>
        <v>278</v>
      </c>
      <c r="B1664" s="110" t="s">
        <v>18</v>
      </c>
      <c r="C1664" s="110"/>
      <c r="D1664" s="111"/>
      <c r="E1664" s="9" t="s">
        <v>19</v>
      </c>
      <c r="F1664" s="8" t="s">
        <v>20</v>
      </c>
      <c r="G1664" s="45" t="s">
        <v>21</v>
      </c>
      <c r="H1664" s="56" t="s">
        <v>22</v>
      </c>
      <c r="I1664" s="3" t="str">
        <f t="shared" si="600"/>
        <v/>
      </c>
      <c r="J1664" s="56" t="s">
        <v>22</v>
      </c>
      <c r="K1664" s="3" t="str">
        <f t="shared" si="600"/>
        <v/>
      </c>
      <c r="L1664" s="56" t="s">
        <v>22</v>
      </c>
      <c r="M1664" s="3" t="str">
        <f t="shared" si="600"/>
        <v/>
      </c>
      <c r="N1664" s="56" t="s">
        <v>22</v>
      </c>
      <c r="O1664" s="3" t="str">
        <f t="shared" si="600"/>
        <v/>
      </c>
      <c r="P1664" s="56" t="s">
        <v>22</v>
      </c>
      <c r="Q1664" s="3" t="str">
        <f t="shared" si="600"/>
        <v/>
      </c>
      <c r="R1664" s="56" t="s">
        <v>22</v>
      </c>
      <c r="S1664" s="3" t="str">
        <f t="shared" si="600"/>
        <v/>
      </c>
      <c r="T1664" s="56" t="s">
        <v>22</v>
      </c>
      <c r="U1664" s="3" t="str">
        <f t="shared" si="600"/>
        <v/>
      </c>
      <c r="V1664" s="56" t="s">
        <v>22</v>
      </c>
      <c r="W1664" s="3" t="str">
        <f t="shared" si="600"/>
        <v/>
      </c>
      <c r="X1664" s="56" t="s">
        <v>22</v>
      </c>
      <c r="Y1664" s="3" t="str">
        <f t="shared" si="600"/>
        <v/>
      </c>
      <c r="Z1664" s="57" t="s">
        <v>22</v>
      </c>
      <c r="AA1664" s="3" t="str">
        <f t="shared" ref="AA1664" si="603">IF(Z1665="-","",Z1665)</f>
        <v/>
      </c>
    </row>
    <row r="1665" spans="1:27" ht="21" customHeight="1">
      <c r="A1665" s="109"/>
      <c r="B1665" s="112" t="str">
        <f>IF(VLOOKUP($A1664,入力マスター!$A$2:$N$65027,2,FALSE)="","",VLOOKUP($A1664,入力マスター!$A$2:$N$65027,2,FALSE))</f>
        <v/>
      </c>
      <c r="C1665" s="112"/>
      <c r="D1665" s="113"/>
      <c r="E1665" s="10"/>
      <c r="F1665" s="7"/>
      <c r="G1665" s="47"/>
      <c r="H1665" s="46" t="s">
        <v>23</v>
      </c>
      <c r="I1665" s="3"/>
      <c r="J1665" s="46" t="s">
        <v>23</v>
      </c>
      <c r="K1665" s="3"/>
      <c r="L1665" s="46" t="s">
        <v>23</v>
      </c>
      <c r="M1665" s="3"/>
      <c r="N1665" s="46" t="s">
        <v>23</v>
      </c>
      <c r="O1665" s="3"/>
      <c r="P1665" s="46" t="s">
        <v>23</v>
      </c>
      <c r="Q1665" s="3"/>
      <c r="R1665" s="46" t="s">
        <v>23</v>
      </c>
      <c r="S1665" s="3"/>
      <c r="T1665" s="46" t="s">
        <v>23</v>
      </c>
      <c r="U1665" s="3"/>
      <c r="V1665" s="46" t="s">
        <v>23</v>
      </c>
      <c r="W1665" s="3"/>
      <c r="X1665" s="46" t="s">
        <v>23</v>
      </c>
      <c r="Y1665" s="3"/>
      <c r="Z1665" s="50" t="s">
        <v>23</v>
      </c>
      <c r="AA1665" s="3"/>
    </row>
    <row r="1666" spans="1:27" ht="21" customHeight="1">
      <c r="A1666" s="106" t="s">
        <v>24</v>
      </c>
      <c r="B1666" s="116" t="str">
        <f>IF(VLOOKUP($A1664,入力マスター!$A$2:$N$65027,5,FALSE)="","",VLOOKUP($A1664,入力マスター!$A$2:$N$65027,5,FALSE))</f>
        <v/>
      </c>
      <c r="C1666" s="117"/>
      <c r="D1666" s="118"/>
      <c r="E1666" s="21" t="s">
        <v>2</v>
      </c>
      <c r="F1666" s="22"/>
      <c r="G1666" s="48"/>
      <c r="H1666" s="51" t="s">
        <v>21</v>
      </c>
      <c r="I1666" s="3"/>
      <c r="J1666" s="51" t="s">
        <v>21</v>
      </c>
      <c r="K1666" s="3"/>
      <c r="L1666" s="51" t="s">
        <v>21</v>
      </c>
      <c r="M1666" s="3"/>
      <c r="N1666" s="51" t="s">
        <v>21</v>
      </c>
      <c r="O1666" s="3"/>
      <c r="P1666" s="51" t="s">
        <v>21</v>
      </c>
      <c r="Q1666" s="3"/>
      <c r="R1666" s="51" t="s">
        <v>21</v>
      </c>
      <c r="S1666" s="3"/>
      <c r="T1666" s="51" t="s">
        <v>21</v>
      </c>
      <c r="U1666" s="3"/>
      <c r="V1666" s="51" t="s">
        <v>21</v>
      </c>
      <c r="W1666" s="3"/>
      <c r="X1666" s="51" t="s">
        <v>21</v>
      </c>
      <c r="Y1666" s="3"/>
      <c r="Z1666" s="52" t="s">
        <v>21</v>
      </c>
      <c r="AA1666" s="3"/>
    </row>
    <row r="1667" spans="1:27" ht="21" customHeight="1">
      <c r="A1667" s="107"/>
      <c r="B1667" s="119"/>
      <c r="C1667" s="120"/>
      <c r="D1667" s="121"/>
      <c r="E1667" s="114" t="str">
        <f>IF(VLOOKUP($A1664,入力マスター!$A$2:$N$65027,3,FALSE)="","",VLOOKUP($A1664,入力マスター!$A$2:$N$65027,3,FALSE))</f>
        <v/>
      </c>
      <c r="F1667" s="115"/>
      <c r="G1667" s="2"/>
      <c r="H1667" s="92"/>
      <c r="I1667" s="3"/>
      <c r="J1667" s="92"/>
      <c r="K1667" s="3"/>
      <c r="L1667" s="92"/>
      <c r="M1667" s="3"/>
      <c r="N1667" s="92"/>
      <c r="O1667" s="3"/>
      <c r="P1667" s="92"/>
      <c r="Q1667" s="3"/>
      <c r="R1667" s="92"/>
      <c r="S1667" s="3"/>
      <c r="T1667" s="92"/>
      <c r="U1667" s="3"/>
      <c r="V1667" s="92"/>
      <c r="W1667" s="3"/>
      <c r="X1667" s="92"/>
      <c r="Y1667" s="3"/>
      <c r="Z1667" s="95"/>
      <c r="AA1667" s="3"/>
    </row>
    <row r="1668" spans="1:27" ht="21" customHeight="1">
      <c r="A1668" s="98" t="s">
        <v>25</v>
      </c>
      <c r="B1668" s="100" t="str">
        <f>IF(VLOOKUP($A1664,入力マスター!$A$2:$N$65027,4,FALSE)="","",VLOOKUP($A1664,入力マスター!$A$2:$N$65027,4,FALSE))</f>
        <v/>
      </c>
      <c r="C1668" s="101"/>
      <c r="D1668" s="101"/>
      <c r="E1668" s="101"/>
      <c r="F1668" s="102"/>
      <c r="G1668" s="49" t="s">
        <v>26</v>
      </c>
      <c r="H1668" s="93"/>
      <c r="I1668" s="3"/>
      <c r="J1668" s="93"/>
      <c r="K1668" s="3"/>
      <c r="L1668" s="93"/>
      <c r="M1668" s="3"/>
      <c r="N1668" s="93"/>
      <c r="O1668" s="3"/>
      <c r="P1668" s="93"/>
      <c r="Q1668" s="3"/>
      <c r="R1668" s="93"/>
      <c r="S1668" s="3"/>
      <c r="T1668" s="93"/>
      <c r="U1668" s="3"/>
      <c r="V1668" s="93"/>
      <c r="W1668" s="3"/>
      <c r="X1668" s="93"/>
      <c r="Y1668" s="3"/>
      <c r="Z1668" s="96"/>
      <c r="AA1668" s="3"/>
    </row>
    <row r="1669" spans="1:27" ht="21" customHeight="1">
      <c r="A1669" s="99"/>
      <c r="B1669" s="103"/>
      <c r="C1669" s="104"/>
      <c r="D1669" s="104"/>
      <c r="E1669" s="104"/>
      <c r="F1669" s="105"/>
      <c r="G1669" s="44"/>
      <c r="H1669" s="94"/>
      <c r="I1669" s="3"/>
      <c r="J1669" s="94"/>
      <c r="K1669" s="3"/>
      <c r="L1669" s="94"/>
      <c r="M1669" s="3"/>
      <c r="N1669" s="94"/>
      <c r="O1669" s="3"/>
      <c r="P1669" s="94"/>
      <c r="Q1669" s="3"/>
      <c r="R1669" s="94"/>
      <c r="S1669" s="3"/>
      <c r="T1669" s="94"/>
      <c r="U1669" s="3"/>
      <c r="V1669" s="94"/>
      <c r="W1669" s="3"/>
      <c r="X1669" s="94"/>
      <c r="Y1669" s="3"/>
      <c r="Z1669" s="97"/>
      <c r="AA1669" s="3"/>
    </row>
    <row r="1670" spans="1:27" ht="21" customHeight="1">
      <c r="A1670" s="108">
        <f t="shared" ref="A1670" si="604">A1664+1</f>
        <v>279</v>
      </c>
      <c r="B1670" s="110" t="s">
        <v>18</v>
      </c>
      <c r="C1670" s="110"/>
      <c r="D1670" s="111"/>
      <c r="E1670" s="9" t="s">
        <v>19</v>
      </c>
      <c r="F1670" s="8" t="s">
        <v>20</v>
      </c>
      <c r="G1670" s="45" t="s">
        <v>21</v>
      </c>
      <c r="H1670" s="56" t="s">
        <v>22</v>
      </c>
      <c r="I1670" s="3" t="str">
        <f t="shared" si="600"/>
        <v/>
      </c>
      <c r="J1670" s="56" t="s">
        <v>22</v>
      </c>
      <c r="K1670" s="3" t="str">
        <f t="shared" si="600"/>
        <v/>
      </c>
      <c r="L1670" s="56" t="s">
        <v>22</v>
      </c>
      <c r="M1670" s="3" t="str">
        <f t="shared" si="600"/>
        <v/>
      </c>
      <c r="N1670" s="56" t="s">
        <v>22</v>
      </c>
      <c r="O1670" s="3" t="str">
        <f t="shared" si="600"/>
        <v/>
      </c>
      <c r="P1670" s="56" t="s">
        <v>22</v>
      </c>
      <c r="Q1670" s="3" t="str">
        <f t="shared" si="600"/>
        <v/>
      </c>
      <c r="R1670" s="56" t="s">
        <v>22</v>
      </c>
      <c r="S1670" s="3" t="str">
        <f t="shared" si="600"/>
        <v/>
      </c>
      <c r="T1670" s="56" t="s">
        <v>22</v>
      </c>
      <c r="U1670" s="3" t="str">
        <f t="shared" si="600"/>
        <v/>
      </c>
      <c r="V1670" s="56" t="s">
        <v>22</v>
      </c>
      <c r="W1670" s="3" t="str">
        <f t="shared" si="600"/>
        <v/>
      </c>
      <c r="X1670" s="56" t="s">
        <v>22</v>
      </c>
      <c r="Y1670" s="3" t="str">
        <f t="shared" si="600"/>
        <v/>
      </c>
      <c r="Z1670" s="57" t="s">
        <v>22</v>
      </c>
      <c r="AA1670" s="3" t="str">
        <f t="shared" ref="AA1670" si="605">IF(Z1671="-","",Z1671)</f>
        <v/>
      </c>
    </row>
    <row r="1671" spans="1:27" ht="21" customHeight="1">
      <c r="A1671" s="109"/>
      <c r="B1671" s="112" t="str">
        <f>IF(VLOOKUP($A1670,入力マスター!$A$2:$N$65027,2,FALSE)="","",VLOOKUP($A1670,入力マスター!$A$2:$N$65027,2,FALSE))</f>
        <v/>
      </c>
      <c r="C1671" s="112"/>
      <c r="D1671" s="113"/>
      <c r="E1671" s="10"/>
      <c r="F1671" s="7"/>
      <c r="G1671" s="47"/>
      <c r="H1671" s="46" t="s">
        <v>23</v>
      </c>
      <c r="I1671" s="3"/>
      <c r="J1671" s="46" t="s">
        <v>23</v>
      </c>
      <c r="K1671" s="3"/>
      <c r="L1671" s="46" t="s">
        <v>23</v>
      </c>
      <c r="M1671" s="3"/>
      <c r="N1671" s="46" t="s">
        <v>23</v>
      </c>
      <c r="O1671" s="3"/>
      <c r="P1671" s="46" t="s">
        <v>23</v>
      </c>
      <c r="Q1671" s="3"/>
      <c r="R1671" s="46" t="s">
        <v>23</v>
      </c>
      <c r="S1671" s="3"/>
      <c r="T1671" s="46" t="s">
        <v>23</v>
      </c>
      <c r="U1671" s="3"/>
      <c r="V1671" s="46" t="s">
        <v>23</v>
      </c>
      <c r="W1671" s="3"/>
      <c r="X1671" s="46" t="s">
        <v>23</v>
      </c>
      <c r="Y1671" s="3"/>
      <c r="Z1671" s="50" t="s">
        <v>23</v>
      </c>
      <c r="AA1671" s="3"/>
    </row>
    <row r="1672" spans="1:27" ht="21" customHeight="1">
      <c r="A1672" s="106" t="s">
        <v>24</v>
      </c>
      <c r="B1672" s="116" t="str">
        <f>IF(VLOOKUP($A1670,入力マスター!$A$2:$N$65027,5,FALSE)="","",VLOOKUP($A1670,入力マスター!$A$2:$N$65027,5,FALSE))</f>
        <v/>
      </c>
      <c r="C1672" s="117"/>
      <c r="D1672" s="118"/>
      <c r="E1672" s="21" t="s">
        <v>2</v>
      </c>
      <c r="F1672" s="22"/>
      <c r="G1672" s="48"/>
      <c r="H1672" s="51" t="s">
        <v>21</v>
      </c>
      <c r="I1672" s="3"/>
      <c r="J1672" s="51" t="s">
        <v>21</v>
      </c>
      <c r="K1672" s="3"/>
      <c r="L1672" s="51" t="s">
        <v>21</v>
      </c>
      <c r="M1672" s="3"/>
      <c r="N1672" s="51" t="s">
        <v>21</v>
      </c>
      <c r="O1672" s="3"/>
      <c r="P1672" s="51" t="s">
        <v>21</v>
      </c>
      <c r="Q1672" s="3"/>
      <c r="R1672" s="51" t="s">
        <v>21</v>
      </c>
      <c r="S1672" s="3"/>
      <c r="T1672" s="51" t="s">
        <v>21</v>
      </c>
      <c r="U1672" s="3"/>
      <c r="V1672" s="51" t="s">
        <v>21</v>
      </c>
      <c r="W1672" s="3"/>
      <c r="X1672" s="51" t="s">
        <v>21</v>
      </c>
      <c r="Y1672" s="3"/>
      <c r="Z1672" s="52" t="s">
        <v>21</v>
      </c>
      <c r="AA1672" s="3"/>
    </row>
    <row r="1673" spans="1:27" ht="21" customHeight="1">
      <c r="A1673" s="107"/>
      <c r="B1673" s="119"/>
      <c r="C1673" s="120"/>
      <c r="D1673" s="121"/>
      <c r="E1673" s="114" t="str">
        <f>IF(VLOOKUP($A1670,入力マスター!$A$2:$N$65027,3,FALSE)="","",VLOOKUP($A1670,入力マスター!$A$2:$N$65027,3,FALSE))</f>
        <v/>
      </c>
      <c r="F1673" s="115"/>
      <c r="G1673" s="2"/>
      <c r="H1673" s="92"/>
      <c r="I1673" s="3"/>
      <c r="J1673" s="92"/>
      <c r="K1673" s="3"/>
      <c r="L1673" s="92"/>
      <c r="M1673" s="3"/>
      <c r="N1673" s="92"/>
      <c r="O1673" s="3"/>
      <c r="P1673" s="92"/>
      <c r="Q1673" s="3"/>
      <c r="R1673" s="92"/>
      <c r="S1673" s="3"/>
      <c r="T1673" s="92"/>
      <c r="U1673" s="3"/>
      <c r="V1673" s="92"/>
      <c r="W1673" s="3"/>
      <c r="X1673" s="92"/>
      <c r="Y1673" s="3"/>
      <c r="Z1673" s="95"/>
      <c r="AA1673" s="3"/>
    </row>
    <row r="1674" spans="1:27" ht="21" customHeight="1">
      <c r="A1674" s="98" t="s">
        <v>25</v>
      </c>
      <c r="B1674" s="100" t="str">
        <f>IF(VLOOKUP($A1670,入力マスター!$A$2:$N$65027,4,FALSE)="","",VLOOKUP($A1670,入力マスター!$A$2:$N$65027,4,FALSE))</f>
        <v/>
      </c>
      <c r="C1674" s="101"/>
      <c r="D1674" s="101"/>
      <c r="E1674" s="101"/>
      <c r="F1674" s="102"/>
      <c r="G1674" s="49" t="s">
        <v>26</v>
      </c>
      <c r="H1674" s="93"/>
      <c r="I1674" s="3"/>
      <c r="J1674" s="93"/>
      <c r="K1674" s="3"/>
      <c r="L1674" s="93"/>
      <c r="M1674" s="3"/>
      <c r="N1674" s="93"/>
      <c r="O1674" s="3"/>
      <c r="P1674" s="93"/>
      <c r="Q1674" s="3"/>
      <c r="R1674" s="93"/>
      <c r="S1674" s="3"/>
      <c r="T1674" s="93"/>
      <c r="U1674" s="3"/>
      <c r="V1674" s="93"/>
      <c r="W1674" s="3"/>
      <c r="X1674" s="93"/>
      <c r="Y1674" s="3"/>
      <c r="Z1674" s="96"/>
      <c r="AA1674" s="3"/>
    </row>
    <row r="1675" spans="1:27" ht="21" customHeight="1">
      <c r="A1675" s="99"/>
      <c r="B1675" s="103"/>
      <c r="C1675" s="104"/>
      <c r="D1675" s="104"/>
      <c r="E1675" s="104"/>
      <c r="F1675" s="105"/>
      <c r="G1675" s="44"/>
      <c r="H1675" s="94"/>
      <c r="I1675" s="3"/>
      <c r="J1675" s="94"/>
      <c r="K1675" s="3"/>
      <c r="L1675" s="94"/>
      <c r="M1675" s="3"/>
      <c r="N1675" s="94"/>
      <c r="O1675" s="3"/>
      <c r="P1675" s="94"/>
      <c r="Q1675" s="3"/>
      <c r="R1675" s="94"/>
      <c r="S1675" s="3"/>
      <c r="T1675" s="94"/>
      <c r="U1675" s="3"/>
      <c r="V1675" s="94"/>
      <c r="W1675" s="3"/>
      <c r="X1675" s="94"/>
      <c r="Y1675" s="3"/>
      <c r="Z1675" s="97"/>
      <c r="AA1675" s="3"/>
    </row>
    <row r="1676" spans="1:27" ht="21" customHeight="1">
      <c r="A1676" s="108">
        <f t="shared" ref="A1676" si="606">A1670+1</f>
        <v>280</v>
      </c>
      <c r="B1676" s="110" t="s">
        <v>18</v>
      </c>
      <c r="C1676" s="110"/>
      <c r="D1676" s="111"/>
      <c r="E1676" s="9" t="s">
        <v>19</v>
      </c>
      <c r="F1676" s="8" t="s">
        <v>20</v>
      </c>
      <c r="G1676" s="45" t="s">
        <v>21</v>
      </c>
      <c r="H1676" s="56" t="s">
        <v>22</v>
      </c>
      <c r="I1676" s="3" t="str">
        <f t="shared" si="600"/>
        <v/>
      </c>
      <c r="J1676" s="56" t="s">
        <v>22</v>
      </c>
      <c r="K1676" s="3" t="str">
        <f t="shared" si="600"/>
        <v/>
      </c>
      <c r="L1676" s="56" t="s">
        <v>22</v>
      </c>
      <c r="M1676" s="3" t="str">
        <f t="shared" si="600"/>
        <v/>
      </c>
      <c r="N1676" s="56" t="s">
        <v>22</v>
      </c>
      <c r="O1676" s="3" t="str">
        <f t="shared" si="600"/>
        <v/>
      </c>
      <c r="P1676" s="56" t="s">
        <v>22</v>
      </c>
      <c r="Q1676" s="3" t="str">
        <f t="shared" si="600"/>
        <v/>
      </c>
      <c r="R1676" s="56" t="s">
        <v>22</v>
      </c>
      <c r="S1676" s="3" t="str">
        <f t="shared" si="600"/>
        <v/>
      </c>
      <c r="T1676" s="56" t="s">
        <v>22</v>
      </c>
      <c r="U1676" s="3" t="str">
        <f t="shared" si="600"/>
        <v/>
      </c>
      <c r="V1676" s="56" t="s">
        <v>22</v>
      </c>
      <c r="W1676" s="3" t="str">
        <f t="shared" si="600"/>
        <v/>
      </c>
      <c r="X1676" s="56" t="s">
        <v>22</v>
      </c>
      <c r="Y1676" s="3" t="str">
        <f t="shared" si="600"/>
        <v/>
      </c>
      <c r="Z1676" s="57" t="s">
        <v>22</v>
      </c>
      <c r="AA1676" s="3" t="str">
        <f t="shared" ref="AA1676" si="607">IF(Z1677="-","",Z1677)</f>
        <v/>
      </c>
    </row>
    <row r="1677" spans="1:27" ht="21" customHeight="1">
      <c r="A1677" s="109"/>
      <c r="B1677" s="112" t="str">
        <f>IF(VLOOKUP($A1676,入力マスター!$A$2:$N$65027,2,FALSE)="","",VLOOKUP($A1676,入力マスター!$A$2:$N$65027,2,FALSE))</f>
        <v/>
      </c>
      <c r="C1677" s="112"/>
      <c r="D1677" s="113"/>
      <c r="E1677" s="10"/>
      <c r="F1677" s="7"/>
      <c r="G1677" s="47"/>
      <c r="H1677" s="46" t="s">
        <v>23</v>
      </c>
      <c r="I1677" s="3"/>
      <c r="J1677" s="46" t="s">
        <v>23</v>
      </c>
      <c r="K1677" s="3"/>
      <c r="L1677" s="46" t="s">
        <v>23</v>
      </c>
      <c r="M1677" s="3"/>
      <c r="N1677" s="46" t="s">
        <v>23</v>
      </c>
      <c r="O1677" s="3"/>
      <c r="P1677" s="46" t="s">
        <v>23</v>
      </c>
      <c r="Q1677" s="3"/>
      <c r="R1677" s="46" t="s">
        <v>23</v>
      </c>
      <c r="S1677" s="3"/>
      <c r="T1677" s="46" t="s">
        <v>23</v>
      </c>
      <c r="U1677" s="3"/>
      <c r="V1677" s="46" t="s">
        <v>23</v>
      </c>
      <c r="W1677" s="3"/>
      <c r="X1677" s="46" t="s">
        <v>23</v>
      </c>
      <c r="Y1677" s="3"/>
      <c r="Z1677" s="50" t="s">
        <v>23</v>
      </c>
      <c r="AA1677" s="3"/>
    </row>
    <row r="1678" spans="1:27" ht="21" customHeight="1">
      <c r="A1678" s="106" t="s">
        <v>24</v>
      </c>
      <c r="B1678" s="116" t="str">
        <f>IF(VLOOKUP($A1676,入力マスター!$A$2:$N$65027,5,FALSE)="","",VLOOKUP($A1676,入力マスター!$A$2:$N$65027,5,FALSE))</f>
        <v/>
      </c>
      <c r="C1678" s="117"/>
      <c r="D1678" s="118"/>
      <c r="E1678" s="21" t="s">
        <v>2</v>
      </c>
      <c r="F1678" s="22"/>
      <c r="G1678" s="48"/>
      <c r="H1678" s="51" t="s">
        <v>21</v>
      </c>
      <c r="I1678" s="3"/>
      <c r="J1678" s="51" t="s">
        <v>21</v>
      </c>
      <c r="K1678" s="3"/>
      <c r="L1678" s="51" t="s">
        <v>21</v>
      </c>
      <c r="M1678" s="3"/>
      <c r="N1678" s="51" t="s">
        <v>21</v>
      </c>
      <c r="O1678" s="3"/>
      <c r="P1678" s="51" t="s">
        <v>21</v>
      </c>
      <c r="Q1678" s="3"/>
      <c r="R1678" s="51" t="s">
        <v>21</v>
      </c>
      <c r="S1678" s="3"/>
      <c r="T1678" s="51" t="s">
        <v>21</v>
      </c>
      <c r="U1678" s="3"/>
      <c r="V1678" s="51" t="s">
        <v>21</v>
      </c>
      <c r="W1678" s="3"/>
      <c r="X1678" s="51" t="s">
        <v>21</v>
      </c>
      <c r="Y1678" s="3"/>
      <c r="Z1678" s="52" t="s">
        <v>21</v>
      </c>
      <c r="AA1678" s="3"/>
    </row>
    <row r="1679" spans="1:27" ht="21" customHeight="1">
      <c r="A1679" s="107"/>
      <c r="B1679" s="119"/>
      <c r="C1679" s="120"/>
      <c r="D1679" s="121"/>
      <c r="E1679" s="114" t="str">
        <f>IF(VLOOKUP($A1676,入力マスター!$A$2:$N$65027,3,FALSE)="","",VLOOKUP($A1676,入力マスター!$A$2:$N$65027,3,FALSE))</f>
        <v/>
      </c>
      <c r="F1679" s="115"/>
      <c r="G1679" s="2"/>
      <c r="H1679" s="92"/>
      <c r="I1679" s="3"/>
      <c r="J1679" s="92"/>
      <c r="K1679" s="3"/>
      <c r="L1679" s="92"/>
      <c r="M1679" s="3"/>
      <c r="N1679" s="92"/>
      <c r="O1679" s="3"/>
      <c r="P1679" s="92"/>
      <c r="Q1679" s="3"/>
      <c r="R1679" s="92"/>
      <c r="S1679" s="3"/>
      <c r="T1679" s="92"/>
      <c r="U1679" s="3"/>
      <c r="V1679" s="92"/>
      <c r="W1679" s="3"/>
      <c r="X1679" s="92"/>
      <c r="Y1679" s="3"/>
      <c r="Z1679" s="95"/>
      <c r="AA1679" s="3"/>
    </row>
    <row r="1680" spans="1:27" ht="21" customHeight="1">
      <c r="A1680" s="98" t="s">
        <v>25</v>
      </c>
      <c r="B1680" s="100" t="str">
        <f>IF(VLOOKUP($A1676,入力マスター!$A$2:$N$65027,4,FALSE)="","",VLOOKUP($A1676,入力マスター!$A$2:$N$65027,4,FALSE))</f>
        <v/>
      </c>
      <c r="C1680" s="101"/>
      <c r="D1680" s="101"/>
      <c r="E1680" s="101"/>
      <c r="F1680" s="102"/>
      <c r="G1680" s="49" t="s">
        <v>26</v>
      </c>
      <c r="H1680" s="93"/>
      <c r="I1680" s="3"/>
      <c r="J1680" s="93"/>
      <c r="K1680" s="3"/>
      <c r="L1680" s="93"/>
      <c r="M1680" s="3"/>
      <c r="N1680" s="93"/>
      <c r="O1680" s="3"/>
      <c r="P1680" s="93"/>
      <c r="Q1680" s="3"/>
      <c r="R1680" s="93"/>
      <c r="S1680" s="3"/>
      <c r="T1680" s="93"/>
      <c r="U1680" s="3"/>
      <c r="V1680" s="93"/>
      <c r="W1680" s="3"/>
      <c r="X1680" s="93"/>
      <c r="Y1680" s="3"/>
      <c r="Z1680" s="96"/>
      <c r="AA1680" s="3"/>
    </row>
    <row r="1681" spans="1:27" ht="21" customHeight="1">
      <c r="A1681" s="99"/>
      <c r="B1681" s="103"/>
      <c r="C1681" s="104"/>
      <c r="D1681" s="104"/>
      <c r="E1681" s="104"/>
      <c r="F1681" s="105"/>
      <c r="G1681" s="44"/>
      <c r="H1681" s="94"/>
      <c r="I1681" s="3"/>
      <c r="J1681" s="94"/>
      <c r="K1681" s="3"/>
      <c r="L1681" s="94"/>
      <c r="M1681" s="3"/>
      <c r="N1681" s="94"/>
      <c r="O1681" s="3"/>
      <c r="P1681" s="94"/>
      <c r="Q1681" s="3"/>
      <c r="R1681" s="94"/>
      <c r="S1681" s="3"/>
      <c r="T1681" s="94"/>
      <c r="U1681" s="3"/>
      <c r="V1681" s="94"/>
      <c r="W1681" s="3"/>
      <c r="X1681" s="94"/>
      <c r="Y1681" s="3"/>
      <c r="Z1681" s="97"/>
      <c r="AA1681" s="3"/>
    </row>
    <row r="1682" spans="1:27" ht="21" customHeight="1">
      <c r="A1682" s="108">
        <f t="shared" ref="A1682" si="608">A1676+1</f>
        <v>281</v>
      </c>
      <c r="B1682" s="110" t="s">
        <v>18</v>
      </c>
      <c r="C1682" s="110"/>
      <c r="D1682" s="111"/>
      <c r="E1682" s="9" t="s">
        <v>19</v>
      </c>
      <c r="F1682" s="8" t="s">
        <v>20</v>
      </c>
      <c r="G1682" s="45" t="s">
        <v>21</v>
      </c>
      <c r="H1682" s="56" t="s">
        <v>22</v>
      </c>
      <c r="I1682" s="3" t="str">
        <f t="shared" si="600"/>
        <v/>
      </c>
      <c r="J1682" s="56" t="s">
        <v>22</v>
      </c>
      <c r="K1682" s="3" t="str">
        <f t="shared" si="600"/>
        <v/>
      </c>
      <c r="L1682" s="56" t="s">
        <v>22</v>
      </c>
      <c r="M1682" s="3" t="str">
        <f t="shared" si="600"/>
        <v/>
      </c>
      <c r="N1682" s="56" t="s">
        <v>22</v>
      </c>
      <c r="O1682" s="3" t="str">
        <f t="shared" si="600"/>
        <v/>
      </c>
      <c r="P1682" s="56" t="s">
        <v>22</v>
      </c>
      <c r="Q1682" s="3" t="str">
        <f t="shared" si="600"/>
        <v/>
      </c>
      <c r="R1682" s="56" t="s">
        <v>22</v>
      </c>
      <c r="S1682" s="3" t="str">
        <f t="shared" si="600"/>
        <v/>
      </c>
      <c r="T1682" s="56" t="s">
        <v>22</v>
      </c>
      <c r="U1682" s="3" t="str">
        <f t="shared" si="600"/>
        <v/>
      </c>
      <c r="V1682" s="56" t="s">
        <v>22</v>
      </c>
      <c r="W1682" s="3" t="str">
        <f t="shared" si="600"/>
        <v/>
      </c>
      <c r="X1682" s="56" t="s">
        <v>22</v>
      </c>
      <c r="Y1682" s="3" t="str">
        <f t="shared" si="600"/>
        <v/>
      </c>
      <c r="Z1682" s="57" t="s">
        <v>22</v>
      </c>
      <c r="AA1682" s="3" t="str">
        <f t="shared" ref="AA1682" si="609">IF(Z1683="-","",Z1683)</f>
        <v/>
      </c>
    </row>
    <row r="1683" spans="1:27" ht="21" customHeight="1">
      <c r="A1683" s="109"/>
      <c r="B1683" s="112" t="str">
        <f>IF(VLOOKUP($A1682,入力マスター!$A$2:$N$65027,2,FALSE)="","",VLOOKUP($A1682,入力マスター!$A$2:$N$65027,2,FALSE))</f>
        <v/>
      </c>
      <c r="C1683" s="112"/>
      <c r="D1683" s="113"/>
      <c r="E1683" s="10"/>
      <c r="F1683" s="7"/>
      <c r="G1683" s="47"/>
      <c r="H1683" s="46" t="s">
        <v>23</v>
      </c>
      <c r="I1683" s="3"/>
      <c r="J1683" s="46" t="s">
        <v>23</v>
      </c>
      <c r="K1683" s="3"/>
      <c r="L1683" s="46" t="s">
        <v>23</v>
      </c>
      <c r="M1683" s="3"/>
      <c r="N1683" s="46" t="s">
        <v>23</v>
      </c>
      <c r="O1683" s="3"/>
      <c r="P1683" s="46" t="s">
        <v>23</v>
      </c>
      <c r="Q1683" s="3"/>
      <c r="R1683" s="46" t="s">
        <v>23</v>
      </c>
      <c r="S1683" s="3"/>
      <c r="T1683" s="46" t="s">
        <v>23</v>
      </c>
      <c r="U1683" s="3"/>
      <c r="V1683" s="46" t="s">
        <v>23</v>
      </c>
      <c r="W1683" s="3"/>
      <c r="X1683" s="46" t="s">
        <v>23</v>
      </c>
      <c r="Y1683" s="3"/>
      <c r="Z1683" s="50" t="s">
        <v>23</v>
      </c>
      <c r="AA1683" s="3"/>
    </row>
    <row r="1684" spans="1:27" ht="21" customHeight="1">
      <c r="A1684" s="106" t="s">
        <v>24</v>
      </c>
      <c r="B1684" s="116" t="str">
        <f>IF(VLOOKUP($A1682,入力マスター!$A$2:$N$65027,5,FALSE)="","",VLOOKUP($A1682,入力マスター!$A$2:$N$65027,5,FALSE))</f>
        <v/>
      </c>
      <c r="C1684" s="117"/>
      <c r="D1684" s="118"/>
      <c r="E1684" s="21" t="s">
        <v>2</v>
      </c>
      <c r="F1684" s="22"/>
      <c r="G1684" s="48"/>
      <c r="H1684" s="51" t="s">
        <v>21</v>
      </c>
      <c r="I1684" s="3"/>
      <c r="J1684" s="51" t="s">
        <v>21</v>
      </c>
      <c r="K1684" s="3"/>
      <c r="L1684" s="51" t="s">
        <v>21</v>
      </c>
      <c r="M1684" s="3"/>
      <c r="N1684" s="51" t="s">
        <v>21</v>
      </c>
      <c r="O1684" s="3"/>
      <c r="P1684" s="51" t="s">
        <v>21</v>
      </c>
      <c r="Q1684" s="3"/>
      <c r="R1684" s="51" t="s">
        <v>21</v>
      </c>
      <c r="S1684" s="3"/>
      <c r="T1684" s="51" t="s">
        <v>21</v>
      </c>
      <c r="U1684" s="3"/>
      <c r="V1684" s="51" t="s">
        <v>21</v>
      </c>
      <c r="W1684" s="3"/>
      <c r="X1684" s="51" t="s">
        <v>21</v>
      </c>
      <c r="Y1684" s="3"/>
      <c r="Z1684" s="52" t="s">
        <v>21</v>
      </c>
      <c r="AA1684" s="3"/>
    </row>
    <row r="1685" spans="1:27" ht="21" customHeight="1">
      <c r="A1685" s="107"/>
      <c r="B1685" s="119"/>
      <c r="C1685" s="120"/>
      <c r="D1685" s="121"/>
      <c r="E1685" s="114" t="str">
        <f>IF(VLOOKUP($A1682,入力マスター!$A$2:$N$65027,3,FALSE)="","",VLOOKUP($A1682,入力マスター!$A$2:$N$65027,3,FALSE))</f>
        <v/>
      </c>
      <c r="F1685" s="115"/>
      <c r="G1685" s="2"/>
      <c r="H1685" s="92"/>
      <c r="I1685" s="3"/>
      <c r="J1685" s="92"/>
      <c r="K1685" s="3"/>
      <c r="L1685" s="92"/>
      <c r="M1685" s="3"/>
      <c r="N1685" s="92"/>
      <c r="O1685" s="3"/>
      <c r="P1685" s="92"/>
      <c r="Q1685" s="3"/>
      <c r="R1685" s="92"/>
      <c r="S1685" s="3"/>
      <c r="T1685" s="92"/>
      <c r="U1685" s="3"/>
      <c r="V1685" s="92"/>
      <c r="W1685" s="3"/>
      <c r="X1685" s="92"/>
      <c r="Y1685" s="3"/>
      <c r="Z1685" s="95"/>
      <c r="AA1685" s="3"/>
    </row>
    <row r="1686" spans="1:27" ht="21" customHeight="1">
      <c r="A1686" s="98" t="s">
        <v>25</v>
      </c>
      <c r="B1686" s="100" t="str">
        <f>IF(VLOOKUP($A1682,入力マスター!$A$2:$N$65027,4,FALSE)="","",VLOOKUP($A1682,入力マスター!$A$2:$N$65027,4,FALSE))</f>
        <v/>
      </c>
      <c r="C1686" s="101"/>
      <c r="D1686" s="101"/>
      <c r="E1686" s="101"/>
      <c r="F1686" s="102"/>
      <c r="G1686" s="49" t="s">
        <v>26</v>
      </c>
      <c r="H1686" s="93"/>
      <c r="I1686" s="3"/>
      <c r="J1686" s="93"/>
      <c r="K1686" s="3"/>
      <c r="L1686" s="93"/>
      <c r="M1686" s="3"/>
      <c r="N1686" s="93"/>
      <c r="O1686" s="3"/>
      <c r="P1686" s="93"/>
      <c r="Q1686" s="3"/>
      <c r="R1686" s="93"/>
      <c r="S1686" s="3"/>
      <c r="T1686" s="93"/>
      <c r="U1686" s="3"/>
      <c r="V1686" s="93"/>
      <c r="W1686" s="3"/>
      <c r="X1686" s="93"/>
      <c r="Y1686" s="3"/>
      <c r="Z1686" s="96"/>
      <c r="AA1686" s="3"/>
    </row>
    <row r="1687" spans="1:27" ht="21" customHeight="1">
      <c r="A1687" s="99"/>
      <c r="B1687" s="103"/>
      <c r="C1687" s="104"/>
      <c r="D1687" s="104"/>
      <c r="E1687" s="104"/>
      <c r="F1687" s="105"/>
      <c r="G1687" s="44"/>
      <c r="H1687" s="94"/>
      <c r="I1687" s="3"/>
      <c r="J1687" s="94"/>
      <c r="K1687" s="3"/>
      <c r="L1687" s="94"/>
      <c r="M1687" s="3"/>
      <c r="N1687" s="94"/>
      <c r="O1687" s="3"/>
      <c r="P1687" s="94"/>
      <c r="Q1687" s="3"/>
      <c r="R1687" s="94"/>
      <c r="S1687" s="3"/>
      <c r="T1687" s="94"/>
      <c r="U1687" s="3"/>
      <c r="V1687" s="94"/>
      <c r="W1687" s="3"/>
      <c r="X1687" s="94"/>
      <c r="Y1687" s="3"/>
      <c r="Z1687" s="97"/>
      <c r="AA1687" s="3"/>
    </row>
    <row r="1688" spans="1:27" ht="21" customHeight="1">
      <c r="A1688" s="108">
        <f t="shared" ref="A1688" si="610">A1682+1</f>
        <v>282</v>
      </c>
      <c r="B1688" s="110" t="s">
        <v>18</v>
      </c>
      <c r="C1688" s="110"/>
      <c r="D1688" s="111"/>
      <c r="E1688" s="9" t="s">
        <v>19</v>
      </c>
      <c r="F1688" s="8" t="s">
        <v>20</v>
      </c>
      <c r="G1688" s="45" t="s">
        <v>21</v>
      </c>
      <c r="H1688" s="56" t="s">
        <v>22</v>
      </c>
      <c r="I1688" s="3" t="str">
        <f t="shared" si="600"/>
        <v/>
      </c>
      <c r="J1688" s="56" t="s">
        <v>22</v>
      </c>
      <c r="K1688" s="3" t="str">
        <f t="shared" si="600"/>
        <v/>
      </c>
      <c r="L1688" s="56" t="s">
        <v>22</v>
      </c>
      <c r="M1688" s="3" t="str">
        <f t="shared" si="600"/>
        <v/>
      </c>
      <c r="N1688" s="56" t="s">
        <v>22</v>
      </c>
      <c r="O1688" s="3" t="str">
        <f t="shared" si="600"/>
        <v/>
      </c>
      <c r="P1688" s="56" t="s">
        <v>22</v>
      </c>
      <c r="Q1688" s="3" t="str">
        <f t="shared" si="600"/>
        <v/>
      </c>
      <c r="R1688" s="56" t="s">
        <v>22</v>
      </c>
      <c r="S1688" s="3" t="str">
        <f t="shared" si="600"/>
        <v/>
      </c>
      <c r="T1688" s="56" t="s">
        <v>22</v>
      </c>
      <c r="U1688" s="3" t="str">
        <f t="shared" si="600"/>
        <v/>
      </c>
      <c r="V1688" s="56" t="s">
        <v>22</v>
      </c>
      <c r="W1688" s="3" t="str">
        <f t="shared" si="600"/>
        <v/>
      </c>
      <c r="X1688" s="56" t="s">
        <v>22</v>
      </c>
      <c r="Y1688" s="3" t="str">
        <f t="shared" si="600"/>
        <v/>
      </c>
      <c r="Z1688" s="57" t="s">
        <v>22</v>
      </c>
      <c r="AA1688" s="3" t="str">
        <f t="shared" ref="AA1688" si="611">IF(Z1689="-","",Z1689)</f>
        <v/>
      </c>
    </row>
    <row r="1689" spans="1:27" ht="21" customHeight="1">
      <c r="A1689" s="109"/>
      <c r="B1689" s="112" t="str">
        <f>IF(VLOOKUP($A1688,入力マスター!$A$2:$N$65027,2,FALSE)="","",VLOOKUP($A1688,入力マスター!$A$2:$N$65027,2,FALSE))</f>
        <v/>
      </c>
      <c r="C1689" s="112"/>
      <c r="D1689" s="113"/>
      <c r="E1689" s="10"/>
      <c r="F1689" s="7"/>
      <c r="G1689" s="47"/>
      <c r="H1689" s="46" t="s">
        <v>23</v>
      </c>
      <c r="I1689" s="3"/>
      <c r="J1689" s="46" t="s">
        <v>23</v>
      </c>
      <c r="K1689" s="3"/>
      <c r="L1689" s="46" t="s">
        <v>23</v>
      </c>
      <c r="M1689" s="3"/>
      <c r="N1689" s="46" t="s">
        <v>23</v>
      </c>
      <c r="O1689" s="3"/>
      <c r="P1689" s="46" t="s">
        <v>23</v>
      </c>
      <c r="Q1689" s="3"/>
      <c r="R1689" s="46" t="s">
        <v>23</v>
      </c>
      <c r="S1689" s="3"/>
      <c r="T1689" s="46" t="s">
        <v>23</v>
      </c>
      <c r="U1689" s="3"/>
      <c r="V1689" s="46" t="s">
        <v>23</v>
      </c>
      <c r="W1689" s="3"/>
      <c r="X1689" s="46" t="s">
        <v>23</v>
      </c>
      <c r="Y1689" s="3"/>
      <c r="Z1689" s="50" t="s">
        <v>23</v>
      </c>
      <c r="AA1689" s="3"/>
    </row>
    <row r="1690" spans="1:27" ht="21" customHeight="1">
      <c r="A1690" s="106" t="s">
        <v>24</v>
      </c>
      <c r="B1690" s="116" t="str">
        <f>IF(VLOOKUP($A1688,入力マスター!$A$2:$N$65027,5,FALSE)="","",VLOOKUP($A1688,入力マスター!$A$2:$N$65027,5,FALSE))</f>
        <v/>
      </c>
      <c r="C1690" s="117"/>
      <c r="D1690" s="118"/>
      <c r="E1690" s="21" t="s">
        <v>2</v>
      </c>
      <c r="F1690" s="22"/>
      <c r="G1690" s="48"/>
      <c r="H1690" s="51" t="s">
        <v>21</v>
      </c>
      <c r="I1690" s="3"/>
      <c r="J1690" s="51" t="s">
        <v>21</v>
      </c>
      <c r="K1690" s="3"/>
      <c r="L1690" s="51" t="s">
        <v>21</v>
      </c>
      <c r="M1690" s="3"/>
      <c r="N1690" s="51" t="s">
        <v>21</v>
      </c>
      <c r="O1690" s="3"/>
      <c r="P1690" s="51" t="s">
        <v>21</v>
      </c>
      <c r="Q1690" s="3"/>
      <c r="R1690" s="51" t="s">
        <v>21</v>
      </c>
      <c r="S1690" s="3"/>
      <c r="T1690" s="51" t="s">
        <v>21</v>
      </c>
      <c r="U1690" s="3"/>
      <c r="V1690" s="51" t="s">
        <v>21</v>
      </c>
      <c r="W1690" s="3"/>
      <c r="X1690" s="51" t="s">
        <v>21</v>
      </c>
      <c r="Y1690" s="3"/>
      <c r="Z1690" s="52" t="s">
        <v>21</v>
      </c>
      <c r="AA1690" s="3"/>
    </row>
    <row r="1691" spans="1:27" ht="21" customHeight="1">
      <c r="A1691" s="107"/>
      <c r="B1691" s="119"/>
      <c r="C1691" s="120"/>
      <c r="D1691" s="121"/>
      <c r="E1691" s="114" t="str">
        <f>IF(VLOOKUP($A1688,入力マスター!$A$2:$N$65027,3,FALSE)="","",VLOOKUP($A1688,入力マスター!$A$2:$N$65027,3,FALSE))</f>
        <v/>
      </c>
      <c r="F1691" s="115"/>
      <c r="G1691" s="2"/>
      <c r="H1691" s="92"/>
      <c r="I1691" s="3"/>
      <c r="J1691" s="92"/>
      <c r="K1691" s="3"/>
      <c r="L1691" s="92"/>
      <c r="M1691" s="3"/>
      <c r="N1691" s="92"/>
      <c r="O1691" s="3"/>
      <c r="P1691" s="92"/>
      <c r="Q1691" s="3"/>
      <c r="R1691" s="92"/>
      <c r="S1691" s="3"/>
      <c r="T1691" s="92"/>
      <c r="U1691" s="3"/>
      <c r="V1691" s="92"/>
      <c r="W1691" s="3"/>
      <c r="X1691" s="92"/>
      <c r="Y1691" s="3"/>
      <c r="Z1691" s="95"/>
      <c r="AA1691" s="3"/>
    </row>
    <row r="1692" spans="1:27" ht="21" customHeight="1">
      <c r="A1692" s="98" t="s">
        <v>25</v>
      </c>
      <c r="B1692" s="100" t="str">
        <f>IF(VLOOKUP($A1688,入力マスター!$A$2:$N$65027,4,FALSE)="","",VLOOKUP($A1688,入力マスター!$A$2:$N$65027,4,FALSE))</f>
        <v/>
      </c>
      <c r="C1692" s="101"/>
      <c r="D1692" s="101"/>
      <c r="E1692" s="101"/>
      <c r="F1692" s="102"/>
      <c r="G1692" s="49" t="s">
        <v>26</v>
      </c>
      <c r="H1692" s="93"/>
      <c r="I1692" s="3"/>
      <c r="J1692" s="93"/>
      <c r="K1692" s="3"/>
      <c r="L1692" s="93"/>
      <c r="M1692" s="3"/>
      <c r="N1692" s="93"/>
      <c r="O1692" s="3"/>
      <c r="P1692" s="93"/>
      <c r="Q1692" s="3"/>
      <c r="R1692" s="93"/>
      <c r="S1692" s="3"/>
      <c r="T1692" s="93"/>
      <c r="U1692" s="3"/>
      <c r="V1692" s="93"/>
      <c r="W1692" s="3"/>
      <c r="X1692" s="93"/>
      <c r="Y1692" s="3"/>
      <c r="Z1692" s="96"/>
      <c r="AA1692" s="3"/>
    </row>
    <row r="1693" spans="1:27" ht="21" customHeight="1">
      <c r="A1693" s="99"/>
      <c r="B1693" s="103"/>
      <c r="C1693" s="104"/>
      <c r="D1693" s="104"/>
      <c r="E1693" s="104"/>
      <c r="F1693" s="105"/>
      <c r="G1693" s="44"/>
      <c r="H1693" s="94"/>
      <c r="I1693" s="3"/>
      <c r="J1693" s="94"/>
      <c r="K1693" s="3"/>
      <c r="L1693" s="94"/>
      <c r="M1693" s="3"/>
      <c r="N1693" s="94"/>
      <c r="O1693" s="3"/>
      <c r="P1693" s="94"/>
      <c r="Q1693" s="3"/>
      <c r="R1693" s="94"/>
      <c r="S1693" s="3"/>
      <c r="T1693" s="94"/>
      <c r="U1693" s="3"/>
      <c r="V1693" s="94"/>
      <c r="W1693" s="3"/>
      <c r="X1693" s="94"/>
      <c r="Y1693" s="3"/>
      <c r="Z1693" s="97"/>
      <c r="AA1693" s="3"/>
    </row>
    <row r="1694" spans="1:27" ht="21" customHeight="1">
      <c r="A1694" s="108">
        <f t="shared" ref="A1694" si="612">A1688+1</f>
        <v>283</v>
      </c>
      <c r="B1694" s="110" t="s">
        <v>18</v>
      </c>
      <c r="C1694" s="110"/>
      <c r="D1694" s="111"/>
      <c r="E1694" s="9" t="s">
        <v>19</v>
      </c>
      <c r="F1694" s="8" t="s">
        <v>20</v>
      </c>
      <c r="G1694" s="45" t="s">
        <v>21</v>
      </c>
      <c r="H1694" s="56" t="s">
        <v>22</v>
      </c>
      <c r="I1694" s="3" t="str">
        <f t="shared" si="600"/>
        <v/>
      </c>
      <c r="J1694" s="56" t="s">
        <v>22</v>
      </c>
      <c r="K1694" s="3" t="str">
        <f t="shared" si="600"/>
        <v/>
      </c>
      <c r="L1694" s="56" t="s">
        <v>22</v>
      </c>
      <c r="M1694" s="3" t="str">
        <f t="shared" si="600"/>
        <v/>
      </c>
      <c r="N1694" s="56" t="s">
        <v>22</v>
      </c>
      <c r="O1694" s="3" t="str">
        <f t="shared" si="600"/>
        <v/>
      </c>
      <c r="P1694" s="56" t="s">
        <v>22</v>
      </c>
      <c r="Q1694" s="3" t="str">
        <f t="shared" si="600"/>
        <v/>
      </c>
      <c r="R1694" s="56" t="s">
        <v>22</v>
      </c>
      <c r="S1694" s="3" t="str">
        <f t="shared" si="600"/>
        <v/>
      </c>
      <c r="T1694" s="56" t="s">
        <v>22</v>
      </c>
      <c r="U1694" s="3" t="str">
        <f t="shared" si="600"/>
        <v/>
      </c>
      <c r="V1694" s="56" t="s">
        <v>22</v>
      </c>
      <c r="W1694" s="3" t="str">
        <f t="shared" si="600"/>
        <v/>
      </c>
      <c r="X1694" s="56" t="s">
        <v>22</v>
      </c>
      <c r="Y1694" s="3" t="str">
        <f t="shared" si="600"/>
        <v/>
      </c>
      <c r="Z1694" s="57" t="s">
        <v>22</v>
      </c>
      <c r="AA1694" s="3" t="str">
        <f t="shared" ref="AA1694" si="613">IF(Z1695="-","",Z1695)</f>
        <v/>
      </c>
    </row>
    <row r="1695" spans="1:27" ht="21" customHeight="1">
      <c r="A1695" s="109"/>
      <c r="B1695" s="112" t="str">
        <f>IF(VLOOKUP($A1694,入力マスター!$A$2:$N$65027,2,FALSE)="","",VLOOKUP($A1694,入力マスター!$A$2:$N$65027,2,FALSE))</f>
        <v/>
      </c>
      <c r="C1695" s="112"/>
      <c r="D1695" s="113"/>
      <c r="E1695" s="10"/>
      <c r="F1695" s="7"/>
      <c r="G1695" s="47"/>
      <c r="H1695" s="46" t="s">
        <v>23</v>
      </c>
      <c r="I1695" s="3"/>
      <c r="J1695" s="46" t="s">
        <v>23</v>
      </c>
      <c r="K1695" s="3"/>
      <c r="L1695" s="46" t="s">
        <v>23</v>
      </c>
      <c r="M1695" s="3"/>
      <c r="N1695" s="46" t="s">
        <v>23</v>
      </c>
      <c r="O1695" s="3"/>
      <c r="P1695" s="46" t="s">
        <v>23</v>
      </c>
      <c r="Q1695" s="3"/>
      <c r="R1695" s="46" t="s">
        <v>23</v>
      </c>
      <c r="S1695" s="3"/>
      <c r="T1695" s="46" t="s">
        <v>23</v>
      </c>
      <c r="U1695" s="3"/>
      <c r="V1695" s="46" t="s">
        <v>23</v>
      </c>
      <c r="W1695" s="3"/>
      <c r="X1695" s="46" t="s">
        <v>23</v>
      </c>
      <c r="Y1695" s="3"/>
      <c r="Z1695" s="50" t="s">
        <v>23</v>
      </c>
      <c r="AA1695" s="3"/>
    </row>
    <row r="1696" spans="1:27" ht="21" customHeight="1">
      <c r="A1696" s="106" t="s">
        <v>24</v>
      </c>
      <c r="B1696" s="116" t="str">
        <f>IF(VLOOKUP($A1694,入力マスター!$A$2:$N$65027,5,FALSE)="","",VLOOKUP($A1694,入力マスター!$A$2:$N$65027,5,FALSE))</f>
        <v/>
      </c>
      <c r="C1696" s="117"/>
      <c r="D1696" s="118"/>
      <c r="E1696" s="21" t="s">
        <v>2</v>
      </c>
      <c r="F1696" s="22"/>
      <c r="G1696" s="48"/>
      <c r="H1696" s="51" t="s">
        <v>21</v>
      </c>
      <c r="I1696" s="3"/>
      <c r="J1696" s="51" t="s">
        <v>21</v>
      </c>
      <c r="K1696" s="3"/>
      <c r="L1696" s="51" t="s">
        <v>21</v>
      </c>
      <c r="M1696" s="3"/>
      <c r="N1696" s="51" t="s">
        <v>21</v>
      </c>
      <c r="O1696" s="3"/>
      <c r="P1696" s="51" t="s">
        <v>21</v>
      </c>
      <c r="Q1696" s="3"/>
      <c r="R1696" s="51" t="s">
        <v>21</v>
      </c>
      <c r="S1696" s="3"/>
      <c r="T1696" s="51" t="s">
        <v>21</v>
      </c>
      <c r="U1696" s="3"/>
      <c r="V1696" s="51" t="s">
        <v>21</v>
      </c>
      <c r="W1696" s="3"/>
      <c r="X1696" s="51" t="s">
        <v>21</v>
      </c>
      <c r="Y1696" s="3"/>
      <c r="Z1696" s="52" t="s">
        <v>21</v>
      </c>
      <c r="AA1696" s="3"/>
    </row>
    <row r="1697" spans="1:27" ht="21" customHeight="1">
      <c r="A1697" s="107"/>
      <c r="B1697" s="119"/>
      <c r="C1697" s="120"/>
      <c r="D1697" s="121"/>
      <c r="E1697" s="114" t="str">
        <f>IF(VLOOKUP($A1694,入力マスター!$A$2:$N$65027,3,FALSE)="","",VLOOKUP($A1694,入力マスター!$A$2:$N$65027,3,FALSE))</f>
        <v/>
      </c>
      <c r="F1697" s="115"/>
      <c r="G1697" s="2"/>
      <c r="H1697" s="92"/>
      <c r="I1697" s="3"/>
      <c r="J1697" s="92"/>
      <c r="K1697" s="3"/>
      <c r="L1697" s="92"/>
      <c r="M1697" s="3"/>
      <c r="N1697" s="92"/>
      <c r="O1697" s="3"/>
      <c r="P1697" s="92"/>
      <c r="Q1697" s="3"/>
      <c r="R1697" s="92"/>
      <c r="S1697" s="3"/>
      <c r="T1697" s="92"/>
      <c r="U1697" s="3"/>
      <c r="V1697" s="92"/>
      <c r="W1697" s="3"/>
      <c r="X1697" s="92"/>
      <c r="Y1697" s="3"/>
      <c r="Z1697" s="95"/>
      <c r="AA1697" s="3"/>
    </row>
    <row r="1698" spans="1:27" ht="21" customHeight="1">
      <c r="A1698" s="98" t="s">
        <v>25</v>
      </c>
      <c r="B1698" s="100" t="str">
        <f>IF(VLOOKUP($A1694,入力マスター!$A$2:$N$65027,4,FALSE)="","",VLOOKUP($A1694,入力マスター!$A$2:$N$65027,4,FALSE))</f>
        <v/>
      </c>
      <c r="C1698" s="101"/>
      <c r="D1698" s="101"/>
      <c r="E1698" s="101"/>
      <c r="F1698" s="102"/>
      <c r="G1698" s="49" t="s">
        <v>26</v>
      </c>
      <c r="H1698" s="93"/>
      <c r="I1698" s="3"/>
      <c r="J1698" s="93"/>
      <c r="K1698" s="3"/>
      <c r="L1698" s="93"/>
      <c r="M1698" s="3"/>
      <c r="N1698" s="93"/>
      <c r="O1698" s="3"/>
      <c r="P1698" s="93"/>
      <c r="Q1698" s="3"/>
      <c r="R1698" s="93"/>
      <c r="S1698" s="3"/>
      <c r="T1698" s="93"/>
      <c r="U1698" s="3"/>
      <c r="V1698" s="93"/>
      <c r="W1698" s="3"/>
      <c r="X1698" s="93"/>
      <c r="Y1698" s="3"/>
      <c r="Z1698" s="96"/>
      <c r="AA1698" s="3"/>
    </row>
    <row r="1699" spans="1:27" ht="21" customHeight="1">
      <c r="A1699" s="99"/>
      <c r="B1699" s="103"/>
      <c r="C1699" s="104"/>
      <c r="D1699" s="104"/>
      <c r="E1699" s="104"/>
      <c r="F1699" s="105"/>
      <c r="G1699" s="44"/>
      <c r="H1699" s="94"/>
      <c r="I1699" s="3"/>
      <c r="J1699" s="94"/>
      <c r="K1699" s="3"/>
      <c r="L1699" s="94"/>
      <c r="M1699" s="3"/>
      <c r="N1699" s="94"/>
      <c r="O1699" s="3"/>
      <c r="P1699" s="94"/>
      <c r="Q1699" s="3"/>
      <c r="R1699" s="94"/>
      <c r="S1699" s="3"/>
      <c r="T1699" s="94"/>
      <c r="U1699" s="3"/>
      <c r="V1699" s="94"/>
      <c r="W1699" s="3"/>
      <c r="X1699" s="94"/>
      <c r="Y1699" s="3"/>
      <c r="Z1699" s="97"/>
      <c r="AA1699" s="3"/>
    </row>
    <row r="1700" spans="1:27" ht="21" customHeight="1">
      <c r="A1700" s="108">
        <f t="shared" ref="A1700" si="614">A1694+1</f>
        <v>284</v>
      </c>
      <c r="B1700" s="110" t="s">
        <v>18</v>
      </c>
      <c r="C1700" s="110"/>
      <c r="D1700" s="111"/>
      <c r="E1700" s="9" t="s">
        <v>19</v>
      </c>
      <c r="F1700" s="8" t="s">
        <v>20</v>
      </c>
      <c r="G1700" s="45" t="s">
        <v>21</v>
      </c>
      <c r="H1700" s="56" t="s">
        <v>22</v>
      </c>
      <c r="I1700" s="3" t="str">
        <f t="shared" si="600"/>
        <v/>
      </c>
      <c r="J1700" s="56" t="s">
        <v>22</v>
      </c>
      <c r="K1700" s="3" t="str">
        <f t="shared" si="600"/>
        <v/>
      </c>
      <c r="L1700" s="56" t="s">
        <v>22</v>
      </c>
      <c r="M1700" s="3" t="str">
        <f t="shared" si="600"/>
        <v/>
      </c>
      <c r="N1700" s="56" t="s">
        <v>22</v>
      </c>
      <c r="O1700" s="3" t="str">
        <f t="shared" si="600"/>
        <v/>
      </c>
      <c r="P1700" s="56" t="s">
        <v>22</v>
      </c>
      <c r="Q1700" s="3" t="str">
        <f t="shared" si="600"/>
        <v/>
      </c>
      <c r="R1700" s="56" t="s">
        <v>22</v>
      </c>
      <c r="S1700" s="3" t="str">
        <f t="shared" si="600"/>
        <v/>
      </c>
      <c r="T1700" s="56" t="s">
        <v>22</v>
      </c>
      <c r="U1700" s="3" t="str">
        <f t="shared" si="600"/>
        <v/>
      </c>
      <c r="V1700" s="56" t="s">
        <v>22</v>
      </c>
      <c r="W1700" s="3" t="str">
        <f t="shared" si="600"/>
        <v/>
      </c>
      <c r="X1700" s="56" t="s">
        <v>22</v>
      </c>
      <c r="Y1700" s="3" t="str">
        <f t="shared" si="600"/>
        <v/>
      </c>
      <c r="Z1700" s="57" t="s">
        <v>22</v>
      </c>
      <c r="AA1700" s="3" t="str">
        <f t="shared" ref="AA1700" si="615">IF(Z1701="-","",Z1701)</f>
        <v/>
      </c>
    </row>
    <row r="1701" spans="1:27" ht="21" customHeight="1">
      <c r="A1701" s="109"/>
      <c r="B1701" s="112" t="str">
        <f>IF(VLOOKUP($A1700,入力マスター!$A$2:$N$65027,2,FALSE)="","",VLOOKUP($A1700,入力マスター!$A$2:$N$65027,2,FALSE))</f>
        <v/>
      </c>
      <c r="C1701" s="112"/>
      <c r="D1701" s="113"/>
      <c r="E1701" s="10"/>
      <c r="F1701" s="7"/>
      <c r="G1701" s="47"/>
      <c r="H1701" s="46" t="s">
        <v>23</v>
      </c>
      <c r="I1701" s="3"/>
      <c r="J1701" s="46" t="s">
        <v>23</v>
      </c>
      <c r="K1701" s="3"/>
      <c r="L1701" s="46" t="s">
        <v>23</v>
      </c>
      <c r="M1701" s="3"/>
      <c r="N1701" s="46" t="s">
        <v>23</v>
      </c>
      <c r="O1701" s="3"/>
      <c r="P1701" s="46" t="s">
        <v>23</v>
      </c>
      <c r="Q1701" s="3"/>
      <c r="R1701" s="46" t="s">
        <v>23</v>
      </c>
      <c r="S1701" s="3"/>
      <c r="T1701" s="46" t="s">
        <v>23</v>
      </c>
      <c r="U1701" s="3"/>
      <c r="V1701" s="46" t="s">
        <v>23</v>
      </c>
      <c r="W1701" s="3"/>
      <c r="X1701" s="46" t="s">
        <v>23</v>
      </c>
      <c r="Y1701" s="3"/>
      <c r="Z1701" s="50" t="s">
        <v>23</v>
      </c>
      <c r="AA1701" s="3"/>
    </row>
    <row r="1702" spans="1:27" ht="21" customHeight="1">
      <c r="A1702" s="106" t="s">
        <v>24</v>
      </c>
      <c r="B1702" s="116" t="str">
        <f>IF(VLOOKUP($A1700,入力マスター!$A$2:$N$65027,5,FALSE)="","",VLOOKUP($A1700,入力マスター!$A$2:$N$65027,5,FALSE))</f>
        <v/>
      </c>
      <c r="C1702" s="117"/>
      <c r="D1702" s="118"/>
      <c r="E1702" s="21" t="s">
        <v>2</v>
      </c>
      <c r="F1702" s="22"/>
      <c r="G1702" s="48"/>
      <c r="H1702" s="51" t="s">
        <v>21</v>
      </c>
      <c r="I1702" s="3"/>
      <c r="J1702" s="51" t="s">
        <v>21</v>
      </c>
      <c r="K1702" s="3"/>
      <c r="L1702" s="51" t="s">
        <v>21</v>
      </c>
      <c r="M1702" s="3"/>
      <c r="N1702" s="51" t="s">
        <v>21</v>
      </c>
      <c r="O1702" s="3"/>
      <c r="P1702" s="51" t="s">
        <v>21</v>
      </c>
      <c r="Q1702" s="3"/>
      <c r="R1702" s="51" t="s">
        <v>21</v>
      </c>
      <c r="S1702" s="3"/>
      <c r="T1702" s="51" t="s">
        <v>21</v>
      </c>
      <c r="U1702" s="3"/>
      <c r="V1702" s="51" t="s">
        <v>21</v>
      </c>
      <c r="W1702" s="3"/>
      <c r="X1702" s="51" t="s">
        <v>21</v>
      </c>
      <c r="Y1702" s="3"/>
      <c r="Z1702" s="52" t="s">
        <v>21</v>
      </c>
      <c r="AA1702" s="3"/>
    </row>
    <row r="1703" spans="1:27" ht="21" customHeight="1">
      <c r="A1703" s="107"/>
      <c r="B1703" s="119"/>
      <c r="C1703" s="120"/>
      <c r="D1703" s="121"/>
      <c r="E1703" s="114" t="str">
        <f>IF(VLOOKUP($A1700,入力マスター!$A$2:$N$65027,3,FALSE)="","",VLOOKUP($A1700,入力マスター!$A$2:$N$65027,3,FALSE))</f>
        <v/>
      </c>
      <c r="F1703" s="115"/>
      <c r="G1703" s="2"/>
      <c r="H1703" s="92"/>
      <c r="I1703" s="3"/>
      <c r="J1703" s="92"/>
      <c r="K1703" s="3"/>
      <c r="L1703" s="92"/>
      <c r="M1703" s="3"/>
      <c r="N1703" s="92"/>
      <c r="O1703" s="3"/>
      <c r="P1703" s="92"/>
      <c r="Q1703" s="3"/>
      <c r="R1703" s="92"/>
      <c r="S1703" s="3"/>
      <c r="T1703" s="92"/>
      <c r="U1703" s="3"/>
      <c r="V1703" s="92"/>
      <c r="W1703" s="3"/>
      <c r="X1703" s="92"/>
      <c r="Y1703" s="3"/>
      <c r="Z1703" s="95"/>
      <c r="AA1703" s="3"/>
    </row>
    <row r="1704" spans="1:27" ht="21" customHeight="1">
      <c r="A1704" s="98" t="s">
        <v>25</v>
      </c>
      <c r="B1704" s="100" t="str">
        <f>IF(VLOOKUP($A1700,入力マスター!$A$2:$N$65027,4,FALSE)="","",VLOOKUP($A1700,入力マスター!$A$2:$N$65027,4,FALSE))</f>
        <v/>
      </c>
      <c r="C1704" s="101"/>
      <c r="D1704" s="101"/>
      <c r="E1704" s="101"/>
      <c r="F1704" s="102"/>
      <c r="G1704" s="49" t="s">
        <v>26</v>
      </c>
      <c r="H1704" s="93"/>
      <c r="I1704" s="3"/>
      <c r="J1704" s="93"/>
      <c r="K1704" s="3"/>
      <c r="L1704" s="93"/>
      <c r="M1704" s="3"/>
      <c r="N1704" s="93"/>
      <c r="O1704" s="3"/>
      <c r="P1704" s="93"/>
      <c r="Q1704" s="3"/>
      <c r="R1704" s="93"/>
      <c r="S1704" s="3"/>
      <c r="T1704" s="93"/>
      <c r="U1704" s="3"/>
      <c r="V1704" s="93"/>
      <c r="W1704" s="3"/>
      <c r="X1704" s="93"/>
      <c r="Y1704" s="3"/>
      <c r="Z1704" s="96"/>
      <c r="AA1704" s="3"/>
    </row>
    <row r="1705" spans="1:27" ht="21" customHeight="1">
      <c r="A1705" s="99"/>
      <c r="B1705" s="103"/>
      <c r="C1705" s="104"/>
      <c r="D1705" s="104"/>
      <c r="E1705" s="104"/>
      <c r="F1705" s="105"/>
      <c r="G1705" s="44"/>
      <c r="H1705" s="94"/>
      <c r="I1705" s="3"/>
      <c r="J1705" s="94"/>
      <c r="K1705" s="3"/>
      <c r="L1705" s="94"/>
      <c r="M1705" s="3"/>
      <c r="N1705" s="94"/>
      <c r="O1705" s="3"/>
      <c r="P1705" s="94"/>
      <c r="Q1705" s="3"/>
      <c r="R1705" s="94"/>
      <c r="S1705" s="3"/>
      <c r="T1705" s="94"/>
      <c r="U1705" s="3"/>
      <c r="V1705" s="94"/>
      <c r="W1705" s="3"/>
      <c r="X1705" s="94"/>
      <c r="Y1705" s="3"/>
      <c r="Z1705" s="97"/>
      <c r="AA1705" s="3"/>
    </row>
    <row r="1706" spans="1:27" ht="21" customHeight="1">
      <c r="A1706" s="108">
        <f t="shared" ref="A1706" si="616">A1700+1</f>
        <v>285</v>
      </c>
      <c r="B1706" s="110" t="s">
        <v>18</v>
      </c>
      <c r="C1706" s="110"/>
      <c r="D1706" s="111"/>
      <c r="E1706" s="9" t="s">
        <v>19</v>
      </c>
      <c r="F1706" s="8" t="s">
        <v>20</v>
      </c>
      <c r="G1706" s="45" t="s">
        <v>21</v>
      </c>
      <c r="H1706" s="56" t="s">
        <v>22</v>
      </c>
      <c r="I1706" s="3" t="str">
        <f t="shared" si="600"/>
        <v/>
      </c>
      <c r="J1706" s="56" t="s">
        <v>22</v>
      </c>
      <c r="K1706" s="3" t="str">
        <f t="shared" si="600"/>
        <v/>
      </c>
      <c r="L1706" s="56" t="s">
        <v>22</v>
      </c>
      <c r="M1706" s="3" t="str">
        <f t="shared" si="600"/>
        <v/>
      </c>
      <c r="N1706" s="56" t="s">
        <v>22</v>
      </c>
      <c r="O1706" s="3" t="str">
        <f t="shared" si="600"/>
        <v/>
      </c>
      <c r="P1706" s="56" t="s">
        <v>22</v>
      </c>
      <c r="Q1706" s="3" t="str">
        <f t="shared" si="600"/>
        <v/>
      </c>
      <c r="R1706" s="56" t="s">
        <v>22</v>
      </c>
      <c r="S1706" s="3" t="str">
        <f t="shared" si="600"/>
        <v/>
      </c>
      <c r="T1706" s="56" t="s">
        <v>22</v>
      </c>
      <c r="U1706" s="3" t="str">
        <f t="shared" si="600"/>
        <v/>
      </c>
      <c r="V1706" s="56" t="s">
        <v>22</v>
      </c>
      <c r="W1706" s="3" t="str">
        <f t="shared" si="600"/>
        <v/>
      </c>
      <c r="X1706" s="56" t="s">
        <v>22</v>
      </c>
      <c r="Y1706" s="3" t="str">
        <f t="shared" si="600"/>
        <v/>
      </c>
      <c r="Z1706" s="57" t="s">
        <v>22</v>
      </c>
      <c r="AA1706" s="3" t="str">
        <f t="shared" ref="AA1706" si="617">IF(Z1707="-","",Z1707)</f>
        <v/>
      </c>
    </row>
    <row r="1707" spans="1:27" ht="21" customHeight="1">
      <c r="A1707" s="109"/>
      <c r="B1707" s="112" t="str">
        <f>IF(VLOOKUP($A1706,入力マスター!$A$2:$N$65027,2,FALSE)="","",VLOOKUP($A1706,入力マスター!$A$2:$N$65027,2,FALSE))</f>
        <v/>
      </c>
      <c r="C1707" s="112"/>
      <c r="D1707" s="113"/>
      <c r="E1707" s="10"/>
      <c r="F1707" s="7"/>
      <c r="G1707" s="47"/>
      <c r="H1707" s="46" t="s">
        <v>23</v>
      </c>
      <c r="I1707" s="3"/>
      <c r="J1707" s="46" t="s">
        <v>23</v>
      </c>
      <c r="K1707" s="3"/>
      <c r="L1707" s="46" t="s">
        <v>23</v>
      </c>
      <c r="M1707" s="3"/>
      <c r="N1707" s="46" t="s">
        <v>23</v>
      </c>
      <c r="O1707" s="3"/>
      <c r="P1707" s="46" t="s">
        <v>23</v>
      </c>
      <c r="Q1707" s="3"/>
      <c r="R1707" s="46" t="s">
        <v>23</v>
      </c>
      <c r="S1707" s="3"/>
      <c r="T1707" s="46" t="s">
        <v>23</v>
      </c>
      <c r="U1707" s="3"/>
      <c r="V1707" s="46" t="s">
        <v>23</v>
      </c>
      <c r="W1707" s="3"/>
      <c r="X1707" s="46" t="s">
        <v>23</v>
      </c>
      <c r="Y1707" s="3"/>
      <c r="Z1707" s="50" t="s">
        <v>23</v>
      </c>
      <c r="AA1707" s="3"/>
    </row>
    <row r="1708" spans="1:27" ht="21" customHeight="1">
      <c r="A1708" s="106" t="s">
        <v>24</v>
      </c>
      <c r="B1708" s="116" t="str">
        <f>IF(VLOOKUP($A1706,入力マスター!$A$2:$N$65027,5,FALSE)="","",VLOOKUP($A1706,入力マスター!$A$2:$N$65027,5,FALSE))</f>
        <v/>
      </c>
      <c r="C1708" s="117"/>
      <c r="D1708" s="118"/>
      <c r="E1708" s="21" t="s">
        <v>2</v>
      </c>
      <c r="F1708" s="22"/>
      <c r="G1708" s="48"/>
      <c r="H1708" s="51" t="s">
        <v>21</v>
      </c>
      <c r="I1708" s="3"/>
      <c r="J1708" s="51" t="s">
        <v>21</v>
      </c>
      <c r="K1708" s="3"/>
      <c r="L1708" s="51" t="s">
        <v>21</v>
      </c>
      <c r="M1708" s="3"/>
      <c r="N1708" s="51" t="s">
        <v>21</v>
      </c>
      <c r="O1708" s="3"/>
      <c r="P1708" s="51" t="s">
        <v>21</v>
      </c>
      <c r="Q1708" s="3"/>
      <c r="R1708" s="51" t="s">
        <v>21</v>
      </c>
      <c r="S1708" s="3"/>
      <c r="T1708" s="51" t="s">
        <v>21</v>
      </c>
      <c r="U1708" s="3"/>
      <c r="V1708" s="51" t="s">
        <v>21</v>
      </c>
      <c r="W1708" s="3"/>
      <c r="X1708" s="51" t="s">
        <v>21</v>
      </c>
      <c r="Y1708" s="3"/>
      <c r="Z1708" s="52" t="s">
        <v>21</v>
      </c>
      <c r="AA1708" s="3"/>
    </row>
    <row r="1709" spans="1:27" ht="21" customHeight="1">
      <c r="A1709" s="107"/>
      <c r="B1709" s="119"/>
      <c r="C1709" s="120"/>
      <c r="D1709" s="121"/>
      <c r="E1709" s="114" t="str">
        <f>IF(VLOOKUP($A1706,入力マスター!$A$2:$N$65027,3,FALSE)="","",VLOOKUP($A1706,入力マスター!$A$2:$N$65027,3,FALSE))</f>
        <v/>
      </c>
      <c r="F1709" s="115"/>
      <c r="G1709" s="2"/>
      <c r="H1709" s="92"/>
      <c r="I1709" s="3"/>
      <c r="J1709" s="92"/>
      <c r="K1709" s="3"/>
      <c r="L1709" s="92"/>
      <c r="M1709" s="3"/>
      <c r="N1709" s="92"/>
      <c r="O1709" s="3"/>
      <c r="P1709" s="92"/>
      <c r="Q1709" s="3"/>
      <c r="R1709" s="92"/>
      <c r="S1709" s="3"/>
      <c r="T1709" s="92"/>
      <c r="U1709" s="3"/>
      <c r="V1709" s="92"/>
      <c r="W1709" s="3"/>
      <c r="X1709" s="92"/>
      <c r="Y1709" s="3"/>
      <c r="Z1709" s="95"/>
      <c r="AA1709" s="3"/>
    </row>
    <row r="1710" spans="1:27" ht="21" customHeight="1">
      <c r="A1710" s="98" t="s">
        <v>25</v>
      </c>
      <c r="B1710" s="100" t="str">
        <f>IF(VLOOKUP($A1706,入力マスター!$A$2:$N$65027,4,FALSE)="","",VLOOKUP($A1706,入力マスター!$A$2:$N$65027,4,FALSE))</f>
        <v/>
      </c>
      <c r="C1710" s="101"/>
      <c r="D1710" s="101"/>
      <c r="E1710" s="101"/>
      <c r="F1710" s="102"/>
      <c r="G1710" s="49" t="s">
        <v>26</v>
      </c>
      <c r="H1710" s="93"/>
      <c r="I1710" s="3"/>
      <c r="J1710" s="93"/>
      <c r="K1710" s="3"/>
      <c r="L1710" s="93"/>
      <c r="M1710" s="3"/>
      <c r="N1710" s="93"/>
      <c r="O1710" s="3"/>
      <c r="P1710" s="93"/>
      <c r="Q1710" s="3"/>
      <c r="R1710" s="93"/>
      <c r="S1710" s="3"/>
      <c r="T1710" s="93"/>
      <c r="U1710" s="3"/>
      <c r="V1710" s="93"/>
      <c r="W1710" s="3"/>
      <c r="X1710" s="93"/>
      <c r="Y1710" s="3"/>
      <c r="Z1710" s="96"/>
      <c r="AA1710" s="3"/>
    </row>
    <row r="1711" spans="1:27" ht="21" customHeight="1">
      <c r="A1711" s="99"/>
      <c r="B1711" s="103"/>
      <c r="C1711" s="104"/>
      <c r="D1711" s="104"/>
      <c r="E1711" s="104"/>
      <c r="F1711" s="105"/>
      <c r="G1711" s="44"/>
      <c r="H1711" s="94"/>
      <c r="I1711" s="3"/>
      <c r="J1711" s="94"/>
      <c r="K1711" s="3"/>
      <c r="L1711" s="94"/>
      <c r="M1711" s="3"/>
      <c r="N1711" s="94"/>
      <c r="O1711" s="3"/>
      <c r="P1711" s="94"/>
      <c r="Q1711" s="3"/>
      <c r="R1711" s="94"/>
      <c r="S1711" s="3"/>
      <c r="T1711" s="94"/>
      <c r="U1711" s="3"/>
      <c r="V1711" s="94"/>
      <c r="W1711" s="3"/>
      <c r="X1711" s="94"/>
      <c r="Y1711" s="3"/>
      <c r="Z1711" s="97"/>
      <c r="AA1711" s="3"/>
    </row>
    <row r="1712" spans="1:27" ht="21" customHeight="1">
      <c r="A1712" s="108">
        <f t="shared" ref="A1712" si="618">A1706+1</f>
        <v>286</v>
      </c>
      <c r="B1712" s="110" t="s">
        <v>18</v>
      </c>
      <c r="C1712" s="110"/>
      <c r="D1712" s="111"/>
      <c r="E1712" s="9" t="s">
        <v>19</v>
      </c>
      <c r="F1712" s="8" t="s">
        <v>20</v>
      </c>
      <c r="G1712" s="45" t="s">
        <v>21</v>
      </c>
      <c r="H1712" s="56" t="s">
        <v>22</v>
      </c>
      <c r="I1712" s="3" t="str">
        <f t="shared" si="600"/>
        <v/>
      </c>
      <c r="J1712" s="56" t="s">
        <v>22</v>
      </c>
      <c r="K1712" s="3" t="str">
        <f t="shared" si="600"/>
        <v/>
      </c>
      <c r="L1712" s="56" t="s">
        <v>22</v>
      </c>
      <c r="M1712" s="3" t="str">
        <f t="shared" si="600"/>
        <v/>
      </c>
      <c r="N1712" s="56" t="s">
        <v>22</v>
      </c>
      <c r="O1712" s="3" t="str">
        <f t="shared" si="600"/>
        <v/>
      </c>
      <c r="P1712" s="56" t="s">
        <v>22</v>
      </c>
      <c r="Q1712" s="3" t="str">
        <f t="shared" si="600"/>
        <v/>
      </c>
      <c r="R1712" s="56" t="s">
        <v>22</v>
      </c>
      <c r="S1712" s="3" t="str">
        <f t="shared" si="600"/>
        <v/>
      </c>
      <c r="T1712" s="56" t="s">
        <v>22</v>
      </c>
      <c r="U1712" s="3" t="str">
        <f t="shared" si="600"/>
        <v/>
      </c>
      <c r="V1712" s="56" t="s">
        <v>22</v>
      </c>
      <c r="W1712" s="3" t="str">
        <f t="shared" si="600"/>
        <v/>
      </c>
      <c r="X1712" s="56" t="s">
        <v>22</v>
      </c>
      <c r="Y1712" s="3" t="str">
        <f t="shared" si="600"/>
        <v/>
      </c>
      <c r="Z1712" s="57" t="s">
        <v>22</v>
      </c>
      <c r="AA1712" s="3" t="str">
        <f t="shared" ref="AA1712" si="619">IF(Z1713="-","",Z1713)</f>
        <v/>
      </c>
    </row>
    <row r="1713" spans="1:27" ht="21" customHeight="1">
      <c r="A1713" s="109"/>
      <c r="B1713" s="112" t="str">
        <f>IF(VLOOKUP($A1712,入力マスター!$A$2:$N$65027,2,FALSE)="","",VLOOKUP($A1712,入力マスター!$A$2:$N$65027,2,FALSE))</f>
        <v/>
      </c>
      <c r="C1713" s="112"/>
      <c r="D1713" s="113"/>
      <c r="E1713" s="10"/>
      <c r="F1713" s="7"/>
      <c r="G1713" s="47"/>
      <c r="H1713" s="46" t="s">
        <v>23</v>
      </c>
      <c r="I1713" s="3"/>
      <c r="J1713" s="46" t="s">
        <v>23</v>
      </c>
      <c r="K1713" s="3"/>
      <c r="L1713" s="46" t="s">
        <v>23</v>
      </c>
      <c r="M1713" s="3"/>
      <c r="N1713" s="46" t="s">
        <v>23</v>
      </c>
      <c r="O1713" s="3"/>
      <c r="P1713" s="46" t="s">
        <v>23</v>
      </c>
      <c r="Q1713" s="3"/>
      <c r="R1713" s="46" t="s">
        <v>23</v>
      </c>
      <c r="S1713" s="3"/>
      <c r="T1713" s="46" t="s">
        <v>23</v>
      </c>
      <c r="U1713" s="3"/>
      <c r="V1713" s="46" t="s">
        <v>23</v>
      </c>
      <c r="W1713" s="3"/>
      <c r="X1713" s="46" t="s">
        <v>23</v>
      </c>
      <c r="Y1713" s="3"/>
      <c r="Z1713" s="50" t="s">
        <v>23</v>
      </c>
      <c r="AA1713" s="3"/>
    </row>
    <row r="1714" spans="1:27" ht="21" customHeight="1">
      <c r="A1714" s="106" t="s">
        <v>24</v>
      </c>
      <c r="B1714" s="116" t="str">
        <f>IF(VLOOKUP($A1712,入力マスター!$A$2:$N$65027,5,FALSE)="","",VLOOKUP($A1712,入力マスター!$A$2:$N$65027,5,FALSE))</f>
        <v/>
      </c>
      <c r="C1714" s="117"/>
      <c r="D1714" s="118"/>
      <c r="E1714" s="21" t="s">
        <v>2</v>
      </c>
      <c r="F1714" s="22"/>
      <c r="G1714" s="48"/>
      <c r="H1714" s="51" t="s">
        <v>21</v>
      </c>
      <c r="I1714" s="3"/>
      <c r="J1714" s="51" t="s">
        <v>21</v>
      </c>
      <c r="K1714" s="3"/>
      <c r="L1714" s="51" t="s">
        <v>21</v>
      </c>
      <c r="M1714" s="3"/>
      <c r="N1714" s="51" t="s">
        <v>21</v>
      </c>
      <c r="O1714" s="3"/>
      <c r="P1714" s="51" t="s">
        <v>21</v>
      </c>
      <c r="Q1714" s="3"/>
      <c r="R1714" s="51" t="s">
        <v>21</v>
      </c>
      <c r="S1714" s="3"/>
      <c r="T1714" s="51" t="s">
        <v>21</v>
      </c>
      <c r="U1714" s="3"/>
      <c r="V1714" s="51" t="s">
        <v>21</v>
      </c>
      <c r="W1714" s="3"/>
      <c r="X1714" s="51" t="s">
        <v>21</v>
      </c>
      <c r="Y1714" s="3"/>
      <c r="Z1714" s="52" t="s">
        <v>21</v>
      </c>
      <c r="AA1714" s="3"/>
    </row>
    <row r="1715" spans="1:27" ht="21" customHeight="1">
      <c r="A1715" s="107"/>
      <c r="B1715" s="119"/>
      <c r="C1715" s="120"/>
      <c r="D1715" s="121"/>
      <c r="E1715" s="114" t="str">
        <f>IF(VLOOKUP($A1712,入力マスター!$A$2:$N$65027,3,FALSE)="","",VLOOKUP($A1712,入力マスター!$A$2:$N$65027,3,FALSE))</f>
        <v/>
      </c>
      <c r="F1715" s="115"/>
      <c r="G1715" s="2"/>
      <c r="H1715" s="92"/>
      <c r="I1715" s="3"/>
      <c r="J1715" s="92"/>
      <c r="K1715" s="3"/>
      <c r="L1715" s="92"/>
      <c r="M1715" s="3"/>
      <c r="N1715" s="92"/>
      <c r="O1715" s="3"/>
      <c r="P1715" s="92"/>
      <c r="Q1715" s="3"/>
      <c r="R1715" s="92"/>
      <c r="S1715" s="3"/>
      <c r="T1715" s="92"/>
      <c r="U1715" s="3"/>
      <c r="V1715" s="92"/>
      <c r="W1715" s="3"/>
      <c r="X1715" s="92"/>
      <c r="Y1715" s="3"/>
      <c r="Z1715" s="95"/>
      <c r="AA1715" s="3"/>
    </row>
    <row r="1716" spans="1:27" ht="21" customHeight="1">
      <c r="A1716" s="98" t="s">
        <v>25</v>
      </c>
      <c r="B1716" s="100" t="str">
        <f>IF(VLOOKUP($A1712,入力マスター!$A$2:$N$65027,4,FALSE)="","",VLOOKUP($A1712,入力マスター!$A$2:$N$65027,4,FALSE))</f>
        <v/>
      </c>
      <c r="C1716" s="101"/>
      <c r="D1716" s="101"/>
      <c r="E1716" s="101"/>
      <c r="F1716" s="102"/>
      <c r="G1716" s="49" t="s">
        <v>26</v>
      </c>
      <c r="H1716" s="93"/>
      <c r="I1716" s="3"/>
      <c r="J1716" s="93"/>
      <c r="K1716" s="3"/>
      <c r="L1716" s="93"/>
      <c r="M1716" s="3"/>
      <c r="N1716" s="93"/>
      <c r="O1716" s="3"/>
      <c r="P1716" s="93"/>
      <c r="Q1716" s="3"/>
      <c r="R1716" s="93"/>
      <c r="S1716" s="3"/>
      <c r="T1716" s="93"/>
      <c r="U1716" s="3"/>
      <c r="V1716" s="93"/>
      <c r="W1716" s="3"/>
      <c r="X1716" s="93"/>
      <c r="Y1716" s="3"/>
      <c r="Z1716" s="96"/>
      <c r="AA1716" s="3"/>
    </row>
    <row r="1717" spans="1:27" ht="21" customHeight="1">
      <c r="A1717" s="99"/>
      <c r="B1717" s="103"/>
      <c r="C1717" s="104"/>
      <c r="D1717" s="104"/>
      <c r="E1717" s="104"/>
      <c r="F1717" s="105"/>
      <c r="G1717" s="44"/>
      <c r="H1717" s="94"/>
      <c r="I1717" s="3"/>
      <c r="J1717" s="94"/>
      <c r="K1717" s="3"/>
      <c r="L1717" s="94"/>
      <c r="M1717" s="3"/>
      <c r="N1717" s="94"/>
      <c r="O1717" s="3"/>
      <c r="P1717" s="94"/>
      <c r="Q1717" s="3"/>
      <c r="R1717" s="94"/>
      <c r="S1717" s="3"/>
      <c r="T1717" s="94"/>
      <c r="U1717" s="3"/>
      <c r="V1717" s="94"/>
      <c r="W1717" s="3"/>
      <c r="X1717" s="94"/>
      <c r="Y1717" s="3"/>
      <c r="Z1717" s="97"/>
      <c r="AA1717" s="3"/>
    </row>
    <row r="1718" spans="1:27" ht="21" customHeight="1">
      <c r="A1718" s="108">
        <f t="shared" ref="A1718" si="620">A1712+1</f>
        <v>287</v>
      </c>
      <c r="B1718" s="110" t="s">
        <v>18</v>
      </c>
      <c r="C1718" s="110"/>
      <c r="D1718" s="111"/>
      <c r="E1718" s="9" t="s">
        <v>19</v>
      </c>
      <c r="F1718" s="8" t="s">
        <v>20</v>
      </c>
      <c r="G1718" s="45" t="s">
        <v>21</v>
      </c>
      <c r="H1718" s="56" t="s">
        <v>22</v>
      </c>
      <c r="I1718" s="3" t="str">
        <f t="shared" si="600"/>
        <v/>
      </c>
      <c r="J1718" s="56" t="s">
        <v>22</v>
      </c>
      <c r="K1718" s="3" t="str">
        <f t="shared" si="600"/>
        <v/>
      </c>
      <c r="L1718" s="56" t="s">
        <v>22</v>
      </c>
      <c r="M1718" s="3" t="str">
        <f t="shared" si="600"/>
        <v/>
      </c>
      <c r="N1718" s="56" t="s">
        <v>22</v>
      </c>
      <c r="O1718" s="3" t="str">
        <f t="shared" si="600"/>
        <v/>
      </c>
      <c r="P1718" s="56" t="s">
        <v>22</v>
      </c>
      <c r="Q1718" s="3" t="str">
        <f t="shared" si="600"/>
        <v/>
      </c>
      <c r="R1718" s="56" t="s">
        <v>22</v>
      </c>
      <c r="S1718" s="3" t="str">
        <f t="shared" si="600"/>
        <v/>
      </c>
      <c r="T1718" s="56" t="s">
        <v>22</v>
      </c>
      <c r="U1718" s="3" t="str">
        <f t="shared" si="600"/>
        <v/>
      </c>
      <c r="V1718" s="56" t="s">
        <v>22</v>
      </c>
      <c r="W1718" s="3" t="str">
        <f t="shared" si="600"/>
        <v/>
      </c>
      <c r="X1718" s="56" t="s">
        <v>22</v>
      </c>
      <c r="Y1718" s="3" t="str">
        <f t="shared" si="600"/>
        <v/>
      </c>
      <c r="Z1718" s="57" t="s">
        <v>22</v>
      </c>
      <c r="AA1718" s="3" t="str">
        <f t="shared" ref="AA1718" si="621">IF(Z1719="-","",Z1719)</f>
        <v/>
      </c>
    </row>
    <row r="1719" spans="1:27" ht="21" customHeight="1">
      <c r="A1719" s="109"/>
      <c r="B1719" s="112" t="str">
        <f>IF(VLOOKUP($A1718,入力マスター!$A$2:$N$65027,2,FALSE)="","",VLOOKUP($A1718,入力マスター!$A$2:$N$65027,2,FALSE))</f>
        <v/>
      </c>
      <c r="C1719" s="112"/>
      <c r="D1719" s="113"/>
      <c r="E1719" s="10"/>
      <c r="F1719" s="7"/>
      <c r="G1719" s="47"/>
      <c r="H1719" s="46" t="s">
        <v>23</v>
      </c>
      <c r="I1719" s="3"/>
      <c r="J1719" s="46" t="s">
        <v>23</v>
      </c>
      <c r="K1719" s="3"/>
      <c r="L1719" s="46" t="s">
        <v>23</v>
      </c>
      <c r="M1719" s="3"/>
      <c r="N1719" s="46" t="s">
        <v>23</v>
      </c>
      <c r="O1719" s="3"/>
      <c r="P1719" s="46" t="s">
        <v>23</v>
      </c>
      <c r="Q1719" s="3"/>
      <c r="R1719" s="46" t="s">
        <v>23</v>
      </c>
      <c r="S1719" s="3"/>
      <c r="T1719" s="46" t="s">
        <v>23</v>
      </c>
      <c r="U1719" s="3"/>
      <c r="V1719" s="46" t="s">
        <v>23</v>
      </c>
      <c r="W1719" s="3"/>
      <c r="X1719" s="46" t="s">
        <v>23</v>
      </c>
      <c r="Y1719" s="3"/>
      <c r="Z1719" s="50" t="s">
        <v>23</v>
      </c>
      <c r="AA1719" s="3"/>
    </row>
    <row r="1720" spans="1:27" ht="21" customHeight="1">
      <c r="A1720" s="106" t="s">
        <v>24</v>
      </c>
      <c r="B1720" s="116" t="str">
        <f>IF(VLOOKUP($A1718,入力マスター!$A$2:$N$65027,5,FALSE)="","",VLOOKUP($A1718,入力マスター!$A$2:$N$65027,5,FALSE))</f>
        <v/>
      </c>
      <c r="C1720" s="117"/>
      <c r="D1720" s="118"/>
      <c r="E1720" s="21" t="s">
        <v>2</v>
      </c>
      <c r="F1720" s="22"/>
      <c r="G1720" s="48"/>
      <c r="H1720" s="51" t="s">
        <v>21</v>
      </c>
      <c r="I1720" s="3"/>
      <c r="J1720" s="51" t="s">
        <v>21</v>
      </c>
      <c r="K1720" s="3"/>
      <c r="L1720" s="51" t="s">
        <v>21</v>
      </c>
      <c r="M1720" s="3"/>
      <c r="N1720" s="51" t="s">
        <v>21</v>
      </c>
      <c r="O1720" s="3"/>
      <c r="P1720" s="51" t="s">
        <v>21</v>
      </c>
      <c r="Q1720" s="3"/>
      <c r="R1720" s="51" t="s">
        <v>21</v>
      </c>
      <c r="S1720" s="3"/>
      <c r="T1720" s="51" t="s">
        <v>21</v>
      </c>
      <c r="U1720" s="3"/>
      <c r="V1720" s="51" t="s">
        <v>21</v>
      </c>
      <c r="W1720" s="3"/>
      <c r="X1720" s="51" t="s">
        <v>21</v>
      </c>
      <c r="Y1720" s="3"/>
      <c r="Z1720" s="52" t="s">
        <v>21</v>
      </c>
      <c r="AA1720" s="3"/>
    </row>
    <row r="1721" spans="1:27" ht="21" customHeight="1">
      <c r="A1721" s="107"/>
      <c r="B1721" s="119"/>
      <c r="C1721" s="120"/>
      <c r="D1721" s="121"/>
      <c r="E1721" s="114" t="str">
        <f>IF(VLOOKUP($A1718,入力マスター!$A$2:$N$65027,3,FALSE)="","",VLOOKUP($A1718,入力マスター!$A$2:$N$65027,3,FALSE))</f>
        <v/>
      </c>
      <c r="F1721" s="115"/>
      <c r="G1721" s="2"/>
      <c r="H1721" s="92"/>
      <c r="I1721" s="3"/>
      <c r="J1721" s="92"/>
      <c r="K1721" s="3"/>
      <c r="L1721" s="92"/>
      <c r="M1721" s="3"/>
      <c r="N1721" s="92"/>
      <c r="O1721" s="3"/>
      <c r="P1721" s="92"/>
      <c r="Q1721" s="3"/>
      <c r="R1721" s="92"/>
      <c r="S1721" s="3"/>
      <c r="T1721" s="92"/>
      <c r="U1721" s="3"/>
      <c r="V1721" s="92"/>
      <c r="W1721" s="3"/>
      <c r="X1721" s="92"/>
      <c r="Y1721" s="3"/>
      <c r="Z1721" s="95"/>
      <c r="AA1721" s="3"/>
    </row>
    <row r="1722" spans="1:27" ht="21" customHeight="1">
      <c r="A1722" s="98" t="s">
        <v>25</v>
      </c>
      <c r="B1722" s="100" t="str">
        <f>IF(VLOOKUP($A1718,入力マスター!$A$2:$N$65027,4,FALSE)="","",VLOOKUP($A1718,入力マスター!$A$2:$N$65027,4,FALSE))</f>
        <v/>
      </c>
      <c r="C1722" s="101"/>
      <c r="D1722" s="101"/>
      <c r="E1722" s="101"/>
      <c r="F1722" s="102"/>
      <c r="G1722" s="49" t="s">
        <v>26</v>
      </c>
      <c r="H1722" s="93"/>
      <c r="I1722" s="3"/>
      <c r="J1722" s="93"/>
      <c r="K1722" s="3"/>
      <c r="L1722" s="93"/>
      <c r="M1722" s="3"/>
      <c r="N1722" s="93"/>
      <c r="O1722" s="3"/>
      <c r="P1722" s="93"/>
      <c r="Q1722" s="3"/>
      <c r="R1722" s="93"/>
      <c r="S1722" s="3"/>
      <c r="T1722" s="93"/>
      <c r="U1722" s="3"/>
      <c r="V1722" s="93"/>
      <c r="W1722" s="3"/>
      <c r="X1722" s="93"/>
      <c r="Y1722" s="3"/>
      <c r="Z1722" s="96"/>
      <c r="AA1722" s="3"/>
    </row>
    <row r="1723" spans="1:27" ht="21" customHeight="1">
      <c r="A1723" s="99"/>
      <c r="B1723" s="103"/>
      <c r="C1723" s="104"/>
      <c r="D1723" s="104"/>
      <c r="E1723" s="104"/>
      <c r="F1723" s="105"/>
      <c r="G1723" s="44"/>
      <c r="H1723" s="94"/>
      <c r="I1723" s="3"/>
      <c r="J1723" s="94"/>
      <c r="K1723" s="3"/>
      <c r="L1723" s="94"/>
      <c r="M1723" s="3"/>
      <c r="N1723" s="94"/>
      <c r="O1723" s="3"/>
      <c r="P1723" s="94"/>
      <c r="Q1723" s="3"/>
      <c r="R1723" s="94"/>
      <c r="S1723" s="3"/>
      <c r="T1723" s="94"/>
      <c r="U1723" s="3"/>
      <c r="V1723" s="94"/>
      <c r="W1723" s="3"/>
      <c r="X1723" s="94"/>
      <c r="Y1723" s="3"/>
      <c r="Z1723" s="97"/>
      <c r="AA1723" s="3"/>
    </row>
    <row r="1724" spans="1:27" ht="21" customHeight="1">
      <c r="A1724" s="108">
        <f t="shared" ref="A1724" si="622">A1718+1</f>
        <v>288</v>
      </c>
      <c r="B1724" s="110" t="s">
        <v>18</v>
      </c>
      <c r="C1724" s="110"/>
      <c r="D1724" s="111"/>
      <c r="E1724" s="9" t="s">
        <v>19</v>
      </c>
      <c r="F1724" s="8" t="s">
        <v>20</v>
      </c>
      <c r="G1724" s="45" t="s">
        <v>21</v>
      </c>
      <c r="H1724" s="56" t="s">
        <v>22</v>
      </c>
      <c r="I1724" s="3" t="str">
        <f t="shared" ref="I1724:W1724" si="623">IF(H1725="-","",H1725)</f>
        <v/>
      </c>
      <c r="J1724" s="56" t="s">
        <v>22</v>
      </c>
      <c r="K1724" s="3" t="str">
        <f t="shared" si="623"/>
        <v/>
      </c>
      <c r="L1724" s="56" t="s">
        <v>22</v>
      </c>
      <c r="M1724" s="3" t="str">
        <f t="shared" si="623"/>
        <v/>
      </c>
      <c r="N1724" s="56" t="s">
        <v>22</v>
      </c>
      <c r="O1724" s="3" t="str">
        <f t="shared" si="623"/>
        <v/>
      </c>
      <c r="P1724" s="56" t="s">
        <v>22</v>
      </c>
      <c r="Q1724" s="3" t="str">
        <f t="shared" si="623"/>
        <v/>
      </c>
      <c r="R1724" s="56" t="s">
        <v>22</v>
      </c>
      <c r="S1724" s="3" t="str">
        <f t="shared" si="623"/>
        <v/>
      </c>
      <c r="T1724" s="56" t="s">
        <v>22</v>
      </c>
      <c r="U1724" s="3" t="str">
        <f t="shared" si="623"/>
        <v/>
      </c>
      <c r="V1724" s="56" t="s">
        <v>22</v>
      </c>
      <c r="W1724" s="3" t="str">
        <f t="shared" si="623"/>
        <v/>
      </c>
      <c r="X1724" s="56" t="s">
        <v>22</v>
      </c>
      <c r="Y1724" s="3" t="str">
        <f t="shared" ref="I1724:Y1784" si="624">IF(X1725="-","",X1725)</f>
        <v/>
      </c>
      <c r="Z1724" s="57" t="s">
        <v>22</v>
      </c>
      <c r="AA1724" s="3" t="str">
        <f t="shared" ref="AA1724" si="625">IF(Z1725="-","",Z1725)</f>
        <v/>
      </c>
    </row>
    <row r="1725" spans="1:27" ht="21" customHeight="1">
      <c r="A1725" s="109"/>
      <c r="B1725" s="112" t="str">
        <f>IF(VLOOKUP($A1724,入力マスター!$A$2:$N$65027,2,FALSE)="","",VLOOKUP($A1724,入力マスター!$A$2:$N$65027,2,FALSE))</f>
        <v/>
      </c>
      <c r="C1725" s="112"/>
      <c r="D1725" s="113"/>
      <c r="E1725" s="10"/>
      <c r="F1725" s="7"/>
      <c r="G1725" s="47"/>
      <c r="H1725" s="46" t="s">
        <v>23</v>
      </c>
      <c r="I1725" s="3"/>
      <c r="J1725" s="46" t="s">
        <v>23</v>
      </c>
      <c r="K1725" s="3"/>
      <c r="L1725" s="46" t="s">
        <v>23</v>
      </c>
      <c r="M1725" s="3"/>
      <c r="N1725" s="46" t="s">
        <v>23</v>
      </c>
      <c r="O1725" s="3"/>
      <c r="P1725" s="46" t="s">
        <v>23</v>
      </c>
      <c r="Q1725" s="3"/>
      <c r="R1725" s="46" t="s">
        <v>23</v>
      </c>
      <c r="S1725" s="3"/>
      <c r="T1725" s="46" t="s">
        <v>23</v>
      </c>
      <c r="U1725" s="3"/>
      <c r="V1725" s="46" t="s">
        <v>23</v>
      </c>
      <c r="W1725" s="3"/>
      <c r="X1725" s="46" t="s">
        <v>23</v>
      </c>
      <c r="Y1725" s="3"/>
      <c r="Z1725" s="50" t="s">
        <v>23</v>
      </c>
      <c r="AA1725" s="3"/>
    </row>
    <row r="1726" spans="1:27" ht="21" customHeight="1">
      <c r="A1726" s="106" t="s">
        <v>24</v>
      </c>
      <c r="B1726" s="116" t="str">
        <f>IF(VLOOKUP($A1724,入力マスター!$A$2:$N$65027,5,FALSE)="","",VLOOKUP($A1724,入力マスター!$A$2:$N$65027,5,FALSE))</f>
        <v/>
      </c>
      <c r="C1726" s="117"/>
      <c r="D1726" s="118"/>
      <c r="E1726" s="21" t="s">
        <v>2</v>
      </c>
      <c r="F1726" s="22"/>
      <c r="G1726" s="48"/>
      <c r="H1726" s="51" t="s">
        <v>21</v>
      </c>
      <c r="I1726" s="3"/>
      <c r="J1726" s="51" t="s">
        <v>21</v>
      </c>
      <c r="K1726" s="3"/>
      <c r="L1726" s="51" t="s">
        <v>21</v>
      </c>
      <c r="M1726" s="3"/>
      <c r="N1726" s="51" t="s">
        <v>21</v>
      </c>
      <c r="O1726" s="3"/>
      <c r="P1726" s="51" t="s">
        <v>21</v>
      </c>
      <c r="Q1726" s="3"/>
      <c r="R1726" s="51" t="s">
        <v>21</v>
      </c>
      <c r="S1726" s="3"/>
      <c r="T1726" s="51" t="s">
        <v>21</v>
      </c>
      <c r="U1726" s="3"/>
      <c r="V1726" s="51" t="s">
        <v>21</v>
      </c>
      <c r="W1726" s="3"/>
      <c r="X1726" s="51" t="s">
        <v>21</v>
      </c>
      <c r="Y1726" s="3"/>
      <c r="Z1726" s="52" t="s">
        <v>21</v>
      </c>
      <c r="AA1726" s="3"/>
    </row>
    <row r="1727" spans="1:27" ht="21" customHeight="1">
      <c r="A1727" s="107"/>
      <c r="B1727" s="119"/>
      <c r="C1727" s="120"/>
      <c r="D1727" s="121"/>
      <c r="E1727" s="114" t="str">
        <f>IF(VLOOKUP($A1724,入力マスター!$A$2:$N$65027,3,FALSE)="","",VLOOKUP($A1724,入力マスター!$A$2:$N$65027,3,FALSE))</f>
        <v/>
      </c>
      <c r="F1727" s="115"/>
      <c r="G1727" s="2"/>
      <c r="H1727" s="92"/>
      <c r="I1727" s="3"/>
      <c r="J1727" s="92"/>
      <c r="K1727" s="3"/>
      <c r="L1727" s="92"/>
      <c r="M1727" s="3"/>
      <c r="N1727" s="92"/>
      <c r="O1727" s="3"/>
      <c r="P1727" s="92"/>
      <c r="Q1727" s="3"/>
      <c r="R1727" s="92"/>
      <c r="S1727" s="3"/>
      <c r="T1727" s="92"/>
      <c r="U1727" s="3"/>
      <c r="V1727" s="92"/>
      <c r="W1727" s="3"/>
      <c r="X1727" s="92"/>
      <c r="Y1727" s="3"/>
      <c r="Z1727" s="95"/>
      <c r="AA1727" s="3"/>
    </row>
    <row r="1728" spans="1:27" ht="21" customHeight="1">
      <c r="A1728" s="98" t="s">
        <v>25</v>
      </c>
      <c r="B1728" s="100" t="str">
        <f>IF(VLOOKUP($A1724,入力マスター!$A$2:$N$65027,4,FALSE)="","",VLOOKUP($A1724,入力マスター!$A$2:$N$65027,4,FALSE))</f>
        <v/>
      </c>
      <c r="C1728" s="101"/>
      <c r="D1728" s="101"/>
      <c r="E1728" s="101"/>
      <c r="F1728" s="102"/>
      <c r="G1728" s="49" t="s">
        <v>26</v>
      </c>
      <c r="H1728" s="93"/>
      <c r="I1728" s="3"/>
      <c r="J1728" s="93"/>
      <c r="K1728" s="3"/>
      <c r="L1728" s="93"/>
      <c r="M1728" s="3"/>
      <c r="N1728" s="93"/>
      <c r="O1728" s="3"/>
      <c r="P1728" s="93"/>
      <c r="Q1728" s="3"/>
      <c r="R1728" s="93"/>
      <c r="S1728" s="3"/>
      <c r="T1728" s="93"/>
      <c r="U1728" s="3"/>
      <c r="V1728" s="93"/>
      <c r="W1728" s="3"/>
      <c r="X1728" s="93"/>
      <c r="Y1728" s="3"/>
      <c r="Z1728" s="96"/>
      <c r="AA1728" s="3"/>
    </row>
    <row r="1729" spans="1:27" ht="21" customHeight="1">
      <c r="A1729" s="99"/>
      <c r="B1729" s="103"/>
      <c r="C1729" s="104"/>
      <c r="D1729" s="104"/>
      <c r="E1729" s="104"/>
      <c r="F1729" s="105"/>
      <c r="G1729" s="44"/>
      <c r="H1729" s="94"/>
      <c r="I1729" s="3"/>
      <c r="J1729" s="94"/>
      <c r="K1729" s="3"/>
      <c r="L1729" s="94"/>
      <c r="M1729" s="3"/>
      <c r="N1729" s="94"/>
      <c r="O1729" s="3"/>
      <c r="P1729" s="94"/>
      <c r="Q1729" s="3"/>
      <c r="R1729" s="94"/>
      <c r="S1729" s="3"/>
      <c r="T1729" s="94"/>
      <c r="U1729" s="3"/>
      <c r="V1729" s="94"/>
      <c r="W1729" s="3"/>
      <c r="X1729" s="94"/>
      <c r="Y1729" s="3"/>
      <c r="Z1729" s="97"/>
      <c r="AA1729" s="3"/>
    </row>
    <row r="1730" spans="1:27" ht="21" customHeight="1">
      <c r="A1730" s="108">
        <f t="shared" ref="A1730" si="626">A1724+1</f>
        <v>289</v>
      </c>
      <c r="B1730" s="110" t="s">
        <v>18</v>
      </c>
      <c r="C1730" s="110"/>
      <c r="D1730" s="111"/>
      <c r="E1730" s="9" t="s">
        <v>19</v>
      </c>
      <c r="F1730" s="8" t="s">
        <v>20</v>
      </c>
      <c r="G1730" s="45" t="s">
        <v>21</v>
      </c>
      <c r="H1730" s="56" t="s">
        <v>22</v>
      </c>
      <c r="I1730" s="3" t="str">
        <f t="shared" si="624"/>
        <v/>
      </c>
      <c r="J1730" s="56" t="s">
        <v>22</v>
      </c>
      <c r="K1730" s="3" t="str">
        <f t="shared" si="624"/>
        <v/>
      </c>
      <c r="L1730" s="56" t="s">
        <v>22</v>
      </c>
      <c r="M1730" s="3" t="str">
        <f t="shared" si="624"/>
        <v/>
      </c>
      <c r="N1730" s="56" t="s">
        <v>22</v>
      </c>
      <c r="O1730" s="3" t="str">
        <f t="shared" si="624"/>
        <v/>
      </c>
      <c r="P1730" s="56" t="s">
        <v>22</v>
      </c>
      <c r="Q1730" s="3" t="str">
        <f t="shared" si="624"/>
        <v/>
      </c>
      <c r="R1730" s="56" t="s">
        <v>22</v>
      </c>
      <c r="S1730" s="3" t="str">
        <f t="shared" si="624"/>
        <v/>
      </c>
      <c r="T1730" s="56" t="s">
        <v>22</v>
      </c>
      <c r="U1730" s="3" t="str">
        <f t="shared" si="624"/>
        <v/>
      </c>
      <c r="V1730" s="56" t="s">
        <v>22</v>
      </c>
      <c r="W1730" s="3" t="str">
        <f t="shared" si="624"/>
        <v/>
      </c>
      <c r="X1730" s="56" t="s">
        <v>22</v>
      </c>
      <c r="Y1730" s="3" t="str">
        <f t="shared" si="624"/>
        <v/>
      </c>
      <c r="Z1730" s="57" t="s">
        <v>22</v>
      </c>
      <c r="AA1730" s="3" t="str">
        <f t="shared" ref="AA1730" si="627">IF(Z1731="-","",Z1731)</f>
        <v/>
      </c>
    </row>
    <row r="1731" spans="1:27" ht="21" customHeight="1">
      <c r="A1731" s="109"/>
      <c r="B1731" s="112" t="str">
        <f>IF(VLOOKUP($A1730,入力マスター!$A$2:$N$65027,2,FALSE)="","",VLOOKUP($A1730,入力マスター!$A$2:$N$65027,2,FALSE))</f>
        <v/>
      </c>
      <c r="C1731" s="112"/>
      <c r="D1731" s="113"/>
      <c r="E1731" s="10"/>
      <c r="F1731" s="7"/>
      <c r="G1731" s="47"/>
      <c r="H1731" s="46" t="s">
        <v>23</v>
      </c>
      <c r="I1731" s="3"/>
      <c r="J1731" s="46" t="s">
        <v>23</v>
      </c>
      <c r="K1731" s="3"/>
      <c r="L1731" s="46" t="s">
        <v>23</v>
      </c>
      <c r="M1731" s="3"/>
      <c r="N1731" s="46" t="s">
        <v>23</v>
      </c>
      <c r="O1731" s="3"/>
      <c r="P1731" s="46" t="s">
        <v>23</v>
      </c>
      <c r="Q1731" s="3"/>
      <c r="R1731" s="46" t="s">
        <v>23</v>
      </c>
      <c r="S1731" s="3"/>
      <c r="T1731" s="46" t="s">
        <v>23</v>
      </c>
      <c r="U1731" s="3"/>
      <c r="V1731" s="46" t="s">
        <v>23</v>
      </c>
      <c r="W1731" s="3"/>
      <c r="X1731" s="46" t="s">
        <v>23</v>
      </c>
      <c r="Y1731" s="3"/>
      <c r="Z1731" s="50" t="s">
        <v>23</v>
      </c>
      <c r="AA1731" s="3"/>
    </row>
    <row r="1732" spans="1:27" ht="21" customHeight="1">
      <c r="A1732" s="106" t="s">
        <v>24</v>
      </c>
      <c r="B1732" s="116" t="str">
        <f>IF(VLOOKUP($A1730,入力マスター!$A$2:$N$65027,5,FALSE)="","",VLOOKUP($A1730,入力マスター!$A$2:$N$65027,5,FALSE))</f>
        <v/>
      </c>
      <c r="C1732" s="117"/>
      <c r="D1732" s="118"/>
      <c r="E1732" s="21" t="s">
        <v>2</v>
      </c>
      <c r="F1732" s="22"/>
      <c r="G1732" s="48"/>
      <c r="H1732" s="51" t="s">
        <v>21</v>
      </c>
      <c r="I1732" s="3"/>
      <c r="J1732" s="51" t="s">
        <v>21</v>
      </c>
      <c r="K1732" s="3"/>
      <c r="L1732" s="51" t="s">
        <v>21</v>
      </c>
      <c r="M1732" s="3"/>
      <c r="N1732" s="51" t="s">
        <v>21</v>
      </c>
      <c r="O1732" s="3"/>
      <c r="P1732" s="51" t="s">
        <v>21</v>
      </c>
      <c r="Q1732" s="3"/>
      <c r="R1732" s="51" t="s">
        <v>21</v>
      </c>
      <c r="S1732" s="3"/>
      <c r="T1732" s="51" t="s">
        <v>21</v>
      </c>
      <c r="U1732" s="3"/>
      <c r="V1732" s="51" t="s">
        <v>21</v>
      </c>
      <c r="W1732" s="3"/>
      <c r="X1732" s="51" t="s">
        <v>21</v>
      </c>
      <c r="Y1732" s="3"/>
      <c r="Z1732" s="52" t="s">
        <v>21</v>
      </c>
      <c r="AA1732" s="3"/>
    </row>
    <row r="1733" spans="1:27" ht="21" customHeight="1">
      <c r="A1733" s="107"/>
      <c r="B1733" s="119"/>
      <c r="C1733" s="120"/>
      <c r="D1733" s="121"/>
      <c r="E1733" s="114" t="str">
        <f>IF(VLOOKUP($A1730,入力マスター!$A$2:$N$65027,3,FALSE)="","",VLOOKUP($A1730,入力マスター!$A$2:$N$65027,3,FALSE))</f>
        <v/>
      </c>
      <c r="F1733" s="115"/>
      <c r="G1733" s="2"/>
      <c r="H1733" s="92"/>
      <c r="I1733" s="3"/>
      <c r="J1733" s="92"/>
      <c r="K1733" s="3"/>
      <c r="L1733" s="92"/>
      <c r="M1733" s="3"/>
      <c r="N1733" s="92"/>
      <c r="O1733" s="3"/>
      <c r="P1733" s="92"/>
      <c r="Q1733" s="3"/>
      <c r="R1733" s="92"/>
      <c r="S1733" s="3"/>
      <c r="T1733" s="92"/>
      <c r="U1733" s="3"/>
      <c r="V1733" s="92"/>
      <c r="W1733" s="3"/>
      <c r="X1733" s="92"/>
      <c r="Y1733" s="3"/>
      <c r="Z1733" s="95"/>
      <c r="AA1733" s="3"/>
    </row>
    <row r="1734" spans="1:27" ht="21" customHeight="1">
      <c r="A1734" s="98" t="s">
        <v>25</v>
      </c>
      <c r="B1734" s="100" t="str">
        <f>IF(VLOOKUP($A1730,入力マスター!$A$2:$N$65027,4,FALSE)="","",VLOOKUP($A1730,入力マスター!$A$2:$N$65027,4,FALSE))</f>
        <v/>
      </c>
      <c r="C1734" s="101"/>
      <c r="D1734" s="101"/>
      <c r="E1734" s="101"/>
      <c r="F1734" s="102"/>
      <c r="G1734" s="49" t="s">
        <v>26</v>
      </c>
      <c r="H1734" s="93"/>
      <c r="I1734" s="3"/>
      <c r="J1734" s="93"/>
      <c r="K1734" s="3"/>
      <c r="L1734" s="93"/>
      <c r="M1734" s="3"/>
      <c r="N1734" s="93"/>
      <c r="O1734" s="3"/>
      <c r="P1734" s="93"/>
      <c r="Q1734" s="3"/>
      <c r="R1734" s="93"/>
      <c r="S1734" s="3"/>
      <c r="T1734" s="93"/>
      <c r="U1734" s="3"/>
      <c r="V1734" s="93"/>
      <c r="W1734" s="3"/>
      <c r="X1734" s="93"/>
      <c r="Y1734" s="3"/>
      <c r="Z1734" s="96"/>
      <c r="AA1734" s="3"/>
    </row>
    <row r="1735" spans="1:27" ht="21" customHeight="1">
      <c r="A1735" s="99"/>
      <c r="B1735" s="103"/>
      <c r="C1735" s="104"/>
      <c r="D1735" s="104"/>
      <c r="E1735" s="104"/>
      <c r="F1735" s="105"/>
      <c r="G1735" s="44"/>
      <c r="H1735" s="94"/>
      <c r="I1735" s="3"/>
      <c r="J1735" s="94"/>
      <c r="K1735" s="3"/>
      <c r="L1735" s="94"/>
      <c r="M1735" s="3"/>
      <c r="N1735" s="94"/>
      <c r="O1735" s="3"/>
      <c r="P1735" s="94"/>
      <c r="Q1735" s="3"/>
      <c r="R1735" s="94"/>
      <c r="S1735" s="3"/>
      <c r="T1735" s="94"/>
      <c r="U1735" s="3"/>
      <c r="V1735" s="94"/>
      <c r="W1735" s="3"/>
      <c r="X1735" s="94"/>
      <c r="Y1735" s="3"/>
      <c r="Z1735" s="97"/>
      <c r="AA1735" s="3"/>
    </row>
    <row r="1736" spans="1:27" ht="21" customHeight="1">
      <c r="A1736" s="108">
        <f t="shared" ref="A1736" si="628">A1730+1</f>
        <v>290</v>
      </c>
      <c r="B1736" s="110" t="s">
        <v>18</v>
      </c>
      <c r="C1736" s="110"/>
      <c r="D1736" s="111"/>
      <c r="E1736" s="9" t="s">
        <v>19</v>
      </c>
      <c r="F1736" s="8" t="s">
        <v>20</v>
      </c>
      <c r="G1736" s="45" t="s">
        <v>21</v>
      </c>
      <c r="H1736" s="56" t="s">
        <v>22</v>
      </c>
      <c r="I1736" s="3" t="str">
        <f t="shared" si="624"/>
        <v/>
      </c>
      <c r="J1736" s="56" t="s">
        <v>22</v>
      </c>
      <c r="K1736" s="3" t="str">
        <f t="shared" si="624"/>
        <v/>
      </c>
      <c r="L1736" s="56" t="s">
        <v>22</v>
      </c>
      <c r="M1736" s="3" t="str">
        <f t="shared" si="624"/>
        <v/>
      </c>
      <c r="N1736" s="56" t="s">
        <v>22</v>
      </c>
      <c r="O1736" s="3" t="str">
        <f t="shared" si="624"/>
        <v/>
      </c>
      <c r="P1736" s="56" t="s">
        <v>22</v>
      </c>
      <c r="Q1736" s="3" t="str">
        <f t="shared" si="624"/>
        <v/>
      </c>
      <c r="R1736" s="56" t="s">
        <v>22</v>
      </c>
      <c r="S1736" s="3" t="str">
        <f t="shared" si="624"/>
        <v/>
      </c>
      <c r="T1736" s="56" t="s">
        <v>22</v>
      </c>
      <c r="U1736" s="3" t="str">
        <f t="shared" si="624"/>
        <v/>
      </c>
      <c r="V1736" s="56" t="s">
        <v>22</v>
      </c>
      <c r="W1736" s="3" t="str">
        <f t="shared" si="624"/>
        <v/>
      </c>
      <c r="X1736" s="56" t="s">
        <v>22</v>
      </c>
      <c r="Y1736" s="3" t="str">
        <f t="shared" si="624"/>
        <v/>
      </c>
      <c r="Z1736" s="57" t="s">
        <v>22</v>
      </c>
      <c r="AA1736" s="3" t="str">
        <f t="shared" ref="AA1736" si="629">IF(Z1737="-","",Z1737)</f>
        <v/>
      </c>
    </row>
    <row r="1737" spans="1:27" ht="21" customHeight="1">
      <c r="A1737" s="109"/>
      <c r="B1737" s="112" t="str">
        <f>IF(VLOOKUP($A1736,入力マスター!$A$2:$N$65027,2,FALSE)="","",VLOOKUP($A1736,入力マスター!$A$2:$N$65027,2,FALSE))</f>
        <v/>
      </c>
      <c r="C1737" s="112"/>
      <c r="D1737" s="113"/>
      <c r="E1737" s="10"/>
      <c r="F1737" s="7"/>
      <c r="G1737" s="47"/>
      <c r="H1737" s="46" t="s">
        <v>23</v>
      </c>
      <c r="I1737" s="3"/>
      <c r="J1737" s="46" t="s">
        <v>23</v>
      </c>
      <c r="K1737" s="3"/>
      <c r="L1737" s="46" t="s">
        <v>23</v>
      </c>
      <c r="M1737" s="3"/>
      <c r="N1737" s="46" t="s">
        <v>23</v>
      </c>
      <c r="O1737" s="3"/>
      <c r="P1737" s="46" t="s">
        <v>23</v>
      </c>
      <c r="Q1737" s="3"/>
      <c r="R1737" s="46" t="s">
        <v>23</v>
      </c>
      <c r="S1737" s="3"/>
      <c r="T1737" s="46" t="s">
        <v>23</v>
      </c>
      <c r="U1737" s="3"/>
      <c r="V1737" s="46" t="s">
        <v>23</v>
      </c>
      <c r="W1737" s="3"/>
      <c r="X1737" s="46" t="s">
        <v>23</v>
      </c>
      <c r="Y1737" s="3"/>
      <c r="Z1737" s="50" t="s">
        <v>23</v>
      </c>
      <c r="AA1737" s="3"/>
    </row>
    <row r="1738" spans="1:27" ht="21" customHeight="1">
      <c r="A1738" s="106" t="s">
        <v>24</v>
      </c>
      <c r="B1738" s="116" t="str">
        <f>IF(VLOOKUP($A1736,入力マスター!$A$2:$N$65027,5,FALSE)="","",VLOOKUP($A1736,入力マスター!$A$2:$N$65027,5,FALSE))</f>
        <v/>
      </c>
      <c r="C1738" s="117"/>
      <c r="D1738" s="118"/>
      <c r="E1738" s="21" t="s">
        <v>2</v>
      </c>
      <c r="F1738" s="22"/>
      <c r="G1738" s="48"/>
      <c r="H1738" s="51" t="s">
        <v>21</v>
      </c>
      <c r="I1738" s="3"/>
      <c r="J1738" s="51" t="s">
        <v>21</v>
      </c>
      <c r="K1738" s="3"/>
      <c r="L1738" s="51" t="s">
        <v>21</v>
      </c>
      <c r="M1738" s="3"/>
      <c r="N1738" s="51" t="s">
        <v>21</v>
      </c>
      <c r="O1738" s="3"/>
      <c r="P1738" s="51" t="s">
        <v>21</v>
      </c>
      <c r="Q1738" s="3"/>
      <c r="R1738" s="51" t="s">
        <v>21</v>
      </c>
      <c r="S1738" s="3"/>
      <c r="T1738" s="51" t="s">
        <v>21</v>
      </c>
      <c r="U1738" s="3"/>
      <c r="V1738" s="51" t="s">
        <v>21</v>
      </c>
      <c r="W1738" s="3"/>
      <c r="X1738" s="51" t="s">
        <v>21</v>
      </c>
      <c r="Y1738" s="3"/>
      <c r="Z1738" s="52" t="s">
        <v>21</v>
      </c>
      <c r="AA1738" s="3"/>
    </row>
    <row r="1739" spans="1:27" ht="21" customHeight="1">
      <c r="A1739" s="107"/>
      <c r="B1739" s="119"/>
      <c r="C1739" s="120"/>
      <c r="D1739" s="121"/>
      <c r="E1739" s="114" t="str">
        <f>IF(VLOOKUP($A1736,入力マスター!$A$2:$N$65027,3,FALSE)="","",VLOOKUP($A1736,入力マスター!$A$2:$N$65027,3,FALSE))</f>
        <v/>
      </c>
      <c r="F1739" s="115"/>
      <c r="G1739" s="2"/>
      <c r="H1739" s="92"/>
      <c r="I1739" s="3"/>
      <c r="J1739" s="92"/>
      <c r="K1739" s="3"/>
      <c r="L1739" s="92"/>
      <c r="M1739" s="3"/>
      <c r="N1739" s="92"/>
      <c r="O1739" s="3"/>
      <c r="P1739" s="92"/>
      <c r="Q1739" s="3"/>
      <c r="R1739" s="92"/>
      <c r="S1739" s="3"/>
      <c r="T1739" s="92"/>
      <c r="U1739" s="3"/>
      <c r="V1739" s="92"/>
      <c r="W1739" s="3"/>
      <c r="X1739" s="92"/>
      <c r="Y1739" s="3"/>
      <c r="Z1739" s="95"/>
      <c r="AA1739" s="3"/>
    </row>
    <row r="1740" spans="1:27" ht="21" customHeight="1">
      <c r="A1740" s="98" t="s">
        <v>25</v>
      </c>
      <c r="B1740" s="100" t="str">
        <f>IF(VLOOKUP($A1736,入力マスター!$A$2:$N$65027,4,FALSE)="","",VLOOKUP($A1736,入力マスター!$A$2:$N$65027,4,FALSE))</f>
        <v/>
      </c>
      <c r="C1740" s="101"/>
      <c r="D1740" s="101"/>
      <c r="E1740" s="101"/>
      <c r="F1740" s="102"/>
      <c r="G1740" s="49" t="s">
        <v>26</v>
      </c>
      <c r="H1740" s="93"/>
      <c r="I1740" s="3"/>
      <c r="J1740" s="93"/>
      <c r="K1740" s="3"/>
      <c r="L1740" s="93"/>
      <c r="M1740" s="3"/>
      <c r="N1740" s="93"/>
      <c r="O1740" s="3"/>
      <c r="P1740" s="93"/>
      <c r="Q1740" s="3"/>
      <c r="R1740" s="93"/>
      <c r="S1740" s="3"/>
      <c r="T1740" s="93"/>
      <c r="U1740" s="3"/>
      <c r="V1740" s="93"/>
      <c r="W1740" s="3"/>
      <c r="X1740" s="93"/>
      <c r="Y1740" s="3"/>
      <c r="Z1740" s="96"/>
      <c r="AA1740" s="3"/>
    </row>
    <row r="1741" spans="1:27" ht="21" customHeight="1">
      <c r="A1741" s="99"/>
      <c r="B1741" s="103"/>
      <c r="C1741" s="104"/>
      <c r="D1741" s="104"/>
      <c r="E1741" s="104"/>
      <c r="F1741" s="105"/>
      <c r="G1741" s="44"/>
      <c r="H1741" s="94"/>
      <c r="I1741" s="3"/>
      <c r="J1741" s="94"/>
      <c r="K1741" s="3"/>
      <c r="L1741" s="94"/>
      <c r="M1741" s="3"/>
      <c r="N1741" s="94"/>
      <c r="O1741" s="3"/>
      <c r="P1741" s="94"/>
      <c r="Q1741" s="3"/>
      <c r="R1741" s="94"/>
      <c r="S1741" s="3"/>
      <c r="T1741" s="94"/>
      <c r="U1741" s="3"/>
      <c r="V1741" s="94"/>
      <c r="W1741" s="3"/>
      <c r="X1741" s="94"/>
      <c r="Y1741" s="3"/>
      <c r="Z1741" s="97"/>
      <c r="AA1741" s="3"/>
    </row>
    <row r="1742" spans="1:27" ht="21" customHeight="1">
      <c r="A1742" s="108">
        <f t="shared" ref="A1742" si="630">A1736+1</f>
        <v>291</v>
      </c>
      <c r="B1742" s="110" t="s">
        <v>18</v>
      </c>
      <c r="C1742" s="110"/>
      <c r="D1742" s="111"/>
      <c r="E1742" s="9" t="s">
        <v>19</v>
      </c>
      <c r="F1742" s="8" t="s">
        <v>20</v>
      </c>
      <c r="G1742" s="45" t="s">
        <v>21</v>
      </c>
      <c r="H1742" s="56" t="s">
        <v>22</v>
      </c>
      <c r="I1742" s="3" t="str">
        <f t="shared" si="624"/>
        <v/>
      </c>
      <c r="J1742" s="56" t="s">
        <v>22</v>
      </c>
      <c r="K1742" s="3" t="str">
        <f t="shared" si="624"/>
        <v/>
      </c>
      <c r="L1742" s="56" t="s">
        <v>22</v>
      </c>
      <c r="M1742" s="3" t="str">
        <f t="shared" si="624"/>
        <v/>
      </c>
      <c r="N1742" s="56" t="s">
        <v>22</v>
      </c>
      <c r="O1742" s="3" t="str">
        <f t="shared" si="624"/>
        <v/>
      </c>
      <c r="P1742" s="56" t="s">
        <v>22</v>
      </c>
      <c r="Q1742" s="3" t="str">
        <f t="shared" si="624"/>
        <v/>
      </c>
      <c r="R1742" s="56" t="s">
        <v>22</v>
      </c>
      <c r="S1742" s="3" t="str">
        <f t="shared" si="624"/>
        <v/>
      </c>
      <c r="T1742" s="56" t="s">
        <v>22</v>
      </c>
      <c r="U1742" s="3" t="str">
        <f t="shared" si="624"/>
        <v/>
      </c>
      <c r="V1742" s="56" t="s">
        <v>22</v>
      </c>
      <c r="W1742" s="3" t="str">
        <f t="shared" si="624"/>
        <v/>
      </c>
      <c r="X1742" s="56" t="s">
        <v>22</v>
      </c>
      <c r="Y1742" s="3" t="str">
        <f t="shared" si="624"/>
        <v/>
      </c>
      <c r="Z1742" s="57" t="s">
        <v>22</v>
      </c>
      <c r="AA1742" s="3" t="str">
        <f t="shared" ref="AA1742" si="631">IF(Z1743="-","",Z1743)</f>
        <v/>
      </c>
    </row>
    <row r="1743" spans="1:27" ht="21" customHeight="1">
      <c r="A1743" s="109"/>
      <c r="B1743" s="112" t="str">
        <f>IF(VLOOKUP($A1742,入力マスター!$A$2:$N$65027,2,FALSE)="","",VLOOKUP($A1742,入力マスター!$A$2:$N$65027,2,FALSE))</f>
        <v/>
      </c>
      <c r="C1743" s="112"/>
      <c r="D1743" s="113"/>
      <c r="E1743" s="10"/>
      <c r="F1743" s="7"/>
      <c r="G1743" s="47"/>
      <c r="H1743" s="46" t="s">
        <v>23</v>
      </c>
      <c r="I1743" s="3"/>
      <c r="J1743" s="46" t="s">
        <v>23</v>
      </c>
      <c r="K1743" s="3"/>
      <c r="L1743" s="46" t="s">
        <v>23</v>
      </c>
      <c r="M1743" s="3"/>
      <c r="N1743" s="46" t="s">
        <v>23</v>
      </c>
      <c r="O1743" s="3"/>
      <c r="P1743" s="46" t="s">
        <v>23</v>
      </c>
      <c r="Q1743" s="3"/>
      <c r="R1743" s="46" t="s">
        <v>23</v>
      </c>
      <c r="S1743" s="3"/>
      <c r="T1743" s="46" t="s">
        <v>23</v>
      </c>
      <c r="U1743" s="3"/>
      <c r="V1743" s="46" t="s">
        <v>23</v>
      </c>
      <c r="W1743" s="3"/>
      <c r="X1743" s="46" t="s">
        <v>23</v>
      </c>
      <c r="Y1743" s="3"/>
      <c r="Z1743" s="50" t="s">
        <v>23</v>
      </c>
      <c r="AA1743" s="3"/>
    </row>
    <row r="1744" spans="1:27" ht="21" customHeight="1">
      <c r="A1744" s="106" t="s">
        <v>24</v>
      </c>
      <c r="B1744" s="116" t="str">
        <f>IF(VLOOKUP($A1742,入力マスター!$A$2:$N$65027,5,FALSE)="","",VLOOKUP($A1742,入力マスター!$A$2:$N$65027,5,FALSE))</f>
        <v/>
      </c>
      <c r="C1744" s="117"/>
      <c r="D1744" s="118"/>
      <c r="E1744" s="21" t="s">
        <v>2</v>
      </c>
      <c r="F1744" s="22"/>
      <c r="G1744" s="48"/>
      <c r="H1744" s="51" t="s">
        <v>21</v>
      </c>
      <c r="I1744" s="3"/>
      <c r="J1744" s="51" t="s">
        <v>21</v>
      </c>
      <c r="K1744" s="3"/>
      <c r="L1744" s="51" t="s">
        <v>21</v>
      </c>
      <c r="M1744" s="3"/>
      <c r="N1744" s="51" t="s">
        <v>21</v>
      </c>
      <c r="O1744" s="3"/>
      <c r="P1744" s="51" t="s">
        <v>21</v>
      </c>
      <c r="Q1744" s="3"/>
      <c r="R1744" s="51" t="s">
        <v>21</v>
      </c>
      <c r="S1744" s="3"/>
      <c r="T1744" s="51" t="s">
        <v>21</v>
      </c>
      <c r="U1744" s="3"/>
      <c r="V1744" s="51" t="s">
        <v>21</v>
      </c>
      <c r="W1744" s="3"/>
      <c r="X1744" s="51" t="s">
        <v>21</v>
      </c>
      <c r="Y1744" s="3"/>
      <c r="Z1744" s="52" t="s">
        <v>21</v>
      </c>
      <c r="AA1744" s="3"/>
    </row>
    <row r="1745" spans="1:27" ht="21" customHeight="1">
      <c r="A1745" s="107"/>
      <c r="B1745" s="119"/>
      <c r="C1745" s="120"/>
      <c r="D1745" s="121"/>
      <c r="E1745" s="114" t="str">
        <f>IF(VLOOKUP($A1742,入力マスター!$A$2:$N$65027,3,FALSE)="","",VLOOKUP($A1742,入力マスター!$A$2:$N$65027,3,FALSE))</f>
        <v/>
      </c>
      <c r="F1745" s="115"/>
      <c r="G1745" s="2"/>
      <c r="H1745" s="92"/>
      <c r="I1745" s="3"/>
      <c r="J1745" s="92"/>
      <c r="K1745" s="3"/>
      <c r="L1745" s="92"/>
      <c r="M1745" s="3"/>
      <c r="N1745" s="92"/>
      <c r="O1745" s="3"/>
      <c r="P1745" s="92"/>
      <c r="Q1745" s="3"/>
      <c r="R1745" s="92"/>
      <c r="S1745" s="3"/>
      <c r="T1745" s="92"/>
      <c r="U1745" s="3"/>
      <c r="V1745" s="92"/>
      <c r="W1745" s="3"/>
      <c r="X1745" s="92"/>
      <c r="Y1745" s="3"/>
      <c r="Z1745" s="95"/>
      <c r="AA1745" s="3"/>
    </row>
    <row r="1746" spans="1:27" ht="21" customHeight="1">
      <c r="A1746" s="98" t="s">
        <v>25</v>
      </c>
      <c r="B1746" s="100" t="str">
        <f>IF(VLOOKUP($A1742,入力マスター!$A$2:$N$65027,4,FALSE)="","",VLOOKUP($A1742,入力マスター!$A$2:$N$65027,4,FALSE))</f>
        <v/>
      </c>
      <c r="C1746" s="101"/>
      <c r="D1746" s="101"/>
      <c r="E1746" s="101"/>
      <c r="F1746" s="102"/>
      <c r="G1746" s="49" t="s">
        <v>26</v>
      </c>
      <c r="H1746" s="93"/>
      <c r="I1746" s="3"/>
      <c r="J1746" s="93"/>
      <c r="K1746" s="3"/>
      <c r="L1746" s="93"/>
      <c r="M1746" s="3"/>
      <c r="N1746" s="93"/>
      <c r="O1746" s="3"/>
      <c r="P1746" s="93"/>
      <c r="Q1746" s="3"/>
      <c r="R1746" s="93"/>
      <c r="S1746" s="3"/>
      <c r="T1746" s="93"/>
      <c r="U1746" s="3"/>
      <c r="V1746" s="93"/>
      <c r="W1746" s="3"/>
      <c r="X1746" s="93"/>
      <c r="Y1746" s="3"/>
      <c r="Z1746" s="96"/>
      <c r="AA1746" s="3"/>
    </row>
    <row r="1747" spans="1:27" ht="21" customHeight="1">
      <c r="A1747" s="99"/>
      <c r="B1747" s="103"/>
      <c r="C1747" s="104"/>
      <c r="D1747" s="104"/>
      <c r="E1747" s="104"/>
      <c r="F1747" s="105"/>
      <c r="G1747" s="44"/>
      <c r="H1747" s="94"/>
      <c r="I1747" s="3"/>
      <c r="J1747" s="94"/>
      <c r="K1747" s="3"/>
      <c r="L1747" s="94"/>
      <c r="M1747" s="3"/>
      <c r="N1747" s="94"/>
      <c r="O1747" s="3"/>
      <c r="P1747" s="94"/>
      <c r="Q1747" s="3"/>
      <c r="R1747" s="94"/>
      <c r="S1747" s="3"/>
      <c r="T1747" s="94"/>
      <c r="U1747" s="3"/>
      <c r="V1747" s="94"/>
      <c r="W1747" s="3"/>
      <c r="X1747" s="94"/>
      <c r="Y1747" s="3"/>
      <c r="Z1747" s="97"/>
      <c r="AA1747" s="3"/>
    </row>
    <row r="1748" spans="1:27" ht="21" customHeight="1">
      <c r="A1748" s="108">
        <f t="shared" ref="A1748" si="632">A1742+1</f>
        <v>292</v>
      </c>
      <c r="B1748" s="110" t="s">
        <v>18</v>
      </c>
      <c r="C1748" s="110"/>
      <c r="D1748" s="111"/>
      <c r="E1748" s="9" t="s">
        <v>19</v>
      </c>
      <c r="F1748" s="8" t="s">
        <v>20</v>
      </c>
      <c r="G1748" s="45" t="s">
        <v>21</v>
      </c>
      <c r="H1748" s="56" t="s">
        <v>22</v>
      </c>
      <c r="I1748" s="3" t="str">
        <f t="shared" si="624"/>
        <v/>
      </c>
      <c r="J1748" s="56" t="s">
        <v>22</v>
      </c>
      <c r="K1748" s="3" t="str">
        <f t="shared" si="624"/>
        <v/>
      </c>
      <c r="L1748" s="56" t="s">
        <v>22</v>
      </c>
      <c r="M1748" s="3" t="str">
        <f t="shared" si="624"/>
        <v/>
      </c>
      <c r="N1748" s="56" t="s">
        <v>22</v>
      </c>
      <c r="O1748" s="3" t="str">
        <f t="shared" si="624"/>
        <v/>
      </c>
      <c r="P1748" s="56" t="s">
        <v>22</v>
      </c>
      <c r="Q1748" s="3" t="str">
        <f t="shared" si="624"/>
        <v/>
      </c>
      <c r="R1748" s="56" t="s">
        <v>22</v>
      </c>
      <c r="S1748" s="3" t="str">
        <f t="shared" si="624"/>
        <v/>
      </c>
      <c r="T1748" s="56" t="s">
        <v>22</v>
      </c>
      <c r="U1748" s="3" t="str">
        <f t="shared" si="624"/>
        <v/>
      </c>
      <c r="V1748" s="56" t="s">
        <v>22</v>
      </c>
      <c r="W1748" s="3" t="str">
        <f t="shared" si="624"/>
        <v/>
      </c>
      <c r="X1748" s="56" t="s">
        <v>22</v>
      </c>
      <c r="Y1748" s="3" t="str">
        <f t="shared" si="624"/>
        <v/>
      </c>
      <c r="Z1748" s="57" t="s">
        <v>22</v>
      </c>
      <c r="AA1748" s="3" t="str">
        <f t="shared" ref="AA1748" si="633">IF(Z1749="-","",Z1749)</f>
        <v/>
      </c>
    </row>
    <row r="1749" spans="1:27" ht="21" customHeight="1">
      <c r="A1749" s="109"/>
      <c r="B1749" s="112" t="str">
        <f>IF(VLOOKUP($A1748,入力マスター!$A$2:$N$65027,2,FALSE)="","",VLOOKUP($A1748,入力マスター!$A$2:$N$65027,2,FALSE))</f>
        <v/>
      </c>
      <c r="C1749" s="112"/>
      <c r="D1749" s="113"/>
      <c r="E1749" s="10"/>
      <c r="F1749" s="7"/>
      <c r="G1749" s="47"/>
      <c r="H1749" s="46" t="s">
        <v>23</v>
      </c>
      <c r="I1749" s="3"/>
      <c r="J1749" s="46" t="s">
        <v>23</v>
      </c>
      <c r="K1749" s="3"/>
      <c r="L1749" s="46" t="s">
        <v>23</v>
      </c>
      <c r="M1749" s="3"/>
      <c r="N1749" s="46" t="s">
        <v>23</v>
      </c>
      <c r="O1749" s="3"/>
      <c r="P1749" s="46" t="s">
        <v>23</v>
      </c>
      <c r="Q1749" s="3"/>
      <c r="R1749" s="46" t="s">
        <v>23</v>
      </c>
      <c r="S1749" s="3"/>
      <c r="T1749" s="46" t="s">
        <v>23</v>
      </c>
      <c r="U1749" s="3"/>
      <c r="V1749" s="46" t="s">
        <v>23</v>
      </c>
      <c r="W1749" s="3"/>
      <c r="X1749" s="46" t="s">
        <v>23</v>
      </c>
      <c r="Y1749" s="3"/>
      <c r="Z1749" s="50" t="s">
        <v>23</v>
      </c>
      <c r="AA1749" s="3"/>
    </row>
    <row r="1750" spans="1:27" ht="21" customHeight="1">
      <c r="A1750" s="106" t="s">
        <v>24</v>
      </c>
      <c r="B1750" s="116" t="str">
        <f>IF(VLOOKUP($A1748,入力マスター!$A$2:$N$65027,5,FALSE)="","",VLOOKUP($A1748,入力マスター!$A$2:$N$65027,5,FALSE))</f>
        <v/>
      </c>
      <c r="C1750" s="117"/>
      <c r="D1750" s="118"/>
      <c r="E1750" s="21" t="s">
        <v>2</v>
      </c>
      <c r="F1750" s="22"/>
      <c r="G1750" s="48"/>
      <c r="H1750" s="51" t="s">
        <v>21</v>
      </c>
      <c r="I1750" s="3"/>
      <c r="J1750" s="51" t="s">
        <v>21</v>
      </c>
      <c r="K1750" s="3"/>
      <c r="L1750" s="51" t="s">
        <v>21</v>
      </c>
      <c r="M1750" s="3"/>
      <c r="N1750" s="51" t="s">
        <v>21</v>
      </c>
      <c r="O1750" s="3"/>
      <c r="P1750" s="51" t="s">
        <v>21</v>
      </c>
      <c r="Q1750" s="3"/>
      <c r="R1750" s="51" t="s">
        <v>21</v>
      </c>
      <c r="S1750" s="3"/>
      <c r="T1750" s="51" t="s">
        <v>21</v>
      </c>
      <c r="U1750" s="3"/>
      <c r="V1750" s="51" t="s">
        <v>21</v>
      </c>
      <c r="W1750" s="3"/>
      <c r="X1750" s="51" t="s">
        <v>21</v>
      </c>
      <c r="Y1750" s="3"/>
      <c r="Z1750" s="52" t="s">
        <v>21</v>
      </c>
      <c r="AA1750" s="3"/>
    </row>
    <row r="1751" spans="1:27" ht="21" customHeight="1">
      <c r="A1751" s="107"/>
      <c r="B1751" s="119"/>
      <c r="C1751" s="120"/>
      <c r="D1751" s="121"/>
      <c r="E1751" s="114" t="str">
        <f>IF(VLOOKUP($A1748,入力マスター!$A$2:$N$65027,3,FALSE)="","",VLOOKUP($A1748,入力マスター!$A$2:$N$65027,3,FALSE))</f>
        <v/>
      </c>
      <c r="F1751" s="115"/>
      <c r="G1751" s="2"/>
      <c r="H1751" s="92"/>
      <c r="I1751" s="3"/>
      <c r="J1751" s="92"/>
      <c r="K1751" s="3"/>
      <c r="L1751" s="92"/>
      <c r="M1751" s="3"/>
      <c r="N1751" s="92"/>
      <c r="O1751" s="3"/>
      <c r="P1751" s="92"/>
      <c r="Q1751" s="3"/>
      <c r="R1751" s="92"/>
      <c r="S1751" s="3"/>
      <c r="T1751" s="92"/>
      <c r="U1751" s="3"/>
      <c r="V1751" s="92"/>
      <c r="W1751" s="3"/>
      <c r="X1751" s="92"/>
      <c r="Y1751" s="3"/>
      <c r="Z1751" s="95"/>
      <c r="AA1751" s="3"/>
    </row>
    <row r="1752" spans="1:27" ht="21" customHeight="1">
      <c r="A1752" s="98" t="s">
        <v>25</v>
      </c>
      <c r="B1752" s="100" t="str">
        <f>IF(VLOOKUP($A1748,入力マスター!$A$2:$N$65027,4,FALSE)="","",VLOOKUP($A1748,入力マスター!$A$2:$N$65027,4,FALSE))</f>
        <v/>
      </c>
      <c r="C1752" s="101"/>
      <c r="D1752" s="101"/>
      <c r="E1752" s="101"/>
      <c r="F1752" s="102"/>
      <c r="G1752" s="49" t="s">
        <v>26</v>
      </c>
      <c r="H1752" s="93"/>
      <c r="I1752" s="3"/>
      <c r="J1752" s="93"/>
      <c r="K1752" s="3"/>
      <c r="L1752" s="93"/>
      <c r="M1752" s="3"/>
      <c r="N1752" s="93"/>
      <c r="O1752" s="3"/>
      <c r="P1752" s="93"/>
      <c r="Q1752" s="3"/>
      <c r="R1752" s="93"/>
      <c r="S1752" s="3"/>
      <c r="T1752" s="93"/>
      <c r="U1752" s="3"/>
      <c r="V1752" s="93"/>
      <c r="W1752" s="3"/>
      <c r="X1752" s="93"/>
      <c r="Y1752" s="3"/>
      <c r="Z1752" s="96"/>
      <c r="AA1752" s="3"/>
    </row>
    <row r="1753" spans="1:27" ht="21" customHeight="1">
      <c r="A1753" s="99"/>
      <c r="B1753" s="103"/>
      <c r="C1753" s="104"/>
      <c r="D1753" s="104"/>
      <c r="E1753" s="104"/>
      <c r="F1753" s="105"/>
      <c r="G1753" s="44"/>
      <c r="H1753" s="94"/>
      <c r="I1753" s="3"/>
      <c r="J1753" s="94"/>
      <c r="K1753" s="3"/>
      <c r="L1753" s="94"/>
      <c r="M1753" s="3"/>
      <c r="N1753" s="94"/>
      <c r="O1753" s="3"/>
      <c r="P1753" s="94"/>
      <c r="Q1753" s="3"/>
      <c r="R1753" s="94"/>
      <c r="S1753" s="3"/>
      <c r="T1753" s="94"/>
      <c r="U1753" s="3"/>
      <c r="V1753" s="94"/>
      <c r="W1753" s="3"/>
      <c r="X1753" s="94"/>
      <c r="Y1753" s="3"/>
      <c r="Z1753" s="97"/>
      <c r="AA1753" s="3"/>
    </row>
    <row r="1754" spans="1:27" ht="21" customHeight="1">
      <c r="A1754" s="108">
        <f t="shared" ref="A1754" si="634">A1748+1</f>
        <v>293</v>
      </c>
      <c r="B1754" s="110" t="s">
        <v>18</v>
      </c>
      <c r="C1754" s="110"/>
      <c r="D1754" s="111"/>
      <c r="E1754" s="9" t="s">
        <v>19</v>
      </c>
      <c r="F1754" s="8" t="s">
        <v>20</v>
      </c>
      <c r="G1754" s="45" t="s">
        <v>21</v>
      </c>
      <c r="H1754" s="56" t="s">
        <v>22</v>
      </c>
      <c r="I1754" s="3" t="str">
        <f t="shared" si="624"/>
        <v/>
      </c>
      <c r="J1754" s="56" t="s">
        <v>22</v>
      </c>
      <c r="K1754" s="3" t="str">
        <f t="shared" si="624"/>
        <v/>
      </c>
      <c r="L1754" s="56" t="s">
        <v>22</v>
      </c>
      <c r="M1754" s="3" t="str">
        <f t="shared" si="624"/>
        <v/>
      </c>
      <c r="N1754" s="56" t="s">
        <v>22</v>
      </c>
      <c r="O1754" s="3" t="str">
        <f t="shared" si="624"/>
        <v/>
      </c>
      <c r="P1754" s="56" t="s">
        <v>22</v>
      </c>
      <c r="Q1754" s="3" t="str">
        <f t="shared" si="624"/>
        <v/>
      </c>
      <c r="R1754" s="56" t="s">
        <v>22</v>
      </c>
      <c r="S1754" s="3" t="str">
        <f t="shared" si="624"/>
        <v/>
      </c>
      <c r="T1754" s="56" t="s">
        <v>22</v>
      </c>
      <c r="U1754" s="3" t="str">
        <f t="shared" si="624"/>
        <v/>
      </c>
      <c r="V1754" s="56" t="s">
        <v>22</v>
      </c>
      <c r="W1754" s="3" t="str">
        <f t="shared" si="624"/>
        <v/>
      </c>
      <c r="X1754" s="56" t="s">
        <v>22</v>
      </c>
      <c r="Y1754" s="3" t="str">
        <f t="shared" si="624"/>
        <v/>
      </c>
      <c r="Z1754" s="57" t="s">
        <v>22</v>
      </c>
      <c r="AA1754" s="3" t="str">
        <f t="shared" ref="AA1754" si="635">IF(Z1755="-","",Z1755)</f>
        <v/>
      </c>
    </row>
    <row r="1755" spans="1:27" ht="21" customHeight="1">
      <c r="A1755" s="109"/>
      <c r="B1755" s="112" t="str">
        <f>IF(VLOOKUP($A1754,入力マスター!$A$2:$N$65027,2,FALSE)="","",VLOOKUP($A1754,入力マスター!$A$2:$N$65027,2,FALSE))</f>
        <v/>
      </c>
      <c r="C1755" s="112"/>
      <c r="D1755" s="113"/>
      <c r="E1755" s="10"/>
      <c r="F1755" s="7"/>
      <c r="G1755" s="47"/>
      <c r="H1755" s="46" t="s">
        <v>23</v>
      </c>
      <c r="I1755" s="3"/>
      <c r="J1755" s="46" t="s">
        <v>23</v>
      </c>
      <c r="K1755" s="3"/>
      <c r="L1755" s="46" t="s">
        <v>23</v>
      </c>
      <c r="M1755" s="3"/>
      <c r="N1755" s="46" t="s">
        <v>23</v>
      </c>
      <c r="O1755" s="3"/>
      <c r="P1755" s="46" t="s">
        <v>23</v>
      </c>
      <c r="Q1755" s="3"/>
      <c r="R1755" s="46" t="s">
        <v>23</v>
      </c>
      <c r="S1755" s="3"/>
      <c r="T1755" s="46" t="s">
        <v>23</v>
      </c>
      <c r="U1755" s="3"/>
      <c r="V1755" s="46" t="s">
        <v>23</v>
      </c>
      <c r="W1755" s="3"/>
      <c r="X1755" s="46" t="s">
        <v>23</v>
      </c>
      <c r="Y1755" s="3"/>
      <c r="Z1755" s="50" t="s">
        <v>23</v>
      </c>
      <c r="AA1755" s="3"/>
    </row>
    <row r="1756" spans="1:27" ht="21" customHeight="1">
      <c r="A1756" s="106" t="s">
        <v>24</v>
      </c>
      <c r="B1756" s="116" t="str">
        <f>IF(VLOOKUP($A1754,入力マスター!$A$2:$N$65027,5,FALSE)="","",VLOOKUP($A1754,入力マスター!$A$2:$N$65027,5,FALSE))</f>
        <v/>
      </c>
      <c r="C1756" s="117"/>
      <c r="D1756" s="118"/>
      <c r="E1756" s="21" t="s">
        <v>2</v>
      </c>
      <c r="F1756" s="22"/>
      <c r="G1756" s="48"/>
      <c r="H1756" s="51" t="s">
        <v>21</v>
      </c>
      <c r="I1756" s="3"/>
      <c r="J1756" s="51" t="s">
        <v>21</v>
      </c>
      <c r="K1756" s="3"/>
      <c r="L1756" s="51" t="s">
        <v>21</v>
      </c>
      <c r="M1756" s="3"/>
      <c r="N1756" s="51" t="s">
        <v>21</v>
      </c>
      <c r="O1756" s="3"/>
      <c r="P1756" s="51" t="s">
        <v>21</v>
      </c>
      <c r="Q1756" s="3"/>
      <c r="R1756" s="51" t="s">
        <v>21</v>
      </c>
      <c r="S1756" s="3"/>
      <c r="T1756" s="51" t="s">
        <v>21</v>
      </c>
      <c r="U1756" s="3"/>
      <c r="V1756" s="51" t="s">
        <v>21</v>
      </c>
      <c r="W1756" s="3"/>
      <c r="X1756" s="51" t="s">
        <v>21</v>
      </c>
      <c r="Y1756" s="3"/>
      <c r="Z1756" s="52" t="s">
        <v>21</v>
      </c>
      <c r="AA1756" s="3"/>
    </row>
    <row r="1757" spans="1:27" ht="21" customHeight="1">
      <c r="A1757" s="107"/>
      <c r="B1757" s="119"/>
      <c r="C1757" s="120"/>
      <c r="D1757" s="121"/>
      <c r="E1757" s="114" t="str">
        <f>IF(VLOOKUP($A1754,入力マスター!$A$2:$N$65027,3,FALSE)="","",VLOOKUP($A1754,入力マスター!$A$2:$N$65027,3,FALSE))</f>
        <v/>
      </c>
      <c r="F1757" s="115"/>
      <c r="G1757" s="2"/>
      <c r="H1757" s="92"/>
      <c r="I1757" s="3"/>
      <c r="J1757" s="92"/>
      <c r="K1757" s="3"/>
      <c r="L1757" s="92"/>
      <c r="M1757" s="3"/>
      <c r="N1757" s="92"/>
      <c r="O1757" s="3"/>
      <c r="P1757" s="92"/>
      <c r="Q1757" s="3"/>
      <c r="R1757" s="92"/>
      <c r="S1757" s="3"/>
      <c r="T1757" s="92"/>
      <c r="U1757" s="3"/>
      <c r="V1757" s="92"/>
      <c r="W1757" s="3"/>
      <c r="X1757" s="92"/>
      <c r="Y1757" s="3"/>
      <c r="Z1757" s="95"/>
      <c r="AA1757" s="3"/>
    </row>
    <row r="1758" spans="1:27" ht="21" customHeight="1">
      <c r="A1758" s="98" t="s">
        <v>25</v>
      </c>
      <c r="B1758" s="100" t="str">
        <f>IF(VLOOKUP($A1754,入力マスター!$A$2:$N$65027,4,FALSE)="","",VLOOKUP($A1754,入力マスター!$A$2:$N$65027,4,FALSE))</f>
        <v/>
      </c>
      <c r="C1758" s="101"/>
      <c r="D1758" s="101"/>
      <c r="E1758" s="101"/>
      <c r="F1758" s="102"/>
      <c r="G1758" s="49" t="s">
        <v>26</v>
      </c>
      <c r="H1758" s="93"/>
      <c r="I1758" s="3"/>
      <c r="J1758" s="93"/>
      <c r="K1758" s="3"/>
      <c r="L1758" s="93"/>
      <c r="M1758" s="3"/>
      <c r="N1758" s="93"/>
      <c r="O1758" s="3"/>
      <c r="P1758" s="93"/>
      <c r="Q1758" s="3"/>
      <c r="R1758" s="93"/>
      <c r="S1758" s="3"/>
      <c r="T1758" s="93"/>
      <c r="U1758" s="3"/>
      <c r="V1758" s="93"/>
      <c r="W1758" s="3"/>
      <c r="X1758" s="93"/>
      <c r="Y1758" s="3"/>
      <c r="Z1758" s="96"/>
      <c r="AA1758" s="3"/>
    </row>
    <row r="1759" spans="1:27" ht="21" customHeight="1">
      <c r="A1759" s="99"/>
      <c r="B1759" s="103"/>
      <c r="C1759" s="104"/>
      <c r="D1759" s="104"/>
      <c r="E1759" s="104"/>
      <c r="F1759" s="105"/>
      <c r="G1759" s="44"/>
      <c r="H1759" s="94"/>
      <c r="I1759" s="3"/>
      <c r="J1759" s="94"/>
      <c r="K1759" s="3"/>
      <c r="L1759" s="94"/>
      <c r="M1759" s="3"/>
      <c r="N1759" s="94"/>
      <c r="O1759" s="3"/>
      <c r="P1759" s="94"/>
      <c r="Q1759" s="3"/>
      <c r="R1759" s="94"/>
      <c r="S1759" s="3"/>
      <c r="T1759" s="94"/>
      <c r="U1759" s="3"/>
      <c r="V1759" s="94"/>
      <c r="W1759" s="3"/>
      <c r="X1759" s="94"/>
      <c r="Y1759" s="3"/>
      <c r="Z1759" s="97"/>
      <c r="AA1759" s="3"/>
    </row>
    <row r="1760" spans="1:27" ht="21" customHeight="1">
      <c r="A1760" s="108">
        <f t="shared" ref="A1760" si="636">A1754+1</f>
        <v>294</v>
      </c>
      <c r="B1760" s="110" t="s">
        <v>18</v>
      </c>
      <c r="C1760" s="110"/>
      <c r="D1760" s="111"/>
      <c r="E1760" s="9" t="s">
        <v>19</v>
      </c>
      <c r="F1760" s="8" t="s">
        <v>20</v>
      </c>
      <c r="G1760" s="45" t="s">
        <v>21</v>
      </c>
      <c r="H1760" s="56" t="s">
        <v>22</v>
      </c>
      <c r="I1760" s="3" t="str">
        <f t="shared" si="624"/>
        <v/>
      </c>
      <c r="J1760" s="56" t="s">
        <v>22</v>
      </c>
      <c r="K1760" s="3" t="str">
        <f t="shared" si="624"/>
        <v/>
      </c>
      <c r="L1760" s="56" t="s">
        <v>22</v>
      </c>
      <c r="M1760" s="3" t="str">
        <f t="shared" si="624"/>
        <v/>
      </c>
      <c r="N1760" s="56" t="s">
        <v>22</v>
      </c>
      <c r="O1760" s="3" t="str">
        <f t="shared" si="624"/>
        <v/>
      </c>
      <c r="P1760" s="56" t="s">
        <v>22</v>
      </c>
      <c r="Q1760" s="3" t="str">
        <f t="shared" si="624"/>
        <v/>
      </c>
      <c r="R1760" s="56" t="s">
        <v>22</v>
      </c>
      <c r="S1760" s="3" t="str">
        <f t="shared" si="624"/>
        <v/>
      </c>
      <c r="T1760" s="56" t="s">
        <v>22</v>
      </c>
      <c r="U1760" s="3" t="str">
        <f t="shared" si="624"/>
        <v/>
      </c>
      <c r="V1760" s="56" t="s">
        <v>22</v>
      </c>
      <c r="W1760" s="3" t="str">
        <f t="shared" si="624"/>
        <v/>
      </c>
      <c r="X1760" s="56" t="s">
        <v>22</v>
      </c>
      <c r="Y1760" s="3" t="str">
        <f t="shared" si="624"/>
        <v/>
      </c>
      <c r="Z1760" s="57" t="s">
        <v>22</v>
      </c>
      <c r="AA1760" s="3" t="str">
        <f t="shared" ref="AA1760" si="637">IF(Z1761="-","",Z1761)</f>
        <v/>
      </c>
    </row>
    <row r="1761" spans="1:27" ht="21" customHeight="1">
      <c r="A1761" s="109"/>
      <c r="B1761" s="112" t="str">
        <f>IF(VLOOKUP($A1760,入力マスター!$A$2:$N$65027,2,FALSE)="","",VLOOKUP($A1760,入力マスター!$A$2:$N$65027,2,FALSE))</f>
        <v/>
      </c>
      <c r="C1761" s="112"/>
      <c r="D1761" s="113"/>
      <c r="E1761" s="10"/>
      <c r="F1761" s="7"/>
      <c r="G1761" s="47"/>
      <c r="H1761" s="46" t="s">
        <v>23</v>
      </c>
      <c r="I1761" s="3"/>
      <c r="J1761" s="46" t="s">
        <v>23</v>
      </c>
      <c r="K1761" s="3"/>
      <c r="L1761" s="46" t="s">
        <v>23</v>
      </c>
      <c r="M1761" s="3"/>
      <c r="N1761" s="46" t="s">
        <v>23</v>
      </c>
      <c r="O1761" s="3"/>
      <c r="P1761" s="46" t="s">
        <v>23</v>
      </c>
      <c r="Q1761" s="3"/>
      <c r="R1761" s="46" t="s">
        <v>23</v>
      </c>
      <c r="S1761" s="3"/>
      <c r="T1761" s="46" t="s">
        <v>23</v>
      </c>
      <c r="U1761" s="3"/>
      <c r="V1761" s="46" t="s">
        <v>23</v>
      </c>
      <c r="W1761" s="3"/>
      <c r="X1761" s="46" t="s">
        <v>23</v>
      </c>
      <c r="Y1761" s="3"/>
      <c r="Z1761" s="50" t="s">
        <v>23</v>
      </c>
      <c r="AA1761" s="3"/>
    </row>
    <row r="1762" spans="1:27" ht="21" customHeight="1">
      <c r="A1762" s="106" t="s">
        <v>24</v>
      </c>
      <c r="B1762" s="116" t="str">
        <f>IF(VLOOKUP($A1760,入力マスター!$A$2:$N$65027,5,FALSE)="","",VLOOKUP($A1760,入力マスター!$A$2:$N$65027,5,FALSE))</f>
        <v/>
      </c>
      <c r="C1762" s="117"/>
      <c r="D1762" s="118"/>
      <c r="E1762" s="21" t="s">
        <v>2</v>
      </c>
      <c r="F1762" s="22"/>
      <c r="G1762" s="48"/>
      <c r="H1762" s="51" t="s">
        <v>21</v>
      </c>
      <c r="I1762" s="3"/>
      <c r="J1762" s="51" t="s">
        <v>21</v>
      </c>
      <c r="K1762" s="3"/>
      <c r="L1762" s="51" t="s">
        <v>21</v>
      </c>
      <c r="M1762" s="3"/>
      <c r="N1762" s="51" t="s">
        <v>21</v>
      </c>
      <c r="O1762" s="3"/>
      <c r="P1762" s="51" t="s">
        <v>21</v>
      </c>
      <c r="Q1762" s="3"/>
      <c r="R1762" s="51" t="s">
        <v>21</v>
      </c>
      <c r="S1762" s="3"/>
      <c r="T1762" s="51" t="s">
        <v>21</v>
      </c>
      <c r="U1762" s="3"/>
      <c r="V1762" s="51" t="s">
        <v>21</v>
      </c>
      <c r="W1762" s="3"/>
      <c r="X1762" s="51" t="s">
        <v>21</v>
      </c>
      <c r="Y1762" s="3"/>
      <c r="Z1762" s="52" t="s">
        <v>21</v>
      </c>
      <c r="AA1762" s="3"/>
    </row>
    <row r="1763" spans="1:27" ht="21" customHeight="1">
      <c r="A1763" s="107"/>
      <c r="B1763" s="119"/>
      <c r="C1763" s="120"/>
      <c r="D1763" s="121"/>
      <c r="E1763" s="114" t="str">
        <f>IF(VLOOKUP($A1760,入力マスター!$A$2:$N$65027,3,FALSE)="","",VLOOKUP($A1760,入力マスター!$A$2:$N$65027,3,FALSE))</f>
        <v/>
      </c>
      <c r="F1763" s="115"/>
      <c r="G1763" s="2"/>
      <c r="H1763" s="92"/>
      <c r="I1763" s="3"/>
      <c r="J1763" s="92"/>
      <c r="K1763" s="3"/>
      <c r="L1763" s="92"/>
      <c r="M1763" s="3"/>
      <c r="N1763" s="92"/>
      <c r="O1763" s="3"/>
      <c r="P1763" s="92"/>
      <c r="Q1763" s="3"/>
      <c r="R1763" s="92"/>
      <c r="S1763" s="3"/>
      <c r="T1763" s="92"/>
      <c r="U1763" s="3"/>
      <c r="V1763" s="92"/>
      <c r="W1763" s="3"/>
      <c r="X1763" s="92"/>
      <c r="Y1763" s="3"/>
      <c r="Z1763" s="95"/>
      <c r="AA1763" s="3"/>
    </row>
    <row r="1764" spans="1:27" ht="21" customHeight="1">
      <c r="A1764" s="98" t="s">
        <v>25</v>
      </c>
      <c r="B1764" s="100" t="str">
        <f>IF(VLOOKUP($A1760,入力マスター!$A$2:$N$65027,4,FALSE)="","",VLOOKUP($A1760,入力マスター!$A$2:$N$65027,4,FALSE))</f>
        <v/>
      </c>
      <c r="C1764" s="101"/>
      <c r="D1764" s="101"/>
      <c r="E1764" s="101"/>
      <c r="F1764" s="102"/>
      <c r="G1764" s="49" t="s">
        <v>26</v>
      </c>
      <c r="H1764" s="93"/>
      <c r="I1764" s="3"/>
      <c r="J1764" s="93"/>
      <c r="K1764" s="3"/>
      <c r="L1764" s="93"/>
      <c r="M1764" s="3"/>
      <c r="N1764" s="93"/>
      <c r="O1764" s="3"/>
      <c r="P1764" s="93"/>
      <c r="Q1764" s="3"/>
      <c r="R1764" s="93"/>
      <c r="S1764" s="3"/>
      <c r="T1764" s="93"/>
      <c r="U1764" s="3"/>
      <c r="V1764" s="93"/>
      <c r="W1764" s="3"/>
      <c r="X1764" s="93"/>
      <c r="Y1764" s="3"/>
      <c r="Z1764" s="96"/>
      <c r="AA1764" s="3"/>
    </row>
    <row r="1765" spans="1:27" ht="21" customHeight="1">
      <c r="A1765" s="99"/>
      <c r="B1765" s="103"/>
      <c r="C1765" s="104"/>
      <c r="D1765" s="104"/>
      <c r="E1765" s="104"/>
      <c r="F1765" s="105"/>
      <c r="G1765" s="44"/>
      <c r="H1765" s="94"/>
      <c r="I1765" s="3"/>
      <c r="J1765" s="94"/>
      <c r="K1765" s="3"/>
      <c r="L1765" s="94"/>
      <c r="M1765" s="3"/>
      <c r="N1765" s="94"/>
      <c r="O1765" s="3"/>
      <c r="P1765" s="94"/>
      <c r="Q1765" s="3"/>
      <c r="R1765" s="94"/>
      <c r="S1765" s="3"/>
      <c r="T1765" s="94"/>
      <c r="U1765" s="3"/>
      <c r="V1765" s="94"/>
      <c r="W1765" s="3"/>
      <c r="X1765" s="94"/>
      <c r="Y1765" s="3"/>
      <c r="Z1765" s="97"/>
      <c r="AA1765" s="3"/>
    </row>
    <row r="1766" spans="1:27" ht="21" customHeight="1">
      <c r="A1766" s="108">
        <f t="shared" ref="A1766" si="638">A1760+1</f>
        <v>295</v>
      </c>
      <c r="B1766" s="110" t="s">
        <v>18</v>
      </c>
      <c r="C1766" s="110"/>
      <c r="D1766" s="111"/>
      <c r="E1766" s="9" t="s">
        <v>19</v>
      </c>
      <c r="F1766" s="8" t="s">
        <v>20</v>
      </c>
      <c r="G1766" s="45" t="s">
        <v>21</v>
      </c>
      <c r="H1766" s="56" t="s">
        <v>22</v>
      </c>
      <c r="I1766" s="3" t="str">
        <f t="shared" si="624"/>
        <v/>
      </c>
      <c r="J1766" s="56" t="s">
        <v>22</v>
      </c>
      <c r="K1766" s="3" t="str">
        <f t="shared" si="624"/>
        <v/>
      </c>
      <c r="L1766" s="56" t="s">
        <v>22</v>
      </c>
      <c r="M1766" s="3" t="str">
        <f t="shared" si="624"/>
        <v/>
      </c>
      <c r="N1766" s="56" t="s">
        <v>22</v>
      </c>
      <c r="O1766" s="3" t="str">
        <f t="shared" si="624"/>
        <v/>
      </c>
      <c r="P1766" s="56" t="s">
        <v>22</v>
      </c>
      <c r="Q1766" s="3" t="str">
        <f t="shared" si="624"/>
        <v/>
      </c>
      <c r="R1766" s="56" t="s">
        <v>22</v>
      </c>
      <c r="S1766" s="3" t="str">
        <f t="shared" si="624"/>
        <v/>
      </c>
      <c r="T1766" s="56" t="s">
        <v>22</v>
      </c>
      <c r="U1766" s="3" t="str">
        <f t="shared" si="624"/>
        <v/>
      </c>
      <c r="V1766" s="56" t="s">
        <v>22</v>
      </c>
      <c r="W1766" s="3" t="str">
        <f t="shared" si="624"/>
        <v/>
      </c>
      <c r="X1766" s="56" t="s">
        <v>22</v>
      </c>
      <c r="Y1766" s="3" t="str">
        <f t="shared" si="624"/>
        <v/>
      </c>
      <c r="Z1766" s="57" t="s">
        <v>22</v>
      </c>
      <c r="AA1766" s="3" t="str">
        <f t="shared" ref="AA1766" si="639">IF(Z1767="-","",Z1767)</f>
        <v/>
      </c>
    </row>
    <row r="1767" spans="1:27" ht="21" customHeight="1">
      <c r="A1767" s="109"/>
      <c r="B1767" s="112" t="str">
        <f>IF(VLOOKUP($A1766,入力マスター!$A$2:$N$65027,2,FALSE)="","",VLOOKUP($A1766,入力マスター!$A$2:$N$65027,2,FALSE))</f>
        <v/>
      </c>
      <c r="C1767" s="112"/>
      <c r="D1767" s="113"/>
      <c r="E1767" s="10"/>
      <c r="F1767" s="7"/>
      <c r="G1767" s="47"/>
      <c r="H1767" s="46" t="s">
        <v>23</v>
      </c>
      <c r="I1767" s="3"/>
      <c r="J1767" s="46" t="s">
        <v>23</v>
      </c>
      <c r="K1767" s="3"/>
      <c r="L1767" s="46" t="s">
        <v>23</v>
      </c>
      <c r="M1767" s="3"/>
      <c r="N1767" s="46" t="s">
        <v>23</v>
      </c>
      <c r="O1767" s="3"/>
      <c r="P1767" s="46" t="s">
        <v>23</v>
      </c>
      <c r="Q1767" s="3"/>
      <c r="R1767" s="46" t="s">
        <v>23</v>
      </c>
      <c r="S1767" s="3"/>
      <c r="T1767" s="46" t="s">
        <v>23</v>
      </c>
      <c r="U1767" s="3"/>
      <c r="V1767" s="46" t="s">
        <v>23</v>
      </c>
      <c r="W1767" s="3"/>
      <c r="X1767" s="46" t="s">
        <v>23</v>
      </c>
      <c r="Y1767" s="3"/>
      <c r="Z1767" s="50" t="s">
        <v>23</v>
      </c>
      <c r="AA1767" s="3"/>
    </row>
    <row r="1768" spans="1:27" ht="21" customHeight="1">
      <c r="A1768" s="106" t="s">
        <v>24</v>
      </c>
      <c r="B1768" s="116" t="str">
        <f>IF(VLOOKUP($A1766,入力マスター!$A$2:$N$65027,5,FALSE)="","",VLOOKUP($A1766,入力マスター!$A$2:$N$65027,5,FALSE))</f>
        <v/>
      </c>
      <c r="C1768" s="117"/>
      <c r="D1768" s="118"/>
      <c r="E1768" s="21" t="s">
        <v>2</v>
      </c>
      <c r="F1768" s="22"/>
      <c r="G1768" s="48"/>
      <c r="H1768" s="51" t="s">
        <v>21</v>
      </c>
      <c r="I1768" s="3"/>
      <c r="J1768" s="51" t="s">
        <v>21</v>
      </c>
      <c r="K1768" s="3"/>
      <c r="L1768" s="51" t="s">
        <v>21</v>
      </c>
      <c r="M1768" s="3"/>
      <c r="N1768" s="51" t="s">
        <v>21</v>
      </c>
      <c r="O1768" s="3"/>
      <c r="P1768" s="51" t="s">
        <v>21</v>
      </c>
      <c r="Q1768" s="3"/>
      <c r="R1768" s="51" t="s">
        <v>21</v>
      </c>
      <c r="S1768" s="3"/>
      <c r="T1768" s="51" t="s">
        <v>21</v>
      </c>
      <c r="U1768" s="3"/>
      <c r="V1768" s="51" t="s">
        <v>21</v>
      </c>
      <c r="W1768" s="3"/>
      <c r="X1768" s="51" t="s">
        <v>21</v>
      </c>
      <c r="Y1768" s="3"/>
      <c r="Z1768" s="52" t="s">
        <v>21</v>
      </c>
      <c r="AA1768" s="3"/>
    </row>
    <row r="1769" spans="1:27" ht="21" customHeight="1">
      <c r="A1769" s="107"/>
      <c r="B1769" s="119"/>
      <c r="C1769" s="120"/>
      <c r="D1769" s="121"/>
      <c r="E1769" s="114" t="str">
        <f>IF(VLOOKUP($A1766,入力マスター!$A$2:$N$65027,3,FALSE)="","",VLOOKUP($A1766,入力マスター!$A$2:$N$65027,3,FALSE))</f>
        <v/>
      </c>
      <c r="F1769" s="115"/>
      <c r="G1769" s="2"/>
      <c r="H1769" s="92"/>
      <c r="I1769" s="3"/>
      <c r="J1769" s="92"/>
      <c r="K1769" s="3"/>
      <c r="L1769" s="92"/>
      <c r="M1769" s="3"/>
      <c r="N1769" s="92"/>
      <c r="O1769" s="3"/>
      <c r="P1769" s="92"/>
      <c r="Q1769" s="3"/>
      <c r="R1769" s="92"/>
      <c r="S1769" s="3"/>
      <c r="T1769" s="92"/>
      <c r="U1769" s="3"/>
      <c r="V1769" s="92"/>
      <c r="W1769" s="3"/>
      <c r="X1769" s="92"/>
      <c r="Y1769" s="3"/>
      <c r="Z1769" s="95"/>
      <c r="AA1769" s="3"/>
    </row>
    <row r="1770" spans="1:27" ht="21" customHeight="1">
      <c r="A1770" s="98" t="s">
        <v>25</v>
      </c>
      <c r="B1770" s="100" t="str">
        <f>IF(VLOOKUP($A1766,入力マスター!$A$2:$N$65027,4,FALSE)="","",VLOOKUP($A1766,入力マスター!$A$2:$N$65027,4,FALSE))</f>
        <v/>
      </c>
      <c r="C1770" s="101"/>
      <c r="D1770" s="101"/>
      <c r="E1770" s="101"/>
      <c r="F1770" s="102"/>
      <c r="G1770" s="49" t="s">
        <v>26</v>
      </c>
      <c r="H1770" s="93"/>
      <c r="I1770" s="3"/>
      <c r="J1770" s="93"/>
      <c r="K1770" s="3"/>
      <c r="L1770" s="93"/>
      <c r="M1770" s="3"/>
      <c r="N1770" s="93"/>
      <c r="O1770" s="3"/>
      <c r="P1770" s="93"/>
      <c r="Q1770" s="3"/>
      <c r="R1770" s="93"/>
      <c r="S1770" s="3"/>
      <c r="T1770" s="93"/>
      <c r="U1770" s="3"/>
      <c r="V1770" s="93"/>
      <c r="W1770" s="3"/>
      <c r="X1770" s="93"/>
      <c r="Y1770" s="3"/>
      <c r="Z1770" s="96"/>
      <c r="AA1770" s="3"/>
    </row>
    <row r="1771" spans="1:27" ht="21" customHeight="1">
      <c r="A1771" s="99"/>
      <c r="B1771" s="103"/>
      <c r="C1771" s="104"/>
      <c r="D1771" s="104"/>
      <c r="E1771" s="104"/>
      <c r="F1771" s="105"/>
      <c r="G1771" s="44"/>
      <c r="H1771" s="94"/>
      <c r="I1771" s="3"/>
      <c r="J1771" s="94"/>
      <c r="K1771" s="3"/>
      <c r="L1771" s="94"/>
      <c r="M1771" s="3"/>
      <c r="N1771" s="94"/>
      <c r="O1771" s="3"/>
      <c r="P1771" s="94"/>
      <c r="Q1771" s="3"/>
      <c r="R1771" s="94"/>
      <c r="S1771" s="3"/>
      <c r="T1771" s="94"/>
      <c r="U1771" s="3"/>
      <c r="V1771" s="94"/>
      <c r="W1771" s="3"/>
      <c r="X1771" s="94"/>
      <c r="Y1771" s="3"/>
      <c r="Z1771" s="97"/>
      <c r="AA1771" s="3"/>
    </row>
    <row r="1772" spans="1:27" ht="21" customHeight="1">
      <c r="A1772" s="108">
        <f t="shared" ref="A1772" si="640">A1766+1</f>
        <v>296</v>
      </c>
      <c r="B1772" s="110" t="s">
        <v>18</v>
      </c>
      <c r="C1772" s="110"/>
      <c r="D1772" s="111"/>
      <c r="E1772" s="9" t="s">
        <v>19</v>
      </c>
      <c r="F1772" s="8" t="s">
        <v>20</v>
      </c>
      <c r="G1772" s="45" t="s">
        <v>21</v>
      </c>
      <c r="H1772" s="56" t="s">
        <v>22</v>
      </c>
      <c r="I1772" s="3" t="str">
        <f t="shared" si="624"/>
        <v/>
      </c>
      <c r="J1772" s="56" t="s">
        <v>22</v>
      </c>
      <c r="K1772" s="3" t="str">
        <f t="shared" si="624"/>
        <v/>
      </c>
      <c r="L1772" s="56" t="s">
        <v>22</v>
      </c>
      <c r="M1772" s="3" t="str">
        <f t="shared" si="624"/>
        <v/>
      </c>
      <c r="N1772" s="56" t="s">
        <v>22</v>
      </c>
      <c r="O1772" s="3" t="str">
        <f t="shared" si="624"/>
        <v/>
      </c>
      <c r="P1772" s="56" t="s">
        <v>22</v>
      </c>
      <c r="Q1772" s="3" t="str">
        <f t="shared" si="624"/>
        <v/>
      </c>
      <c r="R1772" s="56" t="s">
        <v>22</v>
      </c>
      <c r="S1772" s="3" t="str">
        <f t="shared" si="624"/>
        <v/>
      </c>
      <c r="T1772" s="56" t="s">
        <v>22</v>
      </c>
      <c r="U1772" s="3" t="str">
        <f t="shared" si="624"/>
        <v/>
      </c>
      <c r="V1772" s="56" t="s">
        <v>22</v>
      </c>
      <c r="W1772" s="3" t="str">
        <f t="shared" si="624"/>
        <v/>
      </c>
      <c r="X1772" s="56" t="s">
        <v>22</v>
      </c>
      <c r="Y1772" s="3" t="str">
        <f t="shared" si="624"/>
        <v/>
      </c>
      <c r="Z1772" s="57" t="s">
        <v>22</v>
      </c>
      <c r="AA1772" s="3" t="str">
        <f t="shared" ref="AA1772" si="641">IF(Z1773="-","",Z1773)</f>
        <v/>
      </c>
    </row>
    <row r="1773" spans="1:27" ht="21" customHeight="1">
      <c r="A1773" s="109"/>
      <c r="B1773" s="112" t="str">
        <f>IF(VLOOKUP($A1772,入力マスター!$A$2:$N$65027,2,FALSE)="","",VLOOKUP($A1772,入力マスター!$A$2:$N$65027,2,FALSE))</f>
        <v/>
      </c>
      <c r="C1773" s="112"/>
      <c r="D1773" s="113"/>
      <c r="E1773" s="10"/>
      <c r="F1773" s="7"/>
      <c r="G1773" s="47"/>
      <c r="H1773" s="46" t="s">
        <v>23</v>
      </c>
      <c r="I1773" s="3"/>
      <c r="J1773" s="46" t="s">
        <v>23</v>
      </c>
      <c r="K1773" s="3"/>
      <c r="L1773" s="46" t="s">
        <v>23</v>
      </c>
      <c r="M1773" s="3"/>
      <c r="N1773" s="46" t="s">
        <v>23</v>
      </c>
      <c r="O1773" s="3"/>
      <c r="P1773" s="46" t="s">
        <v>23</v>
      </c>
      <c r="Q1773" s="3"/>
      <c r="R1773" s="46" t="s">
        <v>23</v>
      </c>
      <c r="S1773" s="3"/>
      <c r="T1773" s="46" t="s">
        <v>23</v>
      </c>
      <c r="U1773" s="3"/>
      <c r="V1773" s="46" t="s">
        <v>23</v>
      </c>
      <c r="W1773" s="3"/>
      <c r="X1773" s="46" t="s">
        <v>23</v>
      </c>
      <c r="Y1773" s="3"/>
      <c r="Z1773" s="50" t="s">
        <v>23</v>
      </c>
      <c r="AA1773" s="3"/>
    </row>
    <row r="1774" spans="1:27" ht="21" customHeight="1">
      <c r="A1774" s="106" t="s">
        <v>24</v>
      </c>
      <c r="B1774" s="116" t="str">
        <f>IF(VLOOKUP($A1772,入力マスター!$A$2:$N$65027,5,FALSE)="","",VLOOKUP($A1772,入力マスター!$A$2:$N$65027,5,FALSE))</f>
        <v/>
      </c>
      <c r="C1774" s="117"/>
      <c r="D1774" s="118"/>
      <c r="E1774" s="21" t="s">
        <v>2</v>
      </c>
      <c r="F1774" s="22"/>
      <c r="G1774" s="48"/>
      <c r="H1774" s="51" t="s">
        <v>21</v>
      </c>
      <c r="I1774" s="3"/>
      <c r="J1774" s="51" t="s">
        <v>21</v>
      </c>
      <c r="K1774" s="3"/>
      <c r="L1774" s="51" t="s">
        <v>21</v>
      </c>
      <c r="M1774" s="3"/>
      <c r="N1774" s="51" t="s">
        <v>21</v>
      </c>
      <c r="O1774" s="3"/>
      <c r="P1774" s="51" t="s">
        <v>21</v>
      </c>
      <c r="Q1774" s="3"/>
      <c r="R1774" s="51" t="s">
        <v>21</v>
      </c>
      <c r="S1774" s="3"/>
      <c r="T1774" s="51" t="s">
        <v>21</v>
      </c>
      <c r="U1774" s="3"/>
      <c r="V1774" s="51" t="s">
        <v>21</v>
      </c>
      <c r="W1774" s="3"/>
      <c r="X1774" s="51" t="s">
        <v>21</v>
      </c>
      <c r="Y1774" s="3"/>
      <c r="Z1774" s="52" t="s">
        <v>21</v>
      </c>
      <c r="AA1774" s="3"/>
    </row>
    <row r="1775" spans="1:27" ht="21" customHeight="1">
      <c r="A1775" s="107"/>
      <c r="B1775" s="119"/>
      <c r="C1775" s="120"/>
      <c r="D1775" s="121"/>
      <c r="E1775" s="114" t="str">
        <f>IF(VLOOKUP($A1772,入力マスター!$A$2:$N$65027,3,FALSE)="","",VLOOKUP($A1772,入力マスター!$A$2:$N$65027,3,FALSE))</f>
        <v/>
      </c>
      <c r="F1775" s="115"/>
      <c r="G1775" s="2"/>
      <c r="H1775" s="92"/>
      <c r="I1775" s="3"/>
      <c r="J1775" s="92"/>
      <c r="K1775" s="3"/>
      <c r="L1775" s="92"/>
      <c r="M1775" s="3"/>
      <c r="N1775" s="92"/>
      <c r="O1775" s="3"/>
      <c r="P1775" s="92"/>
      <c r="Q1775" s="3"/>
      <c r="R1775" s="92"/>
      <c r="S1775" s="3"/>
      <c r="T1775" s="92"/>
      <c r="U1775" s="3"/>
      <c r="V1775" s="92"/>
      <c r="W1775" s="3"/>
      <c r="X1775" s="92"/>
      <c r="Y1775" s="3"/>
      <c r="Z1775" s="95"/>
      <c r="AA1775" s="3"/>
    </row>
    <row r="1776" spans="1:27" ht="21" customHeight="1">
      <c r="A1776" s="98" t="s">
        <v>25</v>
      </c>
      <c r="B1776" s="100" t="str">
        <f>IF(VLOOKUP($A1772,入力マスター!$A$2:$N$65027,4,FALSE)="","",VLOOKUP($A1772,入力マスター!$A$2:$N$65027,4,FALSE))</f>
        <v/>
      </c>
      <c r="C1776" s="101"/>
      <c r="D1776" s="101"/>
      <c r="E1776" s="101"/>
      <c r="F1776" s="102"/>
      <c r="G1776" s="49" t="s">
        <v>26</v>
      </c>
      <c r="H1776" s="93"/>
      <c r="I1776" s="3"/>
      <c r="J1776" s="93"/>
      <c r="K1776" s="3"/>
      <c r="L1776" s="93"/>
      <c r="M1776" s="3"/>
      <c r="N1776" s="93"/>
      <c r="O1776" s="3"/>
      <c r="P1776" s="93"/>
      <c r="Q1776" s="3"/>
      <c r="R1776" s="93"/>
      <c r="S1776" s="3"/>
      <c r="T1776" s="93"/>
      <c r="U1776" s="3"/>
      <c r="V1776" s="93"/>
      <c r="W1776" s="3"/>
      <c r="X1776" s="93"/>
      <c r="Y1776" s="3"/>
      <c r="Z1776" s="96"/>
      <c r="AA1776" s="3"/>
    </row>
    <row r="1777" spans="1:27" ht="21" customHeight="1">
      <c r="A1777" s="99"/>
      <c r="B1777" s="103"/>
      <c r="C1777" s="104"/>
      <c r="D1777" s="104"/>
      <c r="E1777" s="104"/>
      <c r="F1777" s="105"/>
      <c r="G1777" s="44"/>
      <c r="H1777" s="94"/>
      <c r="I1777" s="3"/>
      <c r="J1777" s="94"/>
      <c r="K1777" s="3"/>
      <c r="L1777" s="94"/>
      <c r="M1777" s="3"/>
      <c r="N1777" s="94"/>
      <c r="O1777" s="3"/>
      <c r="P1777" s="94"/>
      <c r="Q1777" s="3"/>
      <c r="R1777" s="94"/>
      <c r="S1777" s="3"/>
      <c r="T1777" s="94"/>
      <c r="U1777" s="3"/>
      <c r="V1777" s="94"/>
      <c r="W1777" s="3"/>
      <c r="X1777" s="94"/>
      <c r="Y1777" s="3"/>
      <c r="Z1777" s="97"/>
      <c r="AA1777" s="3"/>
    </row>
    <row r="1778" spans="1:27" ht="21" customHeight="1">
      <c r="A1778" s="108">
        <f t="shared" ref="A1778" si="642">A1772+1</f>
        <v>297</v>
      </c>
      <c r="B1778" s="110" t="s">
        <v>18</v>
      </c>
      <c r="C1778" s="110"/>
      <c r="D1778" s="111"/>
      <c r="E1778" s="9" t="s">
        <v>19</v>
      </c>
      <c r="F1778" s="8" t="s">
        <v>20</v>
      </c>
      <c r="G1778" s="45" t="s">
        <v>21</v>
      </c>
      <c r="H1778" s="56" t="s">
        <v>22</v>
      </c>
      <c r="I1778" s="3" t="str">
        <f t="shared" si="624"/>
        <v/>
      </c>
      <c r="J1778" s="56" t="s">
        <v>22</v>
      </c>
      <c r="K1778" s="3" t="str">
        <f t="shared" si="624"/>
        <v/>
      </c>
      <c r="L1778" s="56" t="s">
        <v>22</v>
      </c>
      <c r="M1778" s="3" t="str">
        <f t="shared" si="624"/>
        <v/>
      </c>
      <c r="N1778" s="56" t="s">
        <v>22</v>
      </c>
      <c r="O1778" s="3" t="str">
        <f t="shared" si="624"/>
        <v/>
      </c>
      <c r="P1778" s="56" t="s">
        <v>22</v>
      </c>
      <c r="Q1778" s="3" t="str">
        <f t="shared" si="624"/>
        <v/>
      </c>
      <c r="R1778" s="56" t="s">
        <v>22</v>
      </c>
      <c r="S1778" s="3" t="str">
        <f t="shared" si="624"/>
        <v/>
      </c>
      <c r="T1778" s="56" t="s">
        <v>22</v>
      </c>
      <c r="U1778" s="3" t="str">
        <f t="shared" si="624"/>
        <v/>
      </c>
      <c r="V1778" s="56" t="s">
        <v>22</v>
      </c>
      <c r="W1778" s="3" t="str">
        <f t="shared" si="624"/>
        <v/>
      </c>
      <c r="X1778" s="56" t="s">
        <v>22</v>
      </c>
      <c r="Y1778" s="3" t="str">
        <f t="shared" si="624"/>
        <v/>
      </c>
      <c r="Z1778" s="57" t="s">
        <v>22</v>
      </c>
      <c r="AA1778" s="3" t="str">
        <f t="shared" ref="AA1778" si="643">IF(Z1779="-","",Z1779)</f>
        <v/>
      </c>
    </row>
    <row r="1779" spans="1:27" ht="21" customHeight="1">
      <c r="A1779" s="109"/>
      <c r="B1779" s="112" t="str">
        <f>IF(VLOOKUP($A1778,入力マスター!$A$2:$N$65027,2,FALSE)="","",VLOOKUP($A1778,入力マスター!$A$2:$N$65027,2,FALSE))</f>
        <v/>
      </c>
      <c r="C1779" s="112"/>
      <c r="D1779" s="113"/>
      <c r="E1779" s="10"/>
      <c r="F1779" s="7"/>
      <c r="G1779" s="47"/>
      <c r="H1779" s="46" t="s">
        <v>23</v>
      </c>
      <c r="I1779" s="3"/>
      <c r="J1779" s="46" t="s">
        <v>23</v>
      </c>
      <c r="K1779" s="3"/>
      <c r="L1779" s="46" t="s">
        <v>23</v>
      </c>
      <c r="M1779" s="3"/>
      <c r="N1779" s="46" t="s">
        <v>23</v>
      </c>
      <c r="O1779" s="3"/>
      <c r="P1779" s="46" t="s">
        <v>23</v>
      </c>
      <c r="Q1779" s="3"/>
      <c r="R1779" s="46" t="s">
        <v>23</v>
      </c>
      <c r="S1779" s="3"/>
      <c r="T1779" s="46" t="s">
        <v>23</v>
      </c>
      <c r="U1779" s="3"/>
      <c r="V1779" s="46" t="s">
        <v>23</v>
      </c>
      <c r="W1779" s="3"/>
      <c r="X1779" s="46" t="s">
        <v>23</v>
      </c>
      <c r="Y1779" s="3"/>
      <c r="Z1779" s="50" t="s">
        <v>23</v>
      </c>
      <c r="AA1779" s="3"/>
    </row>
    <row r="1780" spans="1:27" ht="21" customHeight="1">
      <c r="A1780" s="106" t="s">
        <v>24</v>
      </c>
      <c r="B1780" s="116" t="str">
        <f>IF(VLOOKUP($A1778,入力マスター!$A$2:$N$65027,5,FALSE)="","",VLOOKUP($A1778,入力マスター!$A$2:$N$65027,5,FALSE))</f>
        <v/>
      </c>
      <c r="C1780" s="117"/>
      <c r="D1780" s="118"/>
      <c r="E1780" s="21" t="s">
        <v>2</v>
      </c>
      <c r="F1780" s="22"/>
      <c r="G1780" s="48"/>
      <c r="H1780" s="51" t="s">
        <v>21</v>
      </c>
      <c r="I1780" s="3"/>
      <c r="J1780" s="51" t="s">
        <v>21</v>
      </c>
      <c r="K1780" s="3"/>
      <c r="L1780" s="51" t="s">
        <v>21</v>
      </c>
      <c r="M1780" s="3"/>
      <c r="N1780" s="51" t="s">
        <v>21</v>
      </c>
      <c r="O1780" s="3"/>
      <c r="P1780" s="51" t="s">
        <v>21</v>
      </c>
      <c r="Q1780" s="3"/>
      <c r="R1780" s="51" t="s">
        <v>21</v>
      </c>
      <c r="S1780" s="3"/>
      <c r="T1780" s="51" t="s">
        <v>21</v>
      </c>
      <c r="U1780" s="3"/>
      <c r="V1780" s="51" t="s">
        <v>21</v>
      </c>
      <c r="W1780" s="3"/>
      <c r="X1780" s="51" t="s">
        <v>21</v>
      </c>
      <c r="Y1780" s="3"/>
      <c r="Z1780" s="52" t="s">
        <v>21</v>
      </c>
      <c r="AA1780" s="3"/>
    </row>
    <row r="1781" spans="1:27" ht="21" customHeight="1">
      <c r="A1781" s="107"/>
      <c r="B1781" s="119"/>
      <c r="C1781" s="120"/>
      <c r="D1781" s="121"/>
      <c r="E1781" s="114" t="str">
        <f>IF(VLOOKUP($A1778,入力マスター!$A$2:$N$65027,3,FALSE)="","",VLOOKUP($A1778,入力マスター!$A$2:$N$65027,3,FALSE))</f>
        <v/>
      </c>
      <c r="F1781" s="115"/>
      <c r="G1781" s="2"/>
      <c r="H1781" s="92"/>
      <c r="I1781" s="3"/>
      <c r="J1781" s="92"/>
      <c r="K1781" s="3"/>
      <c r="L1781" s="92"/>
      <c r="M1781" s="3"/>
      <c r="N1781" s="92"/>
      <c r="O1781" s="3"/>
      <c r="P1781" s="92"/>
      <c r="Q1781" s="3"/>
      <c r="R1781" s="92"/>
      <c r="S1781" s="3"/>
      <c r="T1781" s="92"/>
      <c r="U1781" s="3"/>
      <c r="V1781" s="92"/>
      <c r="W1781" s="3"/>
      <c r="X1781" s="92"/>
      <c r="Y1781" s="3"/>
      <c r="Z1781" s="95"/>
      <c r="AA1781" s="3"/>
    </row>
    <row r="1782" spans="1:27" ht="21" customHeight="1">
      <c r="A1782" s="98" t="s">
        <v>25</v>
      </c>
      <c r="B1782" s="100" t="str">
        <f>IF(VLOOKUP($A1778,入力マスター!$A$2:$N$65027,4,FALSE)="","",VLOOKUP($A1778,入力マスター!$A$2:$N$65027,4,FALSE))</f>
        <v/>
      </c>
      <c r="C1782" s="101"/>
      <c r="D1782" s="101"/>
      <c r="E1782" s="101"/>
      <c r="F1782" s="102"/>
      <c r="G1782" s="49" t="s">
        <v>26</v>
      </c>
      <c r="H1782" s="93"/>
      <c r="I1782" s="3"/>
      <c r="J1782" s="93"/>
      <c r="K1782" s="3"/>
      <c r="L1782" s="93"/>
      <c r="M1782" s="3"/>
      <c r="N1782" s="93"/>
      <c r="O1782" s="3"/>
      <c r="P1782" s="93"/>
      <c r="Q1782" s="3"/>
      <c r="R1782" s="93"/>
      <c r="S1782" s="3"/>
      <c r="T1782" s="93"/>
      <c r="U1782" s="3"/>
      <c r="V1782" s="93"/>
      <c r="W1782" s="3"/>
      <c r="X1782" s="93"/>
      <c r="Y1782" s="3"/>
      <c r="Z1782" s="96"/>
      <c r="AA1782" s="3"/>
    </row>
    <row r="1783" spans="1:27" ht="21" customHeight="1">
      <c r="A1783" s="99"/>
      <c r="B1783" s="103"/>
      <c r="C1783" s="104"/>
      <c r="D1783" s="104"/>
      <c r="E1783" s="104"/>
      <c r="F1783" s="105"/>
      <c r="G1783" s="44"/>
      <c r="H1783" s="94"/>
      <c r="I1783" s="3"/>
      <c r="J1783" s="94"/>
      <c r="K1783" s="3"/>
      <c r="L1783" s="94"/>
      <c r="M1783" s="3"/>
      <c r="N1783" s="94"/>
      <c r="O1783" s="3"/>
      <c r="P1783" s="94"/>
      <c r="Q1783" s="3"/>
      <c r="R1783" s="94"/>
      <c r="S1783" s="3"/>
      <c r="T1783" s="94"/>
      <c r="U1783" s="3"/>
      <c r="V1783" s="94"/>
      <c r="W1783" s="3"/>
      <c r="X1783" s="94"/>
      <c r="Y1783" s="3"/>
      <c r="Z1783" s="97"/>
      <c r="AA1783" s="3"/>
    </row>
    <row r="1784" spans="1:27" ht="21" customHeight="1">
      <c r="A1784" s="108">
        <f t="shared" ref="A1784" si="644">A1778+1</f>
        <v>298</v>
      </c>
      <c r="B1784" s="110" t="s">
        <v>18</v>
      </c>
      <c r="C1784" s="110"/>
      <c r="D1784" s="111"/>
      <c r="E1784" s="9" t="s">
        <v>19</v>
      </c>
      <c r="F1784" s="8" t="s">
        <v>20</v>
      </c>
      <c r="G1784" s="45" t="s">
        <v>21</v>
      </c>
      <c r="H1784" s="56" t="s">
        <v>22</v>
      </c>
      <c r="I1784" s="3" t="str">
        <f t="shared" si="624"/>
        <v/>
      </c>
      <c r="J1784" s="56" t="s">
        <v>22</v>
      </c>
      <c r="K1784" s="3" t="str">
        <f t="shared" si="624"/>
        <v/>
      </c>
      <c r="L1784" s="56" t="s">
        <v>22</v>
      </c>
      <c r="M1784" s="3" t="str">
        <f t="shared" si="624"/>
        <v/>
      </c>
      <c r="N1784" s="56" t="s">
        <v>22</v>
      </c>
      <c r="O1784" s="3" t="str">
        <f t="shared" si="624"/>
        <v/>
      </c>
      <c r="P1784" s="56" t="s">
        <v>22</v>
      </c>
      <c r="Q1784" s="3" t="str">
        <f t="shared" si="624"/>
        <v/>
      </c>
      <c r="R1784" s="56" t="s">
        <v>22</v>
      </c>
      <c r="S1784" s="3" t="str">
        <f t="shared" si="624"/>
        <v/>
      </c>
      <c r="T1784" s="56" t="s">
        <v>22</v>
      </c>
      <c r="U1784" s="3" t="str">
        <f t="shared" si="624"/>
        <v/>
      </c>
      <c r="V1784" s="56" t="s">
        <v>22</v>
      </c>
      <c r="W1784" s="3" t="str">
        <f t="shared" si="624"/>
        <v/>
      </c>
      <c r="X1784" s="56" t="s">
        <v>22</v>
      </c>
      <c r="Y1784" s="3" t="str">
        <f t="shared" si="624"/>
        <v/>
      </c>
      <c r="Z1784" s="57" t="s">
        <v>22</v>
      </c>
      <c r="AA1784" s="3" t="str">
        <f t="shared" ref="AA1784" si="645">IF(Z1785="-","",Z1785)</f>
        <v/>
      </c>
    </row>
    <row r="1785" spans="1:27" ht="21" customHeight="1">
      <c r="A1785" s="109"/>
      <c r="B1785" s="112" t="str">
        <f>IF(VLOOKUP($A1784,入力マスター!$A$2:$N$65027,2,FALSE)="","",VLOOKUP($A1784,入力マスター!$A$2:$N$65027,2,FALSE))</f>
        <v/>
      </c>
      <c r="C1785" s="112"/>
      <c r="D1785" s="113"/>
      <c r="E1785" s="10"/>
      <c r="F1785" s="7"/>
      <c r="G1785" s="47"/>
      <c r="H1785" s="46" t="s">
        <v>23</v>
      </c>
      <c r="I1785" s="3"/>
      <c r="J1785" s="46" t="s">
        <v>23</v>
      </c>
      <c r="K1785" s="3"/>
      <c r="L1785" s="46" t="s">
        <v>23</v>
      </c>
      <c r="M1785" s="3"/>
      <c r="N1785" s="46" t="s">
        <v>23</v>
      </c>
      <c r="O1785" s="3"/>
      <c r="P1785" s="46" t="s">
        <v>23</v>
      </c>
      <c r="Q1785" s="3"/>
      <c r="R1785" s="46" t="s">
        <v>23</v>
      </c>
      <c r="S1785" s="3"/>
      <c r="T1785" s="46" t="s">
        <v>23</v>
      </c>
      <c r="U1785" s="3"/>
      <c r="V1785" s="46" t="s">
        <v>23</v>
      </c>
      <c r="W1785" s="3"/>
      <c r="X1785" s="46" t="s">
        <v>23</v>
      </c>
      <c r="Y1785" s="3"/>
      <c r="Z1785" s="50" t="s">
        <v>23</v>
      </c>
      <c r="AA1785" s="3"/>
    </row>
    <row r="1786" spans="1:27" ht="21" customHeight="1">
      <c r="A1786" s="106" t="s">
        <v>24</v>
      </c>
      <c r="B1786" s="116" t="str">
        <f>IF(VLOOKUP($A1784,入力マスター!$A$2:$N$65027,5,FALSE)="","",VLOOKUP($A1784,入力マスター!$A$2:$N$65027,5,FALSE))</f>
        <v/>
      </c>
      <c r="C1786" s="117"/>
      <c r="D1786" s="118"/>
      <c r="E1786" s="21" t="s">
        <v>2</v>
      </c>
      <c r="F1786" s="22"/>
      <c r="G1786" s="48"/>
      <c r="H1786" s="51" t="s">
        <v>21</v>
      </c>
      <c r="I1786" s="3"/>
      <c r="J1786" s="51" t="s">
        <v>21</v>
      </c>
      <c r="K1786" s="3"/>
      <c r="L1786" s="51" t="s">
        <v>21</v>
      </c>
      <c r="M1786" s="3"/>
      <c r="N1786" s="51" t="s">
        <v>21</v>
      </c>
      <c r="O1786" s="3"/>
      <c r="P1786" s="51" t="s">
        <v>21</v>
      </c>
      <c r="Q1786" s="3"/>
      <c r="R1786" s="51" t="s">
        <v>21</v>
      </c>
      <c r="S1786" s="3"/>
      <c r="T1786" s="51" t="s">
        <v>21</v>
      </c>
      <c r="U1786" s="3"/>
      <c r="V1786" s="51" t="s">
        <v>21</v>
      </c>
      <c r="W1786" s="3"/>
      <c r="X1786" s="51" t="s">
        <v>21</v>
      </c>
      <c r="Y1786" s="3"/>
      <c r="Z1786" s="52" t="s">
        <v>21</v>
      </c>
      <c r="AA1786" s="3"/>
    </row>
    <row r="1787" spans="1:27" ht="21" customHeight="1">
      <c r="A1787" s="107"/>
      <c r="B1787" s="119"/>
      <c r="C1787" s="120"/>
      <c r="D1787" s="121"/>
      <c r="E1787" s="114" t="str">
        <f>IF(VLOOKUP($A1784,入力マスター!$A$2:$N$65027,3,FALSE)="","",VLOOKUP($A1784,入力マスター!$A$2:$N$65027,3,FALSE))</f>
        <v/>
      </c>
      <c r="F1787" s="115"/>
      <c r="G1787" s="2"/>
      <c r="H1787" s="92"/>
      <c r="I1787" s="3"/>
      <c r="J1787" s="92"/>
      <c r="K1787" s="3"/>
      <c r="L1787" s="92"/>
      <c r="M1787" s="3"/>
      <c r="N1787" s="92"/>
      <c r="O1787" s="3"/>
      <c r="P1787" s="92"/>
      <c r="Q1787" s="3"/>
      <c r="R1787" s="92"/>
      <c r="S1787" s="3"/>
      <c r="T1787" s="92"/>
      <c r="U1787" s="3"/>
      <c r="V1787" s="92"/>
      <c r="W1787" s="3"/>
      <c r="X1787" s="92"/>
      <c r="Y1787" s="3"/>
      <c r="Z1787" s="95"/>
      <c r="AA1787" s="3"/>
    </row>
    <row r="1788" spans="1:27" ht="21" customHeight="1">
      <c r="A1788" s="98" t="s">
        <v>25</v>
      </c>
      <c r="B1788" s="100" t="str">
        <f>IF(VLOOKUP($A1784,入力マスター!$A$2:$N$65027,4,FALSE)="","",VLOOKUP($A1784,入力マスター!$A$2:$N$65027,4,FALSE))</f>
        <v/>
      </c>
      <c r="C1788" s="101"/>
      <c r="D1788" s="101"/>
      <c r="E1788" s="101"/>
      <c r="F1788" s="102"/>
      <c r="G1788" s="49" t="s">
        <v>26</v>
      </c>
      <c r="H1788" s="93"/>
      <c r="I1788" s="3"/>
      <c r="J1788" s="93"/>
      <c r="K1788" s="3"/>
      <c r="L1788" s="93"/>
      <c r="M1788" s="3"/>
      <c r="N1788" s="93"/>
      <c r="O1788" s="3"/>
      <c r="P1788" s="93"/>
      <c r="Q1788" s="3"/>
      <c r="R1788" s="93"/>
      <c r="S1788" s="3"/>
      <c r="T1788" s="93"/>
      <c r="U1788" s="3"/>
      <c r="V1788" s="93"/>
      <c r="W1788" s="3"/>
      <c r="X1788" s="93"/>
      <c r="Y1788" s="3"/>
      <c r="Z1788" s="96"/>
      <c r="AA1788" s="3"/>
    </row>
    <row r="1789" spans="1:27" ht="21" customHeight="1">
      <c r="A1789" s="99"/>
      <c r="B1789" s="103"/>
      <c r="C1789" s="104"/>
      <c r="D1789" s="104"/>
      <c r="E1789" s="104"/>
      <c r="F1789" s="105"/>
      <c r="G1789" s="44"/>
      <c r="H1789" s="94"/>
      <c r="I1789" s="3"/>
      <c r="J1789" s="94"/>
      <c r="K1789" s="3"/>
      <c r="L1789" s="94"/>
      <c r="M1789" s="3"/>
      <c r="N1789" s="94"/>
      <c r="O1789" s="3"/>
      <c r="P1789" s="94"/>
      <c r="Q1789" s="3"/>
      <c r="R1789" s="94"/>
      <c r="S1789" s="3"/>
      <c r="T1789" s="94"/>
      <c r="U1789" s="3"/>
      <c r="V1789" s="94"/>
      <c r="W1789" s="3"/>
      <c r="X1789" s="94"/>
      <c r="Y1789" s="3"/>
      <c r="Z1789" s="97"/>
      <c r="AA1789" s="3"/>
    </row>
    <row r="1790" spans="1:27" ht="21" customHeight="1">
      <c r="A1790" s="108">
        <f t="shared" ref="A1790" si="646">A1784+1</f>
        <v>299</v>
      </c>
      <c r="B1790" s="110" t="s">
        <v>18</v>
      </c>
      <c r="C1790" s="110"/>
      <c r="D1790" s="111"/>
      <c r="E1790" s="9" t="s">
        <v>19</v>
      </c>
      <c r="F1790" s="8" t="s">
        <v>20</v>
      </c>
      <c r="G1790" s="45" t="s">
        <v>21</v>
      </c>
      <c r="H1790" s="56" t="s">
        <v>22</v>
      </c>
      <c r="I1790" s="3" t="str">
        <f t="shared" ref="I1790:W1790" si="647">IF(H1791="-","",H1791)</f>
        <v/>
      </c>
      <c r="J1790" s="56" t="s">
        <v>22</v>
      </c>
      <c r="K1790" s="3" t="str">
        <f t="shared" si="647"/>
        <v/>
      </c>
      <c r="L1790" s="56" t="s">
        <v>22</v>
      </c>
      <c r="M1790" s="3" t="str">
        <f t="shared" si="647"/>
        <v/>
      </c>
      <c r="N1790" s="56" t="s">
        <v>22</v>
      </c>
      <c r="O1790" s="3" t="str">
        <f t="shared" si="647"/>
        <v/>
      </c>
      <c r="P1790" s="56" t="s">
        <v>22</v>
      </c>
      <c r="Q1790" s="3" t="str">
        <f t="shared" si="647"/>
        <v/>
      </c>
      <c r="R1790" s="56" t="s">
        <v>22</v>
      </c>
      <c r="S1790" s="3" t="str">
        <f t="shared" si="647"/>
        <v/>
      </c>
      <c r="T1790" s="56" t="s">
        <v>22</v>
      </c>
      <c r="U1790" s="3" t="str">
        <f t="shared" si="647"/>
        <v/>
      </c>
      <c r="V1790" s="56" t="s">
        <v>22</v>
      </c>
      <c r="W1790" s="3" t="str">
        <f t="shared" si="647"/>
        <v/>
      </c>
      <c r="X1790" s="56" t="s">
        <v>22</v>
      </c>
      <c r="Y1790" s="3" t="str">
        <f t="shared" ref="I1790:Y1850" si="648">IF(X1791="-","",X1791)</f>
        <v/>
      </c>
      <c r="Z1790" s="57" t="s">
        <v>22</v>
      </c>
      <c r="AA1790" s="3" t="str">
        <f t="shared" ref="AA1790" si="649">IF(Z1791="-","",Z1791)</f>
        <v/>
      </c>
    </row>
    <row r="1791" spans="1:27" ht="21" customHeight="1">
      <c r="A1791" s="109"/>
      <c r="B1791" s="112" t="str">
        <f>IF(VLOOKUP($A1790,入力マスター!$A$2:$N$65027,2,FALSE)="","",VLOOKUP($A1790,入力マスター!$A$2:$N$65027,2,FALSE))</f>
        <v/>
      </c>
      <c r="C1791" s="112"/>
      <c r="D1791" s="113"/>
      <c r="E1791" s="10"/>
      <c r="F1791" s="7"/>
      <c r="G1791" s="47"/>
      <c r="H1791" s="46" t="s">
        <v>23</v>
      </c>
      <c r="I1791" s="3"/>
      <c r="J1791" s="46" t="s">
        <v>23</v>
      </c>
      <c r="K1791" s="3"/>
      <c r="L1791" s="46" t="s">
        <v>23</v>
      </c>
      <c r="M1791" s="3"/>
      <c r="N1791" s="46" t="s">
        <v>23</v>
      </c>
      <c r="O1791" s="3"/>
      <c r="P1791" s="46" t="s">
        <v>23</v>
      </c>
      <c r="Q1791" s="3"/>
      <c r="R1791" s="46" t="s">
        <v>23</v>
      </c>
      <c r="S1791" s="3"/>
      <c r="T1791" s="46" t="s">
        <v>23</v>
      </c>
      <c r="U1791" s="3"/>
      <c r="V1791" s="46" t="s">
        <v>23</v>
      </c>
      <c r="W1791" s="3"/>
      <c r="X1791" s="46" t="s">
        <v>23</v>
      </c>
      <c r="Y1791" s="3"/>
      <c r="Z1791" s="50" t="s">
        <v>23</v>
      </c>
      <c r="AA1791" s="3"/>
    </row>
    <row r="1792" spans="1:27" ht="21" customHeight="1">
      <c r="A1792" s="106" t="s">
        <v>24</v>
      </c>
      <c r="B1792" s="116" t="str">
        <f>IF(VLOOKUP($A1790,入力マスター!$A$2:$N$65027,5,FALSE)="","",VLOOKUP($A1790,入力マスター!$A$2:$N$65027,5,FALSE))</f>
        <v/>
      </c>
      <c r="C1792" s="117"/>
      <c r="D1792" s="118"/>
      <c r="E1792" s="21" t="s">
        <v>2</v>
      </c>
      <c r="F1792" s="22"/>
      <c r="G1792" s="48"/>
      <c r="H1792" s="51" t="s">
        <v>21</v>
      </c>
      <c r="I1792" s="3"/>
      <c r="J1792" s="51" t="s">
        <v>21</v>
      </c>
      <c r="K1792" s="3"/>
      <c r="L1792" s="51" t="s">
        <v>21</v>
      </c>
      <c r="M1792" s="3"/>
      <c r="N1792" s="51" t="s">
        <v>21</v>
      </c>
      <c r="O1792" s="3"/>
      <c r="P1792" s="51" t="s">
        <v>21</v>
      </c>
      <c r="Q1792" s="3"/>
      <c r="R1792" s="51" t="s">
        <v>21</v>
      </c>
      <c r="S1792" s="3"/>
      <c r="T1792" s="51" t="s">
        <v>21</v>
      </c>
      <c r="U1792" s="3"/>
      <c r="V1792" s="51" t="s">
        <v>21</v>
      </c>
      <c r="W1792" s="3"/>
      <c r="X1792" s="51" t="s">
        <v>21</v>
      </c>
      <c r="Y1792" s="3"/>
      <c r="Z1792" s="52" t="s">
        <v>21</v>
      </c>
      <c r="AA1792" s="3"/>
    </row>
    <row r="1793" spans="1:27" ht="21" customHeight="1">
      <c r="A1793" s="107"/>
      <c r="B1793" s="119"/>
      <c r="C1793" s="120"/>
      <c r="D1793" s="121"/>
      <c r="E1793" s="114" t="str">
        <f>IF(VLOOKUP($A1790,入力マスター!$A$2:$N$65027,3,FALSE)="","",VLOOKUP($A1790,入力マスター!$A$2:$N$65027,3,FALSE))</f>
        <v/>
      </c>
      <c r="F1793" s="115"/>
      <c r="G1793" s="2"/>
      <c r="H1793" s="92"/>
      <c r="I1793" s="3"/>
      <c r="J1793" s="92"/>
      <c r="K1793" s="3"/>
      <c r="L1793" s="92"/>
      <c r="M1793" s="3"/>
      <c r="N1793" s="92"/>
      <c r="O1793" s="3"/>
      <c r="P1793" s="92"/>
      <c r="Q1793" s="3"/>
      <c r="R1793" s="92"/>
      <c r="S1793" s="3"/>
      <c r="T1793" s="92"/>
      <c r="U1793" s="3"/>
      <c r="V1793" s="92"/>
      <c r="W1793" s="3"/>
      <c r="X1793" s="92"/>
      <c r="Y1793" s="3"/>
      <c r="Z1793" s="95"/>
      <c r="AA1793" s="3"/>
    </row>
    <row r="1794" spans="1:27" ht="21" customHeight="1">
      <c r="A1794" s="98" t="s">
        <v>25</v>
      </c>
      <c r="B1794" s="100" t="str">
        <f>IF(VLOOKUP($A1790,入力マスター!$A$2:$N$65027,4,FALSE)="","",VLOOKUP($A1790,入力マスター!$A$2:$N$65027,4,FALSE))</f>
        <v/>
      </c>
      <c r="C1794" s="101"/>
      <c r="D1794" s="101"/>
      <c r="E1794" s="101"/>
      <c r="F1794" s="102"/>
      <c r="G1794" s="49" t="s">
        <v>26</v>
      </c>
      <c r="H1794" s="93"/>
      <c r="I1794" s="3"/>
      <c r="J1794" s="93"/>
      <c r="K1794" s="3"/>
      <c r="L1794" s="93"/>
      <c r="M1794" s="3"/>
      <c r="N1794" s="93"/>
      <c r="O1794" s="3"/>
      <c r="P1794" s="93"/>
      <c r="Q1794" s="3"/>
      <c r="R1794" s="93"/>
      <c r="S1794" s="3"/>
      <c r="T1794" s="93"/>
      <c r="U1794" s="3"/>
      <c r="V1794" s="93"/>
      <c r="W1794" s="3"/>
      <c r="X1794" s="93"/>
      <c r="Y1794" s="3"/>
      <c r="Z1794" s="96"/>
      <c r="AA1794" s="3"/>
    </row>
    <row r="1795" spans="1:27" ht="21" customHeight="1">
      <c r="A1795" s="99"/>
      <c r="B1795" s="103"/>
      <c r="C1795" s="104"/>
      <c r="D1795" s="104"/>
      <c r="E1795" s="104"/>
      <c r="F1795" s="105"/>
      <c r="G1795" s="44"/>
      <c r="H1795" s="94"/>
      <c r="I1795" s="3"/>
      <c r="J1795" s="94"/>
      <c r="K1795" s="3"/>
      <c r="L1795" s="94"/>
      <c r="M1795" s="3"/>
      <c r="N1795" s="94"/>
      <c r="O1795" s="3"/>
      <c r="P1795" s="94"/>
      <c r="Q1795" s="3"/>
      <c r="R1795" s="94"/>
      <c r="S1795" s="3"/>
      <c r="T1795" s="94"/>
      <c r="U1795" s="3"/>
      <c r="V1795" s="94"/>
      <c r="W1795" s="3"/>
      <c r="X1795" s="94"/>
      <c r="Y1795" s="3"/>
      <c r="Z1795" s="97"/>
      <c r="AA1795" s="3"/>
    </row>
    <row r="1796" spans="1:27" ht="21" customHeight="1">
      <c r="A1796" s="108">
        <f t="shared" ref="A1796" si="650">A1790+1</f>
        <v>300</v>
      </c>
      <c r="B1796" s="110" t="s">
        <v>18</v>
      </c>
      <c r="C1796" s="110"/>
      <c r="D1796" s="111"/>
      <c r="E1796" s="9" t="s">
        <v>19</v>
      </c>
      <c r="F1796" s="8" t="s">
        <v>20</v>
      </c>
      <c r="G1796" s="45" t="s">
        <v>21</v>
      </c>
      <c r="H1796" s="56" t="s">
        <v>22</v>
      </c>
      <c r="I1796" s="3" t="str">
        <f t="shared" si="648"/>
        <v/>
      </c>
      <c r="J1796" s="56" t="s">
        <v>22</v>
      </c>
      <c r="K1796" s="3" t="str">
        <f t="shared" si="648"/>
        <v/>
      </c>
      <c r="L1796" s="56" t="s">
        <v>22</v>
      </c>
      <c r="M1796" s="3" t="str">
        <f t="shared" si="648"/>
        <v/>
      </c>
      <c r="N1796" s="56" t="s">
        <v>22</v>
      </c>
      <c r="O1796" s="3" t="str">
        <f t="shared" si="648"/>
        <v/>
      </c>
      <c r="P1796" s="56" t="s">
        <v>22</v>
      </c>
      <c r="Q1796" s="3" t="str">
        <f t="shared" si="648"/>
        <v/>
      </c>
      <c r="R1796" s="56" t="s">
        <v>22</v>
      </c>
      <c r="S1796" s="3" t="str">
        <f t="shared" si="648"/>
        <v/>
      </c>
      <c r="T1796" s="56" t="s">
        <v>22</v>
      </c>
      <c r="U1796" s="3" t="str">
        <f t="shared" si="648"/>
        <v/>
      </c>
      <c r="V1796" s="56" t="s">
        <v>22</v>
      </c>
      <c r="W1796" s="3" t="str">
        <f t="shared" si="648"/>
        <v/>
      </c>
      <c r="X1796" s="56" t="s">
        <v>22</v>
      </c>
      <c r="Y1796" s="3" t="str">
        <f t="shared" si="648"/>
        <v/>
      </c>
      <c r="Z1796" s="57" t="s">
        <v>22</v>
      </c>
      <c r="AA1796" s="3" t="str">
        <f t="shared" ref="AA1796" si="651">IF(Z1797="-","",Z1797)</f>
        <v/>
      </c>
    </row>
    <row r="1797" spans="1:27" ht="21" customHeight="1">
      <c r="A1797" s="109"/>
      <c r="B1797" s="112" t="str">
        <f>IF(VLOOKUP($A1796,入力マスター!$A$2:$N$65027,2,FALSE)="","",VLOOKUP($A1796,入力マスター!$A$2:$N$65027,2,FALSE))</f>
        <v/>
      </c>
      <c r="C1797" s="112"/>
      <c r="D1797" s="113"/>
      <c r="E1797" s="10"/>
      <c r="F1797" s="7"/>
      <c r="G1797" s="47"/>
      <c r="H1797" s="46" t="s">
        <v>23</v>
      </c>
      <c r="I1797" s="3"/>
      <c r="J1797" s="46" t="s">
        <v>23</v>
      </c>
      <c r="K1797" s="3"/>
      <c r="L1797" s="46" t="s">
        <v>23</v>
      </c>
      <c r="M1797" s="3"/>
      <c r="N1797" s="46" t="s">
        <v>23</v>
      </c>
      <c r="O1797" s="3"/>
      <c r="P1797" s="46" t="s">
        <v>23</v>
      </c>
      <c r="Q1797" s="3"/>
      <c r="R1797" s="46" t="s">
        <v>23</v>
      </c>
      <c r="S1797" s="3"/>
      <c r="T1797" s="46" t="s">
        <v>23</v>
      </c>
      <c r="U1797" s="3"/>
      <c r="V1797" s="46" t="s">
        <v>23</v>
      </c>
      <c r="W1797" s="3"/>
      <c r="X1797" s="46" t="s">
        <v>23</v>
      </c>
      <c r="Y1797" s="3"/>
      <c r="Z1797" s="50" t="s">
        <v>23</v>
      </c>
      <c r="AA1797" s="3"/>
    </row>
    <row r="1798" spans="1:27" ht="21" customHeight="1">
      <c r="A1798" s="106" t="s">
        <v>24</v>
      </c>
      <c r="B1798" s="116" t="str">
        <f>IF(VLOOKUP($A1796,入力マスター!$A$2:$N$65027,5,FALSE)="","",VLOOKUP($A1796,入力マスター!$A$2:$N$65027,5,FALSE))</f>
        <v/>
      </c>
      <c r="C1798" s="117"/>
      <c r="D1798" s="118"/>
      <c r="E1798" s="21" t="s">
        <v>2</v>
      </c>
      <c r="F1798" s="22"/>
      <c r="G1798" s="48"/>
      <c r="H1798" s="51" t="s">
        <v>21</v>
      </c>
      <c r="I1798" s="3"/>
      <c r="J1798" s="51" t="s">
        <v>21</v>
      </c>
      <c r="K1798" s="3"/>
      <c r="L1798" s="51" t="s">
        <v>21</v>
      </c>
      <c r="M1798" s="3"/>
      <c r="N1798" s="51" t="s">
        <v>21</v>
      </c>
      <c r="O1798" s="3"/>
      <c r="P1798" s="51" t="s">
        <v>21</v>
      </c>
      <c r="Q1798" s="3"/>
      <c r="R1798" s="51" t="s">
        <v>21</v>
      </c>
      <c r="S1798" s="3"/>
      <c r="T1798" s="51" t="s">
        <v>21</v>
      </c>
      <c r="U1798" s="3"/>
      <c r="V1798" s="51" t="s">
        <v>21</v>
      </c>
      <c r="W1798" s="3"/>
      <c r="X1798" s="51" t="s">
        <v>21</v>
      </c>
      <c r="Y1798" s="3"/>
      <c r="Z1798" s="52" t="s">
        <v>21</v>
      </c>
      <c r="AA1798" s="3"/>
    </row>
    <row r="1799" spans="1:27" ht="21" customHeight="1">
      <c r="A1799" s="107"/>
      <c r="B1799" s="119"/>
      <c r="C1799" s="120"/>
      <c r="D1799" s="121"/>
      <c r="E1799" s="114" t="str">
        <f>IF(VLOOKUP($A1796,入力マスター!$A$2:$N$65027,3,FALSE)="","",VLOOKUP($A1796,入力マスター!$A$2:$N$65027,3,FALSE))</f>
        <v/>
      </c>
      <c r="F1799" s="115"/>
      <c r="G1799" s="2"/>
      <c r="H1799" s="92"/>
      <c r="I1799" s="3"/>
      <c r="J1799" s="92"/>
      <c r="K1799" s="3"/>
      <c r="L1799" s="92"/>
      <c r="M1799" s="3"/>
      <c r="N1799" s="92"/>
      <c r="O1799" s="3"/>
      <c r="P1799" s="92"/>
      <c r="Q1799" s="3"/>
      <c r="R1799" s="92"/>
      <c r="S1799" s="3"/>
      <c r="T1799" s="92"/>
      <c r="U1799" s="3"/>
      <c r="V1799" s="92"/>
      <c r="W1799" s="3"/>
      <c r="X1799" s="92"/>
      <c r="Y1799" s="3"/>
      <c r="Z1799" s="95"/>
      <c r="AA1799" s="3"/>
    </row>
    <row r="1800" spans="1:27" ht="21" customHeight="1">
      <c r="A1800" s="98" t="s">
        <v>25</v>
      </c>
      <c r="B1800" s="100" t="str">
        <f>IF(VLOOKUP($A1796,入力マスター!$A$2:$N$65027,4,FALSE)="","",VLOOKUP($A1796,入力マスター!$A$2:$N$65027,4,FALSE))</f>
        <v/>
      </c>
      <c r="C1800" s="101"/>
      <c r="D1800" s="101"/>
      <c r="E1800" s="101"/>
      <c r="F1800" s="102"/>
      <c r="G1800" s="49" t="s">
        <v>26</v>
      </c>
      <c r="H1800" s="93"/>
      <c r="I1800" s="3"/>
      <c r="J1800" s="93"/>
      <c r="K1800" s="3"/>
      <c r="L1800" s="93"/>
      <c r="M1800" s="3"/>
      <c r="N1800" s="93"/>
      <c r="O1800" s="3"/>
      <c r="P1800" s="93"/>
      <c r="Q1800" s="3"/>
      <c r="R1800" s="93"/>
      <c r="S1800" s="3"/>
      <c r="T1800" s="93"/>
      <c r="U1800" s="3"/>
      <c r="V1800" s="93"/>
      <c r="W1800" s="3"/>
      <c r="X1800" s="93"/>
      <c r="Y1800" s="3"/>
      <c r="Z1800" s="96"/>
      <c r="AA1800" s="3"/>
    </row>
    <row r="1801" spans="1:27" ht="21" customHeight="1">
      <c r="A1801" s="99"/>
      <c r="B1801" s="103"/>
      <c r="C1801" s="104"/>
      <c r="D1801" s="104"/>
      <c r="E1801" s="104"/>
      <c r="F1801" s="105"/>
      <c r="G1801" s="44"/>
      <c r="H1801" s="94"/>
      <c r="I1801" s="3"/>
      <c r="J1801" s="94"/>
      <c r="K1801" s="3"/>
      <c r="L1801" s="94"/>
      <c r="M1801" s="3"/>
      <c r="N1801" s="94"/>
      <c r="O1801" s="3"/>
      <c r="P1801" s="94"/>
      <c r="Q1801" s="3"/>
      <c r="R1801" s="94"/>
      <c r="S1801" s="3"/>
      <c r="T1801" s="94"/>
      <c r="U1801" s="3"/>
      <c r="V1801" s="94"/>
      <c r="W1801" s="3"/>
      <c r="X1801" s="94"/>
      <c r="Y1801" s="3"/>
      <c r="Z1801" s="97"/>
      <c r="AA1801" s="3"/>
    </row>
    <row r="1802" spans="1:27" ht="21" customHeight="1">
      <c r="A1802" s="108">
        <f t="shared" ref="A1802" si="652">A1796+1</f>
        <v>301</v>
      </c>
      <c r="B1802" s="110" t="s">
        <v>18</v>
      </c>
      <c r="C1802" s="110"/>
      <c r="D1802" s="111"/>
      <c r="E1802" s="9" t="s">
        <v>19</v>
      </c>
      <c r="F1802" s="8" t="s">
        <v>20</v>
      </c>
      <c r="G1802" s="45" t="s">
        <v>21</v>
      </c>
      <c r="H1802" s="56" t="s">
        <v>22</v>
      </c>
      <c r="I1802" s="3" t="str">
        <f t="shared" si="648"/>
        <v/>
      </c>
      <c r="J1802" s="56" t="s">
        <v>22</v>
      </c>
      <c r="K1802" s="3" t="str">
        <f t="shared" si="648"/>
        <v/>
      </c>
      <c r="L1802" s="56" t="s">
        <v>22</v>
      </c>
      <c r="M1802" s="3" t="str">
        <f t="shared" si="648"/>
        <v/>
      </c>
      <c r="N1802" s="56" t="s">
        <v>22</v>
      </c>
      <c r="O1802" s="3" t="str">
        <f t="shared" si="648"/>
        <v/>
      </c>
      <c r="P1802" s="56" t="s">
        <v>22</v>
      </c>
      <c r="Q1802" s="3" t="str">
        <f t="shared" si="648"/>
        <v/>
      </c>
      <c r="R1802" s="56" t="s">
        <v>22</v>
      </c>
      <c r="S1802" s="3" t="str">
        <f t="shared" si="648"/>
        <v/>
      </c>
      <c r="T1802" s="56" t="s">
        <v>22</v>
      </c>
      <c r="U1802" s="3" t="str">
        <f t="shared" si="648"/>
        <v/>
      </c>
      <c r="V1802" s="56" t="s">
        <v>22</v>
      </c>
      <c r="W1802" s="3" t="str">
        <f t="shared" si="648"/>
        <v/>
      </c>
      <c r="X1802" s="56" t="s">
        <v>22</v>
      </c>
      <c r="Y1802" s="3" t="str">
        <f t="shared" si="648"/>
        <v/>
      </c>
      <c r="Z1802" s="57" t="s">
        <v>22</v>
      </c>
      <c r="AA1802" s="3" t="str">
        <f t="shared" ref="AA1802" si="653">IF(Z1803="-","",Z1803)</f>
        <v/>
      </c>
    </row>
    <row r="1803" spans="1:27" ht="21" customHeight="1">
      <c r="A1803" s="109"/>
      <c r="B1803" s="112" t="str">
        <f>IF(VLOOKUP($A1802,入力マスター!$A$2:$N$65027,2,FALSE)="","",VLOOKUP($A1802,入力マスター!$A$2:$N$65027,2,FALSE))</f>
        <v/>
      </c>
      <c r="C1803" s="112"/>
      <c r="D1803" s="113"/>
      <c r="E1803" s="10"/>
      <c r="F1803" s="7"/>
      <c r="G1803" s="47"/>
      <c r="H1803" s="46" t="s">
        <v>23</v>
      </c>
      <c r="I1803" s="3"/>
      <c r="J1803" s="46" t="s">
        <v>23</v>
      </c>
      <c r="K1803" s="3"/>
      <c r="L1803" s="46" t="s">
        <v>23</v>
      </c>
      <c r="M1803" s="3"/>
      <c r="N1803" s="46" t="s">
        <v>23</v>
      </c>
      <c r="O1803" s="3"/>
      <c r="P1803" s="46" t="s">
        <v>23</v>
      </c>
      <c r="Q1803" s="3"/>
      <c r="R1803" s="46" t="s">
        <v>23</v>
      </c>
      <c r="S1803" s="3"/>
      <c r="T1803" s="46" t="s">
        <v>23</v>
      </c>
      <c r="U1803" s="3"/>
      <c r="V1803" s="46" t="s">
        <v>23</v>
      </c>
      <c r="W1803" s="3"/>
      <c r="X1803" s="46" t="s">
        <v>23</v>
      </c>
      <c r="Y1803" s="3"/>
      <c r="Z1803" s="50" t="s">
        <v>23</v>
      </c>
      <c r="AA1803" s="3"/>
    </row>
    <row r="1804" spans="1:27" ht="21" customHeight="1">
      <c r="A1804" s="106" t="s">
        <v>24</v>
      </c>
      <c r="B1804" s="116" t="str">
        <f>IF(VLOOKUP($A1802,入力マスター!$A$2:$N$65027,5,FALSE)="","",VLOOKUP($A1802,入力マスター!$A$2:$N$65027,5,FALSE))</f>
        <v/>
      </c>
      <c r="C1804" s="117"/>
      <c r="D1804" s="118"/>
      <c r="E1804" s="21" t="s">
        <v>2</v>
      </c>
      <c r="F1804" s="22"/>
      <c r="G1804" s="48"/>
      <c r="H1804" s="51" t="s">
        <v>21</v>
      </c>
      <c r="I1804" s="3"/>
      <c r="J1804" s="51" t="s">
        <v>21</v>
      </c>
      <c r="K1804" s="3"/>
      <c r="L1804" s="51" t="s">
        <v>21</v>
      </c>
      <c r="M1804" s="3"/>
      <c r="N1804" s="51" t="s">
        <v>21</v>
      </c>
      <c r="O1804" s="3"/>
      <c r="P1804" s="51" t="s">
        <v>21</v>
      </c>
      <c r="Q1804" s="3"/>
      <c r="R1804" s="51" t="s">
        <v>21</v>
      </c>
      <c r="S1804" s="3"/>
      <c r="T1804" s="51" t="s">
        <v>21</v>
      </c>
      <c r="U1804" s="3"/>
      <c r="V1804" s="51" t="s">
        <v>21</v>
      </c>
      <c r="W1804" s="3"/>
      <c r="X1804" s="51" t="s">
        <v>21</v>
      </c>
      <c r="Y1804" s="3"/>
      <c r="Z1804" s="52" t="s">
        <v>21</v>
      </c>
      <c r="AA1804" s="3"/>
    </row>
    <row r="1805" spans="1:27" ht="21" customHeight="1">
      <c r="A1805" s="107"/>
      <c r="B1805" s="119"/>
      <c r="C1805" s="120"/>
      <c r="D1805" s="121"/>
      <c r="E1805" s="114" t="str">
        <f>IF(VLOOKUP($A1802,入力マスター!$A$2:$N$65027,3,FALSE)="","",VLOOKUP($A1802,入力マスター!$A$2:$N$65027,3,FALSE))</f>
        <v/>
      </c>
      <c r="F1805" s="115"/>
      <c r="G1805" s="2"/>
      <c r="H1805" s="92"/>
      <c r="I1805" s="3"/>
      <c r="J1805" s="92"/>
      <c r="K1805" s="3"/>
      <c r="L1805" s="92"/>
      <c r="M1805" s="3"/>
      <c r="N1805" s="92"/>
      <c r="O1805" s="3"/>
      <c r="P1805" s="92"/>
      <c r="Q1805" s="3"/>
      <c r="R1805" s="92"/>
      <c r="S1805" s="3"/>
      <c r="T1805" s="92"/>
      <c r="U1805" s="3"/>
      <c r="V1805" s="92"/>
      <c r="W1805" s="3"/>
      <c r="X1805" s="92"/>
      <c r="Y1805" s="3"/>
      <c r="Z1805" s="95"/>
      <c r="AA1805" s="3"/>
    </row>
    <row r="1806" spans="1:27" ht="21" customHeight="1">
      <c r="A1806" s="98" t="s">
        <v>25</v>
      </c>
      <c r="B1806" s="100" t="str">
        <f>IF(VLOOKUP($A1802,入力マスター!$A$2:$N$65027,4,FALSE)="","",VLOOKUP($A1802,入力マスター!$A$2:$N$65027,4,FALSE))</f>
        <v/>
      </c>
      <c r="C1806" s="101"/>
      <c r="D1806" s="101"/>
      <c r="E1806" s="101"/>
      <c r="F1806" s="102"/>
      <c r="G1806" s="49" t="s">
        <v>26</v>
      </c>
      <c r="H1806" s="93"/>
      <c r="I1806" s="3"/>
      <c r="J1806" s="93"/>
      <c r="K1806" s="3"/>
      <c r="L1806" s="93"/>
      <c r="M1806" s="3"/>
      <c r="N1806" s="93"/>
      <c r="O1806" s="3"/>
      <c r="P1806" s="93"/>
      <c r="Q1806" s="3"/>
      <c r="R1806" s="93"/>
      <c r="S1806" s="3"/>
      <c r="T1806" s="93"/>
      <c r="U1806" s="3"/>
      <c r="V1806" s="93"/>
      <c r="W1806" s="3"/>
      <c r="X1806" s="93"/>
      <c r="Y1806" s="3"/>
      <c r="Z1806" s="96"/>
      <c r="AA1806" s="3"/>
    </row>
    <row r="1807" spans="1:27" ht="21" customHeight="1">
      <c r="A1807" s="99"/>
      <c r="B1807" s="103"/>
      <c r="C1807" s="104"/>
      <c r="D1807" s="104"/>
      <c r="E1807" s="104"/>
      <c r="F1807" s="105"/>
      <c r="G1807" s="44"/>
      <c r="H1807" s="94"/>
      <c r="I1807" s="3"/>
      <c r="J1807" s="94"/>
      <c r="K1807" s="3"/>
      <c r="L1807" s="94"/>
      <c r="M1807" s="3"/>
      <c r="N1807" s="94"/>
      <c r="O1807" s="3"/>
      <c r="P1807" s="94"/>
      <c r="Q1807" s="3"/>
      <c r="R1807" s="94"/>
      <c r="S1807" s="3"/>
      <c r="T1807" s="94"/>
      <c r="U1807" s="3"/>
      <c r="V1807" s="94"/>
      <c r="W1807" s="3"/>
      <c r="X1807" s="94"/>
      <c r="Y1807" s="3"/>
      <c r="Z1807" s="97"/>
      <c r="AA1807" s="3"/>
    </row>
    <row r="1808" spans="1:27" ht="21" customHeight="1">
      <c r="A1808" s="108">
        <f t="shared" ref="A1808" si="654">A1802+1</f>
        <v>302</v>
      </c>
      <c r="B1808" s="110" t="s">
        <v>18</v>
      </c>
      <c r="C1808" s="110"/>
      <c r="D1808" s="111"/>
      <c r="E1808" s="9" t="s">
        <v>19</v>
      </c>
      <c r="F1808" s="8" t="s">
        <v>20</v>
      </c>
      <c r="G1808" s="45" t="s">
        <v>21</v>
      </c>
      <c r="H1808" s="56" t="s">
        <v>22</v>
      </c>
      <c r="I1808" s="3" t="str">
        <f t="shared" si="648"/>
        <v/>
      </c>
      <c r="J1808" s="56" t="s">
        <v>22</v>
      </c>
      <c r="K1808" s="3" t="str">
        <f t="shared" si="648"/>
        <v/>
      </c>
      <c r="L1808" s="56" t="s">
        <v>22</v>
      </c>
      <c r="M1808" s="3" t="str">
        <f t="shared" si="648"/>
        <v/>
      </c>
      <c r="N1808" s="56" t="s">
        <v>22</v>
      </c>
      <c r="O1808" s="3" t="str">
        <f t="shared" si="648"/>
        <v/>
      </c>
      <c r="P1808" s="56" t="s">
        <v>22</v>
      </c>
      <c r="Q1808" s="3" t="str">
        <f t="shared" si="648"/>
        <v/>
      </c>
      <c r="R1808" s="56" t="s">
        <v>22</v>
      </c>
      <c r="S1808" s="3" t="str">
        <f t="shared" si="648"/>
        <v/>
      </c>
      <c r="T1808" s="56" t="s">
        <v>22</v>
      </c>
      <c r="U1808" s="3" t="str">
        <f t="shared" si="648"/>
        <v/>
      </c>
      <c r="V1808" s="56" t="s">
        <v>22</v>
      </c>
      <c r="W1808" s="3" t="str">
        <f t="shared" si="648"/>
        <v/>
      </c>
      <c r="X1808" s="56" t="s">
        <v>22</v>
      </c>
      <c r="Y1808" s="3" t="str">
        <f t="shared" si="648"/>
        <v/>
      </c>
      <c r="Z1808" s="57" t="s">
        <v>22</v>
      </c>
      <c r="AA1808" s="3" t="str">
        <f t="shared" ref="AA1808" si="655">IF(Z1809="-","",Z1809)</f>
        <v/>
      </c>
    </row>
    <row r="1809" spans="1:27" ht="21" customHeight="1">
      <c r="A1809" s="109"/>
      <c r="B1809" s="112" t="str">
        <f>IF(VLOOKUP($A1808,入力マスター!$A$2:$N$65027,2,FALSE)="","",VLOOKUP($A1808,入力マスター!$A$2:$N$65027,2,FALSE))</f>
        <v/>
      </c>
      <c r="C1809" s="112"/>
      <c r="D1809" s="113"/>
      <c r="E1809" s="10"/>
      <c r="F1809" s="7"/>
      <c r="G1809" s="47"/>
      <c r="H1809" s="46" t="s">
        <v>23</v>
      </c>
      <c r="I1809" s="3"/>
      <c r="J1809" s="46" t="s">
        <v>23</v>
      </c>
      <c r="K1809" s="3"/>
      <c r="L1809" s="46" t="s">
        <v>23</v>
      </c>
      <c r="M1809" s="3"/>
      <c r="N1809" s="46" t="s">
        <v>23</v>
      </c>
      <c r="O1809" s="3"/>
      <c r="P1809" s="46" t="s">
        <v>23</v>
      </c>
      <c r="Q1809" s="3"/>
      <c r="R1809" s="46" t="s">
        <v>23</v>
      </c>
      <c r="S1809" s="3"/>
      <c r="T1809" s="46" t="s">
        <v>23</v>
      </c>
      <c r="U1809" s="3"/>
      <c r="V1809" s="46" t="s">
        <v>23</v>
      </c>
      <c r="W1809" s="3"/>
      <c r="X1809" s="46" t="s">
        <v>23</v>
      </c>
      <c r="Y1809" s="3"/>
      <c r="Z1809" s="50" t="s">
        <v>23</v>
      </c>
      <c r="AA1809" s="3"/>
    </row>
    <row r="1810" spans="1:27" ht="21" customHeight="1">
      <c r="A1810" s="106" t="s">
        <v>24</v>
      </c>
      <c r="B1810" s="116" t="str">
        <f>IF(VLOOKUP($A1808,入力マスター!$A$2:$N$65027,5,FALSE)="","",VLOOKUP($A1808,入力マスター!$A$2:$N$65027,5,FALSE))</f>
        <v/>
      </c>
      <c r="C1810" s="117"/>
      <c r="D1810" s="118"/>
      <c r="E1810" s="21" t="s">
        <v>2</v>
      </c>
      <c r="F1810" s="22"/>
      <c r="G1810" s="48"/>
      <c r="H1810" s="51" t="s">
        <v>21</v>
      </c>
      <c r="I1810" s="3"/>
      <c r="J1810" s="51" t="s">
        <v>21</v>
      </c>
      <c r="K1810" s="3"/>
      <c r="L1810" s="51" t="s">
        <v>21</v>
      </c>
      <c r="M1810" s="3"/>
      <c r="N1810" s="51" t="s">
        <v>21</v>
      </c>
      <c r="O1810" s="3"/>
      <c r="P1810" s="51" t="s">
        <v>21</v>
      </c>
      <c r="Q1810" s="3"/>
      <c r="R1810" s="51" t="s">
        <v>21</v>
      </c>
      <c r="S1810" s="3"/>
      <c r="T1810" s="51" t="s">
        <v>21</v>
      </c>
      <c r="U1810" s="3"/>
      <c r="V1810" s="51" t="s">
        <v>21</v>
      </c>
      <c r="W1810" s="3"/>
      <c r="X1810" s="51" t="s">
        <v>21</v>
      </c>
      <c r="Y1810" s="3"/>
      <c r="Z1810" s="52" t="s">
        <v>21</v>
      </c>
      <c r="AA1810" s="3"/>
    </row>
    <row r="1811" spans="1:27" ht="21" customHeight="1">
      <c r="A1811" s="107"/>
      <c r="B1811" s="119"/>
      <c r="C1811" s="120"/>
      <c r="D1811" s="121"/>
      <c r="E1811" s="114" t="str">
        <f>IF(VLOOKUP($A1808,入力マスター!$A$2:$N$65027,3,FALSE)="","",VLOOKUP($A1808,入力マスター!$A$2:$N$65027,3,FALSE))</f>
        <v/>
      </c>
      <c r="F1811" s="115"/>
      <c r="G1811" s="2"/>
      <c r="H1811" s="92"/>
      <c r="I1811" s="3"/>
      <c r="J1811" s="92"/>
      <c r="K1811" s="3"/>
      <c r="L1811" s="92"/>
      <c r="M1811" s="3"/>
      <c r="N1811" s="92"/>
      <c r="O1811" s="3"/>
      <c r="P1811" s="92"/>
      <c r="Q1811" s="3"/>
      <c r="R1811" s="92"/>
      <c r="S1811" s="3"/>
      <c r="T1811" s="92"/>
      <c r="U1811" s="3"/>
      <c r="V1811" s="92"/>
      <c r="W1811" s="3"/>
      <c r="X1811" s="92"/>
      <c r="Y1811" s="3"/>
      <c r="Z1811" s="95"/>
      <c r="AA1811" s="3"/>
    </row>
    <row r="1812" spans="1:27" ht="21" customHeight="1">
      <c r="A1812" s="98" t="s">
        <v>25</v>
      </c>
      <c r="B1812" s="100" t="str">
        <f>IF(VLOOKUP($A1808,入力マスター!$A$2:$N$65027,4,FALSE)="","",VLOOKUP($A1808,入力マスター!$A$2:$N$65027,4,FALSE))</f>
        <v/>
      </c>
      <c r="C1812" s="101"/>
      <c r="D1812" s="101"/>
      <c r="E1812" s="101"/>
      <c r="F1812" s="102"/>
      <c r="G1812" s="49" t="s">
        <v>26</v>
      </c>
      <c r="H1812" s="93"/>
      <c r="I1812" s="3"/>
      <c r="J1812" s="93"/>
      <c r="K1812" s="3"/>
      <c r="L1812" s="93"/>
      <c r="M1812" s="3"/>
      <c r="N1812" s="93"/>
      <c r="O1812" s="3"/>
      <c r="P1812" s="93"/>
      <c r="Q1812" s="3"/>
      <c r="R1812" s="93"/>
      <c r="S1812" s="3"/>
      <c r="T1812" s="93"/>
      <c r="U1812" s="3"/>
      <c r="V1812" s="93"/>
      <c r="W1812" s="3"/>
      <c r="X1812" s="93"/>
      <c r="Y1812" s="3"/>
      <c r="Z1812" s="96"/>
      <c r="AA1812" s="3"/>
    </row>
    <row r="1813" spans="1:27" ht="21" customHeight="1">
      <c r="A1813" s="99"/>
      <c r="B1813" s="103"/>
      <c r="C1813" s="104"/>
      <c r="D1813" s="104"/>
      <c r="E1813" s="104"/>
      <c r="F1813" s="105"/>
      <c r="G1813" s="44"/>
      <c r="H1813" s="94"/>
      <c r="I1813" s="3"/>
      <c r="J1813" s="94"/>
      <c r="K1813" s="3"/>
      <c r="L1813" s="94"/>
      <c r="M1813" s="3"/>
      <c r="N1813" s="94"/>
      <c r="O1813" s="3"/>
      <c r="P1813" s="94"/>
      <c r="Q1813" s="3"/>
      <c r="R1813" s="94"/>
      <c r="S1813" s="3"/>
      <c r="T1813" s="94"/>
      <c r="U1813" s="3"/>
      <c r="V1813" s="94"/>
      <c r="W1813" s="3"/>
      <c r="X1813" s="94"/>
      <c r="Y1813" s="3"/>
      <c r="Z1813" s="97"/>
      <c r="AA1813" s="3"/>
    </row>
    <row r="1814" spans="1:27" ht="21" customHeight="1">
      <c r="A1814" s="108">
        <f t="shared" ref="A1814" si="656">A1808+1</f>
        <v>303</v>
      </c>
      <c r="B1814" s="110" t="s">
        <v>18</v>
      </c>
      <c r="C1814" s="110"/>
      <c r="D1814" s="111"/>
      <c r="E1814" s="9" t="s">
        <v>19</v>
      </c>
      <c r="F1814" s="8" t="s">
        <v>20</v>
      </c>
      <c r="G1814" s="45" t="s">
        <v>21</v>
      </c>
      <c r="H1814" s="56" t="s">
        <v>22</v>
      </c>
      <c r="I1814" s="3" t="str">
        <f t="shared" si="648"/>
        <v/>
      </c>
      <c r="J1814" s="56" t="s">
        <v>22</v>
      </c>
      <c r="K1814" s="3" t="str">
        <f t="shared" si="648"/>
        <v/>
      </c>
      <c r="L1814" s="56" t="s">
        <v>22</v>
      </c>
      <c r="M1814" s="3" t="str">
        <f t="shared" si="648"/>
        <v/>
      </c>
      <c r="N1814" s="56" t="s">
        <v>22</v>
      </c>
      <c r="O1814" s="3" t="str">
        <f t="shared" si="648"/>
        <v/>
      </c>
      <c r="P1814" s="56" t="s">
        <v>22</v>
      </c>
      <c r="Q1814" s="3" t="str">
        <f t="shared" si="648"/>
        <v/>
      </c>
      <c r="R1814" s="56" t="s">
        <v>22</v>
      </c>
      <c r="S1814" s="3" t="str">
        <f t="shared" si="648"/>
        <v/>
      </c>
      <c r="T1814" s="56" t="s">
        <v>22</v>
      </c>
      <c r="U1814" s="3" t="str">
        <f t="shared" si="648"/>
        <v/>
      </c>
      <c r="V1814" s="56" t="s">
        <v>22</v>
      </c>
      <c r="W1814" s="3" t="str">
        <f t="shared" si="648"/>
        <v/>
      </c>
      <c r="X1814" s="56" t="s">
        <v>22</v>
      </c>
      <c r="Y1814" s="3" t="str">
        <f t="shared" si="648"/>
        <v/>
      </c>
      <c r="Z1814" s="57" t="s">
        <v>22</v>
      </c>
      <c r="AA1814" s="3" t="str">
        <f t="shared" ref="AA1814" si="657">IF(Z1815="-","",Z1815)</f>
        <v/>
      </c>
    </row>
    <row r="1815" spans="1:27" ht="21" customHeight="1">
      <c r="A1815" s="109"/>
      <c r="B1815" s="112" t="str">
        <f>IF(VLOOKUP($A1814,入力マスター!$A$2:$N$65027,2,FALSE)="","",VLOOKUP($A1814,入力マスター!$A$2:$N$65027,2,FALSE))</f>
        <v/>
      </c>
      <c r="C1815" s="112"/>
      <c r="D1815" s="113"/>
      <c r="E1815" s="10"/>
      <c r="F1815" s="7"/>
      <c r="G1815" s="47"/>
      <c r="H1815" s="46" t="s">
        <v>23</v>
      </c>
      <c r="I1815" s="3"/>
      <c r="J1815" s="46" t="s">
        <v>23</v>
      </c>
      <c r="K1815" s="3"/>
      <c r="L1815" s="46" t="s">
        <v>23</v>
      </c>
      <c r="M1815" s="3"/>
      <c r="N1815" s="46" t="s">
        <v>23</v>
      </c>
      <c r="O1815" s="3"/>
      <c r="P1815" s="46" t="s">
        <v>23</v>
      </c>
      <c r="Q1815" s="3"/>
      <c r="R1815" s="46" t="s">
        <v>23</v>
      </c>
      <c r="S1815" s="3"/>
      <c r="T1815" s="46" t="s">
        <v>23</v>
      </c>
      <c r="U1815" s="3"/>
      <c r="V1815" s="46" t="s">
        <v>23</v>
      </c>
      <c r="W1815" s="3"/>
      <c r="X1815" s="46" t="s">
        <v>23</v>
      </c>
      <c r="Y1815" s="3"/>
      <c r="Z1815" s="50" t="s">
        <v>23</v>
      </c>
      <c r="AA1815" s="3"/>
    </row>
    <row r="1816" spans="1:27" ht="21" customHeight="1">
      <c r="A1816" s="106" t="s">
        <v>24</v>
      </c>
      <c r="B1816" s="116" t="str">
        <f>IF(VLOOKUP($A1814,入力マスター!$A$2:$N$65027,5,FALSE)="","",VLOOKUP($A1814,入力マスター!$A$2:$N$65027,5,FALSE))</f>
        <v/>
      </c>
      <c r="C1816" s="117"/>
      <c r="D1816" s="118"/>
      <c r="E1816" s="21" t="s">
        <v>2</v>
      </c>
      <c r="F1816" s="22"/>
      <c r="G1816" s="48"/>
      <c r="H1816" s="51" t="s">
        <v>21</v>
      </c>
      <c r="I1816" s="3"/>
      <c r="J1816" s="51" t="s">
        <v>21</v>
      </c>
      <c r="K1816" s="3"/>
      <c r="L1816" s="51" t="s">
        <v>21</v>
      </c>
      <c r="M1816" s="3"/>
      <c r="N1816" s="51" t="s">
        <v>21</v>
      </c>
      <c r="O1816" s="3"/>
      <c r="P1816" s="51" t="s">
        <v>21</v>
      </c>
      <c r="Q1816" s="3"/>
      <c r="R1816" s="51" t="s">
        <v>21</v>
      </c>
      <c r="S1816" s="3"/>
      <c r="T1816" s="51" t="s">
        <v>21</v>
      </c>
      <c r="U1816" s="3"/>
      <c r="V1816" s="51" t="s">
        <v>21</v>
      </c>
      <c r="W1816" s="3"/>
      <c r="X1816" s="51" t="s">
        <v>21</v>
      </c>
      <c r="Y1816" s="3"/>
      <c r="Z1816" s="52" t="s">
        <v>21</v>
      </c>
      <c r="AA1816" s="3"/>
    </row>
    <row r="1817" spans="1:27" ht="21" customHeight="1">
      <c r="A1817" s="107"/>
      <c r="B1817" s="119"/>
      <c r="C1817" s="120"/>
      <c r="D1817" s="121"/>
      <c r="E1817" s="114" t="str">
        <f>IF(VLOOKUP($A1814,入力マスター!$A$2:$N$65027,3,FALSE)="","",VLOOKUP($A1814,入力マスター!$A$2:$N$65027,3,FALSE))</f>
        <v/>
      </c>
      <c r="F1817" s="115"/>
      <c r="G1817" s="2"/>
      <c r="H1817" s="92"/>
      <c r="I1817" s="3"/>
      <c r="J1817" s="92"/>
      <c r="K1817" s="3"/>
      <c r="L1817" s="92"/>
      <c r="M1817" s="3"/>
      <c r="N1817" s="92"/>
      <c r="O1817" s="3"/>
      <c r="P1817" s="92"/>
      <c r="Q1817" s="3"/>
      <c r="R1817" s="92"/>
      <c r="S1817" s="3"/>
      <c r="T1817" s="92"/>
      <c r="U1817" s="3"/>
      <c r="V1817" s="92"/>
      <c r="W1817" s="3"/>
      <c r="X1817" s="92"/>
      <c r="Y1817" s="3"/>
      <c r="Z1817" s="95"/>
      <c r="AA1817" s="3"/>
    </row>
    <row r="1818" spans="1:27" ht="21" customHeight="1">
      <c r="A1818" s="98" t="s">
        <v>25</v>
      </c>
      <c r="B1818" s="100" t="str">
        <f>IF(VLOOKUP($A1814,入力マスター!$A$2:$N$65027,4,FALSE)="","",VLOOKUP($A1814,入力マスター!$A$2:$N$65027,4,FALSE))</f>
        <v/>
      </c>
      <c r="C1818" s="101"/>
      <c r="D1818" s="101"/>
      <c r="E1818" s="101"/>
      <c r="F1818" s="102"/>
      <c r="G1818" s="49" t="s">
        <v>26</v>
      </c>
      <c r="H1818" s="93"/>
      <c r="I1818" s="3"/>
      <c r="J1818" s="93"/>
      <c r="K1818" s="3"/>
      <c r="L1818" s="93"/>
      <c r="M1818" s="3"/>
      <c r="N1818" s="93"/>
      <c r="O1818" s="3"/>
      <c r="P1818" s="93"/>
      <c r="Q1818" s="3"/>
      <c r="R1818" s="93"/>
      <c r="S1818" s="3"/>
      <c r="T1818" s="93"/>
      <c r="U1818" s="3"/>
      <c r="V1818" s="93"/>
      <c r="W1818" s="3"/>
      <c r="X1818" s="93"/>
      <c r="Y1818" s="3"/>
      <c r="Z1818" s="96"/>
      <c r="AA1818" s="3"/>
    </row>
    <row r="1819" spans="1:27" ht="21" customHeight="1">
      <c r="A1819" s="99"/>
      <c r="B1819" s="103"/>
      <c r="C1819" s="104"/>
      <c r="D1819" s="104"/>
      <c r="E1819" s="104"/>
      <c r="F1819" s="105"/>
      <c r="G1819" s="44"/>
      <c r="H1819" s="94"/>
      <c r="I1819" s="3"/>
      <c r="J1819" s="94"/>
      <c r="K1819" s="3"/>
      <c r="L1819" s="94"/>
      <c r="M1819" s="3"/>
      <c r="N1819" s="94"/>
      <c r="O1819" s="3"/>
      <c r="P1819" s="94"/>
      <c r="Q1819" s="3"/>
      <c r="R1819" s="94"/>
      <c r="S1819" s="3"/>
      <c r="T1819" s="94"/>
      <c r="U1819" s="3"/>
      <c r="V1819" s="94"/>
      <c r="W1819" s="3"/>
      <c r="X1819" s="94"/>
      <c r="Y1819" s="3"/>
      <c r="Z1819" s="97"/>
      <c r="AA1819" s="3"/>
    </row>
    <row r="1820" spans="1:27" ht="21" customHeight="1">
      <c r="A1820" s="108">
        <f t="shared" ref="A1820" si="658">A1814+1</f>
        <v>304</v>
      </c>
      <c r="B1820" s="110" t="s">
        <v>18</v>
      </c>
      <c r="C1820" s="110"/>
      <c r="D1820" s="111"/>
      <c r="E1820" s="9" t="s">
        <v>19</v>
      </c>
      <c r="F1820" s="8" t="s">
        <v>20</v>
      </c>
      <c r="G1820" s="45" t="s">
        <v>21</v>
      </c>
      <c r="H1820" s="56" t="s">
        <v>22</v>
      </c>
      <c r="I1820" s="3" t="str">
        <f t="shared" si="648"/>
        <v/>
      </c>
      <c r="J1820" s="56" t="s">
        <v>22</v>
      </c>
      <c r="K1820" s="3" t="str">
        <f t="shared" si="648"/>
        <v/>
      </c>
      <c r="L1820" s="56" t="s">
        <v>22</v>
      </c>
      <c r="M1820" s="3" t="str">
        <f t="shared" si="648"/>
        <v/>
      </c>
      <c r="N1820" s="56" t="s">
        <v>22</v>
      </c>
      <c r="O1820" s="3" t="str">
        <f t="shared" si="648"/>
        <v/>
      </c>
      <c r="P1820" s="56" t="s">
        <v>22</v>
      </c>
      <c r="Q1820" s="3" t="str">
        <f t="shared" si="648"/>
        <v/>
      </c>
      <c r="R1820" s="56" t="s">
        <v>22</v>
      </c>
      <c r="S1820" s="3" t="str">
        <f t="shared" si="648"/>
        <v/>
      </c>
      <c r="T1820" s="56" t="s">
        <v>22</v>
      </c>
      <c r="U1820" s="3" t="str">
        <f t="shared" si="648"/>
        <v/>
      </c>
      <c r="V1820" s="56" t="s">
        <v>22</v>
      </c>
      <c r="W1820" s="3" t="str">
        <f t="shared" si="648"/>
        <v/>
      </c>
      <c r="X1820" s="56" t="s">
        <v>22</v>
      </c>
      <c r="Y1820" s="3" t="str">
        <f t="shared" si="648"/>
        <v/>
      </c>
      <c r="Z1820" s="57" t="s">
        <v>22</v>
      </c>
      <c r="AA1820" s="3" t="str">
        <f t="shared" ref="AA1820" si="659">IF(Z1821="-","",Z1821)</f>
        <v/>
      </c>
    </row>
    <row r="1821" spans="1:27" ht="21" customHeight="1">
      <c r="A1821" s="109"/>
      <c r="B1821" s="112" t="str">
        <f>IF(VLOOKUP($A1820,入力マスター!$A$2:$N$65027,2,FALSE)="","",VLOOKUP($A1820,入力マスター!$A$2:$N$65027,2,FALSE))</f>
        <v/>
      </c>
      <c r="C1821" s="112"/>
      <c r="D1821" s="113"/>
      <c r="E1821" s="10"/>
      <c r="F1821" s="7"/>
      <c r="G1821" s="47"/>
      <c r="H1821" s="46" t="s">
        <v>23</v>
      </c>
      <c r="I1821" s="3"/>
      <c r="J1821" s="46" t="s">
        <v>23</v>
      </c>
      <c r="K1821" s="3"/>
      <c r="L1821" s="46" t="s">
        <v>23</v>
      </c>
      <c r="M1821" s="3"/>
      <c r="N1821" s="46" t="s">
        <v>23</v>
      </c>
      <c r="O1821" s="3"/>
      <c r="P1821" s="46" t="s">
        <v>23</v>
      </c>
      <c r="Q1821" s="3"/>
      <c r="R1821" s="46" t="s">
        <v>23</v>
      </c>
      <c r="S1821" s="3"/>
      <c r="T1821" s="46" t="s">
        <v>23</v>
      </c>
      <c r="U1821" s="3"/>
      <c r="V1821" s="46" t="s">
        <v>23</v>
      </c>
      <c r="W1821" s="3"/>
      <c r="X1821" s="46" t="s">
        <v>23</v>
      </c>
      <c r="Y1821" s="3"/>
      <c r="Z1821" s="50" t="s">
        <v>23</v>
      </c>
      <c r="AA1821" s="3"/>
    </row>
    <row r="1822" spans="1:27" ht="21" customHeight="1">
      <c r="A1822" s="106" t="s">
        <v>24</v>
      </c>
      <c r="B1822" s="116" t="str">
        <f>IF(VLOOKUP($A1820,入力マスター!$A$2:$N$65027,5,FALSE)="","",VLOOKUP($A1820,入力マスター!$A$2:$N$65027,5,FALSE))</f>
        <v/>
      </c>
      <c r="C1822" s="117"/>
      <c r="D1822" s="118"/>
      <c r="E1822" s="21" t="s">
        <v>2</v>
      </c>
      <c r="F1822" s="22"/>
      <c r="G1822" s="48"/>
      <c r="H1822" s="51" t="s">
        <v>21</v>
      </c>
      <c r="I1822" s="3"/>
      <c r="J1822" s="51" t="s">
        <v>21</v>
      </c>
      <c r="K1822" s="3"/>
      <c r="L1822" s="51" t="s">
        <v>21</v>
      </c>
      <c r="M1822" s="3"/>
      <c r="N1822" s="51" t="s">
        <v>21</v>
      </c>
      <c r="O1822" s="3"/>
      <c r="P1822" s="51" t="s">
        <v>21</v>
      </c>
      <c r="Q1822" s="3"/>
      <c r="R1822" s="51" t="s">
        <v>21</v>
      </c>
      <c r="S1822" s="3"/>
      <c r="T1822" s="51" t="s">
        <v>21</v>
      </c>
      <c r="U1822" s="3"/>
      <c r="V1822" s="51" t="s">
        <v>21</v>
      </c>
      <c r="W1822" s="3"/>
      <c r="X1822" s="51" t="s">
        <v>21</v>
      </c>
      <c r="Y1822" s="3"/>
      <c r="Z1822" s="52" t="s">
        <v>21</v>
      </c>
      <c r="AA1822" s="3"/>
    </row>
    <row r="1823" spans="1:27" ht="21" customHeight="1">
      <c r="A1823" s="107"/>
      <c r="B1823" s="119"/>
      <c r="C1823" s="120"/>
      <c r="D1823" s="121"/>
      <c r="E1823" s="114" t="str">
        <f>IF(VLOOKUP($A1820,入力マスター!$A$2:$N$65027,3,FALSE)="","",VLOOKUP($A1820,入力マスター!$A$2:$N$65027,3,FALSE))</f>
        <v/>
      </c>
      <c r="F1823" s="115"/>
      <c r="G1823" s="2"/>
      <c r="H1823" s="92"/>
      <c r="I1823" s="3"/>
      <c r="J1823" s="92"/>
      <c r="K1823" s="3"/>
      <c r="L1823" s="92"/>
      <c r="M1823" s="3"/>
      <c r="N1823" s="92"/>
      <c r="O1823" s="3"/>
      <c r="P1823" s="92"/>
      <c r="Q1823" s="3"/>
      <c r="R1823" s="92"/>
      <c r="S1823" s="3"/>
      <c r="T1823" s="92"/>
      <c r="U1823" s="3"/>
      <c r="V1823" s="92"/>
      <c r="W1823" s="3"/>
      <c r="X1823" s="92"/>
      <c r="Y1823" s="3"/>
      <c r="Z1823" s="95"/>
      <c r="AA1823" s="3"/>
    </row>
    <row r="1824" spans="1:27" ht="21" customHeight="1">
      <c r="A1824" s="98" t="s">
        <v>25</v>
      </c>
      <c r="B1824" s="100" t="str">
        <f>IF(VLOOKUP($A1820,入力マスター!$A$2:$N$65027,4,FALSE)="","",VLOOKUP($A1820,入力マスター!$A$2:$N$65027,4,FALSE))</f>
        <v/>
      </c>
      <c r="C1824" s="101"/>
      <c r="D1824" s="101"/>
      <c r="E1824" s="101"/>
      <c r="F1824" s="102"/>
      <c r="G1824" s="49" t="s">
        <v>26</v>
      </c>
      <c r="H1824" s="93"/>
      <c r="I1824" s="3"/>
      <c r="J1824" s="93"/>
      <c r="K1824" s="3"/>
      <c r="L1824" s="93"/>
      <c r="M1824" s="3"/>
      <c r="N1824" s="93"/>
      <c r="O1824" s="3"/>
      <c r="P1824" s="93"/>
      <c r="Q1824" s="3"/>
      <c r="R1824" s="93"/>
      <c r="S1824" s="3"/>
      <c r="T1824" s="93"/>
      <c r="U1824" s="3"/>
      <c r="V1824" s="93"/>
      <c r="W1824" s="3"/>
      <c r="X1824" s="93"/>
      <c r="Y1824" s="3"/>
      <c r="Z1824" s="96"/>
      <c r="AA1824" s="3"/>
    </row>
    <row r="1825" spans="1:27" ht="21" customHeight="1">
      <c r="A1825" s="99"/>
      <c r="B1825" s="103"/>
      <c r="C1825" s="104"/>
      <c r="D1825" s="104"/>
      <c r="E1825" s="104"/>
      <c r="F1825" s="105"/>
      <c r="G1825" s="44"/>
      <c r="H1825" s="94"/>
      <c r="I1825" s="3"/>
      <c r="J1825" s="94"/>
      <c r="K1825" s="3"/>
      <c r="L1825" s="94"/>
      <c r="M1825" s="3"/>
      <c r="N1825" s="94"/>
      <c r="O1825" s="3"/>
      <c r="P1825" s="94"/>
      <c r="Q1825" s="3"/>
      <c r="R1825" s="94"/>
      <c r="S1825" s="3"/>
      <c r="T1825" s="94"/>
      <c r="U1825" s="3"/>
      <c r="V1825" s="94"/>
      <c r="W1825" s="3"/>
      <c r="X1825" s="94"/>
      <c r="Y1825" s="3"/>
      <c r="Z1825" s="97"/>
      <c r="AA1825" s="3"/>
    </row>
    <row r="1826" spans="1:27" ht="21" customHeight="1">
      <c r="A1826" s="108">
        <f t="shared" ref="A1826" si="660">A1820+1</f>
        <v>305</v>
      </c>
      <c r="B1826" s="110" t="s">
        <v>18</v>
      </c>
      <c r="C1826" s="110"/>
      <c r="D1826" s="111"/>
      <c r="E1826" s="9" t="s">
        <v>19</v>
      </c>
      <c r="F1826" s="8" t="s">
        <v>20</v>
      </c>
      <c r="G1826" s="45" t="s">
        <v>21</v>
      </c>
      <c r="H1826" s="56" t="s">
        <v>22</v>
      </c>
      <c r="I1826" s="3" t="str">
        <f t="shared" si="648"/>
        <v/>
      </c>
      <c r="J1826" s="56" t="s">
        <v>22</v>
      </c>
      <c r="K1826" s="3" t="str">
        <f t="shared" si="648"/>
        <v/>
      </c>
      <c r="L1826" s="56" t="s">
        <v>22</v>
      </c>
      <c r="M1826" s="3" t="str">
        <f t="shared" si="648"/>
        <v/>
      </c>
      <c r="N1826" s="56" t="s">
        <v>22</v>
      </c>
      <c r="O1826" s="3" t="str">
        <f t="shared" si="648"/>
        <v/>
      </c>
      <c r="P1826" s="56" t="s">
        <v>22</v>
      </c>
      <c r="Q1826" s="3" t="str">
        <f t="shared" si="648"/>
        <v/>
      </c>
      <c r="R1826" s="56" t="s">
        <v>22</v>
      </c>
      <c r="S1826" s="3" t="str">
        <f t="shared" si="648"/>
        <v/>
      </c>
      <c r="T1826" s="56" t="s">
        <v>22</v>
      </c>
      <c r="U1826" s="3" t="str">
        <f t="shared" si="648"/>
        <v/>
      </c>
      <c r="V1826" s="56" t="s">
        <v>22</v>
      </c>
      <c r="W1826" s="3" t="str">
        <f t="shared" si="648"/>
        <v/>
      </c>
      <c r="X1826" s="56" t="s">
        <v>22</v>
      </c>
      <c r="Y1826" s="3" t="str">
        <f t="shared" si="648"/>
        <v/>
      </c>
      <c r="Z1826" s="57" t="s">
        <v>22</v>
      </c>
      <c r="AA1826" s="3" t="str">
        <f t="shared" ref="AA1826" si="661">IF(Z1827="-","",Z1827)</f>
        <v/>
      </c>
    </row>
    <row r="1827" spans="1:27" ht="21" customHeight="1">
      <c r="A1827" s="109"/>
      <c r="B1827" s="112" t="str">
        <f>IF(VLOOKUP($A1826,入力マスター!$A$2:$N$65027,2,FALSE)="","",VLOOKUP($A1826,入力マスター!$A$2:$N$65027,2,FALSE))</f>
        <v/>
      </c>
      <c r="C1827" s="112"/>
      <c r="D1827" s="113"/>
      <c r="E1827" s="10"/>
      <c r="F1827" s="7"/>
      <c r="G1827" s="47"/>
      <c r="H1827" s="46" t="s">
        <v>23</v>
      </c>
      <c r="I1827" s="3"/>
      <c r="J1827" s="46" t="s">
        <v>23</v>
      </c>
      <c r="K1827" s="3"/>
      <c r="L1827" s="46" t="s">
        <v>23</v>
      </c>
      <c r="M1827" s="3"/>
      <c r="N1827" s="46" t="s">
        <v>23</v>
      </c>
      <c r="O1827" s="3"/>
      <c r="P1827" s="46" t="s">
        <v>23</v>
      </c>
      <c r="Q1827" s="3"/>
      <c r="R1827" s="46" t="s">
        <v>23</v>
      </c>
      <c r="S1827" s="3"/>
      <c r="T1827" s="46" t="s">
        <v>23</v>
      </c>
      <c r="U1827" s="3"/>
      <c r="V1827" s="46" t="s">
        <v>23</v>
      </c>
      <c r="W1827" s="3"/>
      <c r="X1827" s="46" t="s">
        <v>23</v>
      </c>
      <c r="Y1827" s="3"/>
      <c r="Z1827" s="50" t="s">
        <v>23</v>
      </c>
      <c r="AA1827" s="3"/>
    </row>
    <row r="1828" spans="1:27" ht="21" customHeight="1">
      <c r="A1828" s="106" t="s">
        <v>24</v>
      </c>
      <c r="B1828" s="116" t="str">
        <f>IF(VLOOKUP($A1826,入力マスター!$A$2:$N$65027,5,FALSE)="","",VLOOKUP($A1826,入力マスター!$A$2:$N$65027,5,FALSE))</f>
        <v/>
      </c>
      <c r="C1828" s="117"/>
      <c r="D1828" s="118"/>
      <c r="E1828" s="21" t="s">
        <v>2</v>
      </c>
      <c r="F1828" s="22"/>
      <c r="G1828" s="48"/>
      <c r="H1828" s="51" t="s">
        <v>21</v>
      </c>
      <c r="I1828" s="3"/>
      <c r="J1828" s="51" t="s">
        <v>21</v>
      </c>
      <c r="K1828" s="3"/>
      <c r="L1828" s="51" t="s">
        <v>21</v>
      </c>
      <c r="M1828" s="3"/>
      <c r="N1828" s="51" t="s">
        <v>21</v>
      </c>
      <c r="O1828" s="3"/>
      <c r="P1828" s="51" t="s">
        <v>21</v>
      </c>
      <c r="Q1828" s="3"/>
      <c r="R1828" s="51" t="s">
        <v>21</v>
      </c>
      <c r="S1828" s="3"/>
      <c r="T1828" s="51" t="s">
        <v>21</v>
      </c>
      <c r="U1828" s="3"/>
      <c r="V1828" s="51" t="s">
        <v>21</v>
      </c>
      <c r="W1828" s="3"/>
      <c r="X1828" s="51" t="s">
        <v>21</v>
      </c>
      <c r="Y1828" s="3"/>
      <c r="Z1828" s="52" t="s">
        <v>21</v>
      </c>
      <c r="AA1828" s="3"/>
    </row>
    <row r="1829" spans="1:27" ht="21" customHeight="1">
      <c r="A1829" s="107"/>
      <c r="B1829" s="119"/>
      <c r="C1829" s="120"/>
      <c r="D1829" s="121"/>
      <c r="E1829" s="114" t="str">
        <f>IF(VLOOKUP($A1826,入力マスター!$A$2:$N$65027,3,FALSE)="","",VLOOKUP($A1826,入力マスター!$A$2:$N$65027,3,FALSE))</f>
        <v/>
      </c>
      <c r="F1829" s="115"/>
      <c r="G1829" s="2"/>
      <c r="H1829" s="92"/>
      <c r="I1829" s="3"/>
      <c r="J1829" s="92"/>
      <c r="K1829" s="3"/>
      <c r="L1829" s="92"/>
      <c r="M1829" s="3"/>
      <c r="N1829" s="92"/>
      <c r="O1829" s="3"/>
      <c r="P1829" s="92"/>
      <c r="Q1829" s="3"/>
      <c r="R1829" s="92"/>
      <c r="S1829" s="3"/>
      <c r="T1829" s="92"/>
      <c r="U1829" s="3"/>
      <c r="V1829" s="92"/>
      <c r="W1829" s="3"/>
      <c r="X1829" s="92"/>
      <c r="Y1829" s="3"/>
      <c r="Z1829" s="95"/>
      <c r="AA1829" s="3"/>
    </row>
    <row r="1830" spans="1:27" ht="21" customHeight="1">
      <c r="A1830" s="98" t="s">
        <v>25</v>
      </c>
      <c r="B1830" s="100" t="str">
        <f>IF(VLOOKUP($A1826,入力マスター!$A$2:$N$65027,4,FALSE)="","",VLOOKUP($A1826,入力マスター!$A$2:$N$65027,4,FALSE))</f>
        <v/>
      </c>
      <c r="C1830" s="101"/>
      <c r="D1830" s="101"/>
      <c r="E1830" s="101"/>
      <c r="F1830" s="102"/>
      <c r="G1830" s="49" t="s">
        <v>26</v>
      </c>
      <c r="H1830" s="93"/>
      <c r="I1830" s="3"/>
      <c r="J1830" s="93"/>
      <c r="K1830" s="3"/>
      <c r="L1830" s="93"/>
      <c r="M1830" s="3"/>
      <c r="N1830" s="93"/>
      <c r="O1830" s="3"/>
      <c r="P1830" s="93"/>
      <c r="Q1830" s="3"/>
      <c r="R1830" s="93"/>
      <c r="S1830" s="3"/>
      <c r="T1830" s="93"/>
      <c r="U1830" s="3"/>
      <c r="V1830" s="93"/>
      <c r="W1830" s="3"/>
      <c r="X1830" s="93"/>
      <c r="Y1830" s="3"/>
      <c r="Z1830" s="96"/>
      <c r="AA1830" s="3"/>
    </row>
    <row r="1831" spans="1:27" ht="21" customHeight="1">
      <c r="A1831" s="99"/>
      <c r="B1831" s="103"/>
      <c r="C1831" s="104"/>
      <c r="D1831" s="104"/>
      <c r="E1831" s="104"/>
      <c r="F1831" s="105"/>
      <c r="G1831" s="44"/>
      <c r="H1831" s="94"/>
      <c r="I1831" s="3"/>
      <c r="J1831" s="94"/>
      <c r="K1831" s="3"/>
      <c r="L1831" s="94"/>
      <c r="M1831" s="3"/>
      <c r="N1831" s="94"/>
      <c r="O1831" s="3"/>
      <c r="P1831" s="94"/>
      <c r="Q1831" s="3"/>
      <c r="R1831" s="94"/>
      <c r="S1831" s="3"/>
      <c r="T1831" s="94"/>
      <c r="U1831" s="3"/>
      <c r="V1831" s="94"/>
      <c r="W1831" s="3"/>
      <c r="X1831" s="94"/>
      <c r="Y1831" s="3"/>
      <c r="Z1831" s="97"/>
      <c r="AA1831" s="3"/>
    </row>
    <row r="1832" spans="1:27" ht="21" customHeight="1">
      <c r="A1832" s="108">
        <f t="shared" ref="A1832" si="662">A1826+1</f>
        <v>306</v>
      </c>
      <c r="B1832" s="110" t="s">
        <v>18</v>
      </c>
      <c r="C1832" s="110"/>
      <c r="D1832" s="111"/>
      <c r="E1832" s="9" t="s">
        <v>19</v>
      </c>
      <c r="F1832" s="8" t="s">
        <v>20</v>
      </c>
      <c r="G1832" s="45" t="s">
        <v>21</v>
      </c>
      <c r="H1832" s="56" t="s">
        <v>22</v>
      </c>
      <c r="I1832" s="3" t="str">
        <f t="shared" si="648"/>
        <v/>
      </c>
      <c r="J1832" s="56" t="s">
        <v>22</v>
      </c>
      <c r="K1832" s="3" t="str">
        <f t="shared" si="648"/>
        <v/>
      </c>
      <c r="L1832" s="56" t="s">
        <v>22</v>
      </c>
      <c r="M1832" s="3" t="str">
        <f t="shared" si="648"/>
        <v/>
      </c>
      <c r="N1832" s="56" t="s">
        <v>22</v>
      </c>
      <c r="O1832" s="3" t="str">
        <f t="shared" si="648"/>
        <v/>
      </c>
      <c r="P1832" s="56" t="s">
        <v>22</v>
      </c>
      <c r="Q1832" s="3" t="str">
        <f t="shared" si="648"/>
        <v/>
      </c>
      <c r="R1832" s="56" t="s">
        <v>22</v>
      </c>
      <c r="S1832" s="3" t="str">
        <f t="shared" si="648"/>
        <v/>
      </c>
      <c r="T1832" s="56" t="s">
        <v>22</v>
      </c>
      <c r="U1832" s="3" t="str">
        <f t="shared" si="648"/>
        <v/>
      </c>
      <c r="V1832" s="56" t="s">
        <v>22</v>
      </c>
      <c r="W1832" s="3" t="str">
        <f t="shared" si="648"/>
        <v/>
      </c>
      <c r="X1832" s="56" t="s">
        <v>22</v>
      </c>
      <c r="Y1832" s="3" t="str">
        <f t="shared" si="648"/>
        <v/>
      </c>
      <c r="Z1832" s="57" t="s">
        <v>22</v>
      </c>
      <c r="AA1832" s="3" t="str">
        <f t="shared" ref="AA1832" si="663">IF(Z1833="-","",Z1833)</f>
        <v/>
      </c>
    </row>
    <row r="1833" spans="1:27" ht="21" customHeight="1">
      <c r="A1833" s="109"/>
      <c r="B1833" s="112" t="str">
        <f>IF(VLOOKUP($A1832,入力マスター!$A$2:$N$65027,2,FALSE)="","",VLOOKUP($A1832,入力マスター!$A$2:$N$65027,2,FALSE))</f>
        <v/>
      </c>
      <c r="C1833" s="112"/>
      <c r="D1833" s="113"/>
      <c r="E1833" s="10"/>
      <c r="F1833" s="7"/>
      <c r="G1833" s="47"/>
      <c r="H1833" s="46" t="s">
        <v>23</v>
      </c>
      <c r="I1833" s="3"/>
      <c r="J1833" s="46" t="s">
        <v>23</v>
      </c>
      <c r="K1833" s="3"/>
      <c r="L1833" s="46" t="s">
        <v>23</v>
      </c>
      <c r="M1833" s="3"/>
      <c r="N1833" s="46" t="s">
        <v>23</v>
      </c>
      <c r="O1833" s="3"/>
      <c r="P1833" s="46" t="s">
        <v>23</v>
      </c>
      <c r="Q1833" s="3"/>
      <c r="R1833" s="46" t="s">
        <v>23</v>
      </c>
      <c r="S1833" s="3"/>
      <c r="T1833" s="46" t="s">
        <v>23</v>
      </c>
      <c r="U1833" s="3"/>
      <c r="V1833" s="46" t="s">
        <v>23</v>
      </c>
      <c r="W1833" s="3"/>
      <c r="X1833" s="46" t="s">
        <v>23</v>
      </c>
      <c r="Y1833" s="3"/>
      <c r="Z1833" s="50" t="s">
        <v>23</v>
      </c>
      <c r="AA1833" s="3"/>
    </row>
    <row r="1834" spans="1:27" ht="21" customHeight="1">
      <c r="A1834" s="106" t="s">
        <v>24</v>
      </c>
      <c r="B1834" s="116" t="str">
        <f>IF(VLOOKUP($A1832,入力マスター!$A$2:$N$65027,5,FALSE)="","",VLOOKUP($A1832,入力マスター!$A$2:$N$65027,5,FALSE))</f>
        <v/>
      </c>
      <c r="C1834" s="117"/>
      <c r="D1834" s="118"/>
      <c r="E1834" s="21" t="s">
        <v>2</v>
      </c>
      <c r="F1834" s="22"/>
      <c r="G1834" s="48"/>
      <c r="H1834" s="51" t="s">
        <v>21</v>
      </c>
      <c r="I1834" s="3"/>
      <c r="J1834" s="51" t="s">
        <v>21</v>
      </c>
      <c r="K1834" s="3"/>
      <c r="L1834" s="51" t="s">
        <v>21</v>
      </c>
      <c r="M1834" s="3"/>
      <c r="N1834" s="51" t="s">
        <v>21</v>
      </c>
      <c r="O1834" s="3"/>
      <c r="P1834" s="51" t="s">
        <v>21</v>
      </c>
      <c r="Q1834" s="3"/>
      <c r="R1834" s="51" t="s">
        <v>21</v>
      </c>
      <c r="S1834" s="3"/>
      <c r="T1834" s="51" t="s">
        <v>21</v>
      </c>
      <c r="U1834" s="3"/>
      <c r="V1834" s="51" t="s">
        <v>21</v>
      </c>
      <c r="W1834" s="3"/>
      <c r="X1834" s="51" t="s">
        <v>21</v>
      </c>
      <c r="Y1834" s="3"/>
      <c r="Z1834" s="52" t="s">
        <v>21</v>
      </c>
      <c r="AA1834" s="3"/>
    </row>
    <row r="1835" spans="1:27" ht="21" customHeight="1">
      <c r="A1835" s="107"/>
      <c r="B1835" s="119"/>
      <c r="C1835" s="120"/>
      <c r="D1835" s="121"/>
      <c r="E1835" s="114" t="str">
        <f>IF(VLOOKUP($A1832,入力マスター!$A$2:$N$65027,3,FALSE)="","",VLOOKUP($A1832,入力マスター!$A$2:$N$65027,3,FALSE))</f>
        <v/>
      </c>
      <c r="F1835" s="115"/>
      <c r="G1835" s="2"/>
      <c r="H1835" s="92"/>
      <c r="I1835" s="3"/>
      <c r="J1835" s="92"/>
      <c r="K1835" s="3"/>
      <c r="L1835" s="92"/>
      <c r="M1835" s="3"/>
      <c r="N1835" s="92"/>
      <c r="O1835" s="3"/>
      <c r="P1835" s="92"/>
      <c r="Q1835" s="3"/>
      <c r="R1835" s="92"/>
      <c r="S1835" s="3"/>
      <c r="T1835" s="92"/>
      <c r="U1835" s="3"/>
      <c r="V1835" s="92"/>
      <c r="W1835" s="3"/>
      <c r="X1835" s="92"/>
      <c r="Y1835" s="3"/>
      <c r="Z1835" s="95"/>
      <c r="AA1835" s="3"/>
    </row>
    <row r="1836" spans="1:27" ht="21" customHeight="1">
      <c r="A1836" s="98" t="s">
        <v>25</v>
      </c>
      <c r="B1836" s="100" t="str">
        <f>IF(VLOOKUP($A1832,入力マスター!$A$2:$N$65027,4,FALSE)="","",VLOOKUP($A1832,入力マスター!$A$2:$N$65027,4,FALSE))</f>
        <v/>
      </c>
      <c r="C1836" s="101"/>
      <c r="D1836" s="101"/>
      <c r="E1836" s="101"/>
      <c r="F1836" s="102"/>
      <c r="G1836" s="49" t="s">
        <v>26</v>
      </c>
      <c r="H1836" s="93"/>
      <c r="I1836" s="3"/>
      <c r="J1836" s="93"/>
      <c r="K1836" s="3"/>
      <c r="L1836" s="93"/>
      <c r="M1836" s="3"/>
      <c r="N1836" s="93"/>
      <c r="O1836" s="3"/>
      <c r="P1836" s="93"/>
      <c r="Q1836" s="3"/>
      <c r="R1836" s="93"/>
      <c r="S1836" s="3"/>
      <c r="T1836" s="93"/>
      <c r="U1836" s="3"/>
      <c r="V1836" s="93"/>
      <c r="W1836" s="3"/>
      <c r="X1836" s="93"/>
      <c r="Y1836" s="3"/>
      <c r="Z1836" s="96"/>
      <c r="AA1836" s="3"/>
    </row>
    <row r="1837" spans="1:27" ht="21" customHeight="1">
      <c r="A1837" s="99"/>
      <c r="B1837" s="103"/>
      <c r="C1837" s="104"/>
      <c r="D1837" s="104"/>
      <c r="E1837" s="104"/>
      <c r="F1837" s="105"/>
      <c r="G1837" s="44"/>
      <c r="H1837" s="94"/>
      <c r="I1837" s="3"/>
      <c r="J1837" s="94"/>
      <c r="K1837" s="3"/>
      <c r="L1837" s="94"/>
      <c r="M1837" s="3"/>
      <c r="N1837" s="94"/>
      <c r="O1837" s="3"/>
      <c r="P1837" s="94"/>
      <c r="Q1837" s="3"/>
      <c r="R1837" s="94"/>
      <c r="S1837" s="3"/>
      <c r="T1837" s="94"/>
      <c r="U1837" s="3"/>
      <c r="V1837" s="94"/>
      <c r="W1837" s="3"/>
      <c r="X1837" s="94"/>
      <c r="Y1837" s="3"/>
      <c r="Z1837" s="97"/>
      <c r="AA1837" s="3"/>
    </row>
    <row r="1838" spans="1:27" ht="21" customHeight="1">
      <c r="A1838" s="108">
        <f t="shared" ref="A1838" si="664">A1832+1</f>
        <v>307</v>
      </c>
      <c r="B1838" s="110" t="s">
        <v>18</v>
      </c>
      <c r="C1838" s="110"/>
      <c r="D1838" s="111"/>
      <c r="E1838" s="9" t="s">
        <v>19</v>
      </c>
      <c r="F1838" s="8" t="s">
        <v>20</v>
      </c>
      <c r="G1838" s="45" t="s">
        <v>21</v>
      </c>
      <c r="H1838" s="56" t="s">
        <v>22</v>
      </c>
      <c r="I1838" s="3" t="str">
        <f t="shared" si="648"/>
        <v/>
      </c>
      <c r="J1838" s="56" t="s">
        <v>22</v>
      </c>
      <c r="K1838" s="3" t="str">
        <f t="shared" si="648"/>
        <v/>
      </c>
      <c r="L1838" s="56" t="s">
        <v>22</v>
      </c>
      <c r="M1838" s="3" t="str">
        <f t="shared" si="648"/>
        <v/>
      </c>
      <c r="N1838" s="56" t="s">
        <v>22</v>
      </c>
      <c r="O1838" s="3" t="str">
        <f t="shared" si="648"/>
        <v/>
      </c>
      <c r="P1838" s="56" t="s">
        <v>22</v>
      </c>
      <c r="Q1838" s="3" t="str">
        <f t="shared" si="648"/>
        <v/>
      </c>
      <c r="R1838" s="56" t="s">
        <v>22</v>
      </c>
      <c r="S1838" s="3" t="str">
        <f t="shared" si="648"/>
        <v/>
      </c>
      <c r="T1838" s="56" t="s">
        <v>22</v>
      </c>
      <c r="U1838" s="3" t="str">
        <f t="shared" si="648"/>
        <v/>
      </c>
      <c r="V1838" s="56" t="s">
        <v>22</v>
      </c>
      <c r="W1838" s="3" t="str">
        <f t="shared" si="648"/>
        <v/>
      </c>
      <c r="X1838" s="56" t="s">
        <v>22</v>
      </c>
      <c r="Y1838" s="3" t="str">
        <f t="shared" si="648"/>
        <v/>
      </c>
      <c r="Z1838" s="57" t="s">
        <v>22</v>
      </c>
      <c r="AA1838" s="3" t="str">
        <f t="shared" ref="AA1838" si="665">IF(Z1839="-","",Z1839)</f>
        <v/>
      </c>
    </row>
    <row r="1839" spans="1:27" ht="21" customHeight="1">
      <c r="A1839" s="109"/>
      <c r="B1839" s="112" t="str">
        <f>IF(VLOOKUP($A1838,入力マスター!$A$2:$N$65027,2,FALSE)="","",VLOOKUP($A1838,入力マスター!$A$2:$N$65027,2,FALSE))</f>
        <v/>
      </c>
      <c r="C1839" s="112"/>
      <c r="D1839" s="113"/>
      <c r="E1839" s="10"/>
      <c r="F1839" s="7"/>
      <c r="G1839" s="47"/>
      <c r="H1839" s="46" t="s">
        <v>23</v>
      </c>
      <c r="I1839" s="3"/>
      <c r="J1839" s="46" t="s">
        <v>23</v>
      </c>
      <c r="K1839" s="3"/>
      <c r="L1839" s="46" t="s">
        <v>23</v>
      </c>
      <c r="M1839" s="3"/>
      <c r="N1839" s="46" t="s">
        <v>23</v>
      </c>
      <c r="O1839" s="3"/>
      <c r="P1839" s="46" t="s">
        <v>23</v>
      </c>
      <c r="Q1839" s="3"/>
      <c r="R1839" s="46" t="s">
        <v>23</v>
      </c>
      <c r="S1839" s="3"/>
      <c r="T1839" s="46" t="s">
        <v>23</v>
      </c>
      <c r="U1839" s="3"/>
      <c r="V1839" s="46" t="s">
        <v>23</v>
      </c>
      <c r="W1839" s="3"/>
      <c r="X1839" s="46" t="s">
        <v>23</v>
      </c>
      <c r="Y1839" s="3"/>
      <c r="Z1839" s="50" t="s">
        <v>23</v>
      </c>
      <c r="AA1839" s="3"/>
    </row>
    <row r="1840" spans="1:27" ht="21" customHeight="1">
      <c r="A1840" s="106" t="s">
        <v>24</v>
      </c>
      <c r="B1840" s="116" t="str">
        <f>IF(VLOOKUP($A1838,入力マスター!$A$2:$N$65027,5,FALSE)="","",VLOOKUP($A1838,入力マスター!$A$2:$N$65027,5,FALSE))</f>
        <v/>
      </c>
      <c r="C1840" s="117"/>
      <c r="D1840" s="118"/>
      <c r="E1840" s="21" t="s">
        <v>2</v>
      </c>
      <c r="F1840" s="22"/>
      <c r="G1840" s="48"/>
      <c r="H1840" s="51" t="s">
        <v>21</v>
      </c>
      <c r="I1840" s="3"/>
      <c r="J1840" s="51" t="s">
        <v>21</v>
      </c>
      <c r="K1840" s="3"/>
      <c r="L1840" s="51" t="s">
        <v>21</v>
      </c>
      <c r="M1840" s="3"/>
      <c r="N1840" s="51" t="s">
        <v>21</v>
      </c>
      <c r="O1840" s="3"/>
      <c r="P1840" s="51" t="s">
        <v>21</v>
      </c>
      <c r="Q1840" s="3"/>
      <c r="R1840" s="51" t="s">
        <v>21</v>
      </c>
      <c r="S1840" s="3"/>
      <c r="T1840" s="51" t="s">
        <v>21</v>
      </c>
      <c r="U1840" s="3"/>
      <c r="V1840" s="51" t="s">
        <v>21</v>
      </c>
      <c r="W1840" s="3"/>
      <c r="X1840" s="51" t="s">
        <v>21</v>
      </c>
      <c r="Y1840" s="3"/>
      <c r="Z1840" s="52" t="s">
        <v>21</v>
      </c>
      <c r="AA1840" s="3"/>
    </row>
    <row r="1841" spans="1:27" ht="21" customHeight="1">
      <c r="A1841" s="107"/>
      <c r="B1841" s="119"/>
      <c r="C1841" s="120"/>
      <c r="D1841" s="121"/>
      <c r="E1841" s="114" t="str">
        <f>IF(VLOOKUP($A1838,入力マスター!$A$2:$N$65027,3,FALSE)="","",VLOOKUP($A1838,入力マスター!$A$2:$N$65027,3,FALSE))</f>
        <v/>
      </c>
      <c r="F1841" s="115"/>
      <c r="G1841" s="2"/>
      <c r="H1841" s="92"/>
      <c r="I1841" s="3"/>
      <c r="J1841" s="92"/>
      <c r="K1841" s="3"/>
      <c r="L1841" s="92"/>
      <c r="M1841" s="3"/>
      <c r="N1841" s="92"/>
      <c r="O1841" s="3"/>
      <c r="P1841" s="92"/>
      <c r="Q1841" s="3"/>
      <c r="R1841" s="92"/>
      <c r="S1841" s="3"/>
      <c r="T1841" s="92"/>
      <c r="U1841" s="3"/>
      <c r="V1841" s="92"/>
      <c r="W1841" s="3"/>
      <c r="X1841" s="92"/>
      <c r="Y1841" s="3"/>
      <c r="Z1841" s="95"/>
      <c r="AA1841" s="3"/>
    </row>
    <row r="1842" spans="1:27" ht="21" customHeight="1">
      <c r="A1842" s="98" t="s">
        <v>25</v>
      </c>
      <c r="B1842" s="100" t="str">
        <f>IF(VLOOKUP($A1838,入力マスター!$A$2:$N$65027,4,FALSE)="","",VLOOKUP($A1838,入力マスター!$A$2:$N$65027,4,FALSE))</f>
        <v/>
      </c>
      <c r="C1842" s="101"/>
      <c r="D1842" s="101"/>
      <c r="E1842" s="101"/>
      <c r="F1842" s="102"/>
      <c r="G1842" s="49" t="s">
        <v>26</v>
      </c>
      <c r="H1842" s="93"/>
      <c r="I1842" s="3"/>
      <c r="J1842" s="93"/>
      <c r="K1842" s="3"/>
      <c r="L1842" s="93"/>
      <c r="M1842" s="3"/>
      <c r="N1842" s="93"/>
      <c r="O1842" s="3"/>
      <c r="P1842" s="93"/>
      <c r="Q1842" s="3"/>
      <c r="R1842" s="93"/>
      <c r="S1842" s="3"/>
      <c r="T1842" s="93"/>
      <c r="U1842" s="3"/>
      <c r="V1842" s="93"/>
      <c r="W1842" s="3"/>
      <c r="X1842" s="93"/>
      <c r="Y1842" s="3"/>
      <c r="Z1842" s="96"/>
      <c r="AA1842" s="3"/>
    </row>
    <row r="1843" spans="1:27" ht="21" customHeight="1">
      <c r="A1843" s="99"/>
      <c r="B1843" s="103"/>
      <c r="C1843" s="104"/>
      <c r="D1843" s="104"/>
      <c r="E1843" s="104"/>
      <c r="F1843" s="105"/>
      <c r="G1843" s="44"/>
      <c r="H1843" s="94"/>
      <c r="I1843" s="3"/>
      <c r="J1843" s="94"/>
      <c r="K1843" s="3"/>
      <c r="L1843" s="94"/>
      <c r="M1843" s="3"/>
      <c r="N1843" s="94"/>
      <c r="O1843" s="3"/>
      <c r="P1843" s="94"/>
      <c r="Q1843" s="3"/>
      <c r="R1843" s="94"/>
      <c r="S1843" s="3"/>
      <c r="T1843" s="94"/>
      <c r="U1843" s="3"/>
      <c r="V1843" s="94"/>
      <c r="W1843" s="3"/>
      <c r="X1843" s="94"/>
      <c r="Y1843" s="3"/>
      <c r="Z1843" s="97"/>
      <c r="AA1843" s="3"/>
    </row>
    <row r="1844" spans="1:27" ht="21" customHeight="1">
      <c r="A1844" s="108">
        <f t="shared" ref="A1844" si="666">A1838+1</f>
        <v>308</v>
      </c>
      <c r="B1844" s="110" t="s">
        <v>18</v>
      </c>
      <c r="C1844" s="110"/>
      <c r="D1844" s="111"/>
      <c r="E1844" s="9" t="s">
        <v>19</v>
      </c>
      <c r="F1844" s="8" t="s">
        <v>20</v>
      </c>
      <c r="G1844" s="45" t="s">
        <v>21</v>
      </c>
      <c r="H1844" s="56" t="s">
        <v>22</v>
      </c>
      <c r="I1844" s="3" t="str">
        <f t="shared" si="648"/>
        <v/>
      </c>
      <c r="J1844" s="56" t="s">
        <v>22</v>
      </c>
      <c r="K1844" s="3" t="str">
        <f t="shared" si="648"/>
        <v/>
      </c>
      <c r="L1844" s="56" t="s">
        <v>22</v>
      </c>
      <c r="M1844" s="3" t="str">
        <f t="shared" si="648"/>
        <v/>
      </c>
      <c r="N1844" s="56" t="s">
        <v>22</v>
      </c>
      <c r="O1844" s="3" t="str">
        <f t="shared" si="648"/>
        <v/>
      </c>
      <c r="P1844" s="56" t="s">
        <v>22</v>
      </c>
      <c r="Q1844" s="3" t="str">
        <f t="shared" si="648"/>
        <v/>
      </c>
      <c r="R1844" s="56" t="s">
        <v>22</v>
      </c>
      <c r="S1844" s="3" t="str">
        <f t="shared" si="648"/>
        <v/>
      </c>
      <c r="T1844" s="56" t="s">
        <v>22</v>
      </c>
      <c r="U1844" s="3" t="str">
        <f t="shared" si="648"/>
        <v/>
      </c>
      <c r="V1844" s="56" t="s">
        <v>22</v>
      </c>
      <c r="W1844" s="3" t="str">
        <f t="shared" si="648"/>
        <v/>
      </c>
      <c r="X1844" s="56" t="s">
        <v>22</v>
      </c>
      <c r="Y1844" s="3" t="str">
        <f t="shared" si="648"/>
        <v/>
      </c>
      <c r="Z1844" s="57" t="s">
        <v>22</v>
      </c>
      <c r="AA1844" s="3" t="str">
        <f t="shared" ref="AA1844" si="667">IF(Z1845="-","",Z1845)</f>
        <v/>
      </c>
    </row>
    <row r="1845" spans="1:27" ht="21" customHeight="1">
      <c r="A1845" s="109"/>
      <c r="B1845" s="112" t="str">
        <f>IF(VLOOKUP($A1844,入力マスター!$A$2:$N$65027,2,FALSE)="","",VLOOKUP($A1844,入力マスター!$A$2:$N$65027,2,FALSE))</f>
        <v/>
      </c>
      <c r="C1845" s="112"/>
      <c r="D1845" s="113"/>
      <c r="E1845" s="10"/>
      <c r="F1845" s="7"/>
      <c r="G1845" s="47"/>
      <c r="H1845" s="46" t="s">
        <v>23</v>
      </c>
      <c r="I1845" s="3"/>
      <c r="J1845" s="46" t="s">
        <v>23</v>
      </c>
      <c r="K1845" s="3"/>
      <c r="L1845" s="46" t="s">
        <v>23</v>
      </c>
      <c r="M1845" s="3"/>
      <c r="N1845" s="46" t="s">
        <v>23</v>
      </c>
      <c r="O1845" s="3"/>
      <c r="P1845" s="46" t="s">
        <v>23</v>
      </c>
      <c r="Q1845" s="3"/>
      <c r="R1845" s="46" t="s">
        <v>23</v>
      </c>
      <c r="S1845" s="3"/>
      <c r="T1845" s="46" t="s">
        <v>23</v>
      </c>
      <c r="U1845" s="3"/>
      <c r="V1845" s="46" t="s">
        <v>23</v>
      </c>
      <c r="W1845" s="3"/>
      <c r="X1845" s="46" t="s">
        <v>23</v>
      </c>
      <c r="Y1845" s="3"/>
      <c r="Z1845" s="50" t="s">
        <v>23</v>
      </c>
      <c r="AA1845" s="3"/>
    </row>
    <row r="1846" spans="1:27" ht="21" customHeight="1">
      <c r="A1846" s="106" t="s">
        <v>24</v>
      </c>
      <c r="B1846" s="116" t="str">
        <f>IF(VLOOKUP($A1844,入力マスター!$A$2:$N$65027,5,FALSE)="","",VLOOKUP($A1844,入力マスター!$A$2:$N$65027,5,FALSE))</f>
        <v/>
      </c>
      <c r="C1846" s="117"/>
      <c r="D1846" s="118"/>
      <c r="E1846" s="21" t="s">
        <v>2</v>
      </c>
      <c r="F1846" s="22"/>
      <c r="G1846" s="48"/>
      <c r="H1846" s="51" t="s">
        <v>21</v>
      </c>
      <c r="I1846" s="3"/>
      <c r="J1846" s="51" t="s">
        <v>21</v>
      </c>
      <c r="K1846" s="3"/>
      <c r="L1846" s="51" t="s">
        <v>21</v>
      </c>
      <c r="M1846" s="3"/>
      <c r="N1846" s="51" t="s">
        <v>21</v>
      </c>
      <c r="O1846" s="3"/>
      <c r="P1846" s="51" t="s">
        <v>21</v>
      </c>
      <c r="Q1846" s="3"/>
      <c r="R1846" s="51" t="s">
        <v>21</v>
      </c>
      <c r="S1846" s="3"/>
      <c r="T1846" s="51" t="s">
        <v>21</v>
      </c>
      <c r="U1846" s="3"/>
      <c r="V1846" s="51" t="s">
        <v>21</v>
      </c>
      <c r="W1846" s="3"/>
      <c r="X1846" s="51" t="s">
        <v>21</v>
      </c>
      <c r="Y1846" s="3"/>
      <c r="Z1846" s="52" t="s">
        <v>21</v>
      </c>
      <c r="AA1846" s="3"/>
    </row>
    <row r="1847" spans="1:27" ht="21" customHeight="1">
      <c r="A1847" s="107"/>
      <c r="B1847" s="119"/>
      <c r="C1847" s="120"/>
      <c r="D1847" s="121"/>
      <c r="E1847" s="114" t="str">
        <f>IF(VLOOKUP($A1844,入力マスター!$A$2:$N$65027,3,FALSE)="","",VLOOKUP($A1844,入力マスター!$A$2:$N$65027,3,FALSE))</f>
        <v/>
      </c>
      <c r="F1847" s="115"/>
      <c r="G1847" s="2"/>
      <c r="H1847" s="92"/>
      <c r="I1847" s="3"/>
      <c r="J1847" s="92"/>
      <c r="K1847" s="3"/>
      <c r="L1847" s="92"/>
      <c r="M1847" s="3"/>
      <c r="N1847" s="92"/>
      <c r="O1847" s="3"/>
      <c r="P1847" s="92"/>
      <c r="Q1847" s="3"/>
      <c r="R1847" s="92"/>
      <c r="S1847" s="3"/>
      <c r="T1847" s="92"/>
      <c r="U1847" s="3"/>
      <c r="V1847" s="92"/>
      <c r="W1847" s="3"/>
      <c r="X1847" s="92"/>
      <c r="Y1847" s="3"/>
      <c r="Z1847" s="95"/>
      <c r="AA1847" s="3"/>
    </row>
    <row r="1848" spans="1:27" ht="21" customHeight="1">
      <c r="A1848" s="98" t="s">
        <v>25</v>
      </c>
      <c r="B1848" s="100" t="str">
        <f>IF(VLOOKUP($A1844,入力マスター!$A$2:$N$65027,4,FALSE)="","",VLOOKUP($A1844,入力マスター!$A$2:$N$65027,4,FALSE))</f>
        <v/>
      </c>
      <c r="C1848" s="101"/>
      <c r="D1848" s="101"/>
      <c r="E1848" s="101"/>
      <c r="F1848" s="102"/>
      <c r="G1848" s="49" t="s">
        <v>26</v>
      </c>
      <c r="H1848" s="93"/>
      <c r="I1848" s="3"/>
      <c r="J1848" s="93"/>
      <c r="K1848" s="3"/>
      <c r="L1848" s="93"/>
      <c r="M1848" s="3"/>
      <c r="N1848" s="93"/>
      <c r="O1848" s="3"/>
      <c r="P1848" s="93"/>
      <c r="Q1848" s="3"/>
      <c r="R1848" s="93"/>
      <c r="S1848" s="3"/>
      <c r="T1848" s="93"/>
      <c r="U1848" s="3"/>
      <c r="V1848" s="93"/>
      <c r="W1848" s="3"/>
      <c r="X1848" s="93"/>
      <c r="Y1848" s="3"/>
      <c r="Z1848" s="96"/>
      <c r="AA1848" s="3"/>
    </row>
    <row r="1849" spans="1:27" ht="21" customHeight="1">
      <c r="A1849" s="99"/>
      <c r="B1849" s="103"/>
      <c r="C1849" s="104"/>
      <c r="D1849" s="104"/>
      <c r="E1849" s="104"/>
      <c r="F1849" s="105"/>
      <c r="G1849" s="44"/>
      <c r="H1849" s="94"/>
      <c r="I1849" s="3"/>
      <c r="J1849" s="94"/>
      <c r="K1849" s="3"/>
      <c r="L1849" s="94"/>
      <c r="M1849" s="3"/>
      <c r="N1849" s="94"/>
      <c r="O1849" s="3"/>
      <c r="P1849" s="94"/>
      <c r="Q1849" s="3"/>
      <c r="R1849" s="94"/>
      <c r="S1849" s="3"/>
      <c r="T1849" s="94"/>
      <c r="U1849" s="3"/>
      <c r="V1849" s="94"/>
      <c r="W1849" s="3"/>
      <c r="X1849" s="94"/>
      <c r="Y1849" s="3"/>
      <c r="Z1849" s="97"/>
      <c r="AA1849" s="3"/>
    </row>
    <row r="1850" spans="1:27" ht="21" customHeight="1">
      <c r="A1850" s="108">
        <f t="shared" ref="A1850" si="668">A1844+1</f>
        <v>309</v>
      </c>
      <c r="B1850" s="110" t="s">
        <v>18</v>
      </c>
      <c r="C1850" s="110"/>
      <c r="D1850" s="111"/>
      <c r="E1850" s="9" t="s">
        <v>19</v>
      </c>
      <c r="F1850" s="8" t="s">
        <v>20</v>
      </c>
      <c r="G1850" s="45" t="s">
        <v>21</v>
      </c>
      <c r="H1850" s="56" t="s">
        <v>22</v>
      </c>
      <c r="I1850" s="3" t="str">
        <f t="shared" si="648"/>
        <v/>
      </c>
      <c r="J1850" s="56" t="s">
        <v>22</v>
      </c>
      <c r="K1850" s="3" t="str">
        <f t="shared" si="648"/>
        <v/>
      </c>
      <c r="L1850" s="56" t="s">
        <v>22</v>
      </c>
      <c r="M1850" s="3" t="str">
        <f t="shared" si="648"/>
        <v/>
      </c>
      <c r="N1850" s="56" t="s">
        <v>22</v>
      </c>
      <c r="O1850" s="3" t="str">
        <f t="shared" si="648"/>
        <v/>
      </c>
      <c r="P1850" s="56" t="s">
        <v>22</v>
      </c>
      <c r="Q1850" s="3" t="str">
        <f t="shared" si="648"/>
        <v/>
      </c>
      <c r="R1850" s="56" t="s">
        <v>22</v>
      </c>
      <c r="S1850" s="3" t="str">
        <f t="shared" si="648"/>
        <v/>
      </c>
      <c r="T1850" s="56" t="s">
        <v>22</v>
      </c>
      <c r="U1850" s="3" t="str">
        <f t="shared" si="648"/>
        <v/>
      </c>
      <c r="V1850" s="56" t="s">
        <v>22</v>
      </c>
      <c r="W1850" s="3" t="str">
        <f t="shared" si="648"/>
        <v/>
      </c>
      <c r="X1850" s="56" t="s">
        <v>22</v>
      </c>
      <c r="Y1850" s="3" t="str">
        <f t="shared" si="648"/>
        <v/>
      </c>
      <c r="Z1850" s="57" t="s">
        <v>22</v>
      </c>
      <c r="AA1850" s="3" t="str">
        <f t="shared" ref="AA1850" si="669">IF(Z1851="-","",Z1851)</f>
        <v/>
      </c>
    </row>
    <row r="1851" spans="1:27" ht="21" customHeight="1">
      <c r="A1851" s="109"/>
      <c r="B1851" s="112" t="str">
        <f>IF(VLOOKUP($A1850,入力マスター!$A$2:$N$65027,2,FALSE)="","",VLOOKUP($A1850,入力マスター!$A$2:$N$65027,2,FALSE))</f>
        <v/>
      </c>
      <c r="C1851" s="112"/>
      <c r="D1851" s="113"/>
      <c r="E1851" s="10"/>
      <c r="F1851" s="7"/>
      <c r="G1851" s="47"/>
      <c r="H1851" s="46" t="s">
        <v>23</v>
      </c>
      <c r="I1851" s="3"/>
      <c r="J1851" s="46" t="s">
        <v>23</v>
      </c>
      <c r="K1851" s="3"/>
      <c r="L1851" s="46" t="s">
        <v>23</v>
      </c>
      <c r="M1851" s="3"/>
      <c r="N1851" s="46" t="s">
        <v>23</v>
      </c>
      <c r="O1851" s="3"/>
      <c r="P1851" s="46" t="s">
        <v>23</v>
      </c>
      <c r="Q1851" s="3"/>
      <c r="R1851" s="46" t="s">
        <v>23</v>
      </c>
      <c r="S1851" s="3"/>
      <c r="T1851" s="46" t="s">
        <v>23</v>
      </c>
      <c r="U1851" s="3"/>
      <c r="V1851" s="46" t="s">
        <v>23</v>
      </c>
      <c r="W1851" s="3"/>
      <c r="X1851" s="46" t="s">
        <v>23</v>
      </c>
      <c r="Y1851" s="3"/>
      <c r="Z1851" s="50" t="s">
        <v>23</v>
      </c>
      <c r="AA1851" s="3"/>
    </row>
    <row r="1852" spans="1:27" ht="21" customHeight="1">
      <c r="A1852" s="106" t="s">
        <v>24</v>
      </c>
      <c r="B1852" s="116" t="str">
        <f>IF(VLOOKUP($A1850,入力マスター!$A$2:$N$65027,5,FALSE)="","",VLOOKUP($A1850,入力マスター!$A$2:$N$65027,5,FALSE))</f>
        <v/>
      </c>
      <c r="C1852" s="117"/>
      <c r="D1852" s="118"/>
      <c r="E1852" s="21" t="s">
        <v>2</v>
      </c>
      <c r="F1852" s="22"/>
      <c r="G1852" s="48"/>
      <c r="H1852" s="51" t="s">
        <v>21</v>
      </c>
      <c r="I1852" s="3"/>
      <c r="J1852" s="51" t="s">
        <v>21</v>
      </c>
      <c r="K1852" s="3"/>
      <c r="L1852" s="51" t="s">
        <v>21</v>
      </c>
      <c r="M1852" s="3"/>
      <c r="N1852" s="51" t="s">
        <v>21</v>
      </c>
      <c r="O1852" s="3"/>
      <c r="P1852" s="51" t="s">
        <v>21</v>
      </c>
      <c r="Q1852" s="3"/>
      <c r="R1852" s="51" t="s">
        <v>21</v>
      </c>
      <c r="S1852" s="3"/>
      <c r="T1852" s="51" t="s">
        <v>21</v>
      </c>
      <c r="U1852" s="3"/>
      <c r="V1852" s="51" t="s">
        <v>21</v>
      </c>
      <c r="W1852" s="3"/>
      <c r="X1852" s="51" t="s">
        <v>21</v>
      </c>
      <c r="Y1852" s="3"/>
      <c r="Z1852" s="52" t="s">
        <v>21</v>
      </c>
      <c r="AA1852" s="3"/>
    </row>
    <row r="1853" spans="1:27" ht="21" customHeight="1">
      <c r="A1853" s="107"/>
      <c r="B1853" s="119"/>
      <c r="C1853" s="120"/>
      <c r="D1853" s="121"/>
      <c r="E1853" s="114" t="str">
        <f>IF(VLOOKUP($A1850,入力マスター!$A$2:$N$65027,3,FALSE)="","",VLOOKUP($A1850,入力マスター!$A$2:$N$65027,3,FALSE))</f>
        <v/>
      </c>
      <c r="F1853" s="115"/>
      <c r="G1853" s="2"/>
      <c r="H1853" s="92"/>
      <c r="I1853" s="3"/>
      <c r="J1853" s="92"/>
      <c r="K1853" s="3"/>
      <c r="L1853" s="92"/>
      <c r="M1853" s="3"/>
      <c r="N1853" s="92"/>
      <c r="O1853" s="3"/>
      <c r="P1853" s="92"/>
      <c r="Q1853" s="3"/>
      <c r="R1853" s="92"/>
      <c r="S1853" s="3"/>
      <c r="T1853" s="92"/>
      <c r="U1853" s="3"/>
      <c r="V1853" s="92"/>
      <c r="W1853" s="3"/>
      <c r="X1853" s="92"/>
      <c r="Y1853" s="3"/>
      <c r="Z1853" s="95"/>
      <c r="AA1853" s="3"/>
    </row>
    <row r="1854" spans="1:27" ht="21" customHeight="1">
      <c r="A1854" s="98" t="s">
        <v>25</v>
      </c>
      <c r="B1854" s="100" t="str">
        <f>IF(VLOOKUP($A1850,入力マスター!$A$2:$N$65027,4,FALSE)="","",VLOOKUP($A1850,入力マスター!$A$2:$N$65027,4,FALSE))</f>
        <v/>
      </c>
      <c r="C1854" s="101"/>
      <c r="D1854" s="101"/>
      <c r="E1854" s="101"/>
      <c r="F1854" s="102"/>
      <c r="G1854" s="49" t="s">
        <v>26</v>
      </c>
      <c r="H1854" s="93"/>
      <c r="I1854" s="3"/>
      <c r="J1854" s="93"/>
      <c r="K1854" s="3"/>
      <c r="L1854" s="93"/>
      <c r="M1854" s="3"/>
      <c r="N1854" s="93"/>
      <c r="O1854" s="3"/>
      <c r="P1854" s="93"/>
      <c r="Q1854" s="3"/>
      <c r="R1854" s="93"/>
      <c r="S1854" s="3"/>
      <c r="T1854" s="93"/>
      <c r="U1854" s="3"/>
      <c r="V1854" s="93"/>
      <c r="W1854" s="3"/>
      <c r="X1854" s="93"/>
      <c r="Y1854" s="3"/>
      <c r="Z1854" s="96"/>
      <c r="AA1854" s="3"/>
    </row>
    <row r="1855" spans="1:27" ht="21" customHeight="1">
      <c r="A1855" s="99"/>
      <c r="B1855" s="103"/>
      <c r="C1855" s="104"/>
      <c r="D1855" s="104"/>
      <c r="E1855" s="104"/>
      <c r="F1855" s="105"/>
      <c r="G1855" s="44"/>
      <c r="H1855" s="94"/>
      <c r="I1855" s="3"/>
      <c r="J1855" s="94"/>
      <c r="K1855" s="3"/>
      <c r="L1855" s="94"/>
      <c r="M1855" s="3"/>
      <c r="N1855" s="94"/>
      <c r="O1855" s="3"/>
      <c r="P1855" s="94"/>
      <c r="Q1855" s="3"/>
      <c r="R1855" s="94"/>
      <c r="S1855" s="3"/>
      <c r="T1855" s="94"/>
      <c r="U1855" s="3"/>
      <c r="V1855" s="94"/>
      <c r="W1855" s="3"/>
      <c r="X1855" s="94"/>
      <c r="Y1855" s="3"/>
      <c r="Z1855" s="97"/>
      <c r="AA1855" s="3"/>
    </row>
    <row r="1856" spans="1:27" ht="21" customHeight="1">
      <c r="A1856" s="108">
        <f t="shared" ref="A1856" si="670">A1850+1</f>
        <v>310</v>
      </c>
      <c r="B1856" s="110" t="s">
        <v>18</v>
      </c>
      <c r="C1856" s="110"/>
      <c r="D1856" s="111"/>
      <c r="E1856" s="9" t="s">
        <v>19</v>
      </c>
      <c r="F1856" s="8" t="s">
        <v>20</v>
      </c>
      <c r="G1856" s="45" t="s">
        <v>21</v>
      </c>
      <c r="H1856" s="56" t="s">
        <v>22</v>
      </c>
      <c r="I1856" s="3" t="str">
        <f t="shared" ref="I1856:W1856" si="671">IF(H1857="-","",H1857)</f>
        <v/>
      </c>
      <c r="J1856" s="56" t="s">
        <v>22</v>
      </c>
      <c r="K1856" s="3" t="str">
        <f t="shared" si="671"/>
        <v/>
      </c>
      <c r="L1856" s="56" t="s">
        <v>22</v>
      </c>
      <c r="M1856" s="3" t="str">
        <f t="shared" si="671"/>
        <v/>
      </c>
      <c r="N1856" s="56" t="s">
        <v>22</v>
      </c>
      <c r="O1856" s="3" t="str">
        <f t="shared" si="671"/>
        <v/>
      </c>
      <c r="P1856" s="56" t="s">
        <v>22</v>
      </c>
      <c r="Q1856" s="3" t="str">
        <f t="shared" si="671"/>
        <v/>
      </c>
      <c r="R1856" s="56" t="s">
        <v>22</v>
      </c>
      <c r="S1856" s="3" t="str">
        <f t="shared" si="671"/>
        <v/>
      </c>
      <c r="T1856" s="56" t="s">
        <v>22</v>
      </c>
      <c r="U1856" s="3" t="str">
        <f t="shared" si="671"/>
        <v/>
      </c>
      <c r="V1856" s="56" t="s">
        <v>22</v>
      </c>
      <c r="W1856" s="3" t="str">
        <f t="shared" si="671"/>
        <v/>
      </c>
      <c r="X1856" s="56" t="s">
        <v>22</v>
      </c>
      <c r="Y1856" s="3" t="str">
        <f t="shared" ref="I1856:Y1916" si="672">IF(X1857="-","",X1857)</f>
        <v/>
      </c>
      <c r="Z1856" s="57" t="s">
        <v>22</v>
      </c>
      <c r="AA1856" s="3" t="str">
        <f t="shared" ref="AA1856" si="673">IF(Z1857="-","",Z1857)</f>
        <v/>
      </c>
    </row>
    <row r="1857" spans="1:27" ht="21" customHeight="1">
      <c r="A1857" s="109"/>
      <c r="B1857" s="112" t="str">
        <f>IF(VLOOKUP($A1856,入力マスター!$A$2:$N$65027,2,FALSE)="","",VLOOKUP($A1856,入力マスター!$A$2:$N$65027,2,FALSE))</f>
        <v/>
      </c>
      <c r="C1857" s="112"/>
      <c r="D1857" s="113"/>
      <c r="E1857" s="10"/>
      <c r="F1857" s="7"/>
      <c r="G1857" s="47"/>
      <c r="H1857" s="46" t="s">
        <v>23</v>
      </c>
      <c r="I1857" s="3"/>
      <c r="J1857" s="46" t="s">
        <v>23</v>
      </c>
      <c r="K1857" s="3"/>
      <c r="L1857" s="46" t="s">
        <v>23</v>
      </c>
      <c r="M1857" s="3"/>
      <c r="N1857" s="46" t="s">
        <v>23</v>
      </c>
      <c r="O1857" s="3"/>
      <c r="P1857" s="46" t="s">
        <v>23</v>
      </c>
      <c r="Q1857" s="3"/>
      <c r="R1857" s="46" t="s">
        <v>23</v>
      </c>
      <c r="S1857" s="3"/>
      <c r="T1857" s="46" t="s">
        <v>23</v>
      </c>
      <c r="U1857" s="3"/>
      <c r="V1857" s="46" t="s">
        <v>23</v>
      </c>
      <c r="W1857" s="3"/>
      <c r="X1857" s="46" t="s">
        <v>23</v>
      </c>
      <c r="Y1857" s="3"/>
      <c r="Z1857" s="50" t="s">
        <v>23</v>
      </c>
      <c r="AA1857" s="3"/>
    </row>
    <row r="1858" spans="1:27" ht="21" customHeight="1">
      <c r="A1858" s="106" t="s">
        <v>24</v>
      </c>
      <c r="B1858" s="116" t="str">
        <f>IF(VLOOKUP($A1856,入力マスター!$A$2:$N$65027,5,FALSE)="","",VLOOKUP($A1856,入力マスター!$A$2:$N$65027,5,FALSE))</f>
        <v/>
      </c>
      <c r="C1858" s="117"/>
      <c r="D1858" s="118"/>
      <c r="E1858" s="21" t="s">
        <v>2</v>
      </c>
      <c r="F1858" s="22"/>
      <c r="G1858" s="48"/>
      <c r="H1858" s="51" t="s">
        <v>21</v>
      </c>
      <c r="I1858" s="3"/>
      <c r="J1858" s="51" t="s">
        <v>21</v>
      </c>
      <c r="K1858" s="3"/>
      <c r="L1858" s="51" t="s">
        <v>21</v>
      </c>
      <c r="M1858" s="3"/>
      <c r="N1858" s="51" t="s">
        <v>21</v>
      </c>
      <c r="O1858" s="3"/>
      <c r="P1858" s="51" t="s">
        <v>21</v>
      </c>
      <c r="Q1858" s="3"/>
      <c r="R1858" s="51" t="s">
        <v>21</v>
      </c>
      <c r="S1858" s="3"/>
      <c r="T1858" s="51" t="s">
        <v>21</v>
      </c>
      <c r="U1858" s="3"/>
      <c r="V1858" s="51" t="s">
        <v>21</v>
      </c>
      <c r="W1858" s="3"/>
      <c r="X1858" s="51" t="s">
        <v>21</v>
      </c>
      <c r="Y1858" s="3"/>
      <c r="Z1858" s="52" t="s">
        <v>21</v>
      </c>
      <c r="AA1858" s="3"/>
    </row>
    <row r="1859" spans="1:27" ht="21" customHeight="1">
      <c r="A1859" s="107"/>
      <c r="B1859" s="119"/>
      <c r="C1859" s="120"/>
      <c r="D1859" s="121"/>
      <c r="E1859" s="114" t="str">
        <f>IF(VLOOKUP($A1856,入力マスター!$A$2:$N$65027,3,FALSE)="","",VLOOKUP($A1856,入力マスター!$A$2:$N$65027,3,FALSE))</f>
        <v/>
      </c>
      <c r="F1859" s="115"/>
      <c r="G1859" s="2"/>
      <c r="H1859" s="92"/>
      <c r="I1859" s="3"/>
      <c r="J1859" s="92"/>
      <c r="K1859" s="3"/>
      <c r="L1859" s="92"/>
      <c r="M1859" s="3"/>
      <c r="N1859" s="92"/>
      <c r="O1859" s="3"/>
      <c r="P1859" s="92"/>
      <c r="Q1859" s="3"/>
      <c r="R1859" s="92"/>
      <c r="S1859" s="3"/>
      <c r="T1859" s="92"/>
      <c r="U1859" s="3"/>
      <c r="V1859" s="92"/>
      <c r="W1859" s="3"/>
      <c r="X1859" s="92"/>
      <c r="Y1859" s="3"/>
      <c r="Z1859" s="95"/>
      <c r="AA1859" s="3"/>
    </row>
    <row r="1860" spans="1:27" ht="21" customHeight="1">
      <c r="A1860" s="98" t="s">
        <v>25</v>
      </c>
      <c r="B1860" s="100" t="str">
        <f>IF(VLOOKUP($A1856,入力マスター!$A$2:$N$65027,4,FALSE)="","",VLOOKUP($A1856,入力マスター!$A$2:$N$65027,4,FALSE))</f>
        <v/>
      </c>
      <c r="C1860" s="101"/>
      <c r="D1860" s="101"/>
      <c r="E1860" s="101"/>
      <c r="F1860" s="102"/>
      <c r="G1860" s="49" t="s">
        <v>26</v>
      </c>
      <c r="H1860" s="93"/>
      <c r="I1860" s="3"/>
      <c r="J1860" s="93"/>
      <c r="K1860" s="3"/>
      <c r="L1860" s="93"/>
      <c r="M1860" s="3"/>
      <c r="N1860" s="93"/>
      <c r="O1860" s="3"/>
      <c r="P1860" s="93"/>
      <c r="Q1860" s="3"/>
      <c r="R1860" s="93"/>
      <c r="S1860" s="3"/>
      <c r="T1860" s="93"/>
      <c r="U1860" s="3"/>
      <c r="V1860" s="93"/>
      <c r="W1860" s="3"/>
      <c r="X1860" s="93"/>
      <c r="Y1860" s="3"/>
      <c r="Z1860" s="96"/>
      <c r="AA1860" s="3"/>
    </row>
    <row r="1861" spans="1:27" ht="21" customHeight="1">
      <c r="A1861" s="99"/>
      <c r="B1861" s="103"/>
      <c r="C1861" s="104"/>
      <c r="D1861" s="104"/>
      <c r="E1861" s="104"/>
      <c r="F1861" s="105"/>
      <c r="G1861" s="44"/>
      <c r="H1861" s="94"/>
      <c r="I1861" s="3"/>
      <c r="J1861" s="94"/>
      <c r="K1861" s="3"/>
      <c r="L1861" s="94"/>
      <c r="M1861" s="3"/>
      <c r="N1861" s="94"/>
      <c r="O1861" s="3"/>
      <c r="P1861" s="94"/>
      <c r="Q1861" s="3"/>
      <c r="R1861" s="94"/>
      <c r="S1861" s="3"/>
      <c r="T1861" s="94"/>
      <c r="U1861" s="3"/>
      <c r="V1861" s="94"/>
      <c r="W1861" s="3"/>
      <c r="X1861" s="94"/>
      <c r="Y1861" s="3"/>
      <c r="Z1861" s="97"/>
      <c r="AA1861" s="3"/>
    </row>
    <row r="1862" spans="1:27" ht="21" customHeight="1">
      <c r="A1862" s="108">
        <f t="shared" ref="A1862" si="674">A1856+1</f>
        <v>311</v>
      </c>
      <c r="B1862" s="110" t="s">
        <v>18</v>
      </c>
      <c r="C1862" s="110"/>
      <c r="D1862" s="111"/>
      <c r="E1862" s="9" t="s">
        <v>19</v>
      </c>
      <c r="F1862" s="8" t="s">
        <v>20</v>
      </c>
      <c r="G1862" s="45" t="s">
        <v>21</v>
      </c>
      <c r="H1862" s="56" t="s">
        <v>22</v>
      </c>
      <c r="I1862" s="3" t="str">
        <f t="shared" si="672"/>
        <v/>
      </c>
      <c r="J1862" s="56" t="s">
        <v>22</v>
      </c>
      <c r="K1862" s="3" t="str">
        <f t="shared" si="672"/>
        <v/>
      </c>
      <c r="L1862" s="56" t="s">
        <v>22</v>
      </c>
      <c r="M1862" s="3" t="str">
        <f t="shared" si="672"/>
        <v/>
      </c>
      <c r="N1862" s="56" t="s">
        <v>22</v>
      </c>
      <c r="O1862" s="3" t="str">
        <f t="shared" si="672"/>
        <v/>
      </c>
      <c r="P1862" s="56" t="s">
        <v>22</v>
      </c>
      <c r="Q1862" s="3" t="str">
        <f t="shared" si="672"/>
        <v/>
      </c>
      <c r="R1862" s="56" t="s">
        <v>22</v>
      </c>
      <c r="S1862" s="3" t="str">
        <f t="shared" si="672"/>
        <v/>
      </c>
      <c r="T1862" s="56" t="s">
        <v>22</v>
      </c>
      <c r="U1862" s="3" t="str">
        <f t="shared" si="672"/>
        <v/>
      </c>
      <c r="V1862" s="56" t="s">
        <v>22</v>
      </c>
      <c r="W1862" s="3" t="str">
        <f t="shared" si="672"/>
        <v/>
      </c>
      <c r="X1862" s="56" t="s">
        <v>22</v>
      </c>
      <c r="Y1862" s="3" t="str">
        <f t="shared" si="672"/>
        <v/>
      </c>
      <c r="Z1862" s="57" t="s">
        <v>22</v>
      </c>
      <c r="AA1862" s="3" t="str">
        <f t="shared" ref="AA1862" si="675">IF(Z1863="-","",Z1863)</f>
        <v/>
      </c>
    </row>
    <row r="1863" spans="1:27" ht="21" customHeight="1">
      <c r="A1863" s="109"/>
      <c r="B1863" s="112" t="str">
        <f>IF(VLOOKUP($A1862,入力マスター!$A$2:$N$65027,2,FALSE)="","",VLOOKUP($A1862,入力マスター!$A$2:$N$65027,2,FALSE))</f>
        <v/>
      </c>
      <c r="C1863" s="112"/>
      <c r="D1863" s="113"/>
      <c r="E1863" s="10"/>
      <c r="F1863" s="7"/>
      <c r="G1863" s="47"/>
      <c r="H1863" s="46" t="s">
        <v>23</v>
      </c>
      <c r="I1863" s="3"/>
      <c r="J1863" s="46" t="s">
        <v>23</v>
      </c>
      <c r="K1863" s="3"/>
      <c r="L1863" s="46" t="s">
        <v>23</v>
      </c>
      <c r="M1863" s="3"/>
      <c r="N1863" s="46" t="s">
        <v>23</v>
      </c>
      <c r="O1863" s="3"/>
      <c r="P1863" s="46" t="s">
        <v>23</v>
      </c>
      <c r="Q1863" s="3"/>
      <c r="R1863" s="46" t="s">
        <v>23</v>
      </c>
      <c r="S1863" s="3"/>
      <c r="T1863" s="46" t="s">
        <v>23</v>
      </c>
      <c r="U1863" s="3"/>
      <c r="V1863" s="46" t="s">
        <v>23</v>
      </c>
      <c r="W1863" s="3"/>
      <c r="X1863" s="46" t="s">
        <v>23</v>
      </c>
      <c r="Y1863" s="3"/>
      <c r="Z1863" s="50" t="s">
        <v>23</v>
      </c>
      <c r="AA1863" s="3"/>
    </row>
    <row r="1864" spans="1:27" ht="21" customHeight="1">
      <c r="A1864" s="106" t="s">
        <v>24</v>
      </c>
      <c r="B1864" s="116" t="str">
        <f>IF(VLOOKUP($A1862,入力マスター!$A$2:$N$65027,5,FALSE)="","",VLOOKUP($A1862,入力マスター!$A$2:$N$65027,5,FALSE))</f>
        <v/>
      </c>
      <c r="C1864" s="117"/>
      <c r="D1864" s="118"/>
      <c r="E1864" s="21" t="s">
        <v>2</v>
      </c>
      <c r="F1864" s="22"/>
      <c r="G1864" s="48"/>
      <c r="H1864" s="51" t="s">
        <v>21</v>
      </c>
      <c r="I1864" s="3"/>
      <c r="J1864" s="51" t="s">
        <v>21</v>
      </c>
      <c r="K1864" s="3"/>
      <c r="L1864" s="51" t="s">
        <v>21</v>
      </c>
      <c r="M1864" s="3"/>
      <c r="N1864" s="51" t="s">
        <v>21</v>
      </c>
      <c r="O1864" s="3"/>
      <c r="P1864" s="51" t="s">
        <v>21</v>
      </c>
      <c r="Q1864" s="3"/>
      <c r="R1864" s="51" t="s">
        <v>21</v>
      </c>
      <c r="S1864" s="3"/>
      <c r="T1864" s="51" t="s">
        <v>21</v>
      </c>
      <c r="U1864" s="3"/>
      <c r="V1864" s="51" t="s">
        <v>21</v>
      </c>
      <c r="W1864" s="3"/>
      <c r="X1864" s="51" t="s">
        <v>21</v>
      </c>
      <c r="Y1864" s="3"/>
      <c r="Z1864" s="52" t="s">
        <v>21</v>
      </c>
      <c r="AA1864" s="3"/>
    </row>
    <row r="1865" spans="1:27" ht="21" customHeight="1">
      <c r="A1865" s="107"/>
      <c r="B1865" s="119"/>
      <c r="C1865" s="120"/>
      <c r="D1865" s="121"/>
      <c r="E1865" s="114" t="str">
        <f>IF(VLOOKUP($A1862,入力マスター!$A$2:$N$65027,3,FALSE)="","",VLOOKUP($A1862,入力マスター!$A$2:$N$65027,3,FALSE))</f>
        <v/>
      </c>
      <c r="F1865" s="115"/>
      <c r="G1865" s="2"/>
      <c r="H1865" s="92"/>
      <c r="I1865" s="3"/>
      <c r="J1865" s="92"/>
      <c r="K1865" s="3"/>
      <c r="L1865" s="92"/>
      <c r="M1865" s="3"/>
      <c r="N1865" s="92"/>
      <c r="O1865" s="3"/>
      <c r="P1865" s="92"/>
      <c r="Q1865" s="3"/>
      <c r="R1865" s="92"/>
      <c r="S1865" s="3"/>
      <c r="T1865" s="92"/>
      <c r="U1865" s="3"/>
      <c r="V1865" s="92"/>
      <c r="W1865" s="3"/>
      <c r="X1865" s="92"/>
      <c r="Y1865" s="3"/>
      <c r="Z1865" s="95"/>
      <c r="AA1865" s="3"/>
    </row>
    <row r="1866" spans="1:27" ht="21" customHeight="1">
      <c r="A1866" s="98" t="s">
        <v>25</v>
      </c>
      <c r="B1866" s="100" t="str">
        <f>IF(VLOOKUP($A1862,入力マスター!$A$2:$N$65027,4,FALSE)="","",VLOOKUP($A1862,入力マスター!$A$2:$N$65027,4,FALSE))</f>
        <v/>
      </c>
      <c r="C1866" s="101"/>
      <c r="D1866" s="101"/>
      <c r="E1866" s="101"/>
      <c r="F1866" s="102"/>
      <c r="G1866" s="49" t="s">
        <v>26</v>
      </c>
      <c r="H1866" s="93"/>
      <c r="I1866" s="3"/>
      <c r="J1866" s="93"/>
      <c r="K1866" s="3"/>
      <c r="L1866" s="93"/>
      <c r="M1866" s="3"/>
      <c r="N1866" s="93"/>
      <c r="O1866" s="3"/>
      <c r="P1866" s="93"/>
      <c r="Q1866" s="3"/>
      <c r="R1866" s="93"/>
      <c r="S1866" s="3"/>
      <c r="T1866" s="93"/>
      <c r="U1866" s="3"/>
      <c r="V1866" s="93"/>
      <c r="W1866" s="3"/>
      <c r="X1866" s="93"/>
      <c r="Y1866" s="3"/>
      <c r="Z1866" s="96"/>
      <c r="AA1866" s="3"/>
    </row>
    <row r="1867" spans="1:27" ht="21" customHeight="1">
      <c r="A1867" s="99"/>
      <c r="B1867" s="103"/>
      <c r="C1867" s="104"/>
      <c r="D1867" s="104"/>
      <c r="E1867" s="104"/>
      <c r="F1867" s="105"/>
      <c r="G1867" s="44"/>
      <c r="H1867" s="94"/>
      <c r="I1867" s="3"/>
      <c r="J1867" s="94"/>
      <c r="K1867" s="3"/>
      <c r="L1867" s="94"/>
      <c r="M1867" s="3"/>
      <c r="N1867" s="94"/>
      <c r="O1867" s="3"/>
      <c r="P1867" s="94"/>
      <c r="Q1867" s="3"/>
      <c r="R1867" s="94"/>
      <c r="S1867" s="3"/>
      <c r="T1867" s="94"/>
      <c r="U1867" s="3"/>
      <c r="V1867" s="94"/>
      <c r="W1867" s="3"/>
      <c r="X1867" s="94"/>
      <c r="Y1867" s="3"/>
      <c r="Z1867" s="97"/>
      <c r="AA1867" s="3"/>
    </row>
    <row r="1868" spans="1:27" ht="21" customHeight="1">
      <c r="A1868" s="108">
        <f t="shared" ref="A1868" si="676">A1862+1</f>
        <v>312</v>
      </c>
      <c r="B1868" s="110" t="s">
        <v>18</v>
      </c>
      <c r="C1868" s="110"/>
      <c r="D1868" s="111"/>
      <c r="E1868" s="9" t="s">
        <v>19</v>
      </c>
      <c r="F1868" s="8" t="s">
        <v>20</v>
      </c>
      <c r="G1868" s="45" t="s">
        <v>21</v>
      </c>
      <c r="H1868" s="56" t="s">
        <v>22</v>
      </c>
      <c r="I1868" s="3" t="str">
        <f t="shared" si="672"/>
        <v/>
      </c>
      <c r="J1868" s="56" t="s">
        <v>22</v>
      </c>
      <c r="K1868" s="3" t="str">
        <f t="shared" si="672"/>
        <v/>
      </c>
      <c r="L1868" s="56" t="s">
        <v>22</v>
      </c>
      <c r="M1868" s="3" t="str">
        <f t="shared" si="672"/>
        <v/>
      </c>
      <c r="N1868" s="56" t="s">
        <v>22</v>
      </c>
      <c r="O1868" s="3" t="str">
        <f t="shared" si="672"/>
        <v/>
      </c>
      <c r="P1868" s="56" t="s">
        <v>22</v>
      </c>
      <c r="Q1868" s="3" t="str">
        <f t="shared" si="672"/>
        <v/>
      </c>
      <c r="R1868" s="56" t="s">
        <v>22</v>
      </c>
      <c r="S1868" s="3" t="str">
        <f t="shared" si="672"/>
        <v/>
      </c>
      <c r="T1868" s="56" t="s">
        <v>22</v>
      </c>
      <c r="U1868" s="3" t="str">
        <f t="shared" si="672"/>
        <v/>
      </c>
      <c r="V1868" s="56" t="s">
        <v>22</v>
      </c>
      <c r="W1868" s="3" t="str">
        <f t="shared" si="672"/>
        <v/>
      </c>
      <c r="X1868" s="56" t="s">
        <v>22</v>
      </c>
      <c r="Y1868" s="3" t="str">
        <f t="shared" si="672"/>
        <v/>
      </c>
      <c r="Z1868" s="57" t="s">
        <v>22</v>
      </c>
      <c r="AA1868" s="3" t="str">
        <f t="shared" ref="AA1868" si="677">IF(Z1869="-","",Z1869)</f>
        <v/>
      </c>
    </row>
    <row r="1869" spans="1:27" ht="21" customHeight="1">
      <c r="A1869" s="109"/>
      <c r="B1869" s="112" t="str">
        <f>IF(VLOOKUP($A1868,入力マスター!$A$2:$N$65027,2,FALSE)="","",VLOOKUP($A1868,入力マスター!$A$2:$N$65027,2,FALSE))</f>
        <v/>
      </c>
      <c r="C1869" s="112"/>
      <c r="D1869" s="113"/>
      <c r="E1869" s="10"/>
      <c r="F1869" s="7"/>
      <c r="G1869" s="47"/>
      <c r="H1869" s="46" t="s">
        <v>23</v>
      </c>
      <c r="I1869" s="3"/>
      <c r="J1869" s="46" t="s">
        <v>23</v>
      </c>
      <c r="K1869" s="3"/>
      <c r="L1869" s="46" t="s">
        <v>23</v>
      </c>
      <c r="M1869" s="3"/>
      <c r="N1869" s="46" t="s">
        <v>23</v>
      </c>
      <c r="O1869" s="3"/>
      <c r="P1869" s="46" t="s">
        <v>23</v>
      </c>
      <c r="Q1869" s="3"/>
      <c r="R1869" s="46" t="s">
        <v>23</v>
      </c>
      <c r="S1869" s="3"/>
      <c r="T1869" s="46" t="s">
        <v>23</v>
      </c>
      <c r="U1869" s="3"/>
      <c r="V1869" s="46" t="s">
        <v>23</v>
      </c>
      <c r="W1869" s="3"/>
      <c r="X1869" s="46" t="s">
        <v>23</v>
      </c>
      <c r="Y1869" s="3"/>
      <c r="Z1869" s="50" t="s">
        <v>23</v>
      </c>
      <c r="AA1869" s="3"/>
    </row>
    <row r="1870" spans="1:27" ht="21" customHeight="1">
      <c r="A1870" s="106" t="s">
        <v>24</v>
      </c>
      <c r="B1870" s="116" t="str">
        <f>IF(VLOOKUP($A1868,入力マスター!$A$2:$N$65027,5,FALSE)="","",VLOOKUP($A1868,入力マスター!$A$2:$N$65027,5,FALSE))</f>
        <v/>
      </c>
      <c r="C1870" s="117"/>
      <c r="D1870" s="118"/>
      <c r="E1870" s="21" t="s">
        <v>2</v>
      </c>
      <c r="F1870" s="22"/>
      <c r="G1870" s="48"/>
      <c r="H1870" s="51" t="s">
        <v>21</v>
      </c>
      <c r="I1870" s="3"/>
      <c r="J1870" s="51" t="s">
        <v>21</v>
      </c>
      <c r="K1870" s="3"/>
      <c r="L1870" s="51" t="s">
        <v>21</v>
      </c>
      <c r="M1870" s="3"/>
      <c r="N1870" s="51" t="s">
        <v>21</v>
      </c>
      <c r="O1870" s="3"/>
      <c r="P1870" s="51" t="s">
        <v>21</v>
      </c>
      <c r="Q1870" s="3"/>
      <c r="R1870" s="51" t="s">
        <v>21</v>
      </c>
      <c r="S1870" s="3"/>
      <c r="T1870" s="51" t="s">
        <v>21</v>
      </c>
      <c r="U1870" s="3"/>
      <c r="V1870" s="51" t="s">
        <v>21</v>
      </c>
      <c r="W1870" s="3"/>
      <c r="X1870" s="51" t="s">
        <v>21</v>
      </c>
      <c r="Y1870" s="3"/>
      <c r="Z1870" s="52" t="s">
        <v>21</v>
      </c>
      <c r="AA1870" s="3"/>
    </row>
    <row r="1871" spans="1:27" ht="21" customHeight="1">
      <c r="A1871" s="107"/>
      <c r="B1871" s="119"/>
      <c r="C1871" s="120"/>
      <c r="D1871" s="121"/>
      <c r="E1871" s="114" t="str">
        <f>IF(VLOOKUP($A1868,入力マスター!$A$2:$N$65027,3,FALSE)="","",VLOOKUP($A1868,入力マスター!$A$2:$N$65027,3,FALSE))</f>
        <v/>
      </c>
      <c r="F1871" s="115"/>
      <c r="G1871" s="2"/>
      <c r="H1871" s="92"/>
      <c r="I1871" s="3"/>
      <c r="J1871" s="92"/>
      <c r="K1871" s="3"/>
      <c r="L1871" s="92"/>
      <c r="M1871" s="3"/>
      <c r="N1871" s="92"/>
      <c r="O1871" s="3"/>
      <c r="P1871" s="92"/>
      <c r="Q1871" s="3"/>
      <c r="R1871" s="92"/>
      <c r="S1871" s="3"/>
      <c r="T1871" s="92"/>
      <c r="U1871" s="3"/>
      <c r="V1871" s="92"/>
      <c r="W1871" s="3"/>
      <c r="X1871" s="92"/>
      <c r="Y1871" s="3"/>
      <c r="Z1871" s="95"/>
      <c r="AA1871" s="3"/>
    </row>
    <row r="1872" spans="1:27" ht="21" customHeight="1">
      <c r="A1872" s="98" t="s">
        <v>25</v>
      </c>
      <c r="B1872" s="100" t="str">
        <f>IF(VLOOKUP($A1868,入力マスター!$A$2:$N$65027,4,FALSE)="","",VLOOKUP($A1868,入力マスター!$A$2:$N$65027,4,FALSE))</f>
        <v/>
      </c>
      <c r="C1872" s="101"/>
      <c r="D1872" s="101"/>
      <c r="E1872" s="101"/>
      <c r="F1872" s="102"/>
      <c r="G1872" s="49" t="s">
        <v>26</v>
      </c>
      <c r="H1872" s="93"/>
      <c r="I1872" s="3"/>
      <c r="J1872" s="93"/>
      <c r="K1872" s="3"/>
      <c r="L1872" s="93"/>
      <c r="M1872" s="3"/>
      <c r="N1872" s="93"/>
      <c r="O1872" s="3"/>
      <c r="P1872" s="93"/>
      <c r="Q1872" s="3"/>
      <c r="R1872" s="93"/>
      <c r="S1872" s="3"/>
      <c r="T1872" s="93"/>
      <c r="U1872" s="3"/>
      <c r="V1872" s="93"/>
      <c r="W1872" s="3"/>
      <c r="X1872" s="93"/>
      <c r="Y1872" s="3"/>
      <c r="Z1872" s="96"/>
      <c r="AA1872" s="3"/>
    </row>
    <row r="1873" spans="1:27" ht="21" customHeight="1">
      <c r="A1873" s="99"/>
      <c r="B1873" s="103"/>
      <c r="C1873" s="104"/>
      <c r="D1873" s="104"/>
      <c r="E1873" s="104"/>
      <c r="F1873" s="105"/>
      <c r="G1873" s="44"/>
      <c r="H1873" s="94"/>
      <c r="I1873" s="3"/>
      <c r="J1873" s="94"/>
      <c r="K1873" s="3"/>
      <c r="L1873" s="94"/>
      <c r="M1873" s="3"/>
      <c r="N1873" s="94"/>
      <c r="O1873" s="3"/>
      <c r="P1873" s="94"/>
      <c r="Q1873" s="3"/>
      <c r="R1873" s="94"/>
      <c r="S1873" s="3"/>
      <c r="T1873" s="94"/>
      <c r="U1873" s="3"/>
      <c r="V1873" s="94"/>
      <c r="W1873" s="3"/>
      <c r="X1873" s="94"/>
      <c r="Y1873" s="3"/>
      <c r="Z1873" s="97"/>
      <c r="AA1873" s="3"/>
    </row>
    <row r="1874" spans="1:27" ht="21" customHeight="1">
      <c r="A1874" s="108">
        <f t="shared" ref="A1874" si="678">A1868+1</f>
        <v>313</v>
      </c>
      <c r="B1874" s="110" t="s">
        <v>18</v>
      </c>
      <c r="C1874" s="110"/>
      <c r="D1874" s="111"/>
      <c r="E1874" s="9" t="s">
        <v>19</v>
      </c>
      <c r="F1874" s="8" t="s">
        <v>20</v>
      </c>
      <c r="G1874" s="45" t="s">
        <v>21</v>
      </c>
      <c r="H1874" s="56" t="s">
        <v>22</v>
      </c>
      <c r="I1874" s="3" t="str">
        <f t="shared" si="672"/>
        <v/>
      </c>
      <c r="J1874" s="56" t="s">
        <v>22</v>
      </c>
      <c r="K1874" s="3" t="str">
        <f t="shared" si="672"/>
        <v/>
      </c>
      <c r="L1874" s="56" t="s">
        <v>22</v>
      </c>
      <c r="M1874" s="3" t="str">
        <f t="shared" si="672"/>
        <v/>
      </c>
      <c r="N1874" s="56" t="s">
        <v>22</v>
      </c>
      <c r="O1874" s="3" t="str">
        <f t="shared" si="672"/>
        <v/>
      </c>
      <c r="P1874" s="56" t="s">
        <v>22</v>
      </c>
      <c r="Q1874" s="3" t="str">
        <f t="shared" si="672"/>
        <v/>
      </c>
      <c r="R1874" s="56" t="s">
        <v>22</v>
      </c>
      <c r="S1874" s="3" t="str">
        <f t="shared" si="672"/>
        <v/>
      </c>
      <c r="T1874" s="56" t="s">
        <v>22</v>
      </c>
      <c r="U1874" s="3" t="str">
        <f t="shared" si="672"/>
        <v/>
      </c>
      <c r="V1874" s="56" t="s">
        <v>22</v>
      </c>
      <c r="W1874" s="3" t="str">
        <f t="shared" si="672"/>
        <v/>
      </c>
      <c r="X1874" s="56" t="s">
        <v>22</v>
      </c>
      <c r="Y1874" s="3" t="str">
        <f t="shared" si="672"/>
        <v/>
      </c>
      <c r="Z1874" s="57" t="s">
        <v>22</v>
      </c>
      <c r="AA1874" s="3" t="str">
        <f t="shared" ref="AA1874" si="679">IF(Z1875="-","",Z1875)</f>
        <v/>
      </c>
    </row>
    <row r="1875" spans="1:27" ht="21" customHeight="1">
      <c r="A1875" s="109"/>
      <c r="B1875" s="112" t="str">
        <f>IF(VLOOKUP($A1874,入力マスター!$A$2:$N$65027,2,FALSE)="","",VLOOKUP($A1874,入力マスター!$A$2:$N$65027,2,FALSE))</f>
        <v/>
      </c>
      <c r="C1875" s="112"/>
      <c r="D1875" s="113"/>
      <c r="E1875" s="10"/>
      <c r="F1875" s="7"/>
      <c r="G1875" s="47"/>
      <c r="H1875" s="46" t="s">
        <v>23</v>
      </c>
      <c r="I1875" s="3"/>
      <c r="J1875" s="46" t="s">
        <v>23</v>
      </c>
      <c r="K1875" s="3"/>
      <c r="L1875" s="46" t="s">
        <v>23</v>
      </c>
      <c r="M1875" s="3"/>
      <c r="N1875" s="46" t="s">
        <v>23</v>
      </c>
      <c r="O1875" s="3"/>
      <c r="P1875" s="46" t="s">
        <v>23</v>
      </c>
      <c r="Q1875" s="3"/>
      <c r="R1875" s="46" t="s">
        <v>23</v>
      </c>
      <c r="S1875" s="3"/>
      <c r="T1875" s="46" t="s">
        <v>23</v>
      </c>
      <c r="U1875" s="3"/>
      <c r="V1875" s="46" t="s">
        <v>23</v>
      </c>
      <c r="W1875" s="3"/>
      <c r="X1875" s="46" t="s">
        <v>23</v>
      </c>
      <c r="Y1875" s="3"/>
      <c r="Z1875" s="50" t="s">
        <v>23</v>
      </c>
      <c r="AA1875" s="3"/>
    </row>
    <row r="1876" spans="1:27" ht="21" customHeight="1">
      <c r="A1876" s="106" t="s">
        <v>24</v>
      </c>
      <c r="B1876" s="116" t="str">
        <f>IF(VLOOKUP($A1874,入力マスター!$A$2:$N$65027,5,FALSE)="","",VLOOKUP($A1874,入力マスター!$A$2:$N$65027,5,FALSE))</f>
        <v/>
      </c>
      <c r="C1876" s="117"/>
      <c r="D1876" s="118"/>
      <c r="E1876" s="21" t="s">
        <v>2</v>
      </c>
      <c r="F1876" s="22"/>
      <c r="G1876" s="48"/>
      <c r="H1876" s="51" t="s">
        <v>21</v>
      </c>
      <c r="I1876" s="3"/>
      <c r="J1876" s="51" t="s">
        <v>21</v>
      </c>
      <c r="K1876" s="3"/>
      <c r="L1876" s="51" t="s">
        <v>21</v>
      </c>
      <c r="M1876" s="3"/>
      <c r="N1876" s="51" t="s">
        <v>21</v>
      </c>
      <c r="O1876" s="3"/>
      <c r="P1876" s="51" t="s">
        <v>21</v>
      </c>
      <c r="Q1876" s="3"/>
      <c r="R1876" s="51" t="s">
        <v>21</v>
      </c>
      <c r="S1876" s="3"/>
      <c r="T1876" s="51" t="s">
        <v>21</v>
      </c>
      <c r="U1876" s="3"/>
      <c r="V1876" s="51" t="s">
        <v>21</v>
      </c>
      <c r="W1876" s="3"/>
      <c r="X1876" s="51" t="s">
        <v>21</v>
      </c>
      <c r="Y1876" s="3"/>
      <c r="Z1876" s="52" t="s">
        <v>21</v>
      </c>
      <c r="AA1876" s="3"/>
    </row>
    <row r="1877" spans="1:27" ht="21" customHeight="1">
      <c r="A1877" s="107"/>
      <c r="B1877" s="119"/>
      <c r="C1877" s="120"/>
      <c r="D1877" s="121"/>
      <c r="E1877" s="114" t="str">
        <f>IF(VLOOKUP($A1874,入力マスター!$A$2:$N$65027,3,FALSE)="","",VLOOKUP($A1874,入力マスター!$A$2:$N$65027,3,FALSE))</f>
        <v/>
      </c>
      <c r="F1877" s="115"/>
      <c r="G1877" s="2"/>
      <c r="H1877" s="92"/>
      <c r="I1877" s="3"/>
      <c r="J1877" s="92"/>
      <c r="K1877" s="3"/>
      <c r="L1877" s="92"/>
      <c r="M1877" s="3"/>
      <c r="N1877" s="92"/>
      <c r="O1877" s="3"/>
      <c r="P1877" s="92"/>
      <c r="Q1877" s="3"/>
      <c r="R1877" s="92"/>
      <c r="S1877" s="3"/>
      <c r="T1877" s="92"/>
      <c r="U1877" s="3"/>
      <c r="V1877" s="92"/>
      <c r="W1877" s="3"/>
      <c r="X1877" s="92"/>
      <c r="Y1877" s="3"/>
      <c r="Z1877" s="95"/>
      <c r="AA1877" s="3"/>
    </row>
    <row r="1878" spans="1:27" ht="21" customHeight="1">
      <c r="A1878" s="98" t="s">
        <v>25</v>
      </c>
      <c r="B1878" s="100" t="str">
        <f>IF(VLOOKUP($A1874,入力マスター!$A$2:$N$65027,4,FALSE)="","",VLOOKUP($A1874,入力マスター!$A$2:$N$65027,4,FALSE))</f>
        <v/>
      </c>
      <c r="C1878" s="101"/>
      <c r="D1878" s="101"/>
      <c r="E1878" s="101"/>
      <c r="F1878" s="102"/>
      <c r="G1878" s="49" t="s">
        <v>26</v>
      </c>
      <c r="H1878" s="93"/>
      <c r="I1878" s="3"/>
      <c r="J1878" s="93"/>
      <c r="K1878" s="3"/>
      <c r="L1878" s="93"/>
      <c r="M1878" s="3"/>
      <c r="N1878" s="93"/>
      <c r="O1878" s="3"/>
      <c r="P1878" s="93"/>
      <c r="Q1878" s="3"/>
      <c r="R1878" s="93"/>
      <c r="S1878" s="3"/>
      <c r="T1878" s="93"/>
      <c r="U1878" s="3"/>
      <c r="V1878" s="93"/>
      <c r="W1878" s="3"/>
      <c r="X1878" s="93"/>
      <c r="Y1878" s="3"/>
      <c r="Z1878" s="96"/>
      <c r="AA1878" s="3"/>
    </row>
    <row r="1879" spans="1:27" ht="21" customHeight="1">
      <c r="A1879" s="99"/>
      <c r="B1879" s="103"/>
      <c r="C1879" s="104"/>
      <c r="D1879" s="104"/>
      <c r="E1879" s="104"/>
      <c r="F1879" s="105"/>
      <c r="G1879" s="44"/>
      <c r="H1879" s="94"/>
      <c r="I1879" s="3"/>
      <c r="J1879" s="94"/>
      <c r="K1879" s="3"/>
      <c r="L1879" s="94"/>
      <c r="M1879" s="3"/>
      <c r="N1879" s="94"/>
      <c r="O1879" s="3"/>
      <c r="P1879" s="94"/>
      <c r="Q1879" s="3"/>
      <c r="R1879" s="94"/>
      <c r="S1879" s="3"/>
      <c r="T1879" s="94"/>
      <c r="U1879" s="3"/>
      <c r="V1879" s="94"/>
      <c r="W1879" s="3"/>
      <c r="X1879" s="94"/>
      <c r="Y1879" s="3"/>
      <c r="Z1879" s="97"/>
      <c r="AA1879" s="3"/>
    </row>
    <row r="1880" spans="1:27" ht="21" customHeight="1">
      <c r="A1880" s="108">
        <f t="shared" ref="A1880" si="680">A1874+1</f>
        <v>314</v>
      </c>
      <c r="B1880" s="110" t="s">
        <v>18</v>
      </c>
      <c r="C1880" s="110"/>
      <c r="D1880" s="111"/>
      <c r="E1880" s="9" t="s">
        <v>19</v>
      </c>
      <c r="F1880" s="8" t="s">
        <v>20</v>
      </c>
      <c r="G1880" s="45" t="s">
        <v>21</v>
      </c>
      <c r="H1880" s="56" t="s">
        <v>22</v>
      </c>
      <c r="I1880" s="3" t="str">
        <f t="shared" si="672"/>
        <v/>
      </c>
      <c r="J1880" s="56" t="s">
        <v>22</v>
      </c>
      <c r="K1880" s="3" t="str">
        <f t="shared" si="672"/>
        <v/>
      </c>
      <c r="L1880" s="56" t="s">
        <v>22</v>
      </c>
      <c r="M1880" s="3" t="str">
        <f t="shared" si="672"/>
        <v/>
      </c>
      <c r="N1880" s="56" t="s">
        <v>22</v>
      </c>
      <c r="O1880" s="3" t="str">
        <f t="shared" si="672"/>
        <v/>
      </c>
      <c r="P1880" s="56" t="s">
        <v>22</v>
      </c>
      <c r="Q1880" s="3" t="str">
        <f t="shared" si="672"/>
        <v/>
      </c>
      <c r="R1880" s="56" t="s">
        <v>22</v>
      </c>
      <c r="S1880" s="3" t="str">
        <f t="shared" si="672"/>
        <v/>
      </c>
      <c r="T1880" s="56" t="s">
        <v>22</v>
      </c>
      <c r="U1880" s="3" t="str">
        <f t="shared" si="672"/>
        <v/>
      </c>
      <c r="V1880" s="56" t="s">
        <v>22</v>
      </c>
      <c r="W1880" s="3" t="str">
        <f t="shared" si="672"/>
        <v/>
      </c>
      <c r="X1880" s="56" t="s">
        <v>22</v>
      </c>
      <c r="Y1880" s="3" t="str">
        <f t="shared" si="672"/>
        <v/>
      </c>
      <c r="Z1880" s="57" t="s">
        <v>22</v>
      </c>
      <c r="AA1880" s="3" t="str">
        <f t="shared" ref="AA1880" si="681">IF(Z1881="-","",Z1881)</f>
        <v/>
      </c>
    </row>
    <row r="1881" spans="1:27" ht="21" customHeight="1">
      <c r="A1881" s="109"/>
      <c r="B1881" s="112" t="str">
        <f>IF(VLOOKUP($A1880,入力マスター!$A$2:$N$65027,2,FALSE)="","",VLOOKUP($A1880,入力マスター!$A$2:$N$65027,2,FALSE))</f>
        <v/>
      </c>
      <c r="C1881" s="112"/>
      <c r="D1881" s="113"/>
      <c r="E1881" s="10"/>
      <c r="F1881" s="7"/>
      <c r="G1881" s="47"/>
      <c r="H1881" s="46" t="s">
        <v>23</v>
      </c>
      <c r="I1881" s="3"/>
      <c r="J1881" s="46" t="s">
        <v>23</v>
      </c>
      <c r="K1881" s="3"/>
      <c r="L1881" s="46" t="s">
        <v>23</v>
      </c>
      <c r="M1881" s="3"/>
      <c r="N1881" s="46" t="s">
        <v>23</v>
      </c>
      <c r="O1881" s="3"/>
      <c r="P1881" s="46" t="s">
        <v>23</v>
      </c>
      <c r="Q1881" s="3"/>
      <c r="R1881" s="46" t="s">
        <v>23</v>
      </c>
      <c r="S1881" s="3"/>
      <c r="T1881" s="46" t="s">
        <v>23</v>
      </c>
      <c r="U1881" s="3"/>
      <c r="V1881" s="46" t="s">
        <v>23</v>
      </c>
      <c r="W1881" s="3"/>
      <c r="X1881" s="46" t="s">
        <v>23</v>
      </c>
      <c r="Y1881" s="3"/>
      <c r="Z1881" s="50" t="s">
        <v>23</v>
      </c>
      <c r="AA1881" s="3"/>
    </row>
    <row r="1882" spans="1:27" ht="21" customHeight="1">
      <c r="A1882" s="106" t="s">
        <v>24</v>
      </c>
      <c r="B1882" s="116" t="str">
        <f>IF(VLOOKUP($A1880,入力マスター!$A$2:$N$65027,5,FALSE)="","",VLOOKUP($A1880,入力マスター!$A$2:$N$65027,5,FALSE))</f>
        <v/>
      </c>
      <c r="C1882" s="117"/>
      <c r="D1882" s="118"/>
      <c r="E1882" s="21" t="s">
        <v>2</v>
      </c>
      <c r="F1882" s="22"/>
      <c r="G1882" s="48"/>
      <c r="H1882" s="51" t="s">
        <v>21</v>
      </c>
      <c r="I1882" s="3"/>
      <c r="J1882" s="51" t="s">
        <v>21</v>
      </c>
      <c r="K1882" s="3"/>
      <c r="L1882" s="51" t="s">
        <v>21</v>
      </c>
      <c r="M1882" s="3"/>
      <c r="N1882" s="51" t="s">
        <v>21</v>
      </c>
      <c r="O1882" s="3"/>
      <c r="P1882" s="51" t="s">
        <v>21</v>
      </c>
      <c r="Q1882" s="3"/>
      <c r="R1882" s="51" t="s">
        <v>21</v>
      </c>
      <c r="S1882" s="3"/>
      <c r="T1882" s="51" t="s">
        <v>21</v>
      </c>
      <c r="U1882" s="3"/>
      <c r="V1882" s="51" t="s">
        <v>21</v>
      </c>
      <c r="W1882" s="3"/>
      <c r="X1882" s="51" t="s">
        <v>21</v>
      </c>
      <c r="Y1882" s="3"/>
      <c r="Z1882" s="52" t="s">
        <v>21</v>
      </c>
      <c r="AA1882" s="3"/>
    </row>
    <row r="1883" spans="1:27" ht="21" customHeight="1">
      <c r="A1883" s="107"/>
      <c r="B1883" s="119"/>
      <c r="C1883" s="120"/>
      <c r="D1883" s="121"/>
      <c r="E1883" s="114" t="str">
        <f>IF(VLOOKUP($A1880,入力マスター!$A$2:$N$65027,3,FALSE)="","",VLOOKUP($A1880,入力マスター!$A$2:$N$65027,3,FALSE))</f>
        <v/>
      </c>
      <c r="F1883" s="115"/>
      <c r="G1883" s="2"/>
      <c r="H1883" s="92"/>
      <c r="I1883" s="3"/>
      <c r="J1883" s="92"/>
      <c r="K1883" s="3"/>
      <c r="L1883" s="92"/>
      <c r="M1883" s="3"/>
      <c r="N1883" s="92"/>
      <c r="O1883" s="3"/>
      <c r="P1883" s="92"/>
      <c r="Q1883" s="3"/>
      <c r="R1883" s="92"/>
      <c r="S1883" s="3"/>
      <c r="T1883" s="92"/>
      <c r="U1883" s="3"/>
      <c r="V1883" s="92"/>
      <c r="W1883" s="3"/>
      <c r="X1883" s="92"/>
      <c r="Y1883" s="3"/>
      <c r="Z1883" s="95"/>
      <c r="AA1883" s="3"/>
    </row>
    <row r="1884" spans="1:27" ht="21" customHeight="1">
      <c r="A1884" s="98" t="s">
        <v>25</v>
      </c>
      <c r="B1884" s="100" t="str">
        <f>IF(VLOOKUP($A1880,入力マスター!$A$2:$N$65027,4,FALSE)="","",VLOOKUP($A1880,入力マスター!$A$2:$N$65027,4,FALSE))</f>
        <v/>
      </c>
      <c r="C1884" s="101"/>
      <c r="D1884" s="101"/>
      <c r="E1884" s="101"/>
      <c r="F1884" s="102"/>
      <c r="G1884" s="49" t="s">
        <v>26</v>
      </c>
      <c r="H1884" s="93"/>
      <c r="I1884" s="3"/>
      <c r="J1884" s="93"/>
      <c r="K1884" s="3"/>
      <c r="L1884" s="93"/>
      <c r="M1884" s="3"/>
      <c r="N1884" s="93"/>
      <c r="O1884" s="3"/>
      <c r="P1884" s="93"/>
      <c r="Q1884" s="3"/>
      <c r="R1884" s="93"/>
      <c r="S1884" s="3"/>
      <c r="T1884" s="93"/>
      <c r="U1884" s="3"/>
      <c r="V1884" s="93"/>
      <c r="W1884" s="3"/>
      <c r="X1884" s="93"/>
      <c r="Y1884" s="3"/>
      <c r="Z1884" s="96"/>
      <c r="AA1884" s="3"/>
    </row>
    <row r="1885" spans="1:27" ht="21" customHeight="1">
      <c r="A1885" s="99"/>
      <c r="B1885" s="103"/>
      <c r="C1885" s="104"/>
      <c r="D1885" s="104"/>
      <c r="E1885" s="104"/>
      <c r="F1885" s="105"/>
      <c r="G1885" s="44"/>
      <c r="H1885" s="94"/>
      <c r="I1885" s="3"/>
      <c r="J1885" s="94"/>
      <c r="K1885" s="3"/>
      <c r="L1885" s="94"/>
      <c r="M1885" s="3"/>
      <c r="N1885" s="94"/>
      <c r="O1885" s="3"/>
      <c r="P1885" s="94"/>
      <c r="Q1885" s="3"/>
      <c r="R1885" s="94"/>
      <c r="S1885" s="3"/>
      <c r="T1885" s="94"/>
      <c r="U1885" s="3"/>
      <c r="V1885" s="94"/>
      <c r="W1885" s="3"/>
      <c r="X1885" s="94"/>
      <c r="Y1885" s="3"/>
      <c r="Z1885" s="97"/>
      <c r="AA1885" s="3"/>
    </row>
    <row r="1886" spans="1:27" ht="21" customHeight="1">
      <c r="A1886" s="108">
        <f t="shared" ref="A1886" si="682">A1880+1</f>
        <v>315</v>
      </c>
      <c r="B1886" s="110" t="s">
        <v>18</v>
      </c>
      <c r="C1886" s="110"/>
      <c r="D1886" s="111"/>
      <c r="E1886" s="9" t="s">
        <v>19</v>
      </c>
      <c r="F1886" s="8" t="s">
        <v>20</v>
      </c>
      <c r="G1886" s="45" t="s">
        <v>21</v>
      </c>
      <c r="H1886" s="56" t="s">
        <v>22</v>
      </c>
      <c r="I1886" s="3" t="str">
        <f t="shared" si="672"/>
        <v/>
      </c>
      <c r="J1886" s="56" t="s">
        <v>22</v>
      </c>
      <c r="K1886" s="3" t="str">
        <f t="shared" si="672"/>
        <v/>
      </c>
      <c r="L1886" s="56" t="s">
        <v>22</v>
      </c>
      <c r="M1886" s="3" t="str">
        <f t="shared" si="672"/>
        <v/>
      </c>
      <c r="N1886" s="56" t="s">
        <v>22</v>
      </c>
      <c r="O1886" s="3" t="str">
        <f t="shared" si="672"/>
        <v/>
      </c>
      <c r="P1886" s="56" t="s">
        <v>22</v>
      </c>
      <c r="Q1886" s="3" t="str">
        <f t="shared" si="672"/>
        <v/>
      </c>
      <c r="R1886" s="56" t="s">
        <v>22</v>
      </c>
      <c r="S1886" s="3" t="str">
        <f t="shared" si="672"/>
        <v/>
      </c>
      <c r="T1886" s="56" t="s">
        <v>22</v>
      </c>
      <c r="U1886" s="3" t="str">
        <f t="shared" si="672"/>
        <v/>
      </c>
      <c r="V1886" s="56" t="s">
        <v>22</v>
      </c>
      <c r="W1886" s="3" t="str">
        <f t="shared" si="672"/>
        <v/>
      </c>
      <c r="X1886" s="56" t="s">
        <v>22</v>
      </c>
      <c r="Y1886" s="3" t="str">
        <f t="shared" si="672"/>
        <v/>
      </c>
      <c r="Z1886" s="57" t="s">
        <v>22</v>
      </c>
      <c r="AA1886" s="3" t="str">
        <f t="shared" ref="AA1886" si="683">IF(Z1887="-","",Z1887)</f>
        <v/>
      </c>
    </row>
    <row r="1887" spans="1:27" ht="21" customHeight="1">
      <c r="A1887" s="109"/>
      <c r="B1887" s="112" t="str">
        <f>IF(VLOOKUP($A1886,入力マスター!$A$2:$N$65027,2,FALSE)="","",VLOOKUP($A1886,入力マスター!$A$2:$N$65027,2,FALSE))</f>
        <v/>
      </c>
      <c r="C1887" s="112"/>
      <c r="D1887" s="113"/>
      <c r="E1887" s="10"/>
      <c r="F1887" s="7"/>
      <c r="G1887" s="47"/>
      <c r="H1887" s="46" t="s">
        <v>23</v>
      </c>
      <c r="I1887" s="3"/>
      <c r="J1887" s="46" t="s">
        <v>23</v>
      </c>
      <c r="K1887" s="3"/>
      <c r="L1887" s="46" t="s">
        <v>23</v>
      </c>
      <c r="M1887" s="3"/>
      <c r="N1887" s="46" t="s">
        <v>23</v>
      </c>
      <c r="O1887" s="3"/>
      <c r="P1887" s="46" t="s">
        <v>23</v>
      </c>
      <c r="Q1887" s="3"/>
      <c r="R1887" s="46" t="s">
        <v>23</v>
      </c>
      <c r="S1887" s="3"/>
      <c r="T1887" s="46" t="s">
        <v>23</v>
      </c>
      <c r="U1887" s="3"/>
      <c r="V1887" s="46" t="s">
        <v>23</v>
      </c>
      <c r="W1887" s="3"/>
      <c r="X1887" s="46" t="s">
        <v>23</v>
      </c>
      <c r="Y1887" s="3"/>
      <c r="Z1887" s="50" t="s">
        <v>23</v>
      </c>
      <c r="AA1887" s="3"/>
    </row>
    <row r="1888" spans="1:27" ht="21" customHeight="1">
      <c r="A1888" s="106" t="s">
        <v>24</v>
      </c>
      <c r="B1888" s="116" t="str">
        <f>IF(VLOOKUP($A1886,入力マスター!$A$2:$N$65027,5,FALSE)="","",VLOOKUP($A1886,入力マスター!$A$2:$N$65027,5,FALSE))</f>
        <v/>
      </c>
      <c r="C1888" s="117"/>
      <c r="D1888" s="118"/>
      <c r="E1888" s="21" t="s">
        <v>2</v>
      </c>
      <c r="F1888" s="22"/>
      <c r="G1888" s="48"/>
      <c r="H1888" s="51" t="s">
        <v>21</v>
      </c>
      <c r="I1888" s="3"/>
      <c r="J1888" s="51" t="s">
        <v>21</v>
      </c>
      <c r="K1888" s="3"/>
      <c r="L1888" s="51" t="s">
        <v>21</v>
      </c>
      <c r="M1888" s="3"/>
      <c r="N1888" s="51" t="s">
        <v>21</v>
      </c>
      <c r="O1888" s="3"/>
      <c r="P1888" s="51" t="s">
        <v>21</v>
      </c>
      <c r="Q1888" s="3"/>
      <c r="R1888" s="51" t="s">
        <v>21</v>
      </c>
      <c r="S1888" s="3"/>
      <c r="T1888" s="51" t="s">
        <v>21</v>
      </c>
      <c r="U1888" s="3"/>
      <c r="V1888" s="51" t="s">
        <v>21</v>
      </c>
      <c r="W1888" s="3"/>
      <c r="X1888" s="51" t="s">
        <v>21</v>
      </c>
      <c r="Y1888" s="3"/>
      <c r="Z1888" s="52" t="s">
        <v>21</v>
      </c>
      <c r="AA1888" s="3"/>
    </row>
    <row r="1889" spans="1:27" ht="21" customHeight="1">
      <c r="A1889" s="107"/>
      <c r="B1889" s="119"/>
      <c r="C1889" s="120"/>
      <c r="D1889" s="121"/>
      <c r="E1889" s="114" t="str">
        <f>IF(VLOOKUP($A1886,入力マスター!$A$2:$N$65027,3,FALSE)="","",VLOOKUP($A1886,入力マスター!$A$2:$N$65027,3,FALSE))</f>
        <v/>
      </c>
      <c r="F1889" s="115"/>
      <c r="G1889" s="2"/>
      <c r="H1889" s="92"/>
      <c r="I1889" s="3"/>
      <c r="J1889" s="92"/>
      <c r="K1889" s="3"/>
      <c r="L1889" s="92"/>
      <c r="M1889" s="3"/>
      <c r="N1889" s="92"/>
      <c r="O1889" s="3"/>
      <c r="P1889" s="92"/>
      <c r="Q1889" s="3"/>
      <c r="R1889" s="92"/>
      <c r="S1889" s="3"/>
      <c r="T1889" s="92"/>
      <c r="U1889" s="3"/>
      <c r="V1889" s="92"/>
      <c r="W1889" s="3"/>
      <c r="X1889" s="92"/>
      <c r="Y1889" s="3"/>
      <c r="Z1889" s="95"/>
      <c r="AA1889" s="3"/>
    </row>
    <row r="1890" spans="1:27" ht="21" customHeight="1">
      <c r="A1890" s="98" t="s">
        <v>25</v>
      </c>
      <c r="B1890" s="100" t="str">
        <f>IF(VLOOKUP($A1886,入力マスター!$A$2:$N$65027,4,FALSE)="","",VLOOKUP($A1886,入力マスター!$A$2:$N$65027,4,FALSE))</f>
        <v/>
      </c>
      <c r="C1890" s="101"/>
      <c r="D1890" s="101"/>
      <c r="E1890" s="101"/>
      <c r="F1890" s="102"/>
      <c r="G1890" s="49" t="s">
        <v>26</v>
      </c>
      <c r="H1890" s="93"/>
      <c r="I1890" s="3"/>
      <c r="J1890" s="93"/>
      <c r="K1890" s="3"/>
      <c r="L1890" s="93"/>
      <c r="M1890" s="3"/>
      <c r="N1890" s="93"/>
      <c r="O1890" s="3"/>
      <c r="P1890" s="93"/>
      <c r="Q1890" s="3"/>
      <c r="R1890" s="93"/>
      <c r="S1890" s="3"/>
      <c r="T1890" s="93"/>
      <c r="U1890" s="3"/>
      <c r="V1890" s="93"/>
      <c r="W1890" s="3"/>
      <c r="X1890" s="93"/>
      <c r="Y1890" s="3"/>
      <c r="Z1890" s="96"/>
      <c r="AA1890" s="3"/>
    </row>
    <row r="1891" spans="1:27" ht="21" customHeight="1">
      <c r="A1891" s="99"/>
      <c r="B1891" s="103"/>
      <c r="C1891" s="104"/>
      <c r="D1891" s="104"/>
      <c r="E1891" s="104"/>
      <c r="F1891" s="105"/>
      <c r="G1891" s="44"/>
      <c r="H1891" s="94"/>
      <c r="I1891" s="3"/>
      <c r="J1891" s="94"/>
      <c r="K1891" s="3"/>
      <c r="L1891" s="94"/>
      <c r="M1891" s="3"/>
      <c r="N1891" s="94"/>
      <c r="O1891" s="3"/>
      <c r="P1891" s="94"/>
      <c r="Q1891" s="3"/>
      <c r="R1891" s="94"/>
      <c r="S1891" s="3"/>
      <c r="T1891" s="94"/>
      <c r="U1891" s="3"/>
      <c r="V1891" s="94"/>
      <c r="W1891" s="3"/>
      <c r="X1891" s="94"/>
      <c r="Y1891" s="3"/>
      <c r="Z1891" s="97"/>
      <c r="AA1891" s="3"/>
    </row>
    <row r="1892" spans="1:27" ht="21" customHeight="1">
      <c r="A1892" s="108">
        <f t="shared" ref="A1892" si="684">A1886+1</f>
        <v>316</v>
      </c>
      <c r="B1892" s="110" t="s">
        <v>18</v>
      </c>
      <c r="C1892" s="110"/>
      <c r="D1892" s="111"/>
      <c r="E1892" s="9" t="s">
        <v>19</v>
      </c>
      <c r="F1892" s="8" t="s">
        <v>20</v>
      </c>
      <c r="G1892" s="45" t="s">
        <v>21</v>
      </c>
      <c r="H1892" s="56" t="s">
        <v>22</v>
      </c>
      <c r="I1892" s="3" t="str">
        <f t="shared" si="672"/>
        <v/>
      </c>
      <c r="J1892" s="56" t="s">
        <v>22</v>
      </c>
      <c r="K1892" s="3" t="str">
        <f t="shared" si="672"/>
        <v/>
      </c>
      <c r="L1892" s="56" t="s">
        <v>22</v>
      </c>
      <c r="M1892" s="3" t="str">
        <f t="shared" si="672"/>
        <v/>
      </c>
      <c r="N1892" s="56" t="s">
        <v>22</v>
      </c>
      <c r="O1892" s="3" t="str">
        <f t="shared" si="672"/>
        <v/>
      </c>
      <c r="P1892" s="56" t="s">
        <v>22</v>
      </c>
      <c r="Q1892" s="3" t="str">
        <f t="shared" si="672"/>
        <v/>
      </c>
      <c r="R1892" s="56" t="s">
        <v>22</v>
      </c>
      <c r="S1892" s="3" t="str">
        <f t="shared" si="672"/>
        <v/>
      </c>
      <c r="T1892" s="56" t="s">
        <v>22</v>
      </c>
      <c r="U1892" s="3" t="str">
        <f t="shared" si="672"/>
        <v/>
      </c>
      <c r="V1892" s="56" t="s">
        <v>22</v>
      </c>
      <c r="W1892" s="3" t="str">
        <f t="shared" si="672"/>
        <v/>
      </c>
      <c r="X1892" s="56" t="s">
        <v>22</v>
      </c>
      <c r="Y1892" s="3" t="str">
        <f t="shared" si="672"/>
        <v/>
      </c>
      <c r="Z1892" s="57" t="s">
        <v>22</v>
      </c>
      <c r="AA1892" s="3" t="str">
        <f t="shared" ref="AA1892" si="685">IF(Z1893="-","",Z1893)</f>
        <v/>
      </c>
    </row>
    <row r="1893" spans="1:27" ht="21" customHeight="1">
      <c r="A1893" s="109"/>
      <c r="B1893" s="112" t="str">
        <f>IF(VLOOKUP($A1892,入力マスター!$A$2:$N$65027,2,FALSE)="","",VLOOKUP($A1892,入力マスター!$A$2:$N$65027,2,FALSE))</f>
        <v/>
      </c>
      <c r="C1893" s="112"/>
      <c r="D1893" s="113"/>
      <c r="E1893" s="10"/>
      <c r="F1893" s="7"/>
      <c r="G1893" s="47"/>
      <c r="H1893" s="46" t="s">
        <v>23</v>
      </c>
      <c r="I1893" s="3"/>
      <c r="J1893" s="46" t="s">
        <v>23</v>
      </c>
      <c r="K1893" s="3"/>
      <c r="L1893" s="46" t="s">
        <v>23</v>
      </c>
      <c r="M1893" s="3"/>
      <c r="N1893" s="46" t="s">
        <v>23</v>
      </c>
      <c r="O1893" s="3"/>
      <c r="P1893" s="46" t="s">
        <v>23</v>
      </c>
      <c r="Q1893" s="3"/>
      <c r="R1893" s="46" t="s">
        <v>23</v>
      </c>
      <c r="S1893" s="3"/>
      <c r="T1893" s="46" t="s">
        <v>23</v>
      </c>
      <c r="U1893" s="3"/>
      <c r="V1893" s="46" t="s">
        <v>23</v>
      </c>
      <c r="W1893" s="3"/>
      <c r="X1893" s="46" t="s">
        <v>23</v>
      </c>
      <c r="Y1893" s="3"/>
      <c r="Z1893" s="50" t="s">
        <v>23</v>
      </c>
      <c r="AA1893" s="3"/>
    </row>
    <row r="1894" spans="1:27" ht="21" customHeight="1">
      <c r="A1894" s="106" t="s">
        <v>24</v>
      </c>
      <c r="B1894" s="116" t="str">
        <f>IF(VLOOKUP($A1892,入力マスター!$A$2:$N$65027,5,FALSE)="","",VLOOKUP($A1892,入力マスター!$A$2:$N$65027,5,FALSE))</f>
        <v/>
      </c>
      <c r="C1894" s="117"/>
      <c r="D1894" s="118"/>
      <c r="E1894" s="21" t="s">
        <v>2</v>
      </c>
      <c r="F1894" s="22"/>
      <c r="G1894" s="48"/>
      <c r="H1894" s="51" t="s">
        <v>21</v>
      </c>
      <c r="I1894" s="3"/>
      <c r="J1894" s="51" t="s">
        <v>21</v>
      </c>
      <c r="K1894" s="3"/>
      <c r="L1894" s="51" t="s">
        <v>21</v>
      </c>
      <c r="M1894" s="3"/>
      <c r="N1894" s="51" t="s">
        <v>21</v>
      </c>
      <c r="O1894" s="3"/>
      <c r="P1894" s="51" t="s">
        <v>21</v>
      </c>
      <c r="Q1894" s="3"/>
      <c r="R1894" s="51" t="s">
        <v>21</v>
      </c>
      <c r="S1894" s="3"/>
      <c r="T1894" s="51" t="s">
        <v>21</v>
      </c>
      <c r="U1894" s="3"/>
      <c r="V1894" s="51" t="s">
        <v>21</v>
      </c>
      <c r="W1894" s="3"/>
      <c r="X1894" s="51" t="s">
        <v>21</v>
      </c>
      <c r="Y1894" s="3"/>
      <c r="Z1894" s="52" t="s">
        <v>21</v>
      </c>
      <c r="AA1894" s="3"/>
    </row>
    <row r="1895" spans="1:27" ht="21" customHeight="1">
      <c r="A1895" s="107"/>
      <c r="B1895" s="119"/>
      <c r="C1895" s="120"/>
      <c r="D1895" s="121"/>
      <c r="E1895" s="114" t="str">
        <f>IF(VLOOKUP($A1892,入力マスター!$A$2:$N$65027,3,FALSE)="","",VLOOKUP($A1892,入力マスター!$A$2:$N$65027,3,FALSE))</f>
        <v/>
      </c>
      <c r="F1895" s="115"/>
      <c r="G1895" s="2"/>
      <c r="H1895" s="92"/>
      <c r="I1895" s="3"/>
      <c r="J1895" s="92"/>
      <c r="K1895" s="3"/>
      <c r="L1895" s="92"/>
      <c r="M1895" s="3"/>
      <c r="N1895" s="92"/>
      <c r="O1895" s="3"/>
      <c r="P1895" s="92"/>
      <c r="Q1895" s="3"/>
      <c r="R1895" s="92"/>
      <c r="S1895" s="3"/>
      <c r="T1895" s="92"/>
      <c r="U1895" s="3"/>
      <c r="V1895" s="92"/>
      <c r="W1895" s="3"/>
      <c r="X1895" s="92"/>
      <c r="Y1895" s="3"/>
      <c r="Z1895" s="95"/>
      <c r="AA1895" s="3"/>
    </row>
    <row r="1896" spans="1:27" ht="21" customHeight="1">
      <c r="A1896" s="98" t="s">
        <v>25</v>
      </c>
      <c r="B1896" s="100" t="str">
        <f>IF(VLOOKUP($A1892,入力マスター!$A$2:$N$65027,4,FALSE)="","",VLOOKUP($A1892,入力マスター!$A$2:$N$65027,4,FALSE))</f>
        <v/>
      </c>
      <c r="C1896" s="101"/>
      <c r="D1896" s="101"/>
      <c r="E1896" s="101"/>
      <c r="F1896" s="102"/>
      <c r="G1896" s="49" t="s">
        <v>26</v>
      </c>
      <c r="H1896" s="93"/>
      <c r="I1896" s="3"/>
      <c r="J1896" s="93"/>
      <c r="K1896" s="3"/>
      <c r="L1896" s="93"/>
      <c r="M1896" s="3"/>
      <c r="N1896" s="93"/>
      <c r="O1896" s="3"/>
      <c r="P1896" s="93"/>
      <c r="Q1896" s="3"/>
      <c r="R1896" s="93"/>
      <c r="S1896" s="3"/>
      <c r="T1896" s="93"/>
      <c r="U1896" s="3"/>
      <c r="V1896" s="93"/>
      <c r="W1896" s="3"/>
      <c r="X1896" s="93"/>
      <c r="Y1896" s="3"/>
      <c r="Z1896" s="96"/>
      <c r="AA1896" s="3"/>
    </row>
    <row r="1897" spans="1:27" ht="21" customHeight="1">
      <c r="A1897" s="99"/>
      <c r="B1897" s="103"/>
      <c r="C1897" s="104"/>
      <c r="D1897" s="104"/>
      <c r="E1897" s="104"/>
      <c r="F1897" s="105"/>
      <c r="G1897" s="44"/>
      <c r="H1897" s="94"/>
      <c r="I1897" s="3"/>
      <c r="J1897" s="94"/>
      <c r="K1897" s="3"/>
      <c r="L1897" s="94"/>
      <c r="M1897" s="3"/>
      <c r="N1897" s="94"/>
      <c r="O1897" s="3"/>
      <c r="P1897" s="94"/>
      <c r="Q1897" s="3"/>
      <c r="R1897" s="94"/>
      <c r="S1897" s="3"/>
      <c r="T1897" s="94"/>
      <c r="U1897" s="3"/>
      <c r="V1897" s="94"/>
      <c r="W1897" s="3"/>
      <c r="X1897" s="94"/>
      <c r="Y1897" s="3"/>
      <c r="Z1897" s="97"/>
      <c r="AA1897" s="3"/>
    </row>
    <row r="1898" spans="1:27" ht="21" customHeight="1">
      <c r="A1898" s="108">
        <f t="shared" ref="A1898" si="686">A1892+1</f>
        <v>317</v>
      </c>
      <c r="B1898" s="110" t="s">
        <v>18</v>
      </c>
      <c r="C1898" s="110"/>
      <c r="D1898" s="111"/>
      <c r="E1898" s="9" t="s">
        <v>19</v>
      </c>
      <c r="F1898" s="8" t="s">
        <v>20</v>
      </c>
      <c r="G1898" s="45" t="s">
        <v>21</v>
      </c>
      <c r="H1898" s="56" t="s">
        <v>22</v>
      </c>
      <c r="I1898" s="3" t="str">
        <f t="shared" si="672"/>
        <v/>
      </c>
      <c r="J1898" s="56" t="s">
        <v>22</v>
      </c>
      <c r="K1898" s="3" t="str">
        <f t="shared" si="672"/>
        <v/>
      </c>
      <c r="L1898" s="56" t="s">
        <v>22</v>
      </c>
      <c r="M1898" s="3" t="str">
        <f t="shared" si="672"/>
        <v/>
      </c>
      <c r="N1898" s="56" t="s">
        <v>22</v>
      </c>
      <c r="O1898" s="3" t="str">
        <f t="shared" si="672"/>
        <v/>
      </c>
      <c r="P1898" s="56" t="s">
        <v>22</v>
      </c>
      <c r="Q1898" s="3" t="str">
        <f t="shared" si="672"/>
        <v/>
      </c>
      <c r="R1898" s="56" t="s">
        <v>22</v>
      </c>
      <c r="S1898" s="3" t="str">
        <f t="shared" si="672"/>
        <v/>
      </c>
      <c r="T1898" s="56" t="s">
        <v>22</v>
      </c>
      <c r="U1898" s="3" t="str">
        <f t="shared" si="672"/>
        <v/>
      </c>
      <c r="V1898" s="56" t="s">
        <v>22</v>
      </c>
      <c r="W1898" s="3" t="str">
        <f t="shared" si="672"/>
        <v/>
      </c>
      <c r="X1898" s="56" t="s">
        <v>22</v>
      </c>
      <c r="Y1898" s="3" t="str">
        <f t="shared" si="672"/>
        <v/>
      </c>
      <c r="Z1898" s="57" t="s">
        <v>22</v>
      </c>
      <c r="AA1898" s="3" t="str">
        <f t="shared" ref="AA1898" si="687">IF(Z1899="-","",Z1899)</f>
        <v/>
      </c>
    </row>
    <row r="1899" spans="1:27" ht="21" customHeight="1">
      <c r="A1899" s="109"/>
      <c r="B1899" s="112" t="str">
        <f>IF(VLOOKUP($A1898,入力マスター!$A$2:$N$65027,2,FALSE)="","",VLOOKUP($A1898,入力マスター!$A$2:$N$65027,2,FALSE))</f>
        <v/>
      </c>
      <c r="C1899" s="112"/>
      <c r="D1899" s="113"/>
      <c r="E1899" s="10"/>
      <c r="F1899" s="7"/>
      <c r="G1899" s="47"/>
      <c r="H1899" s="46" t="s">
        <v>23</v>
      </c>
      <c r="I1899" s="3"/>
      <c r="J1899" s="46" t="s">
        <v>23</v>
      </c>
      <c r="K1899" s="3"/>
      <c r="L1899" s="46" t="s">
        <v>23</v>
      </c>
      <c r="M1899" s="3"/>
      <c r="N1899" s="46" t="s">
        <v>23</v>
      </c>
      <c r="O1899" s="3"/>
      <c r="P1899" s="46" t="s">
        <v>23</v>
      </c>
      <c r="Q1899" s="3"/>
      <c r="R1899" s="46" t="s">
        <v>23</v>
      </c>
      <c r="S1899" s="3"/>
      <c r="T1899" s="46" t="s">
        <v>23</v>
      </c>
      <c r="U1899" s="3"/>
      <c r="V1899" s="46" t="s">
        <v>23</v>
      </c>
      <c r="W1899" s="3"/>
      <c r="X1899" s="46" t="s">
        <v>23</v>
      </c>
      <c r="Y1899" s="3"/>
      <c r="Z1899" s="50" t="s">
        <v>23</v>
      </c>
      <c r="AA1899" s="3"/>
    </row>
    <row r="1900" spans="1:27" ht="21" customHeight="1">
      <c r="A1900" s="106" t="s">
        <v>24</v>
      </c>
      <c r="B1900" s="116" t="str">
        <f>IF(VLOOKUP($A1898,入力マスター!$A$2:$N$65027,5,FALSE)="","",VLOOKUP($A1898,入力マスター!$A$2:$N$65027,5,FALSE))</f>
        <v/>
      </c>
      <c r="C1900" s="117"/>
      <c r="D1900" s="118"/>
      <c r="E1900" s="21" t="s">
        <v>2</v>
      </c>
      <c r="F1900" s="22"/>
      <c r="G1900" s="48"/>
      <c r="H1900" s="51" t="s">
        <v>21</v>
      </c>
      <c r="I1900" s="3"/>
      <c r="J1900" s="51" t="s">
        <v>21</v>
      </c>
      <c r="K1900" s="3"/>
      <c r="L1900" s="51" t="s">
        <v>21</v>
      </c>
      <c r="M1900" s="3"/>
      <c r="N1900" s="51" t="s">
        <v>21</v>
      </c>
      <c r="O1900" s="3"/>
      <c r="P1900" s="51" t="s">
        <v>21</v>
      </c>
      <c r="Q1900" s="3"/>
      <c r="R1900" s="51" t="s">
        <v>21</v>
      </c>
      <c r="S1900" s="3"/>
      <c r="T1900" s="51" t="s">
        <v>21</v>
      </c>
      <c r="U1900" s="3"/>
      <c r="V1900" s="51" t="s">
        <v>21</v>
      </c>
      <c r="W1900" s="3"/>
      <c r="X1900" s="51" t="s">
        <v>21</v>
      </c>
      <c r="Y1900" s="3"/>
      <c r="Z1900" s="52" t="s">
        <v>21</v>
      </c>
      <c r="AA1900" s="3"/>
    </row>
    <row r="1901" spans="1:27" ht="21" customHeight="1">
      <c r="A1901" s="107"/>
      <c r="B1901" s="119"/>
      <c r="C1901" s="120"/>
      <c r="D1901" s="121"/>
      <c r="E1901" s="114" t="str">
        <f>IF(VLOOKUP($A1898,入力マスター!$A$2:$N$65027,3,FALSE)="","",VLOOKUP($A1898,入力マスター!$A$2:$N$65027,3,FALSE))</f>
        <v/>
      </c>
      <c r="F1901" s="115"/>
      <c r="G1901" s="2"/>
      <c r="H1901" s="92"/>
      <c r="I1901" s="3"/>
      <c r="J1901" s="92"/>
      <c r="K1901" s="3"/>
      <c r="L1901" s="92"/>
      <c r="M1901" s="3"/>
      <c r="N1901" s="92"/>
      <c r="O1901" s="3"/>
      <c r="P1901" s="92"/>
      <c r="Q1901" s="3"/>
      <c r="R1901" s="92"/>
      <c r="S1901" s="3"/>
      <c r="T1901" s="92"/>
      <c r="U1901" s="3"/>
      <c r="V1901" s="92"/>
      <c r="W1901" s="3"/>
      <c r="X1901" s="92"/>
      <c r="Y1901" s="3"/>
      <c r="Z1901" s="95"/>
      <c r="AA1901" s="3"/>
    </row>
    <row r="1902" spans="1:27" ht="21" customHeight="1">
      <c r="A1902" s="98" t="s">
        <v>25</v>
      </c>
      <c r="B1902" s="100" t="str">
        <f>IF(VLOOKUP($A1898,入力マスター!$A$2:$N$65027,4,FALSE)="","",VLOOKUP($A1898,入力マスター!$A$2:$N$65027,4,FALSE))</f>
        <v/>
      </c>
      <c r="C1902" s="101"/>
      <c r="D1902" s="101"/>
      <c r="E1902" s="101"/>
      <c r="F1902" s="102"/>
      <c r="G1902" s="49" t="s">
        <v>26</v>
      </c>
      <c r="H1902" s="93"/>
      <c r="I1902" s="3"/>
      <c r="J1902" s="93"/>
      <c r="K1902" s="3"/>
      <c r="L1902" s="93"/>
      <c r="M1902" s="3"/>
      <c r="N1902" s="93"/>
      <c r="O1902" s="3"/>
      <c r="P1902" s="93"/>
      <c r="Q1902" s="3"/>
      <c r="R1902" s="93"/>
      <c r="S1902" s="3"/>
      <c r="T1902" s="93"/>
      <c r="U1902" s="3"/>
      <c r="V1902" s="93"/>
      <c r="W1902" s="3"/>
      <c r="X1902" s="93"/>
      <c r="Y1902" s="3"/>
      <c r="Z1902" s="96"/>
      <c r="AA1902" s="3"/>
    </row>
    <row r="1903" spans="1:27" ht="21" customHeight="1">
      <c r="A1903" s="99"/>
      <c r="B1903" s="103"/>
      <c r="C1903" s="104"/>
      <c r="D1903" s="104"/>
      <c r="E1903" s="104"/>
      <c r="F1903" s="105"/>
      <c r="G1903" s="44"/>
      <c r="H1903" s="94"/>
      <c r="I1903" s="3"/>
      <c r="J1903" s="94"/>
      <c r="K1903" s="3"/>
      <c r="L1903" s="94"/>
      <c r="M1903" s="3"/>
      <c r="N1903" s="94"/>
      <c r="O1903" s="3"/>
      <c r="P1903" s="94"/>
      <c r="Q1903" s="3"/>
      <c r="R1903" s="94"/>
      <c r="S1903" s="3"/>
      <c r="T1903" s="94"/>
      <c r="U1903" s="3"/>
      <c r="V1903" s="94"/>
      <c r="W1903" s="3"/>
      <c r="X1903" s="94"/>
      <c r="Y1903" s="3"/>
      <c r="Z1903" s="97"/>
      <c r="AA1903" s="3"/>
    </row>
    <row r="1904" spans="1:27" ht="21" customHeight="1">
      <c r="A1904" s="108">
        <f t="shared" ref="A1904" si="688">A1898+1</f>
        <v>318</v>
      </c>
      <c r="B1904" s="110" t="s">
        <v>18</v>
      </c>
      <c r="C1904" s="110"/>
      <c r="D1904" s="111"/>
      <c r="E1904" s="9" t="s">
        <v>19</v>
      </c>
      <c r="F1904" s="8" t="s">
        <v>20</v>
      </c>
      <c r="G1904" s="45" t="s">
        <v>21</v>
      </c>
      <c r="H1904" s="56" t="s">
        <v>22</v>
      </c>
      <c r="I1904" s="3" t="str">
        <f t="shared" si="672"/>
        <v/>
      </c>
      <c r="J1904" s="56" t="s">
        <v>22</v>
      </c>
      <c r="K1904" s="3" t="str">
        <f t="shared" si="672"/>
        <v/>
      </c>
      <c r="L1904" s="56" t="s">
        <v>22</v>
      </c>
      <c r="M1904" s="3" t="str">
        <f t="shared" si="672"/>
        <v/>
      </c>
      <c r="N1904" s="56" t="s">
        <v>22</v>
      </c>
      <c r="O1904" s="3" t="str">
        <f t="shared" si="672"/>
        <v/>
      </c>
      <c r="P1904" s="56" t="s">
        <v>22</v>
      </c>
      <c r="Q1904" s="3" t="str">
        <f t="shared" si="672"/>
        <v/>
      </c>
      <c r="R1904" s="56" t="s">
        <v>22</v>
      </c>
      <c r="S1904" s="3" t="str">
        <f t="shared" si="672"/>
        <v/>
      </c>
      <c r="T1904" s="56" t="s">
        <v>22</v>
      </c>
      <c r="U1904" s="3" t="str">
        <f t="shared" si="672"/>
        <v/>
      </c>
      <c r="V1904" s="56" t="s">
        <v>22</v>
      </c>
      <c r="W1904" s="3" t="str">
        <f t="shared" si="672"/>
        <v/>
      </c>
      <c r="X1904" s="56" t="s">
        <v>22</v>
      </c>
      <c r="Y1904" s="3" t="str">
        <f t="shared" si="672"/>
        <v/>
      </c>
      <c r="Z1904" s="57" t="s">
        <v>22</v>
      </c>
      <c r="AA1904" s="3" t="str">
        <f t="shared" ref="AA1904" si="689">IF(Z1905="-","",Z1905)</f>
        <v/>
      </c>
    </row>
    <row r="1905" spans="1:27" ht="21" customHeight="1">
      <c r="A1905" s="109"/>
      <c r="B1905" s="112" t="str">
        <f>IF(VLOOKUP($A1904,入力マスター!$A$2:$N$65027,2,FALSE)="","",VLOOKUP($A1904,入力マスター!$A$2:$N$65027,2,FALSE))</f>
        <v/>
      </c>
      <c r="C1905" s="112"/>
      <c r="D1905" s="113"/>
      <c r="E1905" s="10"/>
      <c r="F1905" s="7"/>
      <c r="G1905" s="47"/>
      <c r="H1905" s="46" t="s">
        <v>23</v>
      </c>
      <c r="I1905" s="3"/>
      <c r="J1905" s="46" t="s">
        <v>23</v>
      </c>
      <c r="K1905" s="3"/>
      <c r="L1905" s="46" t="s">
        <v>23</v>
      </c>
      <c r="M1905" s="3"/>
      <c r="N1905" s="46" t="s">
        <v>23</v>
      </c>
      <c r="O1905" s="3"/>
      <c r="P1905" s="46" t="s">
        <v>23</v>
      </c>
      <c r="Q1905" s="3"/>
      <c r="R1905" s="46" t="s">
        <v>23</v>
      </c>
      <c r="S1905" s="3"/>
      <c r="T1905" s="46" t="s">
        <v>23</v>
      </c>
      <c r="U1905" s="3"/>
      <c r="V1905" s="46" t="s">
        <v>23</v>
      </c>
      <c r="W1905" s="3"/>
      <c r="X1905" s="46" t="s">
        <v>23</v>
      </c>
      <c r="Y1905" s="3"/>
      <c r="Z1905" s="50" t="s">
        <v>23</v>
      </c>
      <c r="AA1905" s="3"/>
    </row>
    <row r="1906" spans="1:27" ht="21" customHeight="1">
      <c r="A1906" s="106" t="s">
        <v>24</v>
      </c>
      <c r="B1906" s="116" t="str">
        <f>IF(VLOOKUP($A1904,入力マスター!$A$2:$N$65027,5,FALSE)="","",VLOOKUP($A1904,入力マスター!$A$2:$N$65027,5,FALSE))</f>
        <v/>
      </c>
      <c r="C1906" s="117"/>
      <c r="D1906" s="118"/>
      <c r="E1906" s="21" t="s">
        <v>2</v>
      </c>
      <c r="F1906" s="22"/>
      <c r="G1906" s="48"/>
      <c r="H1906" s="51" t="s">
        <v>21</v>
      </c>
      <c r="I1906" s="3"/>
      <c r="J1906" s="51" t="s">
        <v>21</v>
      </c>
      <c r="K1906" s="3"/>
      <c r="L1906" s="51" t="s">
        <v>21</v>
      </c>
      <c r="M1906" s="3"/>
      <c r="N1906" s="51" t="s">
        <v>21</v>
      </c>
      <c r="O1906" s="3"/>
      <c r="P1906" s="51" t="s">
        <v>21</v>
      </c>
      <c r="Q1906" s="3"/>
      <c r="R1906" s="51" t="s">
        <v>21</v>
      </c>
      <c r="S1906" s="3"/>
      <c r="T1906" s="51" t="s">
        <v>21</v>
      </c>
      <c r="U1906" s="3"/>
      <c r="V1906" s="51" t="s">
        <v>21</v>
      </c>
      <c r="W1906" s="3"/>
      <c r="X1906" s="51" t="s">
        <v>21</v>
      </c>
      <c r="Y1906" s="3"/>
      <c r="Z1906" s="52" t="s">
        <v>21</v>
      </c>
      <c r="AA1906" s="3"/>
    </row>
    <row r="1907" spans="1:27" ht="21" customHeight="1">
      <c r="A1907" s="107"/>
      <c r="B1907" s="119"/>
      <c r="C1907" s="120"/>
      <c r="D1907" s="121"/>
      <c r="E1907" s="114" t="str">
        <f>IF(VLOOKUP($A1904,入力マスター!$A$2:$N$65027,3,FALSE)="","",VLOOKUP($A1904,入力マスター!$A$2:$N$65027,3,FALSE))</f>
        <v/>
      </c>
      <c r="F1907" s="115"/>
      <c r="G1907" s="2"/>
      <c r="H1907" s="92"/>
      <c r="I1907" s="3"/>
      <c r="J1907" s="92"/>
      <c r="K1907" s="3"/>
      <c r="L1907" s="92"/>
      <c r="M1907" s="3"/>
      <c r="N1907" s="92"/>
      <c r="O1907" s="3"/>
      <c r="P1907" s="92"/>
      <c r="Q1907" s="3"/>
      <c r="R1907" s="92"/>
      <c r="S1907" s="3"/>
      <c r="T1907" s="92"/>
      <c r="U1907" s="3"/>
      <c r="V1907" s="92"/>
      <c r="W1907" s="3"/>
      <c r="X1907" s="92"/>
      <c r="Y1907" s="3"/>
      <c r="Z1907" s="95"/>
      <c r="AA1907" s="3"/>
    </row>
    <row r="1908" spans="1:27" ht="21" customHeight="1">
      <c r="A1908" s="98" t="s">
        <v>25</v>
      </c>
      <c r="B1908" s="100" t="str">
        <f>IF(VLOOKUP($A1904,入力マスター!$A$2:$N$65027,4,FALSE)="","",VLOOKUP($A1904,入力マスター!$A$2:$N$65027,4,FALSE))</f>
        <v/>
      </c>
      <c r="C1908" s="101"/>
      <c r="D1908" s="101"/>
      <c r="E1908" s="101"/>
      <c r="F1908" s="102"/>
      <c r="G1908" s="49" t="s">
        <v>26</v>
      </c>
      <c r="H1908" s="93"/>
      <c r="I1908" s="3"/>
      <c r="J1908" s="93"/>
      <c r="K1908" s="3"/>
      <c r="L1908" s="93"/>
      <c r="M1908" s="3"/>
      <c r="N1908" s="93"/>
      <c r="O1908" s="3"/>
      <c r="P1908" s="93"/>
      <c r="Q1908" s="3"/>
      <c r="R1908" s="93"/>
      <c r="S1908" s="3"/>
      <c r="T1908" s="93"/>
      <c r="U1908" s="3"/>
      <c r="V1908" s="93"/>
      <c r="W1908" s="3"/>
      <c r="X1908" s="93"/>
      <c r="Y1908" s="3"/>
      <c r="Z1908" s="96"/>
      <c r="AA1908" s="3"/>
    </row>
    <row r="1909" spans="1:27" ht="21" customHeight="1">
      <c r="A1909" s="99"/>
      <c r="B1909" s="103"/>
      <c r="C1909" s="104"/>
      <c r="D1909" s="104"/>
      <c r="E1909" s="104"/>
      <c r="F1909" s="105"/>
      <c r="G1909" s="44"/>
      <c r="H1909" s="94"/>
      <c r="I1909" s="3"/>
      <c r="J1909" s="94"/>
      <c r="K1909" s="3"/>
      <c r="L1909" s="94"/>
      <c r="M1909" s="3"/>
      <c r="N1909" s="94"/>
      <c r="O1909" s="3"/>
      <c r="P1909" s="94"/>
      <c r="Q1909" s="3"/>
      <c r="R1909" s="94"/>
      <c r="S1909" s="3"/>
      <c r="T1909" s="94"/>
      <c r="U1909" s="3"/>
      <c r="V1909" s="94"/>
      <c r="W1909" s="3"/>
      <c r="X1909" s="94"/>
      <c r="Y1909" s="3"/>
      <c r="Z1909" s="97"/>
      <c r="AA1909" s="3"/>
    </row>
    <row r="1910" spans="1:27" ht="21" customHeight="1">
      <c r="A1910" s="108">
        <f t="shared" ref="A1910" si="690">A1904+1</f>
        <v>319</v>
      </c>
      <c r="B1910" s="110" t="s">
        <v>18</v>
      </c>
      <c r="C1910" s="110"/>
      <c r="D1910" s="111"/>
      <c r="E1910" s="9" t="s">
        <v>19</v>
      </c>
      <c r="F1910" s="8" t="s">
        <v>20</v>
      </c>
      <c r="G1910" s="45" t="s">
        <v>21</v>
      </c>
      <c r="H1910" s="56" t="s">
        <v>22</v>
      </c>
      <c r="I1910" s="3" t="str">
        <f t="shared" si="672"/>
        <v/>
      </c>
      <c r="J1910" s="56" t="s">
        <v>22</v>
      </c>
      <c r="K1910" s="3" t="str">
        <f t="shared" si="672"/>
        <v/>
      </c>
      <c r="L1910" s="56" t="s">
        <v>22</v>
      </c>
      <c r="M1910" s="3" t="str">
        <f t="shared" si="672"/>
        <v/>
      </c>
      <c r="N1910" s="56" t="s">
        <v>22</v>
      </c>
      <c r="O1910" s="3" t="str">
        <f t="shared" si="672"/>
        <v/>
      </c>
      <c r="P1910" s="56" t="s">
        <v>22</v>
      </c>
      <c r="Q1910" s="3" t="str">
        <f t="shared" si="672"/>
        <v/>
      </c>
      <c r="R1910" s="56" t="s">
        <v>22</v>
      </c>
      <c r="S1910" s="3" t="str">
        <f t="shared" si="672"/>
        <v/>
      </c>
      <c r="T1910" s="56" t="s">
        <v>22</v>
      </c>
      <c r="U1910" s="3" t="str">
        <f t="shared" si="672"/>
        <v/>
      </c>
      <c r="V1910" s="56" t="s">
        <v>22</v>
      </c>
      <c r="W1910" s="3" t="str">
        <f t="shared" si="672"/>
        <v/>
      </c>
      <c r="X1910" s="56" t="s">
        <v>22</v>
      </c>
      <c r="Y1910" s="3" t="str">
        <f t="shared" si="672"/>
        <v/>
      </c>
      <c r="Z1910" s="57" t="s">
        <v>22</v>
      </c>
      <c r="AA1910" s="3" t="str">
        <f t="shared" ref="AA1910" si="691">IF(Z1911="-","",Z1911)</f>
        <v/>
      </c>
    </row>
    <row r="1911" spans="1:27" ht="21" customHeight="1">
      <c r="A1911" s="109"/>
      <c r="B1911" s="112" t="str">
        <f>IF(VLOOKUP($A1910,入力マスター!$A$2:$N$65027,2,FALSE)="","",VLOOKUP($A1910,入力マスター!$A$2:$N$65027,2,FALSE))</f>
        <v/>
      </c>
      <c r="C1911" s="112"/>
      <c r="D1911" s="113"/>
      <c r="E1911" s="10"/>
      <c r="F1911" s="7"/>
      <c r="G1911" s="47"/>
      <c r="H1911" s="46" t="s">
        <v>23</v>
      </c>
      <c r="I1911" s="3"/>
      <c r="J1911" s="46" t="s">
        <v>23</v>
      </c>
      <c r="K1911" s="3"/>
      <c r="L1911" s="46" t="s">
        <v>23</v>
      </c>
      <c r="M1911" s="3"/>
      <c r="N1911" s="46" t="s">
        <v>23</v>
      </c>
      <c r="O1911" s="3"/>
      <c r="P1911" s="46" t="s">
        <v>23</v>
      </c>
      <c r="Q1911" s="3"/>
      <c r="R1911" s="46" t="s">
        <v>23</v>
      </c>
      <c r="S1911" s="3"/>
      <c r="T1911" s="46" t="s">
        <v>23</v>
      </c>
      <c r="U1911" s="3"/>
      <c r="V1911" s="46" t="s">
        <v>23</v>
      </c>
      <c r="W1911" s="3"/>
      <c r="X1911" s="46" t="s">
        <v>23</v>
      </c>
      <c r="Y1911" s="3"/>
      <c r="Z1911" s="50" t="s">
        <v>23</v>
      </c>
      <c r="AA1911" s="3"/>
    </row>
    <row r="1912" spans="1:27" ht="21" customHeight="1">
      <c r="A1912" s="106" t="s">
        <v>24</v>
      </c>
      <c r="B1912" s="116" t="str">
        <f>IF(VLOOKUP($A1910,入力マスター!$A$2:$N$65027,5,FALSE)="","",VLOOKUP($A1910,入力マスター!$A$2:$N$65027,5,FALSE))</f>
        <v/>
      </c>
      <c r="C1912" s="117"/>
      <c r="D1912" s="118"/>
      <c r="E1912" s="21" t="s">
        <v>2</v>
      </c>
      <c r="F1912" s="22"/>
      <c r="G1912" s="48"/>
      <c r="H1912" s="51" t="s">
        <v>21</v>
      </c>
      <c r="I1912" s="3"/>
      <c r="J1912" s="51" t="s">
        <v>21</v>
      </c>
      <c r="K1912" s="3"/>
      <c r="L1912" s="51" t="s">
        <v>21</v>
      </c>
      <c r="M1912" s="3"/>
      <c r="N1912" s="51" t="s">
        <v>21</v>
      </c>
      <c r="O1912" s="3"/>
      <c r="P1912" s="51" t="s">
        <v>21</v>
      </c>
      <c r="Q1912" s="3"/>
      <c r="R1912" s="51" t="s">
        <v>21</v>
      </c>
      <c r="S1912" s="3"/>
      <c r="T1912" s="51" t="s">
        <v>21</v>
      </c>
      <c r="U1912" s="3"/>
      <c r="V1912" s="51" t="s">
        <v>21</v>
      </c>
      <c r="W1912" s="3"/>
      <c r="X1912" s="51" t="s">
        <v>21</v>
      </c>
      <c r="Y1912" s="3"/>
      <c r="Z1912" s="52" t="s">
        <v>21</v>
      </c>
      <c r="AA1912" s="3"/>
    </row>
    <row r="1913" spans="1:27" ht="21" customHeight="1">
      <c r="A1913" s="107"/>
      <c r="B1913" s="119"/>
      <c r="C1913" s="120"/>
      <c r="D1913" s="121"/>
      <c r="E1913" s="114" t="str">
        <f>IF(VLOOKUP($A1910,入力マスター!$A$2:$N$65027,3,FALSE)="","",VLOOKUP($A1910,入力マスター!$A$2:$N$65027,3,FALSE))</f>
        <v/>
      </c>
      <c r="F1913" s="115"/>
      <c r="G1913" s="2"/>
      <c r="H1913" s="92"/>
      <c r="I1913" s="3"/>
      <c r="J1913" s="92"/>
      <c r="K1913" s="3"/>
      <c r="L1913" s="92"/>
      <c r="M1913" s="3"/>
      <c r="N1913" s="92"/>
      <c r="O1913" s="3"/>
      <c r="P1913" s="92"/>
      <c r="Q1913" s="3"/>
      <c r="R1913" s="92"/>
      <c r="S1913" s="3"/>
      <c r="T1913" s="92"/>
      <c r="U1913" s="3"/>
      <c r="V1913" s="92"/>
      <c r="W1913" s="3"/>
      <c r="X1913" s="92"/>
      <c r="Y1913" s="3"/>
      <c r="Z1913" s="95"/>
      <c r="AA1913" s="3"/>
    </row>
    <row r="1914" spans="1:27" ht="21" customHeight="1">
      <c r="A1914" s="98" t="s">
        <v>25</v>
      </c>
      <c r="B1914" s="100" t="str">
        <f>IF(VLOOKUP($A1910,入力マスター!$A$2:$N$65027,4,FALSE)="","",VLOOKUP($A1910,入力マスター!$A$2:$N$65027,4,FALSE))</f>
        <v/>
      </c>
      <c r="C1914" s="101"/>
      <c r="D1914" s="101"/>
      <c r="E1914" s="101"/>
      <c r="F1914" s="102"/>
      <c r="G1914" s="49" t="s">
        <v>26</v>
      </c>
      <c r="H1914" s="93"/>
      <c r="I1914" s="3"/>
      <c r="J1914" s="93"/>
      <c r="K1914" s="3"/>
      <c r="L1914" s="93"/>
      <c r="M1914" s="3"/>
      <c r="N1914" s="93"/>
      <c r="O1914" s="3"/>
      <c r="P1914" s="93"/>
      <c r="Q1914" s="3"/>
      <c r="R1914" s="93"/>
      <c r="S1914" s="3"/>
      <c r="T1914" s="93"/>
      <c r="U1914" s="3"/>
      <c r="V1914" s="93"/>
      <c r="W1914" s="3"/>
      <c r="X1914" s="93"/>
      <c r="Y1914" s="3"/>
      <c r="Z1914" s="96"/>
      <c r="AA1914" s="3"/>
    </row>
    <row r="1915" spans="1:27" ht="21" customHeight="1">
      <c r="A1915" s="99"/>
      <c r="B1915" s="103"/>
      <c r="C1915" s="104"/>
      <c r="D1915" s="104"/>
      <c r="E1915" s="104"/>
      <c r="F1915" s="105"/>
      <c r="G1915" s="44"/>
      <c r="H1915" s="94"/>
      <c r="I1915" s="3"/>
      <c r="J1915" s="94"/>
      <c r="K1915" s="3"/>
      <c r="L1915" s="94"/>
      <c r="M1915" s="3"/>
      <c r="N1915" s="94"/>
      <c r="O1915" s="3"/>
      <c r="P1915" s="94"/>
      <c r="Q1915" s="3"/>
      <c r="R1915" s="94"/>
      <c r="S1915" s="3"/>
      <c r="T1915" s="94"/>
      <c r="U1915" s="3"/>
      <c r="V1915" s="94"/>
      <c r="W1915" s="3"/>
      <c r="X1915" s="94"/>
      <c r="Y1915" s="3"/>
      <c r="Z1915" s="97"/>
      <c r="AA1915" s="3"/>
    </row>
    <row r="1916" spans="1:27" ht="21" customHeight="1">
      <c r="A1916" s="108">
        <f t="shared" ref="A1916" si="692">A1910+1</f>
        <v>320</v>
      </c>
      <c r="B1916" s="110" t="s">
        <v>18</v>
      </c>
      <c r="C1916" s="110"/>
      <c r="D1916" s="111"/>
      <c r="E1916" s="9" t="s">
        <v>19</v>
      </c>
      <c r="F1916" s="8" t="s">
        <v>20</v>
      </c>
      <c r="G1916" s="45" t="s">
        <v>21</v>
      </c>
      <c r="H1916" s="56" t="s">
        <v>22</v>
      </c>
      <c r="I1916" s="3" t="str">
        <f t="shared" si="672"/>
        <v/>
      </c>
      <c r="J1916" s="56" t="s">
        <v>22</v>
      </c>
      <c r="K1916" s="3" t="str">
        <f t="shared" si="672"/>
        <v/>
      </c>
      <c r="L1916" s="56" t="s">
        <v>22</v>
      </c>
      <c r="M1916" s="3" t="str">
        <f t="shared" si="672"/>
        <v/>
      </c>
      <c r="N1916" s="56" t="s">
        <v>22</v>
      </c>
      <c r="O1916" s="3" t="str">
        <f t="shared" si="672"/>
        <v/>
      </c>
      <c r="P1916" s="56" t="s">
        <v>22</v>
      </c>
      <c r="Q1916" s="3" t="str">
        <f t="shared" si="672"/>
        <v/>
      </c>
      <c r="R1916" s="56" t="s">
        <v>22</v>
      </c>
      <c r="S1916" s="3" t="str">
        <f t="shared" si="672"/>
        <v/>
      </c>
      <c r="T1916" s="56" t="s">
        <v>22</v>
      </c>
      <c r="U1916" s="3" t="str">
        <f t="shared" si="672"/>
        <v/>
      </c>
      <c r="V1916" s="56" t="s">
        <v>22</v>
      </c>
      <c r="W1916" s="3" t="str">
        <f t="shared" si="672"/>
        <v/>
      </c>
      <c r="X1916" s="56" t="s">
        <v>22</v>
      </c>
      <c r="Y1916" s="3" t="str">
        <f t="shared" si="672"/>
        <v/>
      </c>
      <c r="Z1916" s="57" t="s">
        <v>22</v>
      </c>
      <c r="AA1916" s="3" t="str">
        <f t="shared" ref="AA1916" si="693">IF(Z1917="-","",Z1917)</f>
        <v/>
      </c>
    </row>
    <row r="1917" spans="1:27" ht="21" customHeight="1">
      <c r="A1917" s="109"/>
      <c r="B1917" s="112" t="str">
        <f>IF(VLOOKUP($A1916,入力マスター!$A$2:$N$65027,2,FALSE)="","",VLOOKUP($A1916,入力マスター!$A$2:$N$65027,2,FALSE))</f>
        <v/>
      </c>
      <c r="C1917" s="112"/>
      <c r="D1917" s="113"/>
      <c r="E1917" s="10"/>
      <c r="F1917" s="7"/>
      <c r="G1917" s="47"/>
      <c r="H1917" s="46" t="s">
        <v>23</v>
      </c>
      <c r="I1917" s="3"/>
      <c r="J1917" s="46" t="s">
        <v>23</v>
      </c>
      <c r="K1917" s="3"/>
      <c r="L1917" s="46" t="s">
        <v>23</v>
      </c>
      <c r="M1917" s="3"/>
      <c r="N1917" s="46" t="s">
        <v>23</v>
      </c>
      <c r="O1917" s="3"/>
      <c r="P1917" s="46" t="s">
        <v>23</v>
      </c>
      <c r="Q1917" s="3"/>
      <c r="R1917" s="46" t="s">
        <v>23</v>
      </c>
      <c r="S1917" s="3"/>
      <c r="T1917" s="46" t="s">
        <v>23</v>
      </c>
      <c r="U1917" s="3"/>
      <c r="V1917" s="46" t="s">
        <v>23</v>
      </c>
      <c r="W1917" s="3"/>
      <c r="X1917" s="46" t="s">
        <v>23</v>
      </c>
      <c r="Y1917" s="3"/>
      <c r="Z1917" s="50" t="s">
        <v>23</v>
      </c>
      <c r="AA1917" s="3"/>
    </row>
    <row r="1918" spans="1:27" ht="21" customHeight="1">
      <c r="A1918" s="106" t="s">
        <v>24</v>
      </c>
      <c r="B1918" s="116" t="str">
        <f>IF(VLOOKUP($A1916,入力マスター!$A$2:$N$65027,5,FALSE)="","",VLOOKUP($A1916,入力マスター!$A$2:$N$65027,5,FALSE))</f>
        <v/>
      </c>
      <c r="C1918" s="117"/>
      <c r="D1918" s="118"/>
      <c r="E1918" s="21" t="s">
        <v>2</v>
      </c>
      <c r="F1918" s="22"/>
      <c r="G1918" s="48"/>
      <c r="H1918" s="51" t="s">
        <v>21</v>
      </c>
      <c r="I1918" s="3"/>
      <c r="J1918" s="51" t="s">
        <v>21</v>
      </c>
      <c r="K1918" s="3"/>
      <c r="L1918" s="51" t="s">
        <v>21</v>
      </c>
      <c r="M1918" s="3"/>
      <c r="N1918" s="51" t="s">
        <v>21</v>
      </c>
      <c r="O1918" s="3"/>
      <c r="P1918" s="51" t="s">
        <v>21</v>
      </c>
      <c r="Q1918" s="3"/>
      <c r="R1918" s="51" t="s">
        <v>21</v>
      </c>
      <c r="S1918" s="3"/>
      <c r="T1918" s="51" t="s">
        <v>21</v>
      </c>
      <c r="U1918" s="3"/>
      <c r="V1918" s="51" t="s">
        <v>21</v>
      </c>
      <c r="W1918" s="3"/>
      <c r="X1918" s="51" t="s">
        <v>21</v>
      </c>
      <c r="Y1918" s="3"/>
      <c r="Z1918" s="52" t="s">
        <v>21</v>
      </c>
      <c r="AA1918" s="3"/>
    </row>
    <row r="1919" spans="1:27" ht="21" customHeight="1">
      <c r="A1919" s="107"/>
      <c r="B1919" s="119"/>
      <c r="C1919" s="120"/>
      <c r="D1919" s="121"/>
      <c r="E1919" s="114" t="str">
        <f>IF(VLOOKUP($A1916,入力マスター!$A$2:$N$65027,3,FALSE)="","",VLOOKUP($A1916,入力マスター!$A$2:$N$65027,3,FALSE))</f>
        <v/>
      </c>
      <c r="F1919" s="115"/>
      <c r="G1919" s="2"/>
      <c r="H1919" s="92"/>
      <c r="I1919" s="3"/>
      <c r="J1919" s="92"/>
      <c r="K1919" s="3"/>
      <c r="L1919" s="92"/>
      <c r="M1919" s="3"/>
      <c r="N1919" s="92"/>
      <c r="O1919" s="3"/>
      <c r="P1919" s="92"/>
      <c r="Q1919" s="3"/>
      <c r="R1919" s="92"/>
      <c r="S1919" s="3"/>
      <c r="T1919" s="92"/>
      <c r="U1919" s="3"/>
      <c r="V1919" s="92"/>
      <c r="W1919" s="3"/>
      <c r="X1919" s="92"/>
      <c r="Y1919" s="3"/>
      <c r="Z1919" s="95"/>
      <c r="AA1919" s="3"/>
    </row>
    <row r="1920" spans="1:27" ht="21" customHeight="1">
      <c r="A1920" s="98" t="s">
        <v>25</v>
      </c>
      <c r="B1920" s="100" t="str">
        <f>IF(VLOOKUP($A1916,入力マスター!$A$2:$N$65027,4,FALSE)="","",VLOOKUP($A1916,入力マスター!$A$2:$N$65027,4,FALSE))</f>
        <v/>
      </c>
      <c r="C1920" s="101"/>
      <c r="D1920" s="101"/>
      <c r="E1920" s="101"/>
      <c r="F1920" s="102"/>
      <c r="G1920" s="49" t="s">
        <v>26</v>
      </c>
      <c r="H1920" s="93"/>
      <c r="I1920" s="3"/>
      <c r="J1920" s="93"/>
      <c r="K1920" s="3"/>
      <c r="L1920" s="93"/>
      <c r="M1920" s="3"/>
      <c r="N1920" s="93"/>
      <c r="O1920" s="3"/>
      <c r="P1920" s="93"/>
      <c r="Q1920" s="3"/>
      <c r="R1920" s="93"/>
      <c r="S1920" s="3"/>
      <c r="T1920" s="93"/>
      <c r="U1920" s="3"/>
      <c r="V1920" s="93"/>
      <c r="W1920" s="3"/>
      <c r="X1920" s="93"/>
      <c r="Y1920" s="3"/>
      <c r="Z1920" s="96"/>
      <c r="AA1920" s="3"/>
    </row>
    <row r="1921" spans="1:27" ht="21" customHeight="1">
      <c r="A1921" s="99"/>
      <c r="B1921" s="103"/>
      <c r="C1921" s="104"/>
      <c r="D1921" s="104"/>
      <c r="E1921" s="104"/>
      <c r="F1921" s="105"/>
      <c r="G1921" s="44"/>
      <c r="H1921" s="94"/>
      <c r="I1921" s="3"/>
      <c r="J1921" s="94"/>
      <c r="K1921" s="3"/>
      <c r="L1921" s="94"/>
      <c r="M1921" s="3"/>
      <c r="N1921" s="94"/>
      <c r="O1921" s="3"/>
      <c r="P1921" s="94"/>
      <c r="Q1921" s="3"/>
      <c r="R1921" s="94"/>
      <c r="S1921" s="3"/>
      <c r="T1921" s="94"/>
      <c r="U1921" s="3"/>
      <c r="V1921" s="94"/>
      <c r="W1921" s="3"/>
      <c r="X1921" s="94"/>
      <c r="Y1921" s="3"/>
      <c r="Z1921" s="97"/>
      <c r="AA1921" s="3"/>
    </row>
    <row r="1922" spans="1:27" ht="21" customHeight="1">
      <c r="H1922" s="54"/>
      <c r="J1922" s="54"/>
      <c r="L1922" s="54"/>
      <c r="N1922" s="54"/>
      <c r="P1922" s="54"/>
      <c r="R1922" s="54"/>
      <c r="T1922" s="54"/>
      <c r="V1922" s="54"/>
      <c r="X1922" s="54"/>
      <c r="Z1922" s="54"/>
    </row>
    <row r="1923" spans="1:27" ht="21" customHeight="1">
      <c r="H1923" s="43"/>
      <c r="J1923" s="43"/>
      <c r="L1923" s="43"/>
      <c r="N1923" s="43"/>
      <c r="P1923" s="43"/>
      <c r="R1923" s="43"/>
      <c r="T1923" s="43"/>
      <c r="V1923" s="43"/>
      <c r="X1923" s="43"/>
      <c r="Z1923" s="43"/>
    </row>
    <row r="1925" spans="1:27" ht="21" customHeight="1">
      <c r="H1925" s="91"/>
      <c r="J1925" s="91"/>
      <c r="L1925" s="91"/>
      <c r="N1925" s="91"/>
      <c r="P1925" s="91"/>
      <c r="R1925" s="91"/>
      <c r="T1925" s="91"/>
      <c r="V1925" s="91"/>
      <c r="X1925" s="91"/>
      <c r="Z1925" s="91"/>
    </row>
    <row r="1926" spans="1:27" ht="21" customHeight="1">
      <c r="H1926" s="91"/>
      <c r="J1926" s="91"/>
      <c r="L1926" s="91"/>
      <c r="N1926" s="91"/>
      <c r="P1926" s="91"/>
      <c r="R1926" s="91"/>
      <c r="T1926" s="91"/>
      <c r="V1926" s="91"/>
      <c r="X1926" s="91"/>
      <c r="Z1926" s="91"/>
    </row>
    <row r="1927" spans="1:27" ht="21" customHeight="1">
      <c r="H1927" s="91"/>
      <c r="J1927" s="91"/>
      <c r="L1927" s="91"/>
      <c r="N1927" s="91"/>
      <c r="P1927" s="91"/>
      <c r="R1927" s="91"/>
      <c r="T1927" s="91"/>
      <c r="V1927" s="91"/>
      <c r="X1927" s="91"/>
      <c r="Z1927" s="91"/>
    </row>
    <row r="1928" spans="1:27" ht="21" customHeight="1">
      <c r="H1928" s="54"/>
      <c r="J1928" s="54"/>
      <c r="L1928" s="54"/>
      <c r="N1928" s="54"/>
      <c r="P1928" s="54"/>
      <c r="R1928" s="54"/>
      <c r="T1928" s="54"/>
      <c r="V1928" s="54"/>
      <c r="X1928" s="54"/>
      <c r="Z1928" s="54"/>
    </row>
    <row r="1929" spans="1:27" ht="21" customHeight="1">
      <c r="H1929" s="43"/>
      <c r="J1929" s="43"/>
      <c r="L1929" s="43"/>
      <c r="N1929" s="43"/>
      <c r="P1929" s="43"/>
      <c r="R1929" s="43"/>
      <c r="T1929" s="43"/>
      <c r="V1929" s="43"/>
      <c r="X1929" s="43"/>
      <c r="Z1929" s="43"/>
    </row>
    <row r="1931" spans="1:27" ht="21" customHeight="1">
      <c r="H1931" s="91"/>
      <c r="J1931" s="91"/>
      <c r="L1931" s="91"/>
      <c r="N1931" s="91"/>
      <c r="P1931" s="91"/>
      <c r="R1931" s="91"/>
      <c r="T1931" s="91"/>
      <c r="V1931" s="91"/>
      <c r="X1931" s="91"/>
      <c r="Z1931" s="91"/>
    </row>
    <row r="1932" spans="1:27" ht="21" customHeight="1">
      <c r="H1932" s="91"/>
      <c r="J1932" s="91"/>
      <c r="L1932" s="91"/>
      <c r="N1932" s="91"/>
      <c r="P1932" s="91"/>
      <c r="R1932" s="91"/>
      <c r="T1932" s="91"/>
      <c r="V1932" s="91"/>
      <c r="X1932" s="91"/>
      <c r="Z1932" s="91"/>
    </row>
    <row r="1933" spans="1:27" ht="21" customHeight="1">
      <c r="H1933" s="91"/>
      <c r="J1933" s="91"/>
      <c r="L1933" s="91"/>
      <c r="N1933" s="91"/>
      <c r="P1933" s="91"/>
      <c r="R1933" s="91"/>
      <c r="T1933" s="91"/>
      <c r="V1933" s="91"/>
      <c r="X1933" s="91"/>
      <c r="Z1933" s="91"/>
    </row>
    <row r="1934" spans="1:27" ht="21" customHeight="1">
      <c r="H1934" s="54"/>
      <c r="J1934" s="54"/>
      <c r="L1934" s="54"/>
      <c r="N1934" s="54"/>
      <c r="P1934" s="54"/>
      <c r="R1934" s="54"/>
      <c r="T1934" s="54"/>
      <c r="V1934" s="54"/>
      <c r="X1934" s="54"/>
      <c r="Z1934" s="54"/>
    </row>
    <row r="1935" spans="1:27" ht="21" customHeight="1">
      <c r="H1935" s="43"/>
      <c r="J1935" s="43"/>
      <c r="L1935" s="43"/>
      <c r="N1935" s="43"/>
      <c r="P1935" s="43"/>
      <c r="R1935" s="43"/>
      <c r="T1935" s="43"/>
      <c r="V1935" s="43"/>
      <c r="X1935" s="43"/>
      <c r="Z1935" s="43"/>
    </row>
    <row r="1937" spans="8:26" ht="21" customHeight="1">
      <c r="H1937" s="91"/>
      <c r="J1937" s="91"/>
      <c r="L1937" s="91"/>
      <c r="N1937" s="91"/>
      <c r="P1937" s="91"/>
      <c r="R1937" s="91"/>
      <c r="T1937" s="91"/>
      <c r="V1937" s="91"/>
      <c r="X1937" s="91"/>
      <c r="Z1937" s="91"/>
    </row>
    <row r="1938" spans="8:26" ht="21" customHeight="1">
      <c r="H1938" s="91"/>
      <c r="J1938" s="91"/>
      <c r="L1938" s="91"/>
      <c r="N1938" s="91"/>
      <c r="P1938" s="91"/>
      <c r="R1938" s="91"/>
      <c r="T1938" s="91"/>
      <c r="V1938" s="91"/>
      <c r="X1938" s="91"/>
      <c r="Z1938" s="91"/>
    </row>
    <row r="1939" spans="8:26" ht="21" customHeight="1">
      <c r="H1939" s="91"/>
      <c r="J1939" s="91"/>
      <c r="L1939" s="91"/>
      <c r="N1939" s="91"/>
      <c r="P1939" s="91"/>
      <c r="R1939" s="91"/>
      <c r="T1939" s="91"/>
      <c r="V1939" s="91"/>
      <c r="X1939" s="91"/>
      <c r="Z1939" s="91"/>
    </row>
    <row r="1940" spans="8:26" ht="21" customHeight="1">
      <c r="H1940" s="53"/>
      <c r="J1940" s="53"/>
      <c r="L1940" s="53"/>
      <c r="N1940" s="53"/>
      <c r="P1940" s="53"/>
      <c r="R1940" s="53"/>
      <c r="T1940" s="53"/>
      <c r="V1940" s="53"/>
      <c r="X1940" s="53"/>
      <c r="Z1940" s="53"/>
    </row>
    <row r="1941" spans="8:26" ht="21" customHeight="1">
      <c r="H1941" s="43"/>
      <c r="J1941" s="43"/>
      <c r="L1941" s="43"/>
      <c r="N1941" s="43"/>
      <c r="P1941" s="43"/>
      <c r="R1941" s="43"/>
      <c r="T1941" s="43"/>
      <c r="V1941" s="43"/>
      <c r="X1941" s="43"/>
      <c r="Z1941" s="43"/>
    </row>
    <row r="1946" spans="8:26" ht="21" customHeight="1">
      <c r="H1946" s="53"/>
      <c r="J1946" s="53"/>
      <c r="L1946" s="53"/>
      <c r="N1946" s="53"/>
      <c r="P1946" s="53"/>
      <c r="R1946" s="53"/>
      <c r="T1946" s="53"/>
      <c r="V1946" s="53"/>
      <c r="X1946" s="53"/>
      <c r="Z1946" s="53"/>
    </row>
    <row r="1947" spans="8:26" ht="21" customHeight="1">
      <c r="H1947" s="43"/>
      <c r="J1947" s="43"/>
      <c r="L1947" s="43"/>
      <c r="N1947" s="43"/>
      <c r="P1947" s="43"/>
      <c r="R1947" s="43"/>
      <c r="T1947" s="43"/>
      <c r="V1947" s="43"/>
      <c r="X1947" s="43"/>
      <c r="Z1947" s="43"/>
    </row>
    <row r="1952" spans="8:26" ht="21" customHeight="1">
      <c r="H1952" s="53"/>
      <c r="J1952" s="53"/>
      <c r="L1952" s="53"/>
      <c r="N1952" s="53"/>
      <c r="P1952" s="53"/>
      <c r="R1952" s="53"/>
      <c r="T1952" s="53"/>
      <c r="V1952" s="53"/>
      <c r="X1952" s="53"/>
      <c r="Z1952" s="53"/>
    </row>
    <row r="1953" spans="8:26" ht="21" customHeight="1">
      <c r="H1953" s="43"/>
      <c r="J1953" s="43"/>
      <c r="L1953" s="43"/>
      <c r="N1953" s="43"/>
      <c r="P1953" s="43"/>
      <c r="R1953" s="43"/>
      <c r="T1953" s="43"/>
      <c r="V1953" s="43"/>
      <c r="X1953" s="43"/>
      <c r="Z1953" s="43"/>
    </row>
    <row r="1958" spans="8:26" ht="21" customHeight="1">
      <c r="H1958" s="53"/>
      <c r="J1958" s="53"/>
      <c r="L1958" s="53"/>
      <c r="N1958" s="53"/>
      <c r="P1958" s="53"/>
      <c r="R1958" s="53"/>
      <c r="T1958" s="53"/>
      <c r="V1958" s="53"/>
      <c r="X1958" s="53"/>
      <c r="Z1958" s="53"/>
    </row>
    <row r="1959" spans="8:26" ht="21" customHeight="1">
      <c r="H1959" s="43"/>
      <c r="J1959" s="43"/>
      <c r="L1959" s="43"/>
      <c r="N1959" s="43"/>
      <c r="P1959" s="43"/>
      <c r="R1959" s="43"/>
      <c r="T1959" s="43"/>
      <c r="V1959" s="43"/>
      <c r="X1959" s="43"/>
      <c r="Z1959" s="43"/>
    </row>
    <row r="1964" spans="8:26" ht="21" customHeight="1">
      <c r="H1964" s="43"/>
      <c r="J1964" s="43"/>
      <c r="L1964" s="43"/>
      <c r="N1964" s="43"/>
      <c r="P1964" s="43"/>
      <c r="R1964" s="43"/>
      <c r="T1964" s="43"/>
      <c r="V1964" s="43"/>
      <c r="X1964" s="43"/>
      <c r="Z1964" s="43"/>
    </row>
    <row r="1965" spans="8:26" ht="21" customHeight="1">
      <c r="H1965" s="3"/>
      <c r="J1965" s="3"/>
      <c r="L1965" s="3"/>
      <c r="N1965" s="3"/>
      <c r="P1965" s="3"/>
      <c r="R1965" s="3"/>
      <c r="T1965" s="3"/>
      <c r="V1965" s="3"/>
      <c r="X1965" s="3"/>
      <c r="Z1965" s="3"/>
    </row>
    <row r="1970" spans="8:26" ht="21" customHeight="1">
      <c r="H1970" s="43"/>
      <c r="J1970" s="43"/>
      <c r="L1970" s="43"/>
      <c r="N1970" s="43"/>
      <c r="P1970" s="43"/>
      <c r="R1970" s="43"/>
      <c r="T1970" s="43"/>
      <c r="V1970" s="43"/>
      <c r="X1970" s="43"/>
      <c r="Z1970" s="43"/>
    </row>
    <row r="1971" spans="8:26" ht="21" customHeight="1">
      <c r="H1971" s="3"/>
      <c r="J1971" s="3"/>
      <c r="L1971" s="3"/>
      <c r="N1971" s="3"/>
      <c r="P1971" s="3"/>
      <c r="R1971" s="3"/>
      <c r="T1971" s="3"/>
      <c r="V1971" s="3"/>
      <c r="X1971" s="3"/>
      <c r="Z1971" s="3"/>
    </row>
    <row r="1976" spans="8:26" ht="21" customHeight="1">
      <c r="H1976" s="43"/>
      <c r="J1976" s="43"/>
      <c r="L1976" s="43"/>
      <c r="N1976" s="43"/>
      <c r="P1976" s="43"/>
      <c r="R1976" s="43"/>
      <c r="T1976" s="43"/>
      <c r="V1976" s="43"/>
      <c r="X1976" s="43"/>
      <c r="Z1976" s="43"/>
    </row>
    <row r="1977" spans="8:26" ht="21" customHeight="1">
      <c r="H1977" s="3"/>
      <c r="J1977" s="3"/>
      <c r="L1977" s="3"/>
      <c r="N1977" s="3"/>
      <c r="P1977" s="3"/>
      <c r="R1977" s="3"/>
      <c r="T1977" s="3"/>
      <c r="V1977" s="3"/>
      <c r="X1977" s="3"/>
      <c r="Z1977" s="3"/>
    </row>
    <row r="1982" spans="8:26" ht="21" customHeight="1">
      <c r="H1982" s="43"/>
      <c r="J1982" s="43"/>
      <c r="L1982" s="43"/>
      <c r="N1982" s="43"/>
      <c r="P1982" s="43"/>
      <c r="R1982" s="43"/>
      <c r="T1982" s="43"/>
      <c r="V1982" s="43"/>
      <c r="X1982" s="43"/>
      <c r="Z1982" s="43"/>
    </row>
    <row r="1983" spans="8:26" ht="21" customHeight="1">
      <c r="H1983" s="3"/>
      <c r="J1983" s="3"/>
      <c r="L1983" s="3"/>
      <c r="N1983" s="3"/>
      <c r="P1983" s="3"/>
      <c r="R1983" s="3"/>
      <c r="T1983" s="3"/>
      <c r="V1983" s="3"/>
      <c r="X1983" s="3"/>
      <c r="Z1983" s="3"/>
    </row>
    <row r="1988" spans="8:26" ht="21" customHeight="1">
      <c r="H1988" s="43"/>
      <c r="J1988" s="43"/>
      <c r="L1988" s="43"/>
      <c r="N1988" s="43"/>
      <c r="P1988" s="43"/>
      <c r="R1988" s="43"/>
      <c r="T1988" s="43"/>
      <c r="V1988" s="43"/>
      <c r="X1988" s="43"/>
      <c r="Z1988" s="43"/>
    </row>
    <row r="1989" spans="8:26" ht="21" customHeight="1">
      <c r="H1989" s="3"/>
      <c r="J1989" s="3"/>
      <c r="L1989" s="3"/>
      <c r="N1989" s="3"/>
      <c r="P1989" s="3"/>
      <c r="R1989" s="3"/>
      <c r="T1989" s="3"/>
      <c r="V1989" s="3"/>
      <c r="X1989" s="3"/>
      <c r="Z1989" s="3"/>
    </row>
    <row r="1994" spans="8:26" ht="21" customHeight="1">
      <c r="H1994" s="43"/>
      <c r="J1994" s="43"/>
      <c r="L1994" s="43"/>
      <c r="N1994" s="43"/>
      <c r="P1994" s="43"/>
      <c r="R1994" s="43"/>
      <c r="T1994" s="43"/>
      <c r="V1994" s="43"/>
      <c r="X1994" s="43"/>
      <c r="Z1994" s="43"/>
    </row>
    <row r="1995" spans="8:26" ht="21" customHeight="1">
      <c r="H1995" s="3"/>
      <c r="J1995" s="3"/>
      <c r="L1995" s="3"/>
      <c r="N1995" s="3"/>
      <c r="P1995" s="3"/>
      <c r="R1995" s="3"/>
      <c r="T1995" s="3"/>
      <c r="V1995" s="3"/>
      <c r="X1995" s="3"/>
      <c r="Z1995" s="3"/>
    </row>
    <row r="2000" spans="8:26" ht="21" customHeight="1">
      <c r="H2000" s="43"/>
      <c r="J2000" s="43"/>
      <c r="L2000" s="43"/>
      <c r="N2000" s="43"/>
      <c r="P2000" s="43"/>
      <c r="R2000" s="43"/>
      <c r="T2000" s="43"/>
      <c r="V2000" s="43"/>
      <c r="X2000" s="43"/>
      <c r="Z2000" s="43"/>
    </row>
    <row r="2001" spans="8:26" ht="21" customHeight="1">
      <c r="H2001" s="3"/>
      <c r="J2001" s="3"/>
      <c r="L2001" s="3"/>
      <c r="N2001" s="3"/>
      <c r="P2001" s="3"/>
      <c r="R2001" s="3"/>
      <c r="T2001" s="3"/>
      <c r="V2001" s="3"/>
      <c r="X2001" s="3"/>
      <c r="Z2001" s="3"/>
    </row>
    <row r="2006" spans="8:26" ht="21" customHeight="1">
      <c r="H2006" s="43"/>
      <c r="J2006" s="43"/>
      <c r="L2006" s="43"/>
      <c r="N2006" s="43"/>
      <c r="P2006" s="43"/>
      <c r="R2006" s="43"/>
      <c r="T2006" s="43"/>
      <c r="V2006" s="43"/>
      <c r="X2006" s="43"/>
      <c r="Z2006" s="43"/>
    </row>
    <row r="2007" spans="8:26" ht="21" customHeight="1">
      <c r="H2007" s="3"/>
      <c r="J2007" s="3"/>
      <c r="L2007" s="3"/>
      <c r="N2007" s="3"/>
      <c r="P2007" s="3"/>
      <c r="R2007" s="3"/>
      <c r="T2007" s="3"/>
      <c r="V2007" s="3"/>
      <c r="X2007" s="3"/>
      <c r="Z2007" s="3"/>
    </row>
    <row r="2012" spans="8:26" ht="21" customHeight="1">
      <c r="H2012" s="43"/>
      <c r="J2012" s="43"/>
      <c r="L2012" s="43"/>
      <c r="N2012" s="43"/>
      <c r="P2012" s="43"/>
      <c r="R2012" s="43"/>
      <c r="T2012" s="43"/>
      <c r="V2012" s="43"/>
      <c r="X2012" s="43"/>
      <c r="Z2012" s="43"/>
    </row>
    <row r="2013" spans="8:26" ht="21" customHeight="1">
      <c r="H2013" s="3"/>
      <c r="J2013" s="3"/>
      <c r="L2013" s="3"/>
      <c r="N2013" s="3"/>
      <c r="P2013" s="3"/>
      <c r="R2013" s="3"/>
      <c r="T2013" s="3"/>
      <c r="V2013" s="3"/>
      <c r="X2013" s="3"/>
      <c r="Z2013" s="3"/>
    </row>
    <row r="2018" spans="8:26" ht="21" customHeight="1">
      <c r="H2018" s="43"/>
      <c r="J2018" s="43"/>
      <c r="L2018" s="43"/>
      <c r="N2018" s="43"/>
      <c r="P2018" s="43"/>
      <c r="R2018" s="43"/>
      <c r="T2018" s="43"/>
      <c r="V2018" s="43"/>
      <c r="X2018" s="43"/>
      <c r="Z2018" s="43"/>
    </row>
    <row r="2019" spans="8:26" ht="21" customHeight="1">
      <c r="H2019" s="3"/>
      <c r="J2019" s="3"/>
      <c r="L2019" s="3"/>
      <c r="N2019" s="3"/>
      <c r="P2019" s="3"/>
      <c r="R2019" s="3"/>
      <c r="T2019" s="3"/>
      <c r="V2019" s="3"/>
      <c r="X2019" s="3"/>
      <c r="Z2019" s="3"/>
    </row>
    <row r="2024" spans="8:26" ht="21" customHeight="1">
      <c r="H2024" s="43"/>
      <c r="J2024" s="43"/>
      <c r="L2024" s="43"/>
      <c r="N2024" s="43"/>
      <c r="P2024" s="43"/>
      <c r="R2024" s="43"/>
      <c r="T2024" s="43"/>
      <c r="V2024" s="43"/>
      <c r="X2024" s="43"/>
      <c r="Z2024" s="43"/>
    </row>
    <row r="2025" spans="8:26" ht="21" customHeight="1">
      <c r="H2025" s="3"/>
      <c r="J2025" s="3"/>
      <c r="L2025" s="3"/>
      <c r="N2025" s="3"/>
      <c r="P2025" s="3"/>
      <c r="R2025" s="3"/>
      <c r="T2025" s="3"/>
      <c r="V2025" s="3"/>
      <c r="X2025" s="3"/>
      <c r="Z2025" s="3"/>
    </row>
    <row r="2030" spans="8:26" ht="21" customHeight="1">
      <c r="H2030" s="43"/>
      <c r="J2030" s="43"/>
      <c r="L2030" s="43"/>
      <c r="N2030" s="43"/>
      <c r="P2030" s="43"/>
      <c r="R2030" s="43"/>
      <c r="T2030" s="43"/>
      <c r="V2030" s="43"/>
      <c r="X2030" s="43"/>
      <c r="Z2030" s="43"/>
    </row>
    <row r="2031" spans="8:26" ht="21" customHeight="1">
      <c r="H2031" s="3"/>
      <c r="J2031" s="3"/>
      <c r="L2031" s="3"/>
      <c r="N2031" s="3"/>
      <c r="P2031" s="3"/>
      <c r="R2031" s="3"/>
      <c r="T2031" s="3"/>
      <c r="V2031" s="3"/>
      <c r="X2031" s="3"/>
      <c r="Z2031" s="3"/>
    </row>
    <row r="2036" spans="8:26" ht="21" customHeight="1">
      <c r="H2036" s="43"/>
      <c r="J2036" s="43"/>
      <c r="L2036" s="43"/>
      <c r="N2036" s="43"/>
      <c r="P2036" s="43"/>
      <c r="R2036" s="43"/>
      <c r="T2036" s="43"/>
      <c r="V2036" s="43"/>
      <c r="X2036" s="43"/>
      <c r="Z2036" s="43"/>
    </row>
    <row r="2037" spans="8:26" ht="21" customHeight="1">
      <c r="H2037" s="3"/>
      <c r="J2037" s="3"/>
      <c r="L2037" s="3"/>
      <c r="N2037" s="3"/>
      <c r="P2037" s="3"/>
      <c r="R2037" s="3"/>
      <c r="T2037" s="3"/>
      <c r="V2037" s="3"/>
      <c r="X2037" s="3"/>
      <c r="Z2037" s="3"/>
    </row>
    <row r="2042" spans="8:26" ht="21" customHeight="1">
      <c r="H2042" s="43"/>
      <c r="J2042" s="43"/>
      <c r="L2042" s="43"/>
      <c r="N2042" s="43"/>
      <c r="P2042" s="43"/>
      <c r="R2042" s="43"/>
      <c r="T2042" s="43"/>
      <c r="V2042" s="43"/>
      <c r="X2042" s="43"/>
      <c r="Z2042" s="43"/>
    </row>
    <row r="2043" spans="8:26" ht="21" customHeight="1">
      <c r="H2043" s="3"/>
      <c r="J2043" s="3"/>
      <c r="L2043" s="3"/>
      <c r="N2043" s="3"/>
      <c r="P2043" s="3"/>
      <c r="R2043" s="3"/>
      <c r="T2043" s="3"/>
      <c r="V2043" s="3"/>
      <c r="X2043" s="3"/>
      <c r="Z2043" s="3"/>
    </row>
    <row r="2048" spans="8:26" ht="21" customHeight="1">
      <c r="H2048" s="43"/>
      <c r="J2048" s="43"/>
      <c r="L2048" s="43"/>
      <c r="N2048" s="43"/>
      <c r="P2048" s="43"/>
      <c r="R2048" s="43"/>
      <c r="T2048" s="43"/>
      <c r="V2048" s="43"/>
      <c r="X2048" s="43"/>
      <c r="Z2048" s="43"/>
    </row>
    <row r="2049" spans="8:26" ht="21" customHeight="1">
      <c r="H2049" s="3"/>
      <c r="J2049" s="3"/>
      <c r="L2049" s="3"/>
      <c r="N2049" s="3"/>
      <c r="P2049" s="3"/>
      <c r="R2049" s="3"/>
      <c r="T2049" s="3"/>
      <c r="V2049" s="3"/>
      <c r="X2049" s="3"/>
      <c r="Z2049" s="3"/>
    </row>
    <row r="2054" spans="8:26" ht="21" customHeight="1">
      <c r="H2054" s="43"/>
      <c r="J2054" s="43"/>
      <c r="L2054" s="43"/>
      <c r="N2054" s="43"/>
      <c r="P2054" s="43"/>
      <c r="R2054" s="43"/>
      <c r="T2054" s="43"/>
      <c r="V2054" s="43"/>
      <c r="X2054" s="43"/>
      <c r="Z2054" s="43"/>
    </row>
    <row r="2055" spans="8:26" ht="21" customHeight="1">
      <c r="H2055" s="3"/>
      <c r="J2055" s="3"/>
      <c r="L2055" s="3"/>
      <c r="N2055" s="3"/>
      <c r="P2055" s="3"/>
      <c r="R2055" s="3"/>
      <c r="T2055" s="3"/>
      <c r="V2055" s="3"/>
      <c r="X2055" s="3"/>
      <c r="Z2055" s="3"/>
    </row>
    <row r="2060" spans="8:26" ht="21" customHeight="1">
      <c r="H2060" s="43"/>
      <c r="J2060" s="43"/>
      <c r="L2060" s="43"/>
      <c r="N2060" s="43"/>
      <c r="P2060" s="43"/>
      <c r="R2060" s="43"/>
      <c r="T2060" s="43"/>
      <c r="V2060" s="43"/>
      <c r="X2060" s="43"/>
      <c r="Z2060" s="43"/>
    </row>
    <row r="2061" spans="8:26" ht="21" customHeight="1">
      <c r="H2061" s="3"/>
      <c r="J2061" s="3"/>
      <c r="L2061" s="3"/>
      <c r="N2061" s="3"/>
      <c r="P2061" s="3"/>
      <c r="R2061" s="3"/>
      <c r="T2061" s="3"/>
      <c r="V2061" s="3"/>
      <c r="X2061" s="3"/>
      <c r="Z2061" s="3"/>
    </row>
    <row r="2066" spans="8:26" ht="21" customHeight="1">
      <c r="H2066" s="43"/>
      <c r="J2066" s="43"/>
      <c r="L2066" s="43"/>
      <c r="N2066" s="43"/>
      <c r="P2066" s="43"/>
      <c r="R2066" s="43"/>
      <c r="T2066" s="43"/>
      <c r="V2066" s="43"/>
      <c r="X2066" s="43"/>
      <c r="Z2066" s="43"/>
    </row>
    <row r="2067" spans="8:26" ht="21" customHeight="1">
      <c r="H2067" s="3"/>
      <c r="J2067" s="3"/>
      <c r="L2067" s="3"/>
      <c r="N2067" s="3"/>
      <c r="P2067" s="3"/>
      <c r="R2067" s="3"/>
      <c r="T2067" s="3"/>
      <c r="V2067" s="3"/>
      <c r="X2067" s="3"/>
      <c r="Z2067" s="3"/>
    </row>
    <row r="2072" spans="8:26" ht="21" customHeight="1">
      <c r="H2072" s="43"/>
      <c r="J2072" s="43"/>
      <c r="L2072" s="43"/>
      <c r="N2072" s="43"/>
      <c r="P2072" s="43"/>
      <c r="R2072" s="43"/>
      <c r="T2072" s="43"/>
      <c r="V2072" s="43"/>
      <c r="X2072" s="43"/>
      <c r="Z2072" s="43"/>
    </row>
    <row r="2073" spans="8:26" ht="21" customHeight="1">
      <c r="H2073" s="3"/>
      <c r="J2073" s="3"/>
      <c r="L2073" s="3"/>
      <c r="N2073" s="3"/>
      <c r="P2073" s="3"/>
      <c r="R2073" s="3"/>
      <c r="T2073" s="3"/>
      <c r="V2073" s="3"/>
      <c r="X2073" s="3"/>
      <c r="Z2073" s="3"/>
    </row>
    <row r="2078" spans="8:26" ht="21" customHeight="1">
      <c r="H2078" s="43"/>
      <c r="J2078" s="43"/>
      <c r="L2078" s="43"/>
      <c r="N2078" s="43"/>
      <c r="P2078" s="43"/>
      <c r="R2078" s="43"/>
      <c r="T2078" s="43"/>
      <c r="V2078" s="43"/>
      <c r="X2078" s="43"/>
      <c r="Z2078" s="43"/>
    </row>
    <row r="2079" spans="8:26" ht="21" customHeight="1">
      <c r="H2079" s="3"/>
      <c r="J2079" s="3"/>
      <c r="L2079" s="3"/>
      <c r="N2079" s="3"/>
      <c r="P2079" s="3"/>
      <c r="R2079" s="3"/>
      <c r="T2079" s="3"/>
      <c r="V2079" s="3"/>
      <c r="X2079" s="3"/>
      <c r="Z2079" s="3"/>
    </row>
    <row r="2084" spans="8:26" ht="21" customHeight="1">
      <c r="H2084" s="43"/>
      <c r="J2084" s="43"/>
      <c r="L2084" s="43"/>
      <c r="N2084" s="43"/>
      <c r="P2084" s="43"/>
      <c r="R2084" s="43"/>
      <c r="T2084" s="43"/>
      <c r="V2084" s="43"/>
      <c r="X2084" s="43"/>
      <c r="Z2084" s="43"/>
    </row>
    <row r="2085" spans="8:26" ht="21" customHeight="1">
      <c r="H2085" s="3"/>
      <c r="J2085" s="3"/>
      <c r="L2085" s="3"/>
      <c r="N2085" s="3"/>
      <c r="P2085" s="3"/>
      <c r="R2085" s="3"/>
      <c r="T2085" s="3"/>
      <c r="V2085" s="3"/>
      <c r="X2085" s="3"/>
      <c r="Z2085" s="3"/>
    </row>
    <row r="2090" spans="8:26" ht="21" customHeight="1">
      <c r="H2090" s="43"/>
      <c r="J2090" s="43"/>
      <c r="L2090" s="43"/>
      <c r="N2090" s="43"/>
      <c r="P2090" s="43"/>
      <c r="R2090" s="43"/>
      <c r="T2090" s="43"/>
      <c r="V2090" s="43"/>
      <c r="X2090" s="43"/>
      <c r="Z2090" s="43"/>
    </row>
    <row r="2091" spans="8:26" ht="21" customHeight="1">
      <c r="H2091" s="3"/>
      <c r="J2091" s="3"/>
      <c r="L2091" s="3"/>
      <c r="N2091" s="3"/>
      <c r="P2091" s="3"/>
      <c r="R2091" s="3"/>
      <c r="T2091" s="3"/>
      <c r="V2091" s="3"/>
      <c r="X2091" s="3"/>
      <c r="Z2091" s="3"/>
    </row>
    <row r="2096" spans="8:26" ht="21" customHeight="1">
      <c r="H2096" s="43"/>
      <c r="J2096" s="43"/>
      <c r="L2096" s="43"/>
      <c r="N2096" s="43"/>
      <c r="P2096" s="43"/>
      <c r="R2096" s="43"/>
      <c r="T2096" s="43"/>
      <c r="V2096" s="43"/>
      <c r="X2096" s="43"/>
      <c r="Z2096" s="43"/>
    </row>
    <row r="2097" spans="8:26" ht="21" customHeight="1">
      <c r="H2097" s="3"/>
      <c r="J2097" s="3"/>
      <c r="L2097" s="3"/>
      <c r="N2097" s="3"/>
      <c r="P2097" s="3"/>
      <c r="R2097" s="3"/>
      <c r="T2097" s="3"/>
      <c r="V2097" s="3"/>
      <c r="X2097" s="3"/>
      <c r="Z2097" s="3"/>
    </row>
    <row r="2102" spans="8:26" ht="21" customHeight="1">
      <c r="H2102" s="43"/>
      <c r="J2102" s="43"/>
      <c r="L2102" s="43"/>
      <c r="N2102" s="43"/>
      <c r="P2102" s="43"/>
      <c r="R2102" s="43"/>
      <c r="T2102" s="43"/>
      <c r="V2102" s="43"/>
      <c r="X2102" s="43"/>
      <c r="Z2102" s="43"/>
    </row>
    <row r="2103" spans="8:26" ht="21" customHeight="1">
      <c r="H2103" s="3"/>
      <c r="J2103" s="3"/>
      <c r="L2103" s="3"/>
      <c r="N2103" s="3"/>
      <c r="P2103" s="3"/>
      <c r="R2103" s="3"/>
      <c r="T2103" s="3"/>
      <c r="V2103" s="3"/>
      <c r="X2103" s="3"/>
      <c r="Z2103" s="3"/>
    </row>
    <row r="2108" spans="8:26" ht="21" customHeight="1">
      <c r="H2108" s="43"/>
      <c r="J2108" s="43"/>
      <c r="L2108" s="43"/>
      <c r="N2108" s="43"/>
      <c r="P2108" s="43"/>
      <c r="R2108" s="43"/>
      <c r="T2108" s="43"/>
      <c r="V2108" s="43"/>
      <c r="X2108" s="43"/>
      <c r="Z2108" s="43"/>
    </row>
    <row r="2109" spans="8:26" ht="21" customHeight="1">
      <c r="H2109" s="3"/>
      <c r="J2109" s="3"/>
      <c r="L2109" s="3"/>
      <c r="N2109" s="3"/>
      <c r="P2109" s="3"/>
      <c r="R2109" s="3"/>
      <c r="T2109" s="3"/>
      <c r="V2109" s="3"/>
      <c r="X2109" s="3"/>
      <c r="Z2109" s="3"/>
    </row>
    <row r="2114" spans="8:26" ht="21" customHeight="1">
      <c r="H2114" s="43"/>
      <c r="J2114" s="43"/>
      <c r="L2114" s="43"/>
      <c r="N2114" s="43"/>
      <c r="P2114" s="43"/>
      <c r="R2114" s="43"/>
      <c r="T2114" s="43"/>
      <c r="V2114" s="43"/>
      <c r="X2114" s="43"/>
      <c r="Z2114" s="43"/>
    </row>
    <row r="2115" spans="8:26" ht="21" customHeight="1">
      <c r="H2115" s="3"/>
      <c r="J2115" s="3"/>
      <c r="L2115" s="3"/>
      <c r="N2115" s="3"/>
      <c r="P2115" s="3"/>
      <c r="R2115" s="3"/>
      <c r="T2115" s="3"/>
      <c r="V2115" s="3"/>
      <c r="X2115" s="3"/>
      <c r="Z2115" s="3"/>
    </row>
    <row r="2120" spans="8:26" ht="21" customHeight="1">
      <c r="H2120" s="43"/>
      <c r="J2120" s="43"/>
      <c r="L2120" s="43"/>
      <c r="N2120" s="43"/>
      <c r="P2120" s="43"/>
      <c r="R2120" s="43"/>
      <c r="T2120" s="43"/>
      <c r="V2120" s="43"/>
      <c r="X2120" s="43"/>
      <c r="Z2120" s="43"/>
    </row>
    <row r="2121" spans="8:26" ht="21" customHeight="1">
      <c r="H2121" s="3"/>
      <c r="J2121" s="3"/>
      <c r="L2121" s="3"/>
      <c r="N2121" s="3"/>
      <c r="P2121" s="3"/>
      <c r="R2121" s="3"/>
      <c r="T2121" s="3"/>
      <c r="V2121" s="3"/>
      <c r="X2121" s="3"/>
      <c r="Z2121" s="3"/>
    </row>
    <row r="2126" spans="8:26" ht="21" customHeight="1">
      <c r="H2126" s="43"/>
      <c r="J2126" s="43"/>
      <c r="L2126" s="43"/>
      <c r="N2126" s="43"/>
      <c r="P2126" s="43"/>
      <c r="R2126" s="43"/>
      <c r="T2126" s="43"/>
      <c r="V2126" s="43"/>
      <c r="X2126" s="43"/>
      <c r="Z2126" s="43"/>
    </row>
    <row r="2127" spans="8:26" ht="21" customHeight="1">
      <c r="H2127" s="3"/>
      <c r="J2127" s="3"/>
      <c r="L2127" s="3"/>
      <c r="N2127" s="3"/>
      <c r="P2127" s="3"/>
      <c r="R2127" s="3"/>
      <c r="T2127" s="3"/>
      <c r="V2127" s="3"/>
      <c r="X2127" s="3"/>
      <c r="Z2127" s="3"/>
    </row>
    <row r="2132" spans="8:26" ht="21" customHeight="1">
      <c r="H2132" s="43"/>
      <c r="J2132" s="43"/>
      <c r="L2132" s="43"/>
      <c r="N2132" s="43"/>
      <c r="P2132" s="43"/>
      <c r="R2132" s="43"/>
      <c r="T2132" s="43"/>
      <c r="V2132" s="43"/>
      <c r="X2132" s="43"/>
      <c r="Z2132" s="43"/>
    </row>
    <row r="2133" spans="8:26" ht="21" customHeight="1">
      <c r="H2133" s="3"/>
      <c r="J2133" s="3"/>
      <c r="L2133" s="3"/>
      <c r="N2133" s="3"/>
      <c r="P2133" s="3"/>
      <c r="R2133" s="3"/>
      <c r="T2133" s="3"/>
      <c r="V2133" s="3"/>
      <c r="X2133" s="3"/>
      <c r="Z2133" s="3"/>
    </row>
    <row r="2138" spans="8:26" ht="21" customHeight="1">
      <c r="H2138" s="43"/>
      <c r="J2138" s="43"/>
      <c r="L2138" s="43"/>
      <c r="N2138" s="43"/>
      <c r="P2138" s="43"/>
      <c r="R2138" s="43"/>
      <c r="T2138" s="43"/>
      <c r="V2138" s="43"/>
      <c r="X2138" s="43"/>
      <c r="Z2138" s="43"/>
    </row>
    <row r="2139" spans="8:26" ht="21" customHeight="1">
      <c r="H2139" s="3"/>
      <c r="J2139" s="3"/>
      <c r="L2139" s="3"/>
      <c r="N2139" s="3"/>
      <c r="P2139" s="3"/>
      <c r="R2139" s="3"/>
      <c r="T2139" s="3"/>
      <c r="V2139" s="3"/>
      <c r="X2139" s="3"/>
      <c r="Z2139" s="3"/>
    </row>
    <row r="2144" spans="8:26" ht="21" customHeight="1">
      <c r="H2144" s="43"/>
      <c r="J2144" s="43"/>
      <c r="L2144" s="43"/>
      <c r="N2144" s="43"/>
      <c r="P2144" s="43"/>
      <c r="R2144" s="43"/>
      <c r="T2144" s="43"/>
      <c r="V2144" s="43"/>
      <c r="X2144" s="43"/>
      <c r="Z2144" s="43"/>
    </row>
    <row r="2145" spans="8:26" ht="21" customHeight="1">
      <c r="H2145" s="3"/>
      <c r="J2145" s="3"/>
      <c r="L2145" s="3"/>
      <c r="N2145" s="3"/>
      <c r="P2145" s="3"/>
      <c r="R2145" s="3"/>
      <c r="T2145" s="3"/>
      <c r="V2145" s="3"/>
      <c r="X2145" s="3"/>
      <c r="Z2145" s="3"/>
    </row>
    <row r="2150" spans="8:26" ht="21" customHeight="1">
      <c r="H2150" s="43"/>
      <c r="J2150" s="43"/>
      <c r="L2150" s="43"/>
      <c r="N2150" s="43"/>
      <c r="P2150" s="43"/>
      <c r="R2150" s="43"/>
      <c r="T2150" s="43"/>
      <c r="V2150" s="43"/>
      <c r="X2150" s="43"/>
      <c r="Z2150" s="43"/>
    </row>
    <row r="2151" spans="8:26" ht="21" customHeight="1">
      <c r="H2151" s="3"/>
      <c r="J2151" s="3"/>
      <c r="L2151" s="3"/>
      <c r="N2151" s="3"/>
      <c r="P2151" s="3"/>
      <c r="R2151" s="3"/>
      <c r="T2151" s="3"/>
      <c r="V2151" s="3"/>
      <c r="X2151" s="3"/>
      <c r="Z2151" s="3"/>
    </row>
    <row r="2156" spans="8:26" ht="21" customHeight="1">
      <c r="H2156" s="43"/>
      <c r="J2156" s="43"/>
      <c r="L2156" s="43"/>
      <c r="N2156" s="43"/>
      <c r="P2156" s="43"/>
      <c r="R2156" s="43"/>
      <c r="T2156" s="43"/>
      <c r="V2156" s="43"/>
      <c r="X2156" s="43"/>
      <c r="Z2156" s="43"/>
    </row>
    <row r="2157" spans="8:26" ht="21" customHeight="1">
      <c r="H2157" s="3"/>
      <c r="J2157" s="3"/>
      <c r="L2157" s="3"/>
      <c r="N2157" s="3"/>
      <c r="P2157" s="3"/>
      <c r="R2157" s="3"/>
      <c r="T2157" s="3"/>
      <c r="V2157" s="3"/>
      <c r="X2157" s="3"/>
      <c r="Z2157" s="3"/>
    </row>
    <row r="2162" spans="8:26" ht="21" customHeight="1">
      <c r="H2162" s="43"/>
      <c r="J2162" s="43"/>
      <c r="L2162" s="43"/>
      <c r="N2162" s="43"/>
      <c r="P2162" s="43"/>
      <c r="R2162" s="43"/>
      <c r="T2162" s="43"/>
      <c r="V2162" s="43"/>
      <c r="X2162" s="43"/>
      <c r="Z2162" s="43"/>
    </row>
    <row r="2163" spans="8:26" ht="21" customHeight="1">
      <c r="H2163" s="3"/>
      <c r="J2163" s="3"/>
      <c r="L2163" s="3"/>
      <c r="N2163" s="3"/>
      <c r="P2163" s="3"/>
      <c r="R2163" s="3"/>
      <c r="T2163" s="3"/>
      <c r="V2163" s="3"/>
      <c r="X2163" s="3"/>
      <c r="Z2163" s="3"/>
    </row>
    <row r="2168" spans="8:26" ht="21" customHeight="1">
      <c r="H2168" s="43"/>
      <c r="J2168" s="43"/>
      <c r="L2168" s="43"/>
      <c r="N2168" s="43"/>
      <c r="P2168" s="43"/>
      <c r="R2168" s="43"/>
      <c r="T2168" s="43"/>
      <c r="V2168" s="43"/>
      <c r="X2168" s="43"/>
      <c r="Z2168" s="43"/>
    </row>
    <row r="2169" spans="8:26" ht="21" customHeight="1">
      <c r="H2169" s="3"/>
      <c r="J2169" s="3"/>
      <c r="L2169" s="3"/>
      <c r="N2169" s="3"/>
      <c r="P2169" s="3"/>
      <c r="R2169" s="3"/>
      <c r="T2169" s="3"/>
      <c r="V2169" s="3"/>
      <c r="X2169" s="3"/>
      <c r="Z2169" s="3"/>
    </row>
    <row r="2174" spans="8:26" ht="21" customHeight="1">
      <c r="H2174" s="43"/>
      <c r="J2174" s="43"/>
      <c r="L2174" s="43"/>
      <c r="N2174" s="43"/>
      <c r="P2174" s="43"/>
      <c r="R2174" s="43"/>
      <c r="T2174" s="43"/>
      <c r="V2174" s="43"/>
      <c r="X2174" s="43"/>
      <c r="Z2174" s="43"/>
    </row>
    <row r="2175" spans="8:26" ht="21" customHeight="1">
      <c r="H2175" s="3"/>
      <c r="J2175" s="3"/>
      <c r="L2175" s="3"/>
      <c r="N2175" s="3"/>
      <c r="P2175" s="3"/>
      <c r="R2175" s="3"/>
      <c r="T2175" s="3"/>
      <c r="V2175" s="3"/>
      <c r="X2175" s="3"/>
      <c r="Z2175" s="3"/>
    </row>
    <row r="2180" spans="8:26" ht="21" customHeight="1">
      <c r="H2180" s="43"/>
      <c r="J2180" s="43"/>
      <c r="L2180" s="43"/>
      <c r="N2180" s="43"/>
      <c r="P2180" s="43"/>
      <c r="R2180" s="43"/>
      <c r="T2180" s="43"/>
      <c r="V2180" s="43"/>
      <c r="X2180" s="43"/>
      <c r="Z2180" s="43"/>
    </row>
    <row r="2181" spans="8:26" ht="21" customHeight="1">
      <c r="H2181" s="3"/>
      <c r="J2181" s="3"/>
      <c r="L2181" s="3"/>
      <c r="N2181" s="3"/>
      <c r="P2181" s="3"/>
      <c r="R2181" s="3"/>
      <c r="T2181" s="3"/>
      <c r="V2181" s="3"/>
      <c r="X2181" s="3"/>
      <c r="Z2181" s="3"/>
    </row>
    <row r="2186" spans="8:26" ht="21" customHeight="1">
      <c r="H2186" s="43"/>
      <c r="J2186" s="43"/>
      <c r="L2186" s="43"/>
      <c r="N2186" s="43"/>
      <c r="P2186" s="43"/>
      <c r="R2186" s="43"/>
      <c r="T2186" s="43"/>
      <c r="V2186" s="43"/>
      <c r="X2186" s="43"/>
      <c r="Z2186" s="43"/>
    </row>
    <row r="2187" spans="8:26" ht="21" customHeight="1">
      <c r="H2187" s="3"/>
      <c r="J2187" s="3"/>
      <c r="L2187" s="3"/>
      <c r="N2187" s="3"/>
      <c r="P2187" s="3"/>
      <c r="R2187" s="3"/>
      <c r="T2187" s="3"/>
      <c r="V2187" s="3"/>
      <c r="X2187" s="3"/>
      <c r="Z2187" s="3"/>
    </row>
    <row r="2192" spans="8:26" ht="21" customHeight="1">
      <c r="H2192" s="43"/>
      <c r="J2192" s="43"/>
      <c r="L2192" s="43"/>
      <c r="N2192" s="43"/>
      <c r="P2192" s="43"/>
      <c r="R2192" s="43"/>
      <c r="T2192" s="43"/>
      <c r="V2192" s="43"/>
      <c r="X2192" s="43"/>
      <c r="Z2192" s="43"/>
    </row>
    <row r="2193" spans="8:26" ht="21" customHeight="1">
      <c r="H2193" s="3"/>
      <c r="J2193" s="3"/>
      <c r="L2193" s="3"/>
      <c r="N2193" s="3"/>
      <c r="P2193" s="3"/>
      <c r="R2193" s="3"/>
      <c r="T2193" s="3"/>
      <c r="V2193" s="3"/>
      <c r="X2193" s="3"/>
      <c r="Z2193" s="3"/>
    </row>
    <row r="2198" spans="8:26" ht="21" customHeight="1">
      <c r="H2198" s="43"/>
      <c r="J2198" s="43"/>
      <c r="L2198" s="43"/>
      <c r="N2198" s="43"/>
      <c r="P2198" s="43"/>
      <c r="R2198" s="43"/>
      <c r="T2198" s="43"/>
      <c r="V2198" s="43"/>
      <c r="X2198" s="43"/>
      <c r="Z2198" s="43"/>
    </row>
    <row r="2199" spans="8:26" ht="21" customHeight="1">
      <c r="H2199" s="3"/>
      <c r="J2199" s="3"/>
      <c r="L2199" s="3"/>
      <c r="N2199" s="3"/>
      <c r="P2199" s="3"/>
      <c r="R2199" s="3"/>
      <c r="T2199" s="3"/>
      <c r="V2199" s="3"/>
      <c r="X2199" s="3"/>
      <c r="Z2199" s="3"/>
    </row>
    <row r="2204" spans="8:26" ht="21" customHeight="1">
      <c r="H2204" s="43"/>
      <c r="J2204" s="43"/>
      <c r="L2204" s="43"/>
      <c r="N2204" s="43"/>
      <c r="P2204" s="43"/>
      <c r="R2204" s="43"/>
      <c r="T2204" s="43"/>
      <c r="V2204" s="43"/>
      <c r="X2204" s="43"/>
      <c r="Z2204" s="43"/>
    </row>
    <row r="2205" spans="8:26" ht="21" customHeight="1">
      <c r="H2205" s="3"/>
      <c r="J2205" s="3"/>
      <c r="L2205" s="3"/>
      <c r="N2205" s="3"/>
      <c r="P2205" s="3"/>
      <c r="R2205" s="3"/>
      <c r="T2205" s="3"/>
      <c r="V2205" s="3"/>
      <c r="X2205" s="3"/>
      <c r="Z2205" s="3"/>
    </row>
    <row r="2210" spans="8:26" ht="21" customHeight="1">
      <c r="H2210" s="43"/>
      <c r="J2210" s="43"/>
      <c r="L2210" s="43"/>
      <c r="N2210" s="43"/>
      <c r="P2210" s="43"/>
      <c r="R2210" s="43"/>
      <c r="T2210" s="43"/>
      <c r="V2210" s="43"/>
      <c r="X2210" s="43"/>
      <c r="Z2210" s="43"/>
    </row>
    <row r="2211" spans="8:26" ht="21" customHeight="1">
      <c r="H2211" s="3"/>
      <c r="J2211" s="3"/>
      <c r="L2211" s="3"/>
      <c r="N2211" s="3"/>
      <c r="P2211" s="3"/>
      <c r="R2211" s="3"/>
      <c r="T2211" s="3"/>
      <c r="V2211" s="3"/>
      <c r="X2211" s="3"/>
      <c r="Z2211" s="3"/>
    </row>
    <row r="2216" spans="8:26" ht="21" customHeight="1">
      <c r="H2216" s="43"/>
      <c r="J2216" s="43"/>
      <c r="L2216" s="43"/>
      <c r="N2216" s="43"/>
      <c r="P2216" s="43"/>
      <c r="R2216" s="43"/>
      <c r="T2216" s="43"/>
      <c r="V2216" s="43"/>
      <c r="X2216" s="43"/>
      <c r="Z2216" s="43"/>
    </row>
    <row r="2217" spans="8:26" ht="21" customHeight="1">
      <c r="H2217" s="3"/>
      <c r="J2217" s="3"/>
      <c r="L2217" s="3"/>
      <c r="N2217" s="3"/>
      <c r="P2217" s="3"/>
      <c r="R2217" s="3"/>
      <c r="T2217" s="3"/>
      <c r="V2217" s="3"/>
      <c r="X2217" s="3"/>
      <c r="Z2217" s="3"/>
    </row>
    <row r="2222" spans="8:26" ht="21" customHeight="1">
      <c r="H2222" s="43"/>
      <c r="J2222" s="43"/>
      <c r="L2222" s="43"/>
      <c r="N2222" s="43"/>
      <c r="P2222" s="43"/>
      <c r="R2222" s="43"/>
      <c r="T2222" s="43"/>
      <c r="V2222" s="43"/>
      <c r="X2222" s="43"/>
      <c r="Z2222" s="43"/>
    </row>
    <row r="2223" spans="8:26" ht="21" customHeight="1">
      <c r="H2223" s="3"/>
      <c r="J2223" s="3"/>
      <c r="L2223" s="3"/>
      <c r="N2223" s="3"/>
      <c r="P2223" s="3"/>
      <c r="R2223" s="3"/>
      <c r="T2223" s="3"/>
      <c r="V2223" s="3"/>
      <c r="X2223" s="3"/>
      <c r="Z2223" s="3"/>
    </row>
    <row r="2228" spans="8:26" ht="21" customHeight="1">
      <c r="H2228" s="43"/>
      <c r="J2228" s="43"/>
      <c r="L2228" s="43"/>
      <c r="N2228" s="43"/>
      <c r="P2228" s="43"/>
      <c r="R2228" s="43"/>
      <c r="T2228" s="43"/>
      <c r="V2228" s="43"/>
      <c r="X2228" s="43"/>
      <c r="Z2228" s="43"/>
    </row>
    <row r="2229" spans="8:26" ht="21" customHeight="1">
      <c r="H2229" s="3"/>
      <c r="J2229" s="3"/>
      <c r="L2229" s="3"/>
      <c r="N2229" s="3"/>
      <c r="P2229" s="3"/>
      <c r="R2229" s="3"/>
      <c r="T2229" s="3"/>
      <c r="V2229" s="3"/>
      <c r="X2229" s="3"/>
      <c r="Z2229" s="3"/>
    </row>
    <row r="2234" spans="8:26" ht="21" customHeight="1">
      <c r="H2234" s="43"/>
      <c r="J2234" s="43"/>
      <c r="L2234" s="43"/>
      <c r="N2234" s="43"/>
      <c r="P2234" s="43"/>
      <c r="R2234" s="43"/>
      <c r="T2234" s="43"/>
      <c r="V2234" s="43"/>
      <c r="X2234" s="43"/>
      <c r="Z2234" s="43"/>
    </row>
    <row r="2235" spans="8:26" ht="21" customHeight="1">
      <c r="H2235" s="3"/>
      <c r="J2235" s="3"/>
      <c r="L2235" s="3"/>
      <c r="N2235" s="3"/>
      <c r="P2235" s="3"/>
      <c r="R2235" s="3"/>
      <c r="T2235" s="3"/>
      <c r="V2235" s="3"/>
      <c r="X2235" s="3"/>
      <c r="Z2235" s="3"/>
    </row>
    <row r="2240" spans="8:26" ht="21" customHeight="1">
      <c r="H2240" s="43"/>
      <c r="J2240" s="43"/>
      <c r="L2240" s="43"/>
      <c r="N2240" s="43"/>
      <c r="P2240" s="43"/>
      <c r="R2240" s="43"/>
      <c r="T2240" s="43"/>
      <c r="V2240" s="43"/>
      <c r="X2240" s="43"/>
      <c r="Z2240" s="43"/>
    </row>
    <row r="2241" spans="8:26" ht="21" customHeight="1">
      <c r="H2241" s="3"/>
      <c r="J2241" s="3"/>
      <c r="L2241" s="3"/>
      <c r="N2241" s="3"/>
      <c r="P2241" s="3"/>
      <c r="R2241" s="3"/>
      <c r="T2241" s="3"/>
      <c r="V2241" s="3"/>
      <c r="X2241" s="3"/>
      <c r="Z2241" s="3"/>
    </row>
    <row r="2246" spans="8:26" ht="21" customHeight="1">
      <c r="H2246" s="43"/>
      <c r="J2246" s="43"/>
      <c r="L2246" s="43"/>
      <c r="N2246" s="43"/>
      <c r="P2246" s="43"/>
      <c r="R2246" s="43"/>
      <c r="T2246" s="43"/>
      <c r="V2246" s="43"/>
      <c r="X2246" s="43"/>
      <c r="Z2246" s="43"/>
    </row>
    <row r="2247" spans="8:26" ht="21" customHeight="1">
      <c r="H2247" s="3"/>
      <c r="J2247" s="3"/>
      <c r="L2247" s="3"/>
      <c r="N2247" s="3"/>
      <c r="P2247" s="3"/>
      <c r="R2247" s="3"/>
      <c r="T2247" s="3"/>
      <c r="V2247" s="3"/>
      <c r="X2247" s="3"/>
      <c r="Z2247" s="3"/>
    </row>
    <row r="2252" spans="8:26" ht="21" customHeight="1">
      <c r="H2252" s="43"/>
      <c r="J2252" s="43"/>
      <c r="L2252" s="43"/>
      <c r="N2252" s="43"/>
      <c r="P2252" s="43"/>
      <c r="R2252" s="43"/>
      <c r="T2252" s="43"/>
      <c r="V2252" s="43"/>
      <c r="X2252" s="43"/>
      <c r="Z2252" s="43"/>
    </row>
    <row r="2253" spans="8:26" ht="21" customHeight="1">
      <c r="H2253" s="3"/>
      <c r="J2253" s="3"/>
      <c r="L2253" s="3"/>
      <c r="N2253" s="3"/>
      <c r="P2253" s="3"/>
      <c r="R2253" s="3"/>
      <c r="T2253" s="3"/>
      <c r="V2253" s="3"/>
      <c r="X2253" s="3"/>
      <c r="Z2253" s="3"/>
    </row>
    <row r="2258" spans="8:26" ht="21" customHeight="1">
      <c r="H2258" s="43"/>
      <c r="J2258" s="43"/>
      <c r="L2258" s="43"/>
      <c r="N2258" s="43"/>
      <c r="P2258" s="43"/>
      <c r="R2258" s="43"/>
      <c r="T2258" s="43"/>
      <c r="V2258" s="43"/>
      <c r="X2258" s="43"/>
      <c r="Z2258" s="43"/>
    </row>
    <row r="2259" spans="8:26" ht="21" customHeight="1">
      <c r="H2259" s="3"/>
      <c r="J2259" s="3"/>
      <c r="L2259" s="3"/>
      <c r="N2259" s="3"/>
      <c r="P2259" s="3"/>
      <c r="R2259" s="3"/>
      <c r="T2259" s="3"/>
      <c r="V2259" s="3"/>
      <c r="X2259" s="3"/>
      <c r="Z2259" s="3"/>
    </row>
    <row r="2264" spans="8:26" ht="21" customHeight="1">
      <c r="H2264" s="43"/>
      <c r="J2264" s="43"/>
      <c r="L2264" s="43"/>
      <c r="N2264" s="43"/>
      <c r="P2264" s="43"/>
      <c r="R2264" s="43"/>
      <c r="T2264" s="43"/>
      <c r="V2264" s="43"/>
      <c r="X2264" s="43"/>
      <c r="Z2264" s="43"/>
    </row>
    <row r="2265" spans="8:26" ht="21" customHeight="1">
      <c r="H2265" s="3"/>
      <c r="J2265" s="3"/>
      <c r="L2265" s="3"/>
      <c r="N2265" s="3"/>
      <c r="P2265" s="3"/>
      <c r="R2265" s="3"/>
      <c r="T2265" s="3"/>
      <c r="V2265" s="3"/>
      <c r="X2265" s="3"/>
      <c r="Z2265" s="3"/>
    </row>
    <row r="2270" spans="8:26" ht="21" customHeight="1">
      <c r="H2270" s="43"/>
      <c r="J2270" s="43"/>
      <c r="L2270" s="43"/>
      <c r="N2270" s="43"/>
      <c r="P2270" s="43"/>
      <c r="R2270" s="43"/>
      <c r="T2270" s="43"/>
      <c r="V2270" s="43"/>
      <c r="X2270" s="43"/>
      <c r="Z2270" s="43"/>
    </row>
    <row r="2271" spans="8:26" ht="21" customHeight="1">
      <c r="H2271" s="3"/>
      <c r="J2271" s="3"/>
      <c r="L2271" s="3"/>
      <c r="N2271" s="3"/>
      <c r="P2271" s="3"/>
      <c r="R2271" s="3"/>
      <c r="T2271" s="3"/>
      <c r="V2271" s="3"/>
      <c r="X2271" s="3"/>
      <c r="Z2271" s="3"/>
    </row>
    <row r="2276" spans="8:26" ht="21" customHeight="1">
      <c r="H2276" s="43"/>
      <c r="J2276" s="43"/>
      <c r="L2276" s="43"/>
      <c r="N2276" s="43"/>
      <c r="P2276" s="43"/>
      <c r="R2276" s="43"/>
      <c r="T2276" s="43"/>
      <c r="V2276" s="43"/>
      <c r="X2276" s="43"/>
      <c r="Z2276" s="43"/>
    </row>
    <row r="2277" spans="8:26" ht="21" customHeight="1">
      <c r="H2277" s="3"/>
      <c r="J2277" s="3"/>
      <c r="L2277" s="3"/>
      <c r="N2277" s="3"/>
      <c r="P2277" s="3"/>
      <c r="R2277" s="3"/>
      <c r="T2277" s="3"/>
      <c r="V2277" s="3"/>
      <c r="X2277" s="3"/>
      <c r="Z2277" s="3"/>
    </row>
    <row r="2282" spans="8:26" ht="21" customHeight="1">
      <c r="H2282" s="43"/>
      <c r="J2282" s="43"/>
      <c r="L2282" s="43"/>
      <c r="N2282" s="43"/>
      <c r="P2282" s="43"/>
      <c r="R2282" s="43"/>
      <c r="T2282" s="43"/>
      <c r="V2282" s="43"/>
      <c r="X2282" s="43"/>
      <c r="Z2282" s="43"/>
    </row>
    <row r="2283" spans="8:26" ht="21" customHeight="1">
      <c r="H2283" s="3"/>
      <c r="J2283" s="3"/>
      <c r="L2283" s="3"/>
      <c r="N2283" s="3"/>
      <c r="P2283" s="3"/>
      <c r="R2283" s="3"/>
      <c r="T2283" s="3"/>
      <c r="V2283" s="3"/>
      <c r="X2283" s="3"/>
      <c r="Z2283" s="3"/>
    </row>
    <row r="2288" spans="8:26" ht="21" customHeight="1">
      <c r="H2288" s="43"/>
      <c r="J2288" s="43"/>
      <c r="L2288" s="43"/>
      <c r="N2288" s="43"/>
      <c r="P2288" s="43"/>
      <c r="R2288" s="43"/>
      <c r="T2288" s="43"/>
      <c r="V2288" s="43"/>
      <c r="X2288" s="43"/>
      <c r="Z2288" s="43"/>
    </row>
    <row r="2289" spans="8:26" ht="21" customHeight="1">
      <c r="H2289" s="3"/>
      <c r="J2289" s="3"/>
      <c r="L2289" s="3"/>
      <c r="N2289" s="3"/>
      <c r="P2289" s="3"/>
      <c r="R2289" s="3"/>
      <c r="T2289" s="3"/>
      <c r="V2289" s="3"/>
      <c r="X2289" s="3"/>
      <c r="Z2289" s="3"/>
    </row>
    <row r="2294" spans="8:26" ht="21" customHeight="1">
      <c r="H2294" s="43"/>
      <c r="J2294" s="43"/>
      <c r="L2294" s="43"/>
      <c r="N2294" s="43"/>
      <c r="P2294" s="43"/>
      <c r="R2294" s="43"/>
      <c r="T2294" s="43"/>
      <c r="V2294" s="43"/>
      <c r="X2294" s="43"/>
      <c r="Z2294" s="43"/>
    </row>
    <row r="2295" spans="8:26" ht="21" customHeight="1">
      <c r="H2295" s="3"/>
      <c r="J2295" s="3"/>
      <c r="L2295" s="3"/>
      <c r="N2295" s="3"/>
      <c r="P2295" s="3"/>
      <c r="R2295" s="3"/>
      <c r="T2295" s="3"/>
      <c r="V2295" s="3"/>
      <c r="X2295" s="3"/>
      <c r="Z2295" s="3"/>
    </row>
    <row r="2300" spans="8:26" ht="21" customHeight="1">
      <c r="H2300" s="43"/>
      <c r="J2300" s="43"/>
      <c r="L2300" s="43"/>
      <c r="N2300" s="43"/>
      <c r="P2300" s="43"/>
      <c r="R2300" s="43"/>
      <c r="T2300" s="43"/>
      <c r="V2300" s="43"/>
      <c r="X2300" s="43"/>
      <c r="Z2300" s="43"/>
    </row>
    <row r="2301" spans="8:26" ht="21" customHeight="1">
      <c r="H2301" s="3"/>
      <c r="J2301" s="3"/>
      <c r="L2301" s="3"/>
      <c r="N2301" s="3"/>
      <c r="P2301" s="3"/>
      <c r="R2301" s="3"/>
      <c r="T2301" s="3"/>
      <c r="V2301" s="3"/>
      <c r="X2301" s="3"/>
      <c r="Z2301" s="3"/>
    </row>
    <row r="2306" spans="8:26" ht="21" customHeight="1">
      <c r="H2306" s="43"/>
      <c r="J2306" s="43"/>
      <c r="L2306" s="43"/>
      <c r="N2306" s="43"/>
      <c r="P2306" s="43"/>
      <c r="R2306" s="43"/>
      <c r="T2306" s="43"/>
      <c r="V2306" s="43"/>
      <c r="X2306" s="43"/>
      <c r="Z2306" s="43"/>
    </row>
    <row r="2307" spans="8:26" ht="21" customHeight="1">
      <c r="H2307" s="3"/>
      <c r="J2307" s="3"/>
      <c r="L2307" s="3"/>
      <c r="N2307" s="3"/>
      <c r="P2307" s="3"/>
      <c r="R2307" s="3"/>
      <c r="T2307" s="3"/>
      <c r="V2307" s="3"/>
      <c r="X2307" s="3"/>
      <c r="Z2307" s="3"/>
    </row>
    <row r="2312" spans="8:26" ht="21" customHeight="1">
      <c r="H2312" s="43"/>
      <c r="J2312" s="43"/>
      <c r="L2312" s="43"/>
      <c r="N2312" s="43"/>
      <c r="P2312" s="43"/>
      <c r="R2312" s="43"/>
      <c r="T2312" s="43"/>
      <c r="V2312" s="43"/>
      <c r="X2312" s="43"/>
      <c r="Z2312" s="43"/>
    </row>
    <row r="2313" spans="8:26" ht="21" customHeight="1">
      <c r="H2313" s="3"/>
      <c r="J2313" s="3"/>
      <c r="L2313" s="3"/>
      <c r="N2313" s="3"/>
      <c r="P2313" s="3"/>
      <c r="R2313" s="3"/>
      <c r="T2313" s="3"/>
      <c r="V2313" s="3"/>
      <c r="X2313" s="3"/>
      <c r="Z2313" s="3"/>
    </row>
    <row r="2318" spans="8:26" ht="21" customHeight="1">
      <c r="H2318" s="43"/>
      <c r="J2318" s="43"/>
      <c r="L2318" s="43"/>
      <c r="N2318" s="43"/>
      <c r="P2318" s="43"/>
      <c r="R2318" s="43"/>
      <c r="T2318" s="43"/>
      <c r="V2318" s="43"/>
      <c r="X2318" s="43"/>
      <c r="Z2318" s="43"/>
    </row>
    <row r="2319" spans="8:26" ht="21" customHeight="1">
      <c r="H2319" s="3"/>
      <c r="J2319" s="3"/>
      <c r="L2319" s="3"/>
      <c r="N2319" s="3"/>
      <c r="P2319" s="3"/>
      <c r="R2319" s="3"/>
      <c r="T2319" s="3"/>
      <c r="V2319" s="3"/>
      <c r="X2319" s="3"/>
      <c r="Z2319" s="3"/>
    </row>
    <row r="2324" spans="8:26" ht="21" customHeight="1">
      <c r="H2324" s="43"/>
      <c r="J2324" s="43"/>
      <c r="L2324" s="43"/>
      <c r="N2324" s="43"/>
      <c r="P2324" s="43"/>
      <c r="R2324" s="43"/>
      <c r="T2324" s="43"/>
      <c r="V2324" s="43"/>
      <c r="X2324" s="43"/>
      <c r="Z2324" s="43"/>
    </row>
    <row r="2325" spans="8:26" ht="21" customHeight="1">
      <c r="H2325" s="3"/>
      <c r="J2325" s="3"/>
      <c r="L2325" s="3"/>
      <c r="N2325" s="3"/>
      <c r="P2325" s="3"/>
      <c r="R2325" s="3"/>
      <c r="T2325" s="3"/>
      <c r="V2325" s="3"/>
      <c r="X2325" s="3"/>
      <c r="Z2325" s="3"/>
    </row>
    <row r="2330" spans="8:26" ht="21" customHeight="1">
      <c r="H2330" s="43"/>
      <c r="J2330" s="43"/>
      <c r="L2330" s="43"/>
      <c r="N2330" s="43"/>
      <c r="P2330" s="43"/>
      <c r="R2330" s="43"/>
      <c r="T2330" s="43"/>
      <c r="V2330" s="43"/>
      <c r="X2330" s="43"/>
      <c r="Z2330" s="43"/>
    </row>
    <row r="2331" spans="8:26" ht="21" customHeight="1">
      <c r="H2331" s="3"/>
      <c r="J2331" s="3"/>
      <c r="L2331" s="3"/>
      <c r="N2331" s="3"/>
      <c r="P2331" s="3"/>
      <c r="R2331" s="3"/>
      <c r="T2331" s="3"/>
      <c r="V2331" s="3"/>
      <c r="X2331" s="3"/>
      <c r="Z2331" s="3"/>
    </row>
    <row r="2336" spans="8:26" ht="21" customHeight="1">
      <c r="H2336" s="43"/>
      <c r="J2336" s="43"/>
      <c r="L2336" s="43"/>
      <c r="N2336" s="43"/>
      <c r="P2336" s="43"/>
      <c r="R2336" s="43"/>
      <c r="T2336" s="43"/>
      <c r="V2336" s="43"/>
      <c r="X2336" s="43"/>
      <c r="Z2336" s="43"/>
    </row>
    <row r="2337" spans="8:26" ht="21" customHeight="1">
      <c r="H2337" s="3"/>
      <c r="J2337" s="3"/>
      <c r="L2337" s="3"/>
      <c r="N2337" s="3"/>
      <c r="P2337" s="3"/>
      <c r="R2337" s="3"/>
      <c r="T2337" s="3"/>
      <c r="V2337" s="3"/>
      <c r="X2337" s="3"/>
      <c r="Z2337" s="3"/>
    </row>
    <row r="2342" spans="8:26" ht="21" customHeight="1">
      <c r="H2342" s="43"/>
      <c r="J2342" s="43"/>
      <c r="L2342" s="43"/>
      <c r="N2342" s="43"/>
      <c r="P2342" s="43"/>
      <c r="R2342" s="43"/>
      <c r="T2342" s="43"/>
      <c r="V2342" s="43"/>
      <c r="X2342" s="43"/>
      <c r="Z2342" s="43"/>
    </row>
    <row r="2343" spans="8:26" ht="21" customHeight="1">
      <c r="H2343" s="3"/>
      <c r="J2343" s="3"/>
      <c r="L2343" s="3"/>
      <c r="N2343" s="3"/>
      <c r="P2343" s="3"/>
      <c r="R2343" s="3"/>
      <c r="T2343" s="3"/>
      <c r="V2343" s="3"/>
      <c r="X2343" s="3"/>
      <c r="Z2343" s="3"/>
    </row>
    <row r="2348" spans="8:26" ht="21" customHeight="1">
      <c r="H2348" s="43"/>
      <c r="J2348" s="43"/>
      <c r="L2348" s="43"/>
      <c r="N2348" s="43"/>
      <c r="P2348" s="43"/>
      <c r="R2348" s="43"/>
      <c r="T2348" s="43"/>
      <c r="V2348" s="43"/>
      <c r="X2348" s="43"/>
      <c r="Z2348" s="43"/>
    </row>
    <row r="2349" spans="8:26" ht="21" customHeight="1">
      <c r="H2349" s="3"/>
      <c r="J2349" s="3"/>
      <c r="L2349" s="3"/>
      <c r="N2349" s="3"/>
      <c r="P2349" s="3"/>
      <c r="R2349" s="3"/>
      <c r="T2349" s="3"/>
      <c r="V2349" s="3"/>
      <c r="X2349" s="3"/>
      <c r="Z2349" s="3"/>
    </row>
    <row r="2354" spans="8:26" ht="21" customHeight="1">
      <c r="H2354" s="43"/>
      <c r="J2354" s="43"/>
      <c r="L2354" s="43"/>
      <c r="N2354" s="43"/>
      <c r="P2354" s="43"/>
      <c r="R2354" s="43"/>
      <c r="T2354" s="43"/>
      <c r="V2354" s="43"/>
      <c r="X2354" s="43"/>
      <c r="Z2354" s="43"/>
    </row>
    <row r="2355" spans="8:26" ht="21" customHeight="1">
      <c r="H2355" s="3"/>
      <c r="J2355" s="3"/>
      <c r="L2355" s="3"/>
      <c r="N2355" s="3"/>
      <c r="P2355" s="3"/>
      <c r="R2355" s="3"/>
      <c r="T2355" s="3"/>
      <c r="V2355" s="3"/>
      <c r="X2355" s="3"/>
      <c r="Z2355" s="3"/>
    </row>
    <row r="2360" spans="8:26" ht="21" customHeight="1">
      <c r="H2360" s="43"/>
      <c r="J2360" s="43"/>
      <c r="L2360" s="43"/>
      <c r="N2360" s="43"/>
      <c r="P2360" s="43"/>
      <c r="R2360" s="43"/>
      <c r="T2360" s="43"/>
      <c r="V2360" s="43"/>
      <c r="X2360" s="43"/>
      <c r="Z2360" s="43"/>
    </row>
    <row r="2361" spans="8:26" ht="21" customHeight="1">
      <c r="H2361" s="3"/>
      <c r="J2361" s="3"/>
      <c r="L2361" s="3"/>
      <c r="N2361" s="3"/>
      <c r="P2361" s="3"/>
      <c r="R2361" s="3"/>
      <c r="T2361" s="3"/>
      <c r="V2361" s="3"/>
      <c r="X2361" s="3"/>
      <c r="Z2361" s="3"/>
    </row>
    <row r="2366" spans="8:26" ht="21" customHeight="1">
      <c r="H2366" s="43"/>
      <c r="J2366" s="43"/>
      <c r="L2366" s="43"/>
      <c r="N2366" s="43"/>
      <c r="P2366" s="43"/>
      <c r="R2366" s="43"/>
      <c r="T2366" s="43"/>
      <c r="V2366" s="43"/>
      <c r="X2366" s="43"/>
      <c r="Z2366" s="43"/>
    </row>
    <row r="2367" spans="8:26" ht="21" customHeight="1">
      <c r="H2367" s="3"/>
      <c r="J2367" s="3"/>
      <c r="L2367" s="3"/>
      <c r="N2367" s="3"/>
      <c r="P2367" s="3"/>
      <c r="R2367" s="3"/>
      <c r="T2367" s="3"/>
      <c r="V2367" s="3"/>
      <c r="X2367" s="3"/>
      <c r="Z2367" s="3"/>
    </row>
    <row r="2372" spans="8:26" ht="21" customHeight="1">
      <c r="H2372" s="43"/>
      <c r="J2372" s="43"/>
      <c r="L2372" s="43"/>
      <c r="N2372" s="43"/>
      <c r="P2372" s="43"/>
      <c r="R2372" s="43"/>
      <c r="T2372" s="43"/>
      <c r="V2372" s="43"/>
      <c r="X2372" s="43"/>
      <c r="Z2372" s="43"/>
    </row>
    <row r="2373" spans="8:26" ht="21" customHeight="1">
      <c r="H2373" s="3"/>
      <c r="J2373" s="3"/>
      <c r="L2373" s="3"/>
      <c r="N2373" s="3"/>
      <c r="P2373" s="3"/>
      <c r="R2373" s="3"/>
      <c r="T2373" s="3"/>
      <c r="V2373" s="3"/>
      <c r="X2373" s="3"/>
      <c r="Z2373" s="3"/>
    </row>
    <row r="2378" spans="8:26" ht="21" customHeight="1">
      <c r="H2378" s="43"/>
      <c r="J2378" s="43"/>
      <c r="L2378" s="43"/>
      <c r="N2378" s="43"/>
      <c r="P2378" s="43"/>
      <c r="R2378" s="43"/>
      <c r="T2378" s="43"/>
      <c r="V2378" s="43"/>
      <c r="X2378" s="43"/>
      <c r="Z2378" s="43"/>
    </row>
    <row r="2379" spans="8:26" ht="21" customHeight="1">
      <c r="H2379" s="3"/>
      <c r="J2379" s="3"/>
      <c r="L2379" s="3"/>
      <c r="N2379" s="3"/>
      <c r="P2379" s="3"/>
      <c r="R2379" s="3"/>
      <c r="T2379" s="3"/>
      <c r="V2379" s="3"/>
      <c r="X2379" s="3"/>
      <c r="Z2379" s="3"/>
    </row>
    <row r="2384" spans="8:26" ht="21" customHeight="1">
      <c r="H2384" s="43"/>
      <c r="J2384" s="43"/>
      <c r="L2384" s="43"/>
      <c r="N2384" s="43"/>
      <c r="P2384" s="43"/>
      <c r="R2384" s="43"/>
      <c r="T2384" s="43"/>
      <c r="V2384" s="43"/>
      <c r="X2384" s="43"/>
      <c r="Z2384" s="43"/>
    </row>
    <row r="2385" spans="8:26" ht="21" customHeight="1">
      <c r="H2385" s="3"/>
      <c r="J2385" s="3"/>
      <c r="L2385" s="3"/>
      <c r="N2385" s="3"/>
      <c r="P2385" s="3"/>
      <c r="R2385" s="3"/>
      <c r="T2385" s="3"/>
      <c r="V2385" s="3"/>
      <c r="X2385" s="3"/>
      <c r="Z2385" s="3"/>
    </row>
    <row r="2390" spans="8:26" ht="21" customHeight="1">
      <c r="H2390" s="43"/>
      <c r="J2390" s="43"/>
      <c r="L2390" s="43"/>
      <c r="N2390" s="43"/>
      <c r="P2390" s="43"/>
      <c r="R2390" s="43"/>
      <c r="T2390" s="43"/>
      <c r="V2390" s="43"/>
      <c r="X2390" s="43"/>
      <c r="Z2390" s="43"/>
    </row>
    <row r="2391" spans="8:26" ht="21" customHeight="1">
      <c r="H2391" s="3"/>
      <c r="J2391" s="3"/>
      <c r="L2391" s="3"/>
      <c r="N2391" s="3"/>
      <c r="P2391" s="3"/>
      <c r="R2391" s="3"/>
      <c r="T2391" s="3"/>
      <c r="V2391" s="3"/>
      <c r="X2391" s="3"/>
      <c r="Z2391" s="3"/>
    </row>
    <row r="2396" spans="8:26" ht="21" customHeight="1">
      <c r="H2396" s="43"/>
      <c r="J2396" s="43"/>
      <c r="L2396" s="43"/>
      <c r="N2396" s="43"/>
      <c r="P2396" s="43"/>
      <c r="R2396" s="43"/>
      <c r="T2396" s="43"/>
      <c r="V2396" s="43"/>
      <c r="X2396" s="43"/>
      <c r="Z2396" s="43"/>
    </row>
    <row r="2397" spans="8:26" ht="21" customHeight="1">
      <c r="H2397" s="3"/>
      <c r="J2397" s="3"/>
      <c r="L2397" s="3"/>
      <c r="N2397" s="3"/>
      <c r="P2397" s="3"/>
      <c r="R2397" s="3"/>
      <c r="T2397" s="3"/>
      <c r="V2397" s="3"/>
      <c r="X2397" s="3"/>
      <c r="Z2397" s="3"/>
    </row>
    <row r="2402" spans="8:26" ht="21" customHeight="1">
      <c r="H2402" s="43"/>
      <c r="J2402" s="43"/>
      <c r="L2402" s="43"/>
      <c r="N2402" s="43"/>
      <c r="P2402" s="43"/>
      <c r="R2402" s="43"/>
      <c r="T2402" s="43"/>
      <c r="V2402" s="43"/>
      <c r="X2402" s="43"/>
      <c r="Z2402" s="43"/>
    </row>
    <row r="2403" spans="8:26" ht="21" customHeight="1">
      <c r="H2403" s="3"/>
      <c r="J2403" s="3"/>
      <c r="L2403" s="3"/>
      <c r="N2403" s="3"/>
      <c r="P2403" s="3"/>
      <c r="R2403" s="3"/>
      <c r="T2403" s="3"/>
      <c r="V2403" s="3"/>
      <c r="X2403" s="3"/>
      <c r="Z2403" s="3"/>
    </row>
    <row r="2408" spans="8:26" ht="21" customHeight="1">
      <c r="H2408" s="43"/>
      <c r="J2408" s="43"/>
      <c r="L2408" s="43"/>
      <c r="N2408" s="43"/>
      <c r="P2408" s="43"/>
      <c r="R2408" s="43"/>
      <c r="T2408" s="43"/>
      <c r="V2408" s="43"/>
      <c r="X2408" s="43"/>
      <c r="Z2408" s="43"/>
    </row>
    <row r="2409" spans="8:26" ht="21" customHeight="1">
      <c r="H2409" s="3"/>
      <c r="J2409" s="3"/>
      <c r="L2409" s="3"/>
      <c r="N2409" s="3"/>
      <c r="P2409" s="3"/>
      <c r="R2409" s="3"/>
      <c r="T2409" s="3"/>
      <c r="V2409" s="3"/>
      <c r="X2409" s="3"/>
      <c r="Z2409" s="3"/>
    </row>
    <row r="2414" spans="8:26" ht="21" customHeight="1">
      <c r="H2414" s="43"/>
      <c r="J2414" s="43"/>
      <c r="L2414" s="43"/>
      <c r="N2414" s="43"/>
      <c r="P2414" s="43"/>
      <c r="R2414" s="43"/>
      <c r="T2414" s="43"/>
      <c r="V2414" s="43"/>
      <c r="X2414" s="43"/>
      <c r="Z2414" s="43"/>
    </row>
    <row r="2415" spans="8:26" ht="21" customHeight="1">
      <c r="H2415" s="3"/>
      <c r="J2415" s="3"/>
      <c r="L2415" s="3"/>
      <c r="N2415" s="3"/>
      <c r="P2415" s="3"/>
      <c r="R2415" s="3"/>
      <c r="T2415" s="3"/>
      <c r="V2415" s="3"/>
      <c r="X2415" s="3"/>
      <c r="Z2415" s="3"/>
    </row>
    <row r="2420" spans="8:26" ht="21" customHeight="1">
      <c r="H2420" s="43"/>
      <c r="J2420" s="43"/>
      <c r="L2420" s="43"/>
      <c r="N2420" s="43"/>
      <c r="P2420" s="43"/>
      <c r="R2420" s="43"/>
      <c r="T2420" s="43"/>
      <c r="V2420" s="43"/>
      <c r="X2420" s="43"/>
      <c r="Z2420" s="43"/>
    </row>
    <row r="2421" spans="8:26" ht="21" customHeight="1">
      <c r="H2421" s="3"/>
      <c r="J2421" s="3"/>
      <c r="L2421" s="3"/>
      <c r="N2421" s="3"/>
      <c r="P2421" s="3"/>
      <c r="R2421" s="3"/>
      <c r="T2421" s="3"/>
      <c r="V2421" s="3"/>
      <c r="X2421" s="3"/>
      <c r="Z2421" s="3"/>
    </row>
    <row r="2426" spans="8:26" ht="21" customHeight="1">
      <c r="H2426" s="43"/>
      <c r="J2426" s="43"/>
      <c r="L2426" s="43"/>
      <c r="N2426" s="43"/>
      <c r="P2426" s="43"/>
      <c r="R2426" s="43"/>
      <c r="T2426" s="43"/>
      <c r="V2426" s="43"/>
      <c r="X2426" s="43"/>
      <c r="Z2426" s="43"/>
    </row>
    <row r="2427" spans="8:26" ht="21" customHeight="1">
      <c r="H2427" s="3"/>
      <c r="J2427" s="3"/>
      <c r="L2427" s="3"/>
      <c r="N2427" s="3"/>
      <c r="P2427" s="3"/>
      <c r="R2427" s="3"/>
      <c r="T2427" s="3"/>
      <c r="V2427" s="3"/>
      <c r="X2427" s="3"/>
      <c r="Z2427" s="3"/>
    </row>
    <row r="2432" spans="8:26" ht="21" customHeight="1">
      <c r="H2432" s="43"/>
      <c r="J2432" s="43"/>
      <c r="L2432" s="43"/>
      <c r="N2432" s="43"/>
      <c r="P2432" s="43"/>
      <c r="R2432" s="43"/>
      <c r="T2432" s="43"/>
      <c r="V2432" s="43"/>
      <c r="X2432" s="43"/>
      <c r="Z2432" s="43"/>
    </row>
    <row r="2433" spans="8:26" ht="21" customHeight="1">
      <c r="H2433" s="3"/>
      <c r="J2433" s="3"/>
      <c r="L2433" s="3"/>
      <c r="N2433" s="3"/>
      <c r="P2433" s="3"/>
      <c r="R2433" s="3"/>
      <c r="T2433" s="3"/>
      <c r="V2433" s="3"/>
      <c r="X2433" s="3"/>
      <c r="Z2433" s="3"/>
    </row>
    <row r="2438" spans="8:26" ht="21" customHeight="1">
      <c r="H2438" s="43"/>
      <c r="J2438" s="43"/>
      <c r="L2438" s="43"/>
      <c r="N2438" s="43"/>
      <c r="P2438" s="43"/>
      <c r="R2438" s="43"/>
      <c r="T2438" s="43"/>
      <c r="V2438" s="43"/>
      <c r="X2438" s="43"/>
      <c r="Z2438" s="43"/>
    </row>
    <row r="2439" spans="8:26" ht="21" customHeight="1">
      <c r="H2439" s="3"/>
      <c r="J2439" s="3"/>
      <c r="L2439" s="3"/>
      <c r="N2439" s="3"/>
      <c r="P2439" s="3"/>
      <c r="R2439" s="3"/>
      <c r="T2439" s="3"/>
      <c r="V2439" s="3"/>
      <c r="X2439" s="3"/>
      <c r="Z2439" s="3"/>
    </row>
    <row r="2444" spans="8:26" ht="21" customHeight="1">
      <c r="H2444" s="43"/>
      <c r="J2444" s="43"/>
      <c r="L2444" s="43"/>
      <c r="N2444" s="43"/>
      <c r="P2444" s="43"/>
      <c r="R2444" s="43"/>
      <c r="T2444" s="43"/>
      <c r="V2444" s="43"/>
      <c r="X2444" s="43"/>
      <c r="Z2444" s="43"/>
    </row>
    <row r="2445" spans="8:26" ht="21" customHeight="1">
      <c r="H2445" s="3"/>
      <c r="J2445" s="3"/>
      <c r="L2445" s="3"/>
      <c r="N2445" s="3"/>
      <c r="P2445" s="3"/>
      <c r="R2445" s="3"/>
      <c r="T2445" s="3"/>
      <c r="V2445" s="3"/>
      <c r="X2445" s="3"/>
      <c r="Z2445" s="3"/>
    </row>
    <row r="2450" spans="8:26" ht="21" customHeight="1">
      <c r="H2450" s="43"/>
      <c r="J2450" s="43"/>
      <c r="L2450" s="43"/>
      <c r="N2450" s="43"/>
      <c r="P2450" s="43"/>
      <c r="R2450" s="43"/>
      <c r="T2450" s="43"/>
      <c r="V2450" s="43"/>
      <c r="X2450" s="43"/>
      <c r="Z2450" s="43"/>
    </row>
    <row r="2451" spans="8:26" ht="21" customHeight="1">
      <c r="H2451" s="3"/>
      <c r="J2451" s="3"/>
      <c r="L2451" s="3"/>
      <c r="N2451" s="3"/>
      <c r="P2451" s="3"/>
      <c r="R2451" s="3"/>
      <c r="T2451" s="3"/>
      <c r="V2451" s="3"/>
      <c r="X2451" s="3"/>
      <c r="Z2451" s="3"/>
    </row>
    <row r="2456" spans="8:26" ht="21" customHeight="1">
      <c r="H2456" s="43"/>
      <c r="J2456" s="43"/>
      <c r="L2456" s="43"/>
      <c r="N2456" s="43"/>
      <c r="P2456" s="43"/>
      <c r="R2456" s="43"/>
      <c r="T2456" s="43"/>
      <c r="V2456" s="43"/>
      <c r="X2456" s="43"/>
      <c r="Z2456" s="43"/>
    </row>
    <row r="2457" spans="8:26" ht="21" customHeight="1">
      <c r="H2457" s="3"/>
      <c r="J2457" s="3"/>
      <c r="L2457" s="3"/>
      <c r="N2457" s="3"/>
      <c r="P2457" s="3"/>
      <c r="R2457" s="3"/>
      <c r="T2457" s="3"/>
      <c r="V2457" s="3"/>
      <c r="X2457" s="3"/>
      <c r="Z2457" s="3"/>
    </row>
    <row r="2462" spans="8:26" ht="21" customHeight="1">
      <c r="H2462" s="43"/>
      <c r="J2462" s="43"/>
      <c r="L2462" s="43"/>
      <c r="N2462" s="43"/>
      <c r="P2462" s="43"/>
      <c r="R2462" s="43"/>
      <c r="T2462" s="43"/>
      <c r="V2462" s="43"/>
      <c r="X2462" s="43"/>
      <c r="Z2462" s="43"/>
    </row>
    <row r="2463" spans="8:26" ht="21" customHeight="1">
      <c r="H2463" s="3"/>
      <c r="J2463" s="3"/>
      <c r="L2463" s="3"/>
      <c r="N2463" s="3"/>
      <c r="P2463" s="3"/>
      <c r="R2463" s="3"/>
      <c r="T2463" s="3"/>
      <c r="V2463" s="3"/>
      <c r="X2463" s="3"/>
      <c r="Z2463" s="3"/>
    </row>
    <row r="2468" spans="8:26" ht="21" customHeight="1">
      <c r="H2468" s="43"/>
      <c r="J2468" s="43"/>
      <c r="L2468" s="43"/>
      <c r="N2468" s="43"/>
      <c r="P2468" s="43"/>
      <c r="R2468" s="43"/>
      <c r="T2468" s="43"/>
      <c r="V2468" s="43"/>
      <c r="X2468" s="43"/>
      <c r="Z2468" s="43"/>
    </row>
    <row r="2469" spans="8:26" ht="21" customHeight="1">
      <c r="H2469" s="3"/>
      <c r="J2469" s="3"/>
      <c r="L2469" s="3"/>
      <c r="N2469" s="3"/>
      <c r="P2469" s="3"/>
      <c r="R2469" s="3"/>
      <c r="T2469" s="3"/>
      <c r="V2469" s="3"/>
      <c r="X2469" s="3"/>
      <c r="Z2469" s="3"/>
    </row>
    <row r="2474" spans="8:26" ht="21" customHeight="1">
      <c r="H2474" s="43"/>
      <c r="J2474" s="43"/>
      <c r="L2474" s="43"/>
      <c r="N2474" s="43"/>
      <c r="P2474" s="43"/>
      <c r="R2474" s="43"/>
      <c r="T2474" s="43"/>
      <c r="V2474" s="43"/>
      <c r="X2474" s="43"/>
      <c r="Z2474" s="43"/>
    </row>
    <row r="2475" spans="8:26" ht="21" customHeight="1">
      <c r="H2475" s="3"/>
      <c r="J2475" s="3"/>
      <c r="L2475" s="3"/>
      <c r="N2475" s="3"/>
      <c r="P2475" s="3"/>
      <c r="R2475" s="3"/>
      <c r="T2475" s="3"/>
      <c r="V2475" s="3"/>
      <c r="X2475" s="3"/>
      <c r="Z2475" s="3"/>
    </row>
    <row r="2480" spans="8:26" ht="21" customHeight="1">
      <c r="H2480" s="43"/>
      <c r="J2480" s="43"/>
      <c r="L2480" s="43"/>
      <c r="N2480" s="43"/>
      <c r="P2480" s="43"/>
      <c r="R2480" s="43"/>
      <c r="T2480" s="43"/>
      <c r="V2480" s="43"/>
      <c r="X2480" s="43"/>
      <c r="Z2480" s="43"/>
    </row>
    <row r="2481" spans="8:26" ht="21" customHeight="1">
      <c r="H2481" s="3"/>
      <c r="J2481" s="3"/>
      <c r="L2481" s="3"/>
      <c r="N2481" s="3"/>
      <c r="P2481" s="3"/>
      <c r="R2481" s="3"/>
      <c r="T2481" s="3"/>
      <c r="V2481" s="3"/>
      <c r="X2481" s="3"/>
      <c r="Z2481" s="3"/>
    </row>
    <row r="2486" spans="8:26" ht="21" customHeight="1">
      <c r="H2486" s="43"/>
      <c r="J2486" s="43"/>
      <c r="L2486" s="43"/>
      <c r="N2486" s="43"/>
      <c r="P2486" s="43"/>
      <c r="R2486" s="43"/>
      <c r="T2486" s="43"/>
      <c r="V2486" s="43"/>
      <c r="X2486" s="43"/>
      <c r="Z2486" s="43"/>
    </row>
    <row r="2487" spans="8:26" ht="21" customHeight="1">
      <c r="H2487" s="3"/>
      <c r="J2487" s="3"/>
      <c r="L2487" s="3"/>
      <c r="N2487" s="3"/>
      <c r="P2487" s="3"/>
      <c r="R2487" s="3"/>
      <c r="T2487" s="3"/>
      <c r="V2487" s="3"/>
      <c r="X2487" s="3"/>
      <c r="Z2487" s="3"/>
    </row>
    <row r="2492" spans="8:26" ht="21" customHeight="1">
      <c r="H2492" s="43"/>
      <c r="J2492" s="43"/>
      <c r="L2492" s="43"/>
      <c r="N2492" s="43"/>
      <c r="P2492" s="43"/>
      <c r="R2492" s="43"/>
      <c r="T2492" s="43"/>
      <c r="V2492" s="43"/>
      <c r="X2492" s="43"/>
      <c r="Z2492" s="43"/>
    </row>
    <row r="2493" spans="8:26" ht="21" customHeight="1">
      <c r="H2493" s="3"/>
      <c r="J2493" s="3"/>
      <c r="L2493" s="3"/>
      <c r="N2493" s="3"/>
      <c r="P2493" s="3"/>
      <c r="R2493" s="3"/>
      <c r="T2493" s="3"/>
      <c r="V2493" s="3"/>
      <c r="X2493" s="3"/>
      <c r="Z2493" s="3"/>
    </row>
    <row r="2498" spans="8:26" ht="21" customHeight="1">
      <c r="H2498" s="43"/>
      <c r="J2498" s="43"/>
      <c r="L2498" s="43"/>
      <c r="N2498" s="43"/>
      <c r="P2498" s="43"/>
      <c r="R2498" s="43"/>
      <c r="T2498" s="43"/>
      <c r="V2498" s="43"/>
      <c r="X2498" s="43"/>
      <c r="Z2498" s="43"/>
    </row>
    <row r="2499" spans="8:26" ht="21" customHeight="1">
      <c r="H2499" s="3"/>
      <c r="J2499" s="3"/>
      <c r="L2499" s="3"/>
      <c r="N2499" s="3"/>
      <c r="P2499" s="3"/>
      <c r="R2499" s="3"/>
      <c r="T2499" s="3"/>
      <c r="V2499" s="3"/>
      <c r="X2499" s="3"/>
      <c r="Z2499" s="3"/>
    </row>
    <row r="2504" spans="8:26" ht="21" customHeight="1">
      <c r="H2504" s="43"/>
      <c r="J2504" s="43"/>
      <c r="L2504" s="43"/>
      <c r="N2504" s="43"/>
      <c r="P2504" s="43"/>
      <c r="R2504" s="43"/>
      <c r="T2504" s="43"/>
      <c r="V2504" s="43"/>
      <c r="X2504" s="43"/>
      <c r="Z2504" s="43"/>
    </row>
    <row r="2505" spans="8:26" ht="21" customHeight="1">
      <c r="H2505" s="3"/>
      <c r="J2505" s="3"/>
      <c r="L2505" s="3"/>
      <c r="N2505" s="3"/>
      <c r="P2505" s="3"/>
      <c r="R2505" s="3"/>
      <c r="T2505" s="3"/>
      <c r="V2505" s="3"/>
      <c r="X2505" s="3"/>
      <c r="Z2505" s="3"/>
    </row>
    <row r="2510" spans="8:26" ht="21" customHeight="1">
      <c r="H2510" s="43"/>
      <c r="J2510" s="43"/>
      <c r="L2510" s="43"/>
      <c r="N2510" s="43"/>
      <c r="P2510" s="43"/>
      <c r="R2510" s="43"/>
      <c r="T2510" s="43"/>
      <c r="V2510" s="43"/>
      <c r="X2510" s="43"/>
      <c r="Z2510" s="43"/>
    </row>
    <row r="2511" spans="8:26" ht="21" customHeight="1">
      <c r="H2511" s="3"/>
      <c r="J2511" s="3"/>
      <c r="L2511" s="3"/>
      <c r="N2511" s="3"/>
      <c r="P2511" s="3"/>
      <c r="R2511" s="3"/>
      <c r="T2511" s="3"/>
      <c r="V2511" s="3"/>
      <c r="X2511" s="3"/>
      <c r="Z2511" s="3"/>
    </row>
    <row r="2516" spans="8:26" ht="21" customHeight="1">
      <c r="H2516" s="43"/>
      <c r="J2516" s="43"/>
      <c r="L2516" s="43"/>
      <c r="N2516" s="43"/>
      <c r="P2516" s="43"/>
      <c r="R2516" s="43"/>
      <c r="T2516" s="43"/>
      <c r="V2516" s="43"/>
      <c r="X2516" s="43"/>
      <c r="Z2516" s="43"/>
    </row>
    <row r="2517" spans="8:26" ht="21" customHeight="1">
      <c r="H2517" s="3"/>
      <c r="J2517" s="3"/>
      <c r="L2517" s="3"/>
      <c r="N2517" s="3"/>
      <c r="P2517" s="3"/>
      <c r="R2517" s="3"/>
      <c r="T2517" s="3"/>
      <c r="V2517" s="3"/>
      <c r="X2517" s="3"/>
      <c r="Z2517" s="3"/>
    </row>
    <row r="2522" spans="8:26" ht="21" customHeight="1">
      <c r="H2522" s="43"/>
      <c r="J2522" s="43"/>
      <c r="L2522" s="43"/>
      <c r="N2522" s="43"/>
      <c r="P2522" s="43"/>
      <c r="R2522" s="43"/>
      <c r="T2522" s="43"/>
      <c r="V2522" s="43"/>
      <c r="X2522" s="43"/>
      <c r="Z2522" s="43"/>
    </row>
    <row r="2523" spans="8:26" ht="21" customHeight="1">
      <c r="H2523" s="3"/>
      <c r="J2523" s="3"/>
      <c r="L2523" s="3"/>
      <c r="N2523" s="3"/>
      <c r="P2523" s="3"/>
      <c r="R2523" s="3"/>
      <c r="T2523" s="3"/>
      <c r="V2523" s="3"/>
      <c r="X2523" s="3"/>
      <c r="Z2523" s="3"/>
    </row>
    <row r="2528" spans="8:26" ht="21" customHeight="1">
      <c r="H2528" s="43"/>
      <c r="J2528" s="43"/>
      <c r="L2528" s="43"/>
      <c r="N2528" s="43"/>
      <c r="P2528" s="43"/>
      <c r="R2528" s="43"/>
      <c r="T2528" s="43"/>
      <c r="V2528" s="43"/>
      <c r="X2528" s="43"/>
      <c r="Z2528" s="43"/>
    </row>
    <row r="2529" spans="8:26" ht="21" customHeight="1">
      <c r="H2529" s="3"/>
      <c r="J2529" s="3"/>
      <c r="L2529" s="3"/>
      <c r="N2529" s="3"/>
      <c r="P2529" s="3"/>
      <c r="R2529" s="3"/>
      <c r="T2529" s="3"/>
      <c r="V2529" s="3"/>
      <c r="X2529" s="3"/>
      <c r="Z2529" s="3"/>
    </row>
    <row r="2534" spans="8:26" ht="21" customHeight="1">
      <c r="H2534" s="43"/>
      <c r="J2534" s="43"/>
      <c r="L2534" s="43"/>
      <c r="N2534" s="43"/>
      <c r="P2534" s="43"/>
      <c r="R2534" s="43"/>
      <c r="T2534" s="43"/>
      <c r="V2534" s="43"/>
      <c r="X2534" s="43"/>
      <c r="Z2534" s="43"/>
    </row>
    <row r="2535" spans="8:26" ht="21" customHeight="1">
      <c r="H2535" s="3"/>
      <c r="J2535" s="3"/>
      <c r="L2535" s="3"/>
      <c r="N2535" s="3"/>
      <c r="P2535" s="3"/>
      <c r="R2535" s="3"/>
      <c r="T2535" s="3"/>
      <c r="V2535" s="3"/>
      <c r="X2535" s="3"/>
      <c r="Z2535" s="3"/>
    </row>
    <row r="2540" spans="8:26" ht="21" customHeight="1">
      <c r="H2540" s="43"/>
      <c r="J2540" s="43"/>
      <c r="L2540" s="43"/>
      <c r="N2540" s="43"/>
      <c r="P2540" s="43"/>
      <c r="R2540" s="43"/>
      <c r="T2540" s="43"/>
      <c r="V2540" s="43"/>
      <c r="X2540" s="43"/>
      <c r="Z2540" s="43"/>
    </row>
    <row r="2541" spans="8:26" ht="21" customHeight="1">
      <c r="H2541" s="3"/>
      <c r="J2541" s="3"/>
      <c r="L2541" s="3"/>
      <c r="N2541" s="3"/>
      <c r="P2541" s="3"/>
      <c r="R2541" s="3"/>
      <c r="T2541" s="3"/>
      <c r="V2541" s="3"/>
      <c r="X2541" s="3"/>
      <c r="Z2541" s="3"/>
    </row>
    <row r="2546" spans="8:26" ht="21" customHeight="1">
      <c r="H2546" s="43"/>
      <c r="J2546" s="43"/>
      <c r="L2546" s="43"/>
      <c r="N2546" s="43"/>
      <c r="P2546" s="43"/>
      <c r="R2546" s="43"/>
      <c r="T2546" s="43"/>
      <c r="V2546" s="43"/>
      <c r="X2546" s="43"/>
      <c r="Z2546" s="43"/>
    </row>
    <row r="2547" spans="8:26" ht="21" customHeight="1">
      <c r="H2547" s="3"/>
      <c r="J2547" s="3"/>
      <c r="L2547" s="3"/>
      <c r="N2547" s="3"/>
      <c r="P2547" s="3"/>
      <c r="R2547" s="3"/>
      <c r="T2547" s="3"/>
      <c r="V2547" s="3"/>
      <c r="X2547" s="3"/>
      <c r="Z2547" s="3"/>
    </row>
    <row r="2552" spans="8:26" ht="21" customHeight="1">
      <c r="H2552" s="43"/>
      <c r="J2552" s="43"/>
      <c r="L2552" s="43"/>
      <c r="N2552" s="43"/>
      <c r="P2552" s="43"/>
      <c r="R2552" s="43"/>
      <c r="T2552" s="43"/>
      <c r="V2552" s="43"/>
      <c r="X2552" s="43"/>
      <c r="Z2552" s="43"/>
    </row>
    <row r="2553" spans="8:26" ht="21" customHeight="1">
      <c r="H2553" s="3"/>
      <c r="J2553" s="3"/>
      <c r="L2553" s="3"/>
      <c r="N2553" s="3"/>
      <c r="P2553" s="3"/>
      <c r="R2553" s="3"/>
      <c r="T2553" s="3"/>
      <c r="V2553" s="3"/>
      <c r="X2553" s="3"/>
      <c r="Z2553" s="3"/>
    </row>
    <row r="2558" spans="8:26" ht="21" customHeight="1">
      <c r="H2558" s="43"/>
      <c r="J2558" s="43"/>
      <c r="L2558" s="43"/>
      <c r="N2558" s="43"/>
      <c r="P2558" s="43"/>
      <c r="R2558" s="43"/>
      <c r="T2558" s="43"/>
      <c r="V2558" s="43"/>
      <c r="X2558" s="43"/>
      <c r="Z2558" s="43"/>
    </row>
    <row r="2559" spans="8:26" ht="21" customHeight="1">
      <c r="H2559" s="3"/>
      <c r="J2559" s="3"/>
      <c r="L2559" s="3"/>
      <c r="N2559" s="3"/>
      <c r="P2559" s="3"/>
      <c r="R2559" s="3"/>
      <c r="T2559" s="3"/>
      <c r="V2559" s="3"/>
      <c r="X2559" s="3"/>
      <c r="Z2559" s="3"/>
    </row>
    <row r="2564" spans="8:26" ht="21" customHeight="1">
      <c r="H2564" s="43"/>
      <c r="J2564" s="43"/>
      <c r="L2564" s="43"/>
      <c r="N2564" s="43"/>
      <c r="P2564" s="43"/>
      <c r="R2564" s="43"/>
      <c r="T2564" s="43"/>
      <c r="V2564" s="43"/>
      <c r="X2564" s="43"/>
      <c r="Z2564" s="43"/>
    </row>
    <row r="2565" spans="8:26" ht="21" customHeight="1">
      <c r="H2565" s="3"/>
      <c r="J2565" s="3"/>
      <c r="L2565" s="3"/>
      <c r="N2565" s="3"/>
      <c r="P2565" s="3"/>
      <c r="R2565" s="3"/>
      <c r="T2565" s="3"/>
      <c r="V2565" s="3"/>
      <c r="X2565" s="3"/>
      <c r="Z2565" s="3"/>
    </row>
    <row r="2570" spans="8:26" ht="21" customHeight="1">
      <c r="H2570" s="43"/>
      <c r="J2570" s="43"/>
      <c r="L2570" s="43"/>
      <c r="N2570" s="43"/>
      <c r="P2570" s="43"/>
      <c r="R2570" s="43"/>
      <c r="T2570" s="43"/>
      <c r="V2570" s="43"/>
      <c r="X2570" s="43"/>
      <c r="Z2570" s="43"/>
    </row>
    <row r="2571" spans="8:26" ht="21" customHeight="1">
      <c r="H2571" s="3"/>
      <c r="J2571" s="3"/>
      <c r="L2571" s="3"/>
      <c r="N2571" s="3"/>
      <c r="P2571" s="3"/>
      <c r="R2571" s="3"/>
      <c r="T2571" s="3"/>
      <c r="V2571" s="3"/>
      <c r="X2571" s="3"/>
      <c r="Z2571" s="3"/>
    </row>
    <row r="2576" spans="8:26" ht="21" customHeight="1">
      <c r="H2576" s="43"/>
      <c r="J2576" s="43"/>
      <c r="L2576" s="43"/>
      <c r="N2576" s="43"/>
      <c r="P2576" s="43"/>
      <c r="R2576" s="43"/>
      <c r="T2576" s="43"/>
      <c r="V2576" s="43"/>
      <c r="X2576" s="43"/>
      <c r="Z2576" s="43"/>
    </row>
    <row r="2577" spans="8:26" ht="21" customHeight="1">
      <c r="H2577" s="3"/>
      <c r="J2577" s="3"/>
      <c r="L2577" s="3"/>
      <c r="N2577" s="3"/>
      <c r="P2577" s="3"/>
      <c r="R2577" s="3"/>
      <c r="T2577" s="3"/>
      <c r="V2577" s="3"/>
      <c r="X2577" s="3"/>
      <c r="Z2577" s="3"/>
    </row>
    <row r="2582" spans="8:26" ht="21" customHeight="1">
      <c r="H2582" s="43"/>
      <c r="J2582" s="43"/>
      <c r="L2582" s="43"/>
      <c r="N2582" s="43"/>
      <c r="P2582" s="43"/>
      <c r="R2582" s="43"/>
      <c r="T2582" s="43"/>
      <c r="V2582" s="43"/>
      <c r="X2582" s="43"/>
      <c r="Z2582" s="43"/>
    </row>
    <row r="2583" spans="8:26" ht="21" customHeight="1">
      <c r="H2583" s="3"/>
      <c r="J2583" s="3"/>
      <c r="L2583" s="3"/>
      <c r="N2583" s="3"/>
      <c r="P2583" s="3"/>
      <c r="R2583" s="3"/>
      <c r="T2583" s="3"/>
      <c r="V2583" s="3"/>
      <c r="X2583" s="3"/>
      <c r="Z2583" s="3"/>
    </row>
    <row r="2588" spans="8:26" ht="21" customHeight="1">
      <c r="H2588" s="43"/>
      <c r="J2588" s="43"/>
      <c r="L2588" s="43"/>
      <c r="N2588" s="43"/>
      <c r="P2588" s="43"/>
      <c r="R2588" s="43"/>
      <c r="T2588" s="43"/>
      <c r="V2588" s="43"/>
      <c r="X2588" s="43"/>
      <c r="Z2588" s="43"/>
    </row>
    <row r="2589" spans="8:26" ht="21" customHeight="1">
      <c r="H2589" s="3"/>
      <c r="J2589" s="3"/>
      <c r="L2589" s="3"/>
      <c r="N2589" s="3"/>
      <c r="P2589" s="3"/>
      <c r="R2589" s="3"/>
      <c r="T2589" s="3"/>
      <c r="V2589" s="3"/>
      <c r="X2589" s="3"/>
      <c r="Z2589" s="3"/>
    </row>
    <row r="2594" spans="8:26" ht="21" customHeight="1">
      <c r="H2594" s="43"/>
      <c r="J2594" s="43"/>
      <c r="L2594" s="43"/>
      <c r="N2594" s="43"/>
      <c r="P2594" s="43"/>
      <c r="R2594" s="43"/>
      <c r="T2594" s="43"/>
      <c r="V2594" s="43"/>
      <c r="X2594" s="43"/>
      <c r="Z2594" s="43"/>
    </row>
    <row r="2595" spans="8:26" ht="21" customHeight="1">
      <c r="H2595" s="3"/>
      <c r="J2595" s="3"/>
      <c r="L2595" s="3"/>
      <c r="N2595" s="3"/>
      <c r="P2595" s="3"/>
      <c r="R2595" s="3"/>
      <c r="T2595" s="3"/>
      <c r="V2595" s="3"/>
      <c r="X2595" s="3"/>
      <c r="Z2595" s="3"/>
    </row>
    <row r="2600" spans="8:26" ht="21" customHeight="1">
      <c r="H2600" s="43"/>
      <c r="J2600" s="43"/>
      <c r="L2600" s="43"/>
      <c r="N2600" s="43"/>
      <c r="P2600" s="43"/>
      <c r="R2600" s="43"/>
      <c r="T2600" s="43"/>
      <c r="V2600" s="43"/>
      <c r="X2600" s="43"/>
      <c r="Z2600" s="43"/>
    </row>
    <row r="2601" spans="8:26" ht="21" customHeight="1">
      <c r="H2601" s="3"/>
      <c r="J2601" s="3"/>
      <c r="L2601" s="3"/>
      <c r="N2601" s="3"/>
      <c r="P2601" s="3"/>
      <c r="R2601" s="3"/>
      <c r="T2601" s="3"/>
      <c r="V2601" s="3"/>
      <c r="X2601" s="3"/>
      <c r="Z2601" s="3"/>
    </row>
    <row r="2606" spans="8:26" ht="21" customHeight="1">
      <c r="H2606" s="43"/>
      <c r="J2606" s="43"/>
      <c r="L2606" s="43"/>
      <c r="N2606" s="43"/>
      <c r="P2606" s="43"/>
      <c r="R2606" s="43"/>
      <c r="T2606" s="43"/>
      <c r="V2606" s="43"/>
      <c r="X2606" s="43"/>
      <c r="Z2606" s="43"/>
    </row>
    <row r="2607" spans="8:26" ht="21" customHeight="1">
      <c r="H2607" s="3"/>
      <c r="J2607" s="3"/>
      <c r="L2607" s="3"/>
      <c r="N2607" s="3"/>
      <c r="P2607" s="3"/>
      <c r="R2607" s="3"/>
      <c r="T2607" s="3"/>
      <c r="V2607" s="3"/>
      <c r="X2607" s="3"/>
      <c r="Z2607" s="3"/>
    </row>
    <row r="2612" spans="8:26" ht="21" customHeight="1">
      <c r="H2612" s="43"/>
      <c r="J2612" s="43"/>
      <c r="L2612" s="43"/>
      <c r="N2612" s="43"/>
      <c r="P2612" s="43"/>
      <c r="R2612" s="43"/>
      <c r="T2612" s="43"/>
      <c r="V2612" s="43"/>
      <c r="X2612" s="43"/>
      <c r="Z2612" s="43"/>
    </row>
    <row r="2613" spans="8:26" ht="21" customHeight="1">
      <c r="H2613" s="3"/>
      <c r="J2613" s="3"/>
      <c r="L2613" s="3"/>
      <c r="N2613" s="3"/>
      <c r="P2613" s="3"/>
      <c r="R2613" s="3"/>
      <c r="T2613" s="3"/>
      <c r="V2613" s="3"/>
      <c r="X2613" s="3"/>
      <c r="Z2613" s="3"/>
    </row>
    <row r="2618" spans="8:26" ht="21" customHeight="1">
      <c r="H2618" s="43"/>
      <c r="J2618" s="43"/>
      <c r="L2618" s="43"/>
      <c r="N2618" s="43"/>
      <c r="P2618" s="43"/>
      <c r="R2618" s="43"/>
      <c r="T2618" s="43"/>
      <c r="V2618" s="43"/>
      <c r="X2618" s="43"/>
      <c r="Z2618" s="43"/>
    </row>
    <row r="2619" spans="8:26" ht="21" customHeight="1">
      <c r="H2619" s="3"/>
      <c r="J2619" s="3"/>
      <c r="L2619" s="3"/>
      <c r="N2619" s="3"/>
      <c r="P2619" s="3"/>
      <c r="R2619" s="3"/>
      <c r="T2619" s="3"/>
      <c r="V2619" s="3"/>
      <c r="X2619" s="3"/>
      <c r="Z2619" s="3"/>
    </row>
    <row r="2624" spans="8:26" ht="21" customHeight="1">
      <c r="H2624" s="43"/>
      <c r="J2624" s="43"/>
      <c r="L2624" s="43"/>
      <c r="N2624" s="43"/>
      <c r="P2624" s="43"/>
      <c r="R2624" s="43"/>
      <c r="T2624" s="43"/>
      <c r="V2624" s="43"/>
      <c r="X2624" s="43"/>
      <c r="Z2624" s="43"/>
    </row>
    <row r="2625" spans="8:26" ht="21" customHeight="1">
      <c r="H2625" s="3"/>
      <c r="J2625" s="3"/>
      <c r="L2625" s="3"/>
      <c r="N2625" s="3"/>
      <c r="P2625" s="3"/>
      <c r="R2625" s="3"/>
      <c r="T2625" s="3"/>
      <c r="V2625" s="3"/>
      <c r="X2625" s="3"/>
      <c r="Z2625" s="3"/>
    </row>
    <row r="2630" spans="8:26" ht="21" customHeight="1">
      <c r="H2630" s="43"/>
      <c r="J2630" s="43"/>
      <c r="L2630" s="43"/>
      <c r="N2630" s="43"/>
      <c r="P2630" s="43"/>
      <c r="R2630" s="43"/>
      <c r="T2630" s="43"/>
      <c r="V2630" s="43"/>
      <c r="X2630" s="43"/>
      <c r="Z2630" s="43"/>
    </row>
    <row r="2631" spans="8:26" ht="21" customHeight="1">
      <c r="H2631" s="3"/>
      <c r="J2631" s="3"/>
      <c r="L2631" s="3"/>
      <c r="N2631" s="3"/>
      <c r="P2631" s="3"/>
      <c r="R2631" s="3"/>
      <c r="T2631" s="3"/>
      <c r="V2631" s="3"/>
      <c r="X2631" s="3"/>
      <c r="Z2631" s="3"/>
    </row>
    <row r="2636" spans="8:26" ht="21" customHeight="1">
      <c r="H2636" s="43"/>
      <c r="J2636" s="43"/>
      <c r="L2636" s="43"/>
      <c r="N2636" s="43"/>
      <c r="P2636" s="43"/>
      <c r="R2636" s="43"/>
      <c r="T2636" s="43"/>
      <c r="V2636" s="43"/>
      <c r="X2636" s="43"/>
      <c r="Z2636" s="43"/>
    </row>
    <row r="2637" spans="8:26" ht="21" customHeight="1">
      <c r="H2637" s="3"/>
      <c r="J2637" s="3"/>
      <c r="L2637" s="3"/>
      <c r="N2637" s="3"/>
      <c r="P2637" s="3"/>
      <c r="R2637" s="3"/>
      <c r="T2637" s="3"/>
      <c r="V2637" s="3"/>
      <c r="X2637" s="3"/>
      <c r="Z2637" s="3"/>
    </row>
    <row r="2642" spans="8:26" ht="21" customHeight="1">
      <c r="H2642" s="43"/>
      <c r="J2642" s="43"/>
      <c r="L2642" s="43"/>
      <c r="N2642" s="43"/>
      <c r="P2642" s="43"/>
      <c r="R2642" s="43"/>
      <c r="T2642" s="43"/>
      <c r="V2642" s="43"/>
      <c r="X2642" s="43"/>
      <c r="Z2642" s="43"/>
    </row>
    <row r="2643" spans="8:26" ht="21" customHeight="1">
      <c r="H2643" s="3"/>
      <c r="J2643" s="3"/>
      <c r="L2643" s="3"/>
      <c r="N2643" s="3"/>
      <c r="P2643" s="3"/>
      <c r="R2643" s="3"/>
      <c r="T2643" s="3"/>
      <c r="V2643" s="3"/>
      <c r="X2643" s="3"/>
      <c r="Z2643" s="3"/>
    </row>
    <row r="2648" spans="8:26" ht="21" customHeight="1">
      <c r="H2648" s="43"/>
      <c r="J2648" s="43"/>
      <c r="L2648" s="43"/>
      <c r="N2648" s="43"/>
      <c r="P2648" s="43"/>
      <c r="R2648" s="43"/>
      <c r="T2648" s="43"/>
      <c r="V2648" s="43"/>
      <c r="X2648" s="43"/>
      <c r="Z2648" s="43"/>
    </row>
    <row r="2649" spans="8:26" ht="21" customHeight="1">
      <c r="H2649" s="3"/>
      <c r="J2649" s="3"/>
      <c r="L2649" s="3"/>
      <c r="N2649" s="3"/>
      <c r="P2649" s="3"/>
      <c r="R2649" s="3"/>
      <c r="T2649" s="3"/>
      <c r="V2649" s="3"/>
      <c r="X2649" s="3"/>
      <c r="Z2649" s="3"/>
    </row>
    <row r="2654" spans="8:26" ht="21" customHeight="1">
      <c r="H2654" s="43"/>
      <c r="J2654" s="43"/>
      <c r="L2654" s="43"/>
      <c r="N2654" s="43"/>
      <c r="P2654" s="43"/>
      <c r="R2654" s="43"/>
      <c r="T2654" s="43"/>
      <c r="V2654" s="43"/>
      <c r="X2654" s="43"/>
      <c r="Z2654" s="43"/>
    </row>
    <row r="2655" spans="8:26" ht="21" customHeight="1">
      <c r="H2655" s="3"/>
      <c r="J2655" s="3"/>
      <c r="L2655" s="3"/>
      <c r="N2655" s="3"/>
      <c r="P2655" s="3"/>
      <c r="R2655" s="3"/>
      <c r="T2655" s="3"/>
      <c r="V2655" s="3"/>
      <c r="X2655" s="3"/>
      <c r="Z2655" s="3"/>
    </row>
    <row r="2660" spans="8:26" ht="21" customHeight="1">
      <c r="H2660" s="43"/>
      <c r="J2660" s="43"/>
      <c r="L2660" s="43"/>
      <c r="N2660" s="43"/>
      <c r="P2660" s="43"/>
      <c r="R2660" s="43"/>
      <c r="T2660" s="43"/>
      <c r="V2660" s="43"/>
      <c r="X2660" s="43"/>
      <c r="Z2660" s="43"/>
    </row>
    <row r="2661" spans="8:26" ht="21" customHeight="1">
      <c r="H2661" s="3"/>
      <c r="J2661" s="3"/>
      <c r="L2661" s="3"/>
      <c r="N2661" s="3"/>
      <c r="P2661" s="3"/>
      <c r="R2661" s="3"/>
      <c r="T2661" s="3"/>
      <c r="V2661" s="3"/>
      <c r="X2661" s="3"/>
      <c r="Z2661" s="3"/>
    </row>
    <row r="2666" spans="8:26" ht="21" customHeight="1">
      <c r="H2666" s="43"/>
      <c r="J2666" s="43"/>
      <c r="L2666" s="43"/>
      <c r="N2666" s="43"/>
      <c r="P2666" s="43"/>
      <c r="R2666" s="43"/>
      <c r="T2666" s="43"/>
      <c r="V2666" s="43"/>
      <c r="X2666" s="43"/>
      <c r="Z2666" s="43"/>
    </row>
    <row r="2667" spans="8:26" ht="21" customHeight="1">
      <c r="H2667" s="3"/>
      <c r="J2667" s="3"/>
      <c r="L2667" s="3"/>
      <c r="N2667" s="3"/>
      <c r="P2667" s="3"/>
      <c r="R2667" s="3"/>
      <c r="T2667" s="3"/>
      <c r="V2667" s="3"/>
      <c r="X2667" s="3"/>
      <c r="Z2667" s="3"/>
    </row>
    <row r="2672" spans="8:26" ht="21" customHeight="1">
      <c r="H2672" s="43"/>
      <c r="J2672" s="43"/>
      <c r="L2672" s="43"/>
      <c r="N2672" s="43"/>
      <c r="P2672" s="43"/>
      <c r="R2672" s="43"/>
      <c r="T2672" s="43"/>
      <c r="V2672" s="43"/>
      <c r="X2672" s="43"/>
      <c r="Z2672" s="43"/>
    </row>
    <row r="2673" spans="8:26" ht="21" customHeight="1">
      <c r="H2673" s="3"/>
      <c r="J2673" s="3"/>
      <c r="L2673" s="3"/>
      <c r="N2673" s="3"/>
      <c r="P2673" s="3"/>
      <c r="R2673" s="3"/>
      <c r="T2673" s="3"/>
      <c r="V2673" s="3"/>
      <c r="X2673" s="3"/>
      <c r="Z2673" s="3"/>
    </row>
    <row r="2678" spans="8:26" ht="21" customHeight="1">
      <c r="H2678" s="43"/>
      <c r="J2678" s="43"/>
      <c r="L2678" s="43"/>
      <c r="N2678" s="43"/>
      <c r="P2678" s="43"/>
      <c r="R2678" s="43"/>
      <c r="T2678" s="43"/>
      <c r="V2678" s="43"/>
      <c r="X2678" s="43"/>
      <c r="Z2678" s="43"/>
    </row>
    <row r="2679" spans="8:26" ht="21" customHeight="1">
      <c r="H2679" s="3"/>
      <c r="J2679" s="3"/>
      <c r="L2679" s="3"/>
      <c r="N2679" s="3"/>
      <c r="P2679" s="3"/>
      <c r="R2679" s="3"/>
      <c r="T2679" s="3"/>
      <c r="V2679" s="3"/>
      <c r="X2679" s="3"/>
      <c r="Z2679" s="3"/>
    </row>
    <row r="2684" spans="8:26" ht="21" customHeight="1">
      <c r="H2684" s="43"/>
      <c r="J2684" s="43"/>
      <c r="L2684" s="43"/>
      <c r="N2684" s="43"/>
      <c r="P2684" s="43"/>
      <c r="R2684" s="43"/>
      <c r="T2684" s="43"/>
      <c r="V2684" s="43"/>
      <c r="X2684" s="43"/>
      <c r="Z2684" s="43"/>
    </row>
    <row r="2685" spans="8:26" ht="21" customHeight="1">
      <c r="H2685" s="3"/>
      <c r="J2685" s="3"/>
      <c r="L2685" s="3"/>
      <c r="N2685" s="3"/>
      <c r="P2685" s="3"/>
      <c r="R2685" s="3"/>
      <c r="T2685" s="3"/>
      <c r="V2685" s="3"/>
      <c r="X2685" s="3"/>
      <c r="Z2685" s="3"/>
    </row>
  </sheetData>
  <mergeCells count="6111">
    <mergeCell ref="L1931:L1933"/>
    <mergeCell ref="N1931:N1933"/>
    <mergeCell ref="P1931:P1933"/>
    <mergeCell ref="R1931:R1933"/>
    <mergeCell ref="T1931:T1933"/>
    <mergeCell ref="V1931:V1933"/>
    <mergeCell ref="X1931:X1933"/>
    <mergeCell ref="Z1931:Z1933"/>
    <mergeCell ref="H1925:H1927"/>
    <mergeCell ref="J1925:J1927"/>
    <mergeCell ref="H1907:H1909"/>
    <mergeCell ref="J1907:J1909"/>
    <mergeCell ref="L1907:L1909"/>
    <mergeCell ref="N1907:N1909"/>
    <mergeCell ref="P1907:P1909"/>
    <mergeCell ref="R1907:R1909"/>
    <mergeCell ref="T1907:T1909"/>
    <mergeCell ref="V1907:V1909"/>
    <mergeCell ref="X1907:X1909"/>
    <mergeCell ref="Z1907:Z1909"/>
    <mergeCell ref="L1925:L1927"/>
    <mergeCell ref="N1925:N1927"/>
    <mergeCell ref="P1925:P1927"/>
    <mergeCell ref="R1925:R1927"/>
    <mergeCell ref="T1925:T1927"/>
    <mergeCell ref="V1925:V1927"/>
    <mergeCell ref="X1925:X1927"/>
    <mergeCell ref="Z1925:Z1927"/>
    <mergeCell ref="H1883:H1885"/>
    <mergeCell ref="J1883:J1885"/>
    <mergeCell ref="L1883:L1885"/>
    <mergeCell ref="N1883:N1885"/>
    <mergeCell ref="P1883:P1885"/>
    <mergeCell ref="R1883:R1885"/>
    <mergeCell ref="T1883:T1885"/>
    <mergeCell ref="V1883:V1885"/>
    <mergeCell ref="X1883:X1885"/>
    <mergeCell ref="Z1883:Z1885"/>
    <mergeCell ref="L1895:L1897"/>
    <mergeCell ref="N1895:N1897"/>
    <mergeCell ref="P1895:P1897"/>
    <mergeCell ref="R1895:R1897"/>
    <mergeCell ref="T1895:T1897"/>
    <mergeCell ref="V1895:V1897"/>
    <mergeCell ref="X1895:X1897"/>
    <mergeCell ref="Z1895:Z1897"/>
    <mergeCell ref="L1901:L1903"/>
    <mergeCell ref="N1901:N1903"/>
    <mergeCell ref="P1901:P1903"/>
    <mergeCell ref="R1901:R1903"/>
    <mergeCell ref="T1901:T1903"/>
    <mergeCell ref="V1901:V1903"/>
    <mergeCell ref="X1901:X1903"/>
    <mergeCell ref="Z1901:Z1903"/>
    <mergeCell ref="H1859:H1861"/>
    <mergeCell ref="J1859:J1861"/>
    <mergeCell ref="L1859:L1861"/>
    <mergeCell ref="N1859:N1861"/>
    <mergeCell ref="P1859:P1861"/>
    <mergeCell ref="R1859:R1861"/>
    <mergeCell ref="T1859:T1861"/>
    <mergeCell ref="V1859:V1861"/>
    <mergeCell ref="X1859:X1861"/>
    <mergeCell ref="Z1859:Z1861"/>
    <mergeCell ref="H1889:H1891"/>
    <mergeCell ref="J1889:J1891"/>
    <mergeCell ref="L1889:L1891"/>
    <mergeCell ref="N1889:N1891"/>
    <mergeCell ref="P1889:P1891"/>
    <mergeCell ref="R1889:R1891"/>
    <mergeCell ref="T1889:T1891"/>
    <mergeCell ref="V1889:V1891"/>
    <mergeCell ref="X1889:X1891"/>
    <mergeCell ref="Z1889:Z1891"/>
    <mergeCell ref="H1895:H1897"/>
    <mergeCell ref="J1895:J1897"/>
    <mergeCell ref="H1901:H1903"/>
    <mergeCell ref="J1901:J1903"/>
    <mergeCell ref="L1877:L1879"/>
    <mergeCell ref="N1877:N1879"/>
    <mergeCell ref="P1877:P1879"/>
    <mergeCell ref="R1877:R1879"/>
    <mergeCell ref="T1877:T1879"/>
    <mergeCell ref="V1877:V1879"/>
    <mergeCell ref="X1877:X1879"/>
    <mergeCell ref="Z1877:Z1879"/>
    <mergeCell ref="H1835:H1837"/>
    <mergeCell ref="J1835:J1837"/>
    <mergeCell ref="L1835:L1837"/>
    <mergeCell ref="N1835:N1837"/>
    <mergeCell ref="P1835:P1837"/>
    <mergeCell ref="R1835:R1837"/>
    <mergeCell ref="T1835:T1837"/>
    <mergeCell ref="V1835:V1837"/>
    <mergeCell ref="X1835:X1837"/>
    <mergeCell ref="Z1835:Z1837"/>
    <mergeCell ref="P1841:P1843"/>
    <mergeCell ref="R1841:R1843"/>
    <mergeCell ref="T1841:T1843"/>
    <mergeCell ref="V1841:V1843"/>
    <mergeCell ref="X1841:X1843"/>
    <mergeCell ref="Z1841:Z1843"/>
    <mergeCell ref="H1847:H1849"/>
    <mergeCell ref="J1847:J1849"/>
    <mergeCell ref="L1847:L1849"/>
    <mergeCell ref="N1847:N1849"/>
    <mergeCell ref="P1847:P1849"/>
    <mergeCell ref="R1847:R1849"/>
    <mergeCell ref="H1877:H1879"/>
    <mergeCell ref="J1877:J1879"/>
    <mergeCell ref="H1829:H1831"/>
    <mergeCell ref="J1829:J1831"/>
    <mergeCell ref="L1853:L1855"/>
    <mergeCell ref="N1853:N1855"/>
    <mergeCell ref="P1853:P1855"/>
    <mergeCell ref="R1853:R1855"/>
    <mergeCell ref="T1853:T1855"/>
    <mergeCell ref="V1853:V1855"/>
    <mergeCell ref="X1853:X1855"/>
    <mergeCell ref="Z1853:Z1855"/>
    <mergeCell ref="H1811:H1813"/>
    <mergeCell ref="J1811:J1813"/>
    <mergeCell ref="L1811:L1813"/>
    <mergeCell ref="N1811:N1813"/>
    <mergeCell ref="P1811:P1813"/>
    <mergeCell ref="R1811:R1813"/>
    <mergeCell ref="T1811:T1813"/>
    <mergeCell ref="V1811:V1813"/>
    <mergeCell ref="X1811:X1813"/>
    <mergeCell ref="Z1811:Z1813"/>
    <mergeCell ref="L1823:L1825"/>
    <mergeCell ref="N1823:N1825"/>
    <mergeCell ref="P1823:P1825"/>
    <mergeCell ref="R1823:R1825"/>
    <mergeCell ref="T1823:T1825"/>
    <mergeCell ref="V1823:V1825"/>
    <mergeCell ref="X1823:X1825"/>
    <mergeCell ref="Z1823:Z1825"/>
    <mergeCell ref="H1841:H1843"/>
    <mergeCell ref="J1841:J1843"/>
    <mergeCell ref="L1841:L1843"/>
    <mergeCell ref="N1841:N1843"/>
    <mergeCell ref="H1805:H1807"/>
    <mergeCell ref="J1805:J1807"/>
    <mergeCell ref="L1829:L1831"/>
    <mergeCell ref="N1829:N1831"/>
    <mergeCell ref="P1829:P1831"/>
    <mergeCell ref="R1829:R1831"/>
    <mergeCell ref="T1829:T1831"/>
    <mergeCell ref="V1829:V1831"/>
    <mergeCell ref="X1829:X1831"/>
    <mergeCell ref="Z1829:Z1831"/>
    <mergeCell ref="H1787:H1789"/>
    <mergeCell ref="J1787:J1789"/>
    <mergeCell ref="L1787:L1789"/>
    <mergeCell ref="N1787:N1789"/>
    <mergeCell ref="P1787:P1789"/>
    <mergeCell ref="R1787:R1789"/>
    <mergeCell ref="T1787:T1789"/>
    <mergeCell ref="V1787:V1789"/>
    <mergeCell ref="X1787:X1789"/>
    <mergeCell ref="Z1787:Z1789"/>
    <mergeCell ref="H1817:H1819"/>
    <mergeCell ref="J1817:J1819"/>
    <mergeCell ref="L1817:L1819"/>
    <mergeCell ref="N1817:N1819"/>
    <mergeCell ref="P1817:P1819"/>
    <mergeCell ref="R1817:R1819"/>
    <mergeCell ref="T1817:T1819"/>
    <mergeCell ref="V1817:V1819"/>
    <mergeCell ref="X1817:X1819"/>
    <mergeCell ref="Z1817:Z1819"/>
    <mergeCell ref="H1823:H1825"/>
    <mergeCell ref="J1823:J1825"/>
    <mergeCell ref="H1769:H1771"/>
    <mergeCell ref="J1769:J1771"/>
    <mergeCell ref="L1769:L1771"/>
    <mergeCell ref="N1769:N1771"/>
    <mergeCell ref="H1781:H1783"/>
    <mergeCell ref="J1781:J1783"/>
    <mergeCell ref="L1805:L1807"/>
    <mergeCell ref="N1805:N1807"/>
    <mergeCell ref="P1805:P1807"/>
    <mergeCell ref="R1805:R1807"/>
    <mergeCell ref="T1805:T1807"/>
    <mergeCell ref="V1805:V1807"/>
    <mergeCell ref="X1805:X1807"/>
    <mergeCell ref="Z1805:Z1807"/>
    <mergeCell ref="H1763:H1765"/>
    <mergeCell ref="J1763:J1765"/>
    <mergeCell ref="L1763:L1765"/>
    <mergeCell ref="N1763:N1765"/>
    <mergeCell ref="P1763:P1765"/>
    <mergeCell ref="R1763:R1765"/>
    <mergeCell ref="T1763:T1765"/>
    <mergeCell ref="V1763:V1765"/>
    <mergeCell ref="X1763:X1765"/>
    <mergeCell ref="Z1763:Z1765"/>
    <mergeCell ref="P1769:P1771"/>
    <mergeCell ref="R1769:R1771"/>
    <mergeCell ref="T1769:T1771"/>
    <mergeCell ref="V1769:V1771"/>
    <mergeCell ref="X1769:X1771"/>
    <mergeCell ref="Z1769:Z1771"/>
    <mergeCell ref="H1775:H1777"/>
    <mergeCell ref="J1775:J1777"/>
    <mergeCell ref="X1745:X1747"/>
    <mergeCell ref="Z1745:Z1747"/>
    <mergeCell ref="H1751:H1753"/>
    <mergeCell ref="J1751:J1753"/>
    <mergeCell ref="H1757:H1759"/>
    <mergeCell ref="J1757:J1759"/>
    <mergeCell ref="L1781:L1783"/>
    <mergeCell ref="N1781:N1783"/>
    <mergeCell ref="P1781:P1783"/>
    <mergeCell ref="R1781:R1783"/>
    <mergeCell ref="T1781:T1783"/>
    <mergeCell ref="V1781:V1783"/>
    <mergeCell ref="X1781:X1783"/>
    <mergeCell ref="Z1781:Z1783"/>
    <mergeCell ref="H1739:H1741"/>
    <mergeCell ref="J1739:J1741"/>
    <mergeCell ref="L1739:L1741"/>
    <mergeCell ref="N1739:N1741"/>
    <mergeCell ref="P1739:P1741"/>
    <mergeCell ref="R1739:R1741"/>
    <mergeCell ref="T1739:T1741"/>
    <mergeCell ref="V1739:V1741"/>
    <mergeCell ref="X1739:X1741"/>
    <mergeCell ref="Z1739:Z1741"/>
    <mergeCell ref="L1751:L1753"/>
    <mergeCell ref="N1751:N1753"/>
    <mergeCell ref="P1751:P1753"/>
    <mergeCell ref="R1751:R1753"/>
    <mergeCell ref="T1751:T1753"/>
    <mergeCell ref="V1751:V1753"/>
    <mergeCell ref="X1751:X1753"/>
    <mergeCell ref="Z1751:Z1753"/>
    <mergeCell ref="L1703:L1705"/>
    <mergeCell ref="N1703:N1705"/>
    <mergeCell ref="P1703:P1705"/>
    <mergeCell ref="R1703:R1705"/>
    <mergeCell ref="H1733:H1735"/>
    <mergeCell ref="J1733:J1735"/>
    <mergeCell ref="L1757:L1759"/>
    <mergeCell ref="N1757:N1759"/>
    <mergeCell ref="P1757:P1759"/>
    <mergeCell ref="R1757:R1759"/>
    <mergeCell ref="T1757:T1759"/>
    <mergeCell ref="V1757:V1759"/>
    <mergeCell ref="X1757:X1759"/>
    <mergeCell ref="Z1757:Z1759"/>
    <mergeCell ref="H1715:H1717"/>
    <mergeCell ref="J1715:J1717"/>
    <mergeCell ref="L1715:L1717"/>
    <mergeCell ref="N1715:N1717"/>
    <mergeCell ref="P1715:P1717"/>
    <mergeCell ref="R1715:R1717"/>
    <mergeCell ref="T1715:T1717"/>
    <mergeCell ref="V1715:V1717"/>
    <mergeCell ref="X1715:X1717"/>
    <mergeCell ref="Z1715:Z1717"/>
    <mergeCell ref="H1745:H1747"/>
    <mergeCell ref="J1745:J1747"/>
    <mergeCell ref="L1745:L1747"/>
    <mergeCell ref="N1745:N1747"/>
    <mergeCell ref="P1745:P1747"/>
    <mergeCell ref="R1745:R1747"/>
    <mergeCell ref="T1745:T1747"/>
    <mergeCell ref="V1745:V1747"/>
    <mergeCell ref="H1697:H1699"/>
    <mergeCell ref="J1697:J1699"/>
    <mergeCell ref="L1697:L1699"/>
    <mergeCell ref="N1697:N1699"/>
    <mergeCell ref="H1709:H1711"/>
    <mergeCell ref="J1709:J1711"/>
    <mergeCell ref="L1733:L1735"/>
    <mergeCell ref="N1733:N1735"/>
    <mergeCell ref="P1733:P1735"/>
    <mergeCell ref="R1733:R1735"/>
    <mergeCell ref="T1733:T1735"/>
    <mergeCell ref="V1733:V1735"/>
    <mergeCell ref="X1733:X1735"/>
    <mergeCell ref="Z1733:Z1735"/>
    <mergeCell ref="H1691:H1693"/>
    <mergeCell ref="J1691:J1693"/>
    <mergeCell ref="L1691:L1693"/>
    <mergeCell ref="N1691:N1693"/>
    <mergeCell ref="P1691:P1693"/>
    <mergeCell ref="R1691:R1693"/>
    <mergeCell ref="T1691:T1693"/>
    <mergeCell ref="V1691:V1693"/>
    <mergeCell ref="X1691:X1693"/>
    <mergeCell ref="Z1691:Z1693"/>
    <mergeCell ref="P1697:P1699"/>
    <mergeCell ref="R1697:R1699"/>
    <mergeCell ref="T1697:T1699"/>
    <mergeCell ref="V1697:V1699"/>
    <mergeCell ref="X1697:X1699"/>
    <mergeCell ref="Z1697:Z1699"/>
    <mergeCell ref="H1703:H1705"/>
    <mergeCell ref="J1703:J1705"/>
    <mergeCell ref="H1667:H1669"/>
    <mergeCell ref="J1667:J1669"/>
    <mergeCell ref="L1667:L1669"/>
    <mergeCell ref="N1667:N1669"/>
    <mergeCell ref="P1667:P1669"/>
    <mergeCell ref="R1667:R1669"/>
    <mergeCell ref="T1667:T1669"/>
    <mergeCell ref="V1667:V1669"/>
    <mergeCell ref="X1667:X1669"/>
    <mergeCell ref="Z1667:Z1669"/>
    <mergeCell ref="L1679:L1681"/>
    <mergeCell ref="N1679:N1681"/>
    <mergeCell ref="P1679:P1681"/>
    <mergeCell ref="R1679:R1681"/>
    <mergeCell ref="T1679:T1681"/>
    <mergeCell ref="V1679:V1681"/>
    <mergeCell ref="X1679:X1681"/>
    <mergeCell ref="Z1679:Z1681"/>
    <mergeCell ref="L1685:L1687"/>
    <mergeCell ref="N1685:N1687"/>
    <mergeCell ref="P1685:P1687"/>
    <mergeCell ref="R1685:R1687"/>
    <mergeCell ref="T1685:T1687"/>
    <mergeCell ref="V1685:V1687"/>
    <mergeCell ref="X1685:X1687"/>
    <mergeCell ref="Z1685:Z1687"/>
    <mergeCell ref="H1643:H1645"/>
    <mergeCell ref="J1643:J1645"/>
    <mergeCell ref="L1643:L1645"/>
    <mergeCell ref="N1643:N1645"/>
    <mergeCell ref="P1643:P1645"/>
    <mergeCell ref="R1643:R1645"/>
    <mergeCell ref="T1643:T1645"/>
    <mergeCell ref="V1643:V1645"/>
    <mergeCell ref="X1643:X1645"/>
    <mergeCell ref="Z1643:Z1645"/>
    <mergeCell ref="H1673:H1675"/>
    <mergeCell ref="J1673:J1675"/>
    <mergeCell ref="L1673:L1675"/>
    <mergeCell ref="N1673:N1675"/>
    <mergeCell ref="P1673:P1675"/>
    <mergeCell ref="R1673:R1675"/>
    <mergeCell ref="T1673:T1675"/>
    <mergeCell ref="V1673:V1675"/>
    <mergeCell ref="X1673:X1675"/>
    <mergeCell ref="Z1673:Z1675"/>
    <mergeCell ref="H1679:H1681"/>
    <mergeCell ref="J1679:J1681"/>
    <mergeCell ref="H1685:H1687"/>
    <mergeCell ref="J1685:J1687"/>
    <mergeCell ref="L1661:L1663"/>
    <mergeCell ref="N1661:N1663"/>
    <mergeCell ref="P1661:P1663"/>
    <mergeCell ref="R1661:R1663"/>
    <mergeCell ref="T1661:T1663"/>
    <mergeCell ref="V1661:V1663"/>
    <mergeCell ref="X1661:X1663"/>
    <mergeCell ref="Z1661:Z1663"/>
    <mergeCell ref="H1619:H1621"/>
    <mergeCell ref="J1619:J1621"/>
    <mergeCell ref="L1619:L1621"/>
    <mergeCell ref="N1619:N1621"/>
    <mergeCell ref="P1619:P1621"/>
    <mergeCell ref="R1619:R1621"/>
    <mergeCell ref="T1619:T1621"/>
    <mergeCell ref="V1619:V1621"/>
    <mergeCell ref="X1619:X1621"/>
    <mergeCell ref="Z1619:Z1621"/>
    <mergeCell ref="P1625:P1627"/>
    <mergeCell ref="R1625:R1627"/>
    <mergeCell ref="T1625:T1627"/>
    <mergeCell ref="V1625:V1627"/>
    <mergeCell ref="X1625:X1627"/>
    <mergeCell ref="Z1625:Z1627"/>
    <mergeCell ref="H1631:H1633"/>
    <mergeCell ref="J1631:J1633"/>
    <mergeCell ref="L1631:L1633"/>
    <mergeCell ref="N1631:N1633"/>
    <mergeCell ref="P1631:P1633"/>
    <mergeCell ref="R1631:R1633"/>
    <mergeCell ref="H1661:H1663"/>
    <mergeCell ref="J1661:J1663"/>
    <mergeCell ref="H1613:H1615"/>
    <mergeCell ref="J1613:J1615"/>
    <mergeCell ref="L1637:L1639"/>
    <mergeCell ref="N1637:N1639"/>
    <mergeCell ref="P1637:P1639"/>
    <mergeCell ref="R1637:R1639"/>
    <mergeCell ref="T1637:T1639"/>
    <mergeCell ref="V1637:V1639"/>
    <mergeCell ref="X1637:X1639"/>
    <mergeCell ref="Z1637:Z1639"/>
    <mergeCell ref="H1595:H1597"/>
    <mergeCell ref="J1595:J1597"/>
    <mergeCell ref="L1595:L1597"/>
    <mergeCell ref="N1595:N1597"/>
    <mergeCell ref="P1595:P1597"/>
    <mergeCell ref="R1595:R1597"/>
    <mergeCell ref="T1595:T1597"/>
    <mergeCell ref="V1595:V1597"/>
    <mergeCell ref="X1595:X1597"/>
    <mergeCell ref="Z1595:Z1597"/>
    <mergeCell ref="L1607:L1609"/>
    <mergeCell ref="N1607:N1609"/>
    <mergeCell ref="P1607:P1609"/>
    <mergeCell ref="R1607:R1609"/>
    <mergeCell ref="T1607:T1609"/>
    <mergeCell ref="V1607:V1609"/>
    <mergeCell ref="X1607:X1609"/>
    <mergeCell ref="Z1607:Z1609"/>
    <mergeCell ref="H1625:H1627"/>
    <mergeCell ref="J1625:J1627"/>
    <mergeCell ref="L1625:L1627"/>
    <mergeCell ref="N1625:N1627"/>
    <mergeCell ref="H1589:H1591"/>
    <mergeCell ref="J1589:J1591"/>
    <mergeCell ref="L1613:L1615"/>
    <mergeCell ref="N1613:N1615"/>
    <mergeCell ref="P1613:P1615"/>
    <mergeCell ref="R1613:R1615"/>
    <mergeCell ref="T1613:T1615"/>
    <mergeCell ref="V1613:V1615"/>
    <mergeCell ref="X1613:X1615"/>
    <mergeCell ref="Z1613:Z1615"/>
    <mergeCell ref="H1571:H1573"/>
    <mergeCell ref="J1571:J1573"/>
    <mergeCell ref="L1571:L1573"/>
    <mergeCell ref="N1571:N1573"/>
    <mergeCell ref="P1571:P1573"/>
    <mergeCell ref="R1571:R1573"/>
    <mergeCell ref="T1571:T1573"/>
    <mergeCell ref="V1571:V1573"/>
    <mergeCell ref="X1571:X1573"/>
    <mergeCell ref="Z1571:Z1573"/>
    <mergeCell ref="H1601:H1603"/>
    <mergeCell ref="J1601:J1603"/>
    <mergeCell ref="L1601:L1603"/>
    <mergeCell ref="N1601:N1603"/>
    <mergeCell ref="P1601:P1603"/>
    <mergeCell ref="R1601:R1603"/>
    <mergeCell ref="T1601:T1603"/>
    <mergeCell ref="V1601:V1603"/>
    <mergeCell ref="X1601:X1603"/>
    <mergeCell ref="Z1601:Z1603"/>
    <mergeCell ref="H1607:H1609"/>
    <mergeCell ref="J1607:J1609"/>
    <mergeCell ref="H1553:H1555"/>
    <mergeCell ref="J1553:J1555"/>
    <mergeCell ref="L1553:L1555"/>
    <mergeCell ref="N1553:N1555"/>
    <mergeCell ref="H1565:H1567"/>
    <mergeCell ref="J1565:J1567"/>
    <mergeCell ref="L1589:L1591"/>
    <mergeCell ref="N1589:N1591"/>
    <mergeCell ref="P1589:P1591"/>
    <mergeCell ref="R1589:R1591"/>
    <mergeCell ref="T1589:T1591"/>
    <mergeCell ref="V1589:V1591"/>
    <mergeCell ref="X1589:X1591"/>
    <mergeCell ref="Z1589:Z1591"/>
    <mergeCell ref="H1547:H1549"/>
    <mergeCell ref="J1547:J1549"/>
    <mergeCell ref="L1547:L1549"/>
    <mergeCell ref="N1547:N1549"/>
    <mergeCell ref="P1547:P1549"/>
    <mergeCell ref="R1547:R1549"/>
    <mergeCell ref="T1547:T1549"/>
    <mergeCell ref="V1547:V1549"/>
    <mergeCell ref="X1547:X1549"/>
    <mergeCell ref="Z1547:Z1549"/>
    <mergeCell ref="P1553:P1555"/>
    <mergeCell ref="R1553:R1555"/>
    <mergeCell ref="T1553:T1555"/>
    <mergeCell ref="V1553:V1555"/>
    <mergeCell ref="X1553:X1555"/>
    <mergeCell ref="Z1553:Z1555"/>
    <mergeCell ref="H1559:H1561"/>
    <mergeCell ref="J1559:J1561"/>
    <mergeCell ref="X1529:X1531"/>
    <mergeCell ref="Z1529:Z1531"/>
    <mergeCell ref="H1535:H1537"/>
    <mergeCell ref="J1535:J1537"/>
    <mergeCell ref="H1541:H1543"/>
    <mergeCell ref="J1541:J1543"/>
    <mergeCell ref="L1565:L1567"/>
    <mergeCell ref="N1565:N1567"/>
    <mergeCell ref="P1565:P1567"/>
    <mergeCell ref="R1565:R1567"/>
    <mergeCell ref="T1565:T1567"/>
    <mergeCell ref="V1565:V1567"/>
    <mergeCell ref="X1565:X1567"/>
    <mergeCell ref="Z1565:Z1567"/>
    <mergeCell ref="H1523:H1525"/>
    <mergeCell ref="J1523:J1525"/>
    <mergeCell ref="L1523:L1525"/>
    <mergeCell ref="N1523:N1525"/>
    <mergeCell ref="P1523:P1525"/>
    <mergeCell ref="R1523:R1525"/>
    <mergeCell ref="T1523:T1525"/>
    <mergeCell ref="V1523:V1525"/>
    <mergeCell ref="X1523:X1525"/>
    <mergeCell ref="Z1523:Z1525"/>
    <mergeCell ref="L1535:L1537"/>
    <mergeCell ref="N1535:N1537"/>
    <mergeCell ref="P1535:P1537"/>
    <mergeCell ref="R1535:R1537"/>
    <mergeCell ref="T1535:T1537"/>
    <mergeCell ref="V1535:V1537"/>
    <mergeCell ref="X1535:X1537"/>
    <mergeCell ref="Z1535:Z1537"/>
    <mergeCell ref="L1487:L1489"/>
    <mergeCell ref="N1487:N1489"/>
    <mergeCell ref="P1487:P1489"/>
    <mergeCell ref="R1487:R1489"/>
    <mergeCell ref="H1517:H1519"/>
    <mergeCell ref="J1517:J1519"/>
    <mergeCell ref="L1541:L1543"/>
    <mergeCell ref="N1541:N1543"/>
    <mergeCell ref="P1541:P1543"/>
    <mergeCell ref="R1541:R1543"/>
    <mergeCell ref="T1541:T1543"/>
    <mergeCell ref="V1541:V1543"/>
    <mergeCell ref="X1541:X1543"/>
    <mergeCell ref="Z1541:Z1543"/>
    <mergeCell ref="H1499:H1501"/>
    <mergeCell ref="J1499:J1501"/>
    <mergeCell ref="L1499:L1501"/>
    <mergeCell ref="N1499:N1501"/>
    <mergeCell ref="P1499:P1501"/>
    <mergeCell ref="R1499:R1501"/>
    <mergeCell ref="T1499:T1501"/>
    <mergeCell ref="V1499:V1501"/>
    <mergeCell ref="X1499:X1501"/>
    <mergeCell ref="Z1499:Z1501"/>
    <mergeCell ref="H1529:H1531"/>
    <mergeCell ref="J1529:J1531"/>
    <mergeCell ref="L1529:L1531"/>
    <mergeCell ref="N1529:N1531"/>
    <mergeCell ref="P1529:P1531"/>
    <mergeCell ref="R1529:R1531"/>
    <mergeCell ref="T1529:T1531"/>
    <mergeCell ref="V1529:V1531"/>
    <mergeCell ref="H1481:H1483"/>
    <mergeCell ref="J1481:J1483"/>
    <mergeCell ref="L1481:L1483"/>
    <mergeCell ref="N1481:N1483"/>
    <mergeCell ref="H1493:H1495"/>
    <mergeCell ref="J1493:J1495"/>
    <mergeCell ref="L1517:L1519"/>
    <mergeCell ref="N1517:N1519"/>
    <mergeCell ref="P1517:P1519"/>
    <mergeCell ref="R1517:R1519"/>
    <mergeCell ref="T1517:T1519"/>
    <mergeCell ref="V1517:V1519"/>
    <mergeCell ref="X1517:X1519"/>
    <mergeCell ref="Z1517:Z1519"/>
    <mergeCell ref="H1475:H1477"/>
    <mergeCell ref="J1475:J1477"/>
    <mergeCell ref="L1475:L1477"/>
    <mergeCell ref="N1475:N1477"/>
    <mergeCell ref="P1475:P1477"/>
    <mergeCell ref="R1475:R1477"/>
    <mergeCell ref="T1475:T1477"/>
    <mergeCell ref="V1475:V1477"/>
    <mergeCell ref="X1475:X1477"/>
    <mergeCell ref="Z1475:Z1477"/>
    <mergeCell ref="P1481:P1483"/>
    <mergeCell ref="R1481:R1483"/>
    <mergeCell ref="T1481:T1483"/>
    <mergeCell ref="V1481:V1483"/>
    <mergeCell ref="X1481:X1483"/>
    <mergeCell ref="Z1481:Z1483"/>
    <mergeCell ref="H1487:H1489"/>
    <mergeCell ref="J1487:J1489"/>
    <mergeCell ref="H1451:H1453"/>
    <mergeCell ref="J1451:J1453"/>
    <mergeCell ref="L1451:L1453"/>
    <mergeCell ref="N1451:N1453"/>
    <mergeCell ref="P1451:P1453"/>
    <mergeCell ref="R1451:R1453"/>
    <mergeCell ref="T1451:T1453"/>
    <mergeCell ref="V1451:V1453"/>
    <mergeCell ref="X1451:X1453"/>
    <mergeCell ref="Z1451:Z1453"/>
    <mergeCell ref="L1463:L1465"/>
    <mergeCell ref="N1463:N1465"/>
    <mergeCell ref="P1463:P1465"/>
    <mergeCell ref="R1463:R1465"/>
    <mergeCell ref="T1463:T1465"/>
    <mergeCell ref="V1463:V1465"/>
    <mergeCell ref="X1463:X1465"/>
    <mergeCell ref="Z1463:Z1465"/>
    <mergeCell ref="L1469:L1471"/>
    <mergeCell ref="N1469:N1471"/>
    <mergeCell ref="P1469:P1471"/>
    <mergeCell ref="R1469:R1471"/>
    <mergeCell ref="T1469:T1471"/>
    <mergeCell ref="V1469:V1471"/>
    <mergeCell ref="X1469:X1471"/>
    <mergeCell ref="Z1469:Z1471"/>
    <mergeCell ref="H1427:H1429"/>
    <mergeCell ref="J1427:J1429"/>
    <mergeCell ref="L1427:L1429"/>
    <mergeCell ref="N1427:N1429"/>
    <mergeCell ref="P1427:P1429"/>
    <mergeCell ref="R1427:R1429"/>
    <mergeCell ref="T1427:T1429"/>
    <mergeCell ref="V1427:V1429"/>
    <mergeCell ref="X1427:X1429"/>
    <mergeCell ref="Z1427:Z1429"/>
    <mergeCell ref="H1457:H1459"/>
    <mergeCell ref="J1457:J1459"/>
    <mergeCell ref="L1457:L1459"/>
    <mergeCell ref="N1457:N1459"/>
    <mergeCell ref="P1457:P1459"/>
    <mergeCell ref="R1457:R1459"/>
    <mergeCell ref="T1457:T1459"/>
    <mergeCell ref="V1457:V1459"/>
    <mergeCell ref="X1457:X1459"/>
    <mergeCell ref="Z1457:Z1459"/>
    <mergeCell ref="H1463:H1465"/>
    <mergeCell ref="J1463:J1465"/>
    <mergeCell ref="H1469:H1471"/>
    <mergeCell ref="J1469:J1471"/>
    <mergeCell ref="L1445:L1447"/>
    <mergeCell ref="N1445:N1447"/>
    <mergeCell ref="P1445:P1447"/>
    <mergeCell ref="R1445:R1447"/>
    <mergeCell ref="T1445:T1447"/>
    <mergeCell ref="V1445:V1447"/>
    <mergeCell ref="X1445:X1447"/>
    <mergeCell ref="Z1445:Z1447"/>
    <mergeCell ref="H1403:H1405"/>
    <mergeCell ref="J1403:J1405"/>
    <mergeCell ref="L1403:L1405"/>
    <mergeCell ref="N1403:N1405"/>
    <mergeCell ref="P1403:P1405"/>
    <mergeCell ref="R1403:R1405"/>
    <mergeCell ref="T1403:T1405"/>
    <mergeCell ref="V1403:V1405"/>
    <mergeCell ref="X1403:X1405"/>
    <mergeCell ref="Z1403:Z1405"/>
    <mergeCell ref="P1409:P1411"/>
    <mergeCell ref="R1409:R1411"/>
    <mergeCell ref="T1409:T1411"/>
    <mergeCell ref="V1409:V1411"/>
    <mergeCell ref="X1409:X1411"/>
    <mergeCell ref="Z1409:Z1411"/>
    <mergeCell ref="H1415:H1417"/>
    <mergeCell ref="J1415:J1417"/>
    <mergeCell ref="L1415:L1417"/>
    <mergeCell ref="N1415:N1417"/>
    <mergeCell ref="P1415:P1417"/>
    <mergeCell ref="R1415:R1417"/>
    <mergeCell ref="H1445:H1447"/>
    <mergeCell ref="J1445:J1447"/>
    <mergeCell ref="H1397:H1399"/>
    <mergeCell ref="J1397:J1399"/>
    <mergeCell ref="L1421:L1423"/>
    <mergeCell ref="N1421:N1423"/>
    <mergeCell ref="P1421:P1423"/>
    <mergeCell ref="R1421:R1423"/>
    <mergeCell ref="T1421:T1423"/>
    <mergeCell ref="V1421:V1423"/>
    <mergeCell ref="X1421:X1423"/>
    <mergeCell ref="Z1421:Z1423"/>
    <mergeCell ref="H1379:H1381"/>
    <mergeCell ref="J1379:J1381"/>
    <mergeCell ref="L1379:L1381"/>
    <mergeCell ref="N1379:N1381"/>
    <mergeCell ref="P1379:P1381"/>
    <mergeCell ref="R1379:R1381"/>
    <mergeCell ref="T1379:T1381"/>
    <mergeCell ref="V1379:V1381"/>
    <mergeCell ref="X1379:X1381"/>
    <mergeCell ref="Z1379:Z1381"/>
    <mergeCell ref="L1391:L1393"/>
    <mergeCell ref="N1391:N1393"/>
    <mergeCell ref="P1391:P1393"/>
    <mergeCell ref="R1391:R1393"/>
    <mergeCell ref="T1391:T1393"/>
    <mergeCell ref="V1391:V1393"/>
    <mergeCell ref="X1391:X1393"/>
    <mergeCell ref="Z1391:Z1393"/>
    <mergeCell ref="H1409:H1411"/>
    <mergeCell ref="J1409:J1411"/>
    <mergeCell ref="L1409:L1411"/>
    <mergeCell ref="N1409:N1411"/>
    <mergeCell ref="H1373:H1375"/>
    <mergeCell ref="J1373:J1375"/>
    <mergeCell ref="L1397:L1399"/>
    <mergeCell ref="N1397:N1399"/>
    <mergeCell ref="P1397:P1399"/>
    <mergeCell ref="R1397:R1399"/>
    <mergeCell ref="T1397:T1399"/>
    <mergeCell ref="V1397:V1399"/>
    <mergeCell ref="X1397:X1399"/>
    <mergeCell ref="Z1397:Z1399"/>
    <mergeCell ref="H1355:H1357"/>
    <mergeCell ref="J1355:J1357"/>
    <mergeCell ref="L1355:L1357"/>
    <mergeCell ref="N1355:N1357"/>
    <mergeCell ref="P1355:P1357"/>
    <mergeCell ref="R1355:R1357"/>
    <mergeCell ref="T1355:T1357"/>
    <mergeCell ref="V1355:V1357"/>
    <mergeCell ref="X1355:X1357"/>
    <mergeCell ref="Z1355:Z1357"/>
    <mergeCell ref="H1385:H1387"/>
    <mergeCell ref="J1385:J1387"/>
    <mergeCell ref="L1385:L1387"/>
    <mergeCell ref="N1385:N1387"/>
    <mergeCell ref="P1385:P1387"/>
    <mergeCell ref="R1385:R1387"/>
    <mergeCell ref="T1385:T1387"/>
    <mergeCell ref="V1385:V1387"/>
    <mergeCell ref="X1385:X1387"/>
    <mergeCell ref="Z1385:Z1387"/>
    <mergeCell ref="H1391:H1393"/>
    <mergeCell ref="J1391:J1393"/>
    <mergeCell ref="H1337:H1339"/>
    <mergeCell ref="J1337:J1339"/>
    <mergeCell ref="L1337:L1339"/>
    <mergeCell ref="N1337:N1339"/>
    <mergeCell ref="H1349:H1351"/>
    <mergeCell ref="J1349:J1351"/>
    <mergeCell ref="L1373:L1375"/>
    <mergeCell ref="N1373:N1375"/>
    <mergeCell ref="P1373:P1375"/>
    <mergeCell ref="R1373:R1375"/>
    <mergeCell ref="T1373:T1375"/>
    <mergeCell ref="V1373:V1375"/>
    <mergeCell ref="X1373:X1375"/>
    <mergeCell ref="Z1373:Z1375"/>
    <mergeCell ref="H1331:H1333"/>
    <mergeCell ref="J1331:J1333"/>
    <mergeCell ref="L1331:L1333"/>
    <mergeCell ref="N1331:N1333"/>
    <mergeCell ref="P1331:P1333"/>
    <mergeCell ref="R1331:R1333"/>
    <mergeCell ref="T1331:T1333"/>
    <mergeCell ref="V1331:V1333"/>
    <mergeCell ref="X1331:X1333"/>
    <mergeCell ref="Z1331:Z1333"/>
    <mergeCell ref="P1337:P1339"/>
    <mergeCell ref="R1337:R1339"/>
    <mergeCell ref="T1337:T1339"/>
    <mergeCell ref="V1337:V1339"/>
    <mergeCell ref="X1337:X1339"/>
    <mergeCell ref="Z1337:Z1339"/>
    <mergeCell ref="H1343:H1345"/>
    <mergeCell ref="J1343:J1345"/>
    <mergeCell ref="X1313:X1315"/>
    <mergeCell ref="Z1313:Z1315"/>
    <mergeCell ref="H1319:H1321"/>
    <mergeCell ref="J1319:J1321"/>
    <mergeCell ref="H1325:H1327"/>
    <mergeCell ref="J1325:J1327"/>
    <mergeCell ref="L1349:L1351"/>
    <mergeCell ref="N1349:N1351"/>
    <mergeCell ref="P1349:P1351"/>
    <mergeCell ref="R1349:R1351"/>
    <mergeCell ref="T1349:T1351"/>
    <mergeCell ref="V1349:V1351"/>
    <mergeCell ref="X1349:X1351"/>
    <mergeCell ref="Z1349:Z1351"/>
    <mergeCell ref="H1307:H1309"/>
    <mergeCell ref="J1307:J1309"/>
    <mergeCell ref="L1307:L1309"/>
    <mergeCell ref="N1307:N1309"/>
    <mergeCell ref="P1307:P1309"/>
    <mergeCell ref="R1307:R1309"/>
    <mergeCell ref="T1307:T1309"/>
    <mergeCell ref="V1307:V1309"/>
    <mergeCell ref="X1307:X1309"/>
    <mergeCell ref="Z1307:Z1309"/>
    <mergeCell ref="L1319:L1321"/>
    <mergeCell ref="N1319:N1321"/>
    <mergeCell ref="P1319:P1321"/>
    <mergeCell ref="R1319:R1321"/>
    <mergeCell ref="T1319:T1321"/>
    <mergeCell ref="V1319:V1321"/>
    <mergeCell ref="X1319:X1321"/>
    <mergeCell ref="Z1319:Z1321"/>
    <mergeCell ref="L1271:L1273"/>
    <mergeCell ref="N1271:N1273"/>
    <mergeCell ref="P1271:P1273"/>
    <mergeCell ref="R1271:R1273"/>
    <mergeCell ref="H1301:H1303"/>
    <mergeCell ref="J1301:J1303"/>
    <mergeCell ref="L1325:L1327"/>
    <mergeCell ref="N1325:N1327"/>
    <mergeCell ref="P1325:P1327"/>
    <mergeCell ref="R1325:R1327"/>
    <mergeCell ref="T1325:T1327"/>
    <mergeCell ref="V1325:V1327"/>
    <mergeCell ref="X1325:X1327"/>
    <mergeCell ref="Z1325:Z1327"/>
    <mergeCell ref="H1283:H1285"/>
    <mergeCell ref="J1283:J1285"/>
    <mergeCell ref="L1283:L1285"/>
    <mergeCell ref="N1283:N1285"/>
    <mergeCell ref="P1283:P1285"/>
    <mergeCell ref="R1283:R1285"/>
    <mergeCell ref="T1283:T1285"/>
    <mergeCell ref="V1283:V1285"/>
    <mergeCell ref="X1283:X1285"/>
    <mergeCell ref="Z1283:Z1285"/>
    <mergeCell ref="H1313:H1315"/>
    <mergeCell ref="J1313:J1315"/>
    <mergeCell ref="L1313:L1315"/>
    <mergeCell ref="N1313:N1315"/>
    <mergeCell ref="P1313:P1315"/>
    <mergeCell ref="R1313:R1315"/>
    <mergeCell ref="T1313:T1315"/>
    <mergeCell ref="V1313:V1315"/>
    <mergeCell ref="H1265:H1267"/>
    <mergeCell ref="J1265:J1267"/>
    <mergeCell ref="L1265:L1267"/>
    <mergeCell ref="N1265:N1267"/>
    <mergeCell ref="H1277:H1279"/>
    <mergeCell ref="J1277:J1279"/>
    <mergeCell ref="L1301:L1303"/>
    <mergeCell ref="N1301:N1303"/>
    <mergeCell ref="P1301:P1303"/>
    <mergeCell ref="R1301:R1303"/>
    <mergeCell ref="T1301:T1303"/>
    <mergeCell ref="V1301:V1303"/>
    <mergeCell ref="X1301:X1303"/>
    <mergeCell ref="Z1301:Z1303"/>
    <mergeCell ref="H1259:H1261"/>
    <mergeCell ref="J1259:J1261"/>
    <mergeCell ref="L1259:L1261"/>
    <mergeCell ref="N1259:N1261"/>
    <mergeCell ref="P1259:P1261"/>
    <mergeCell ref="R1259:R1261"/>
    <mergeCell ref="T1259:T1261"/>
    <mergeCell ref="V1259:V1261"/>
    <mergeCell ref="X1259:X1261"/>
    <mergeCell ref="Z1259:Z1261"/>
    <mergeCell ref="P1265:P1267"/>
    <mergeCell ref="R1265:R1267"/>
    <mergeCell ref="T1265:T1267"/>
    <mergeCell ref="V1265:V1267"/>
    <mergeCell ref="X1265:X1267"/>
    <mergeCell ref="Z1265:Z1267"/>
    <mergeCell ref="H1271:H1273"/>
    <mergeCell ref="J1271:J1273"/>
    <mergeCell ref="H1235:H1237"/>
    <mergeCell ref="J1235:J1237"/>
    <mergeCell ref="L1235:L1237"/>
    <mergeCell ref="N1235:N1237"/>
    <mergeCell ref="P1235:P1237"/>
    <mergeCell ref="R1235:R1237"/>
    <mergeCell ref="T1235:T1237"/>
    <mergeCell ref="V1235:V1237"/>
    <mergeCell ref="X1235:X1237"/>
    <mergeCell ref="Z1235:Z1237"/>
    <mergeCell ref="L1247:L1249"/>
    <mergeCell ref="N1247:N1249"/>
    <mergeCell ref="P1247:P1249"/>
    <mergeCell ref="R1247:R1249"/>
    <mergeCell ref="T1247:T1249"/>
    <mergeCell ref="V1247:V1249"/>
    <mergeCell ref="X1247:X1249"/>
    <mergeCell ref="Z1247:Z1249"/>
    <mergeCell ref="L1253:L1255"/>
    <mergeCell ref="N1253:N1255"/>
    <mergeCell ref="P1253:P1255"/>
    <mergeCell ref="R1253:R1255"/>
    <mergeCell ref="T1253:T1255"/>
    <mergeCell ref="V1253:V1255"/>
    <mergeCell ref="X1253:X1255"/>
    <mergeCell ref="Z1253:Z1255"/>
    <mergeCell ref="H1211:H1213"/>
    <mergeCell ref="J1211:J1213"/>
    <mergeCell ref="L1211:L1213"/>
    <mergeCell ref="N1211:N1213"/>
    <mergeCell ref="P1211:P1213"/>
    <mergeCell ref="R1211:R1213"/>
    <mergeCell ref="T1211:T1213"/>
    <mergeCell ref="V1211:V1213"/>
    <mergeCell ref="X1211:X1213"/>
    <mergeCell ref="Z1211:Z1213"/>
    <mergeCell ref="H1241:H1243"/>
    <mergeCell ref="J1241:J1243"/>
    <mergeCell ref="L1241:L1243"/>
    <mergeCell ref="N1241:N1243"/>
    <mergeCell ref="P1241:P1243"/>
    <mergeCell ref="R1241:R1243"/>
    <mergeCell ref="T1241:T1243"/>
    <mergeCell ref="V1241:V1243"/>
    <mergeCell ref="X1241:X1243"/>
    <mergeCell ref="Z1241:Z1243"/>
    <mergeCell ref="H1247:H1249"/>
    <mergeCell ref="J1247:J1249"/>
    <mergeCell ref="H1253:H1255"/>
    <mergeCell ref="J1253:J1255"/>
    <mergeCell ref="L1229:L1231"/>
    <mergeCell ref="N1229:N1231"/>
    <mergeCell ref="P1229:P1231"/>
    <mergeCell ref="R1229:R1231"/>
    <mergeCell ref="T1229:T1231"/>
    <mergeCell ref="V1229:V1231"/>
    <mergeCell ref="X1229:X1231"/>
    <mergeCell ref="Z1229:Z1231"/>
    <mergeCell ref="H1187:H1189"/>
    <mergeCell ref="J1187:J1189"/>
    <mergeCell ref="L1187:L1189"/>
    <mergeCell ref="N1187:N1189"/>
    <mergeCell ref="P1187:P1189"/>
    <mergeCell ref="R1187:R1189"/>
    <mergeCell ref="T1187:T1189"/>
    <mergeCell ref="V1187:V1189"/>
    <mergeCell ref="X1187:X1189"/>
    <mergeCell ref="Z1187:Z1189"/>
    <mergeCell ref="P1193:P1195"/>
    <mergeCell ref="R1193:R1195"/>
    <mergeCell ref="T1193:T1195"/>
    <mergeCell ref="V1193:V1195"/>
    <mergeCell ref="X1193:X1195"/>
    <mergeCell ref="Z1193:Z1195"/>
    <mergeCell ref="H1199:H1201"/>
    <mergeCell ref="J1199:J1201"/>
    <mergeCell ref="L1199:L1201"/>
    <mergeCell ref="N1199:N1201"/>
    <mergeCell ref="P1199:P1201"/>
    <mergeCell ref="R1199:R1201"/>
    <mergeCell ref="H1229:H1231"/>
    <mergeCell ref="J1229:J1231"/>
    <mergeCell ref="H1181:H1183"/>
    <mergeCell ref="J1181:J1183"/>
    <mergeCell ref="L1205:L1207"/>
    <mergeCell ref="N1205:N1207"/>
    <mergeCell ref="P1205:P1207"/>
    <mergeCell ref="R1205:R1207"/>
    <mergeCell ref="T1205:T1207"/>
    <mergeCell ref="V1205:V1207"/>
    <mergeCell ref="X1205:X1207"/>
    <mergeCell ref="Z1205:Z1207"/>
    <mergeCell ref="H1163:H1165"/>
    <mergeCell ref="J1163:J1165"/>
    <mergeCell ref="L1163:L1165"/>
    <mergeCell ref="N1163:N1165"/>
    <mergeCell ref="P1163:P1165"/>
    <mergeCell ref="R1163:R1165"/>
    <mergeCell ref="T1163:T1165"/>
    <mergeCell ref="V1163:V1165"/>
    <mergeCell ref="X1163:X1165"/>
    <mergeCell ref="Z1163:Z1165"/>
    <mergeCell ref="L1175:L1177"/>
    <mergeCell ref="N1175:N1177"/>
    <mergeCell ref="P1175:P1177"/>
    <mergeCell ref="R1175:R1177"/>
    <mergeCell ref="T1175:T1177"/>
    <mergeCell ref="V1175:V1177"/>
    <mergeCell ref="X1175:X1177"/>
    <mergeCell ref="Z1175:Z1177"/>
    <mergeCell ref="H1193:H1195"/>
    <mergeCell ref="J1193:J1195"/>
    <mergeCell ref="L1193:L1195"/>
    <mergeCell ref="N1193:N1195"/>
    <mergeCell ref="H1157:H1159"/>
    <mergeCell ref="J1157:J1159"/>
    <mergeCell ref="L1181:L1183"/>
    <mergeCell ref="N1181:N1183"/>
    <mergeCell ref="P1181:P1183"/>
    <mergeCell ref="R1181:R1183"/>
    <mergeCell ref="T1181:T1183"/>
    <mergeCell ref="V1181:V1183"/>
    <mergeCell ref="X1181:X1183"/>
    <mergeCell ref="Z1181:Z1183"/>
    <mergeCell ref="H1139:H1141"/>
    <mergeCell ref="J1139:J1141"/>
    <mergeCell ref="L1139:L1141"/>
    <mergeCell ref="N1139:N1141"/>
    <mergeCell ref="P1139:P1141"/>
    <mergeCell ref="R1139:R1141"/>
    <mergeCell ref="T1139:T1141"/>
    <mergeCell ref="V1139:V1141"/>
    <mergeCell ref="X1139:X1141"/>
    <mergeCell ref="Z1139:Z1141"/>
    <mergeCell ref="H1169:H1171"/>
    <mergeCell ref="J1169:J1171"/>
    <mergeCell ref="L1169:L1171"/>
    <mergeCell ref="N1169:N1171"/>
    <mergeCell ref="P1169:P1171"/>
    <mergeCell ref="R1169:R1171"/>
    <mergeCell ref="T1169:T1171"/>
    <mergeCell ref="V1169:V1171"/>
    <mergeCell ref="X1169:X1171"/>
    <mergeCell ref="Z1169:Z1171"/>
    <mergeCell ref="H1175:H1177"/>
    <mergeCell ref="J1175:J1177"/>
    <mergeCell ref="H1121:H1123"/>
    <mergeCell ref="J1121:J1123"/>
    <mergeCell ref="L1121:L1123"/>
    <mergeCell ref="N1121:N1123"/>
    <mergeCell ref="H1133:H1135"/>
    <mergeCell ref="J1133:J1135"/>
    <mergeCell ref="L1157:L1159"/>
    <mergeCell ref="N1157:N1159"/>
    <mergeCell ref="P1157:P1159"/>
    <mergeCell ref="R1157:R1159"/>
    <mergeCell ref="T1157:T1159"/>
    <mergeCell ref="V1157:V1159"/>
    <mergeCell ref="X1157:X1159"/>
    <mergeCell ref="Z1157:Z1159"/>
    <mergeCell ref="H1115:H1117"/>
    <mergeCell ref="J1115:J1117"/>
    <mergeCell ref="L1115:L1117"/>
    <mergeCell ref="N1115:N1117"/>
    <mergeCell ref="P1115:P1117"/>
    <mergeCell ref="R1115:R1117"/>
    <mergeCell ref="T1115:T1117"/>
    <mergeCell ref="V1115:V1117"/>
    <mergeCell ref="X1115:X1117"/>
    <mergeCell ref="Z1115:Z1117"/>
    <mergeCell ref="P1121:P1123"/>
    <mergeCell ref="R1121:R1123"/>
    <mergeCell ref="T1121:T1123"/>
    <mergeCell ref="V1121:V1123"/>
    <mergeCell ref="X1121:X1123"/>
    <mergeCell ref="Z1121:Z1123"/>
    <mergeCell ref="H1127:H1129"/>
    <mergeCell ref="J1127:J1129"/>
    <mergeCell ref="X1097:X1099"/>
    <mergeCell ref="Z1097:Z1099"/>
    <mergeCell ref="H1103:H1105"/>
    <mergeCell ref="J1103:J1105"/>
    <mergeCell ref="H1109:H1111"/>
    <mergeCell ref="J1109:J1111"/>
    <mergeCell ref="L1133:L1135"/>
    <mergeCell ref="N1133:N1135"/>
    <mergeCell ref="P1133:P1135"/>
    <mergeCell ref="R1133:R1135"/>
    <mergeCell ref="T1133:T1135"/>
    <mergeCell ref="V1133:V1135"/>
    <mergeCell ref="X1133:X1135"/>
    <mergeCell ref="Z1133:Z1135"/>
    <mergeCell ref="H1091:H1093"/>
    <mergeCell ref="J1091:J1093"/>
    <mergeCell ref="L1091:L1093"/>
    <mergeCell ref="N1091:N1093"/>
    <mergeCell ref="P1091:P1093"/>
    <mergeCell ref="R1091:R1093"/>
    <mergeCell ref="T1091:T1093"/>
    <mergeCell ref="V1091:V1093"/>
    <mergeCell ref="X1091:X1093"/>
    <mergeCell ref="Z1091:Z1093"/>
    <mergeCell ref="L1103:L1105"/>
    <mergeCell ref="N1103:N1105"/>
    <mergeCell ref="P1103:P1105"/>
    <mergeCell ref="R1103:R1105"/>
    <mergeCell ref="T1103:T1105"/>
    <mergeCell ref="V1103:V1105"/>
    <mergeCell ref="X1103:X1105"/>
    <mergeCell ref="Z1103:Z1105"/>
    <mergeCell ref="L1055:L1057"/>
    <mergeCell ref="N1055:N1057"/>
    <mergeCell ref="P1055:P1057"/>
    <mergeCell ref="R1055:R1057"/>
    <mergeCell ref="H1085:H1087"/>
    <mergeCell ref="J1085:J1087"/>
    <mergeCell ref="L1109:L1111"/>
    <mergeCell ref="N1109:N1111"/>
    <mergeCell ref="P1109:P1111"/>
    <mergeCell ref="R1109:R1111"/>
    <mergeCell ref="T1109:T1111"/>
    <mergeCell ref="V1109:V1111"/>
    <mergeCell ref="X1109:X1111"/>
    <mergeCell ref="Z1109:Z1111"/>
    <mergeCell ref="H1067:H1069"/>
    <mergeCell ref="J1067:J1069"/>
    <mergeCell ref="L1067:L1069"/>
    <mergeCell ref="N1067:N1069"/>
    <mergeCell ref="P1067:P1069"/>
    <mergeCell ref="R1067:R1069"/>
    <mergeCell ref="T1067:T1069"/>
    <mergeCell ref="V1067:V1069"/>
    <mergeCell ref="X1067:X1069"/>
    <mergeCell ref="Z1067:Z1069"/>
    <mergeCell ref="H1097:H1099"/>
    <mergeCell ref="J1097:J1099"/>
    <mergeCell ref="L1097:L1099"/>
    <mergeCell ref="N1097:N1099"/>
    <mergeCell ref="P1097:P1099"/>
    <mergeCell ref="R1097:R1099"/>
    <mergeCell ref="T1097:T1099"/>
    <mergeCell ref="V1097:V1099"/>
    <mergeCell ref="H1049:H1051"/>
    <mergeCell ref="J1049:J1051"/>
    <mergeCell ref="L1049:L1051"/>
    <mergeCell ref="N1049:N1051"/>
    <mergeCell ref="H1061:H1063"/>
    <mergeCell ref="J1061:J1063"/>
    <mergeCell ref="L1085:L1087"/>
    <mergeCell ref="N1085:N1087"/>
    <mergeCell ref="P1085:P1087"/>
    <mergeCell ref="R1085:R1087"/>
    <mergeCell ref="T1085:T1087"/>
    <mergeCell ref="V1085:V1087"/>
    <mergeCell ref="X1085:X1087"/>
    <mergeCell ref="Z1085:Z1087"/>
    <mergeCell ref="H1043:H1045"/>
    <mergeCell ref="J1043:J1045"/>
    <mergeCell ref="L1043:L1045"/>
    <mergeCell ref="N1043:N1045"/>
    <mergeCell ref="P1043:P1045"/>
    <mergeCell ref="R1043:R1045"/>
    <mergeCell ref="T1043:T1045"/>
    <mergeCell ref="V1043:V1045"/>
    <mergeCell ref="X1043:X1045"/>
    <mergeCell ref="Z1043:Z1045"/>
    <mergeCell ref="P1049:P1051"/>
    <mergeCell ref="R1049:R1051"/>
    <mergeCell ref="T1049:T1051"/>
    <mergeCell ref="V1049:V1051"/>
    <mergeCell ref="X1049:X1051"/>
    <mergeCell ref="Z1049:Z1051"/>
    <mergeCell ref="H1055:H1057"/>
    <mergeCell ref="J1055:J1057"/>
    <mergeCell ref="H1019:H1021"/>
    <mergeCell ref="J1019:J1021"/>
    <mergeCell ref="L1019:L1021"/>
    <mergeCell ref="N1019:N1021"/>
    <mergeCell ref="P1019:P1021"/>
    <mergeCell ref="R1019:R1021"/>
    <mergeCell ref="T1019:T1021"/>
    <mergeCell ref="V1019:V1021"/>
    <mergeCell ref="X1019:X1021"/>
    <mergeCell ref="Z1019:Z1021"/>
    <mergeCell ref="L1031:L1033"/>
    <mergeCell ref="N1031:N1033"/>
    <mergeCell ref="P1031:P1033"/>
    <mergeCell ref="R1031:R1033"/>
    <mergeCell ref="T1031:T1033"/>
    <mergeCell ref="V1031:V1033"/>
    <mergeCell ref="X1031:X1033"/>
    <mergeCell ref="Z1031:Z1033"/>
    <mergeCell ref="L1037:L1039"/>
    <mergeCell ref="N1037:N1039"/>
    <mergeCell ref="P1037:P1039"/>
    <mergeCell ref="R1037:R1039"/>
    <mergeCell ref="T1037:T1039"/>
    <mergeCell ref="V1037:V1039"/>
    <mergeCell ref="X1037:X1039"/>
    <mergeCell ref="Z1037:Z1039"/>
    <mergeCell ref="H995:H997"/>
    <mergeCell ref="J995:J997"/>
    <mergeCell ref="L995:L997"/>
    <mergeCell ref="N995:N997"/>
    <mergeCell ref="P995:P997"/>
    <mergeCell ref="R995:R997"/>
    <mergeCell ref="T995:T997"/>
    <mergeCell ref="V995:V997"/>
    <mergeCell ref="X995:X997"/>
    <mergeCell ref="Z995:Z997"/>
    <mergeCell ref="H1025:H1027"/>
    <mergeCell ref="J1025:J1027"/>
    <mergeCell ref="L1025:L1027"/>
    <mergeCell ref="N1025:N1027"/>
    <mergeCell ref="P1025:P1027"/>
    <mergeCell ref="R1025:R1027"/>
    <mergeCell ref="T1025:T1027"/>
    <mergeCell ref="V1025:V1027"/>
    <mergeCell ref="X1025:X1027"/>
    <mergeCell ref="Z1025:Z1027"/>
    <mergeCell ref="H1031:H1033"/>
    <mergeCell ref="J1031:J1033"/>
    <mergeCell ref="H1037:H1039"/>
    <mergeCell ref="J1037:J1039"/>
    <mergeCell ref="L1013:L1015"/>
    <mergeCell ref="N1013:N1015"/>
    <mergeCell ref="P1013:P1015"/>
    <mergeCell ref="R1013:R1015"/>
    <mergeCell ref="T1013:T1015"/>
    <mergeCell ref="V1013:V1015"/>
    <mergeCell ref="X1013:X1015"/>
    <mergeCell ref="Z1013:Z1015"/>
    <mergeCell ref="H971:H973"/>
    <mergeCell ref="J971:J973"/>
    <mergeCell ref="L971:L973"/>
    <mergeCell ref="N971:N973"/>
    <mergeCell ref="P971:P973"/>
    <mergeCell ref="R971:R973"/>
    <mergeCell ref="T971:T973"/>
    <mergeCell ref="V971:V973"/>
    <mergeCell ref="X971:X973"/>
    <mergeCell ref="Z971:Z973"/>
    <mergeCell ref="P977:P979"/>
    <mergeCell ref="R977:R979"/>
    <mergeCell ref="T977:T979"/>
    <mergeCell ref="V977:V979"/>
    <mergeCell ref="X977:X979"/>
    <mergeCell ref="Z977:Z979"/>
    <mergeCell ref="H983:H985"/>
    <mergeCell ref="J983:J985"/>
    <mergeCell ref="L983:L985"/>
    <mergeCell ref="N983:N985"/>
    <mergeCell ref="P983:P985"/>
    <mergeCell ref="R983:R985"/>
    <mergeCell ref="H1013:H1015"/>
    <mergeCell ref="J1013:J1015"/>
    <mergeCell ref="H965:H967"/>
    <mergeCell ref="J965:J967"/>
    <mergeCell ref="L989:L991"/>
    <mergeCell ref="N989:N991"/>
    <mergeCell ref="P989:P991"/>
    <mergeCell ref="R989:R991"/>
    <mergeCell ref="T989:T991"/>
    <mergeCell ref="V989:V991"/>
    <mergeCell ref="X989:X991"/>
    <mergeCell ref="Z989:Z991"/>
    <mergeCell ref="H947:H949"/>
    <mergeCell ref="J947:J949"/>
    <mergeCell ref="L947:L949"/>
    <mergeCell ref="N947:N949"/>
    <mergeCell ref="P947:P949"/>
    <mergeCell ref="R947:R949"/>
    <mergeCell ref="T947:T949"/>
    <mergeCell ref="V947:V949"/>
    <mergeCell ref="X947:X949"/>
    <mergeCell ref="Z947:Z949"/>
    <mergeCell ref="L959:L961"/>
    <mergeCell ref="N959:N961"/>
    <mergeCell ref="P959:P961"/>
    <mergeCell ref="R959:R961"/>
    <mergeCell ref="T959:T961"/>
    <mergeCell ref="V959:V961"/>
    <mergeCell ref="X959:X961"/>
    <mergeCell ref="Z959:Z961"/>
    <mergeCell ref="H977:H979"/>
    <mergeCell ref="J977:J979"/>
    <mergeCell ref="L977:L979"/>
    <mergeCell ref="N977:N979"/>
    <mergeCell ref="H941:H943"/>
    <mergeCell ref="J941:J943"/>
    <mergeCell ref="L965:L967"/>
    <mergeCell ref="N965:N967"/>
    <mergeCell ref="P965:P967"/>
    <mergeCell ref="R965:R967"/>
    <mergeCell ref="T965:T967"/>
    <mergeCell ref="V965:V967"/>
    <mergeCell ref="X965:X967"/>
    <mergeCell ref="Z965:Z967"/>
    <mergeCell ref="H923:H925"/>
    <mergeCell ref="J923:J925"/>
    <mergeCell ref="L923:L925"/>
    <mergeCell ref="N923:N925"/>
    <mergeCell ref="P923:P925"/>
    <mergeCell ref="R923:R925"/>
    <mergeCell ref="T923:T925"/>
    <mergeCell ref="V923:V925"/>
    <mergeCell ref="X923:X925"/>
    <mergeCell ref="Z923:Z925"/>
    <mergeCell ref="H953:H955"/>
    <mergeCell ref="J953:J955"/>
    <mergeCell ref="L953:L955"/>
    <mergeCell ref="N953:N955"/>
    <mergeCell ref="P953:P955"/>
    <mergeCell ref="R953:R955"/>
    <mergeCell ref="T953:T955"/>
    <mergeCell ref="V953:V955"/>
    <mergeCell ref="X953:X955"/>
    <mergeCell ref="Z953:Z955"/>
    <mergeCell ref="H959:H961"/>
    <mergeCell ref="J959:J961"/>
    <mergeCell ref="H905:H907"/>
    <mergeCell ref="J905:J907"/>
    <mergeCell ref="L905:L907"/>
    <mergeCell ref="N905:N907"/>
    <mergeCell ref="H917:H919"/>
    <mergeCell ref="J917:J919"/>
    <mergeCell ref="L941:L943"/>
    <mergeCell ref="N941:N943"/>
    <mergeCell ref="P941:P943"/>
    <mergeCell ref="R941:R943"/>
    <mergeCell ref="T941:T943"/>
    <mergeCell ref="V941:V943"/>
    <mergeCell ref="X941:X943"/>
    <mergeCell ref="Z941:Z943"/>
    <mergeCell ref="H899:H901"/>
    <mergeCell ref="J899:J901"/>
    <mergeCell ref="L899:L901"/>
    <mergeCell ref="N899:N901"/>
    <mergeCell ref="P899:P901"/>
    <mergeCell ref="R899:R901"/>
    <mergeCell ref="T899:T901"/>
    <mergeCell ref="V899:V901"/>
    <mergeCell ref="X899:X901"/>
    <mergeCell ref="Z899:Z901"/>
    <mergeCell ref="P905:P907"/>
    <mergeCell ref="R905:R907"/>
    <mergeCell ref="T905:T907"/>
    <mergeCell ref="V905:V907"/>
    <mergeCell ref="X905:X907"/>
    <mergeCell ref="Z905:Z907"/>
    <mergeCell ref="H911:H913"/>
    <mergeCell ref="J911:J913"/>
    <mergeCell ref="X881:X883"/>
    <mergeCell ref="Z881:Z883"/>
    <mergeCell ref="H887:H889"/>
    <mergeCell ref="J887:J889"/>
    <mergeCell ref="H893:H895"/>
    <mergeCell ref="J893:J895"/>
    <mergeCell ref="L917:L919"/>
    <mergeCell ref="N917:N919"/>
    <mergeCell ref="P917:P919"/>
    <mergeCell ref="R917:R919"/>
    <mergeCell ref="T917:T919"/>
    <mergeCell ref="V917:V919"/>
    <mergeCell ref="X917:X919"/>
    <mergeCell ref="Z917:Z919"/>
    <mergeCell ref="H875:H877"/>
    <mergeCell ref="J875:J877"/>
    <mergeCell ref="L875:L877"/>
    <mergeCell ref="N875:N877"/>
    <mergeCell ref="P875:P877"/>
    <mergeCell ref="R875:R877"/>
    <mergeCell ref="T875:T877"/>
    <mergeCell ref="V875:V877"/>
    <mergeCell ref="X875:X877"/>
    <mergeCell ref="Z875:Z877"/>
    <mergeCell ref="L887:L889"/>
    <mergeCell ref="N887:N889"/>
    <mergeCell ref="P887:P889"/>
    <mergeCell ref="R887:R889"/>
    <mergeCell ref="T887:T889"/>
    <mergeCell ref="V887:V889"/>
    <mergeCell ref="X887:X889"/>
    <mergeCell ref="Z887:Z889"/>
    <mergeCell ref="L839:L841"/>
    <mergeCell ref="N839:N841"/>
    <mergeCell ref="P839:P841"/>
    <mergeCell ref="R839:R841"/>
    <mergeCell ref="H869:H871"/>
    <mergeCell ref="J869:J871"/>
    <mergeCell ref="L893:L895"/>
    <mergeCell ref="N893:N895"/>
    <mergeCell ref="P893:P895"/>
    <mergeCell ref="R893:R895"/>
    <mergeCell ref="T893:T895"/>
    <mergeCell ref="V893:V895"/>
    <mergeCell ref="X893:X895"/>
    <mergeCell ref="Z893:Z895"/>
    <mergeCell ref="H851:H853"/>
    <mergeCell ref="J851:J853"/>
    <mergeCell ref="L851:L853"/>
    <mergeCell ref="N851:N853"/>
    <mergeCell ref="P851:P853"/>
    <mergeCell ref="R851:R853"/>
    <mergeCell ref="T851:T853"/>
    <mergeCell ref="V851:V853"/>
    <mergeCell ref="X851:X853"/>
    <mergeCell ref="Z851:Z853"/>
    <mergeCell ref="H881:H883"/>
    <mergeCell ref="J881:J883"/>
    <mergeCell ref="L881:L883"/>
    <mergeCell ref="N881:N883"/>
    <mergeCell ref="P881:P883"/>
    <mergeCell ref="R881:R883"/>
    <mergeCell ref="T881:T883"/>
    <mergeCell ref="V881:V883"/>
    <mergeCell ref="H833:H835"/>
    <mergeCell ref="J833:J835"/>
    <mergeCell ref="L833:L835"/>
    <mergeCell ref="N833:N835"/>
    <mergeCell ref="H845:H847"/>
    <mergeCell ref="J845:J847"/>
    <mergeCell ref="L869:L871"/>
    <mergeCell ref="N869:N871"/>
    <mergeCell ref="P869:P871"/>
    <mergeCell ref="R869:R871"/>
    <mergeCell ref="T869:T871"/>
    <mergeCell ref="V869:V871"/>
    <mergeCell ref="X869:X871"/>
    <mergeCell ref="Z869:Z871"/>
    <mergeCell ref="H827:H829"/>
    <mergeCell ref="J827:J829"/>
    <mergeCell ref="L827:L829"/>
    <mergeCell ref="N827:N829"/>
    <mergeCell ref="P827:P829"/>
    <mergeCell ref="R827:R829"/>
    <mergeCell ref="T827:T829"/>
    <mergeCell ref="V827:V829"/>
    <mergeCell ref="X827:X829"/>
    <mergeCell ref="Z827:Z829"/>
    <mergeCell ref="P833:P835"/>
    <mergeCell ref="R833:R835"/>
    <mergeCell ref="T833:T835"/>
    <mergeCell ref="V833:V835"/>
    <mergeCell ref="X833:X835"/>
    <mergeCell ref="Z833:Z835"/>
    <mergeCell ref="H839:H841"/>
    <mergeCell ref="J839:J841"/>
    <mergeCell ref="H803:H805"/>
    <mergeCell ref="J803:J805"/>
    <mergeCell ref="L803:L805"/>
    <mergeCell ref="N803:N805"/>
    <mergeCell ref="P803:P805"/>
    <mergeCell ref="R803:R805"/>
    <mergeCell ref="T803:T805"/>
    <mergeCell ref="V803:V805"/>
    <mergeCell ref="X803:X805"/>
    <mergeCell ref="Z803:Z805"/>
    <mergeCell ref="L815:L817"/>
    <mergeCell ref="N815:N817"/>
    <mergeCell ref="P815:P817"/>
    <mergeCell ref="R815:R817"/>
    <mergeCell ref="T815:T817"/>
    <mergeCell ref="V815:V817"/>
    <mergeCell ref="X815:X817"/>
    <mergeCell ref="Z815:Z817"/>
    <mergeCell ref="L821:L823"/>
    <mergeCell ref="N821:N823"/>
    <mergeCell ref="P821:P823"/>
    <mergeCell ref="R821:R823"/>
    <mergeCell ref="T821:T823"/>
    <mergeCell ref="V821:V823"/>
    <mergeCell ref="X821:X823"/>
    <mergeCell ref="Z821:Z823"/>
    <mergeCell ref="H779:H781"/>
    <mergeCell ref="J779:J781"/>
    <mergeCell ref="L779:L781"/>
    <mergeCell ref="N779:N781"/>
    <mergeCell ref="P779:P781"/>
    <mergeCell ref="R779:R781"/>
    <mergeCell ref="T779:T781"/>
    <mergeCell ref="V779:V781"/>
    <mergeCell ref="X779:X781"/>
    <mergeCell ref="Z779:Z781"/>
    <mergeCell ref="H809:H811"/>
    <mergeCell ref="J809:J811"/>
    <mergeCell ref="L809:L811"/>
    <mergeCell ref="N809:N811"/>
    <mergeCell ref="P809:P811"/>
    <mergeCell ref="R809:R811"/>
    <mergeCell ref="T809:T811"/>
    <mergeCell ref="V809:V811"/>
    <mergeCell ref="X809:X811"/>
    <mergeCell ref="Z809:Z811"/>
    <mergeCell ref="H815:H817"/>
    <mergeCell ref="J815:J817"/>
    <mergeCell ref="H821:H823"/>
    <mergeCell ref="J821:J823"/>
    <mergeCell ref="L797:L799"/>
    <mergeCell ref="N797:N799"/>
    <mergeCell ref="P797:P799"/>
    <mergeCell ref="R797:R799"/>
    <mergeCell ref="T797:T799"/>
    <mergeCell ref="V797:V799"/>
    <mergeCell ref="X797:X799"/>
    <mergeCell ref="Z797:Z799"/>
    <mergeCell ref="H755:H757"/>
    <mergeCell ref="J755:J757"/>
    <mergeCell ref="L755:L757"/>
    <mergeCell ref="N755:N757"/>
    <mergeCell ref="P755:P757"/>
    <mergeCell ref="R755:R757"/>
    <mergeCell ref="T755:T757"/>
    <mergeCell ref="V755:V757"/>
    <mergeCell ref="X755:X757"/>
    <mergeCell ref="Z755:Z757"/>
    <mergeCell ref="P761:P763"/>
    <mergeCell ref="R761:R763"/>
    <mergeCell ref="T761:T763"/>
    <mergeCell ref="V761:V763"/>
    <mergeCell ref="X761:X763"/>
    <mergeCell ref="Z761:Z763"/>
    <mergeCell ref="H767:H769"/>
    <mergeCell ref="J767:J769"/>
    <mergeCell ref="L767:L769"/>
    <mergeCell ref="N767:N769"/>
    <mergeCell ref="P767:P769"/>
    <mergeCell ref="R767:R769"/>
    <mergeCell ref="H797:H799"/>
    <mergeCell ref="J797:J799"/>
    <mergeCell ref="H749:H751"/>
    <mergeCell ref="J749:J751"/>
    <mergeCell ref="L773:L775"/>
    <mergeCell ref="N773:N775"/>
    <mergeCell ref="P773:P775"/>
    <mergeCell ref="R773:R775"/>
    <mergeCell ref="T773:T775"/>
    <mergeCell ref="V773:V775"/>
    <mergeCell ref="X773:X775"/>
    <mergeCell ref="Z773:Z775"/>
    <mergeCell ref="H731:H733"/>
    <mergeCell ref="J731:J733"/>
    <mergeCell ref="L731:L733"/>
    <mergeCell ref="N731:N733"/>
    <mergeCell ref="P731:P733"/>
    <mergeCell ref="R731:R733"/>
    <mergeCell ref="T731:T733"/>
    <mergeCell ref="V731:V733"/>
    <mergeCell ref="X731:X733"/>
    <mergeCell ref="Z731:Z733"/>
    <mergeCell ref="L743:L745"/>
    <mergeCell ref="N743:N745"/>
    <mergeCell ref="P743:P745"/>
    <mergeCell ref="R743:R745"/>
    <mergeCell ref="T743:T745"/>
    <mergeCell ref="V743:V745"/>
    <mergeCell ref="X743:X745"/>
    <mergeCell ref="Z743:Z745"/>
    <mergeCell ref="H761:H763"/>
    <mergeCell ref="J761:J763"/>
    <mergeCell ref="L761:L763"/>
    <mergeCell ref="N761:N763"/>
    <mergeCell ref="H725:H727"/>
    <mergeCell ref="J725:J727"/>
    <mergeCell ref="L749:L751"/>
    <mergeCell ref="N749:N751"/>
    <mergeCell ref="P749:P751"/>
    <mergeCell ref="R749:R751"/>
    <mergeCell ref="T749:T751"/>
    <mergeCell ref="V749:V751"/>
    <mergeCell ref="X749:X751"/>
    <mergeCell ref="Z749:Z751"/>
    <mergeCell ref="H707:H709"/>
    <mergeCell ref="J707:J709"/>
    <mergeCell ref="L707:L709"/>
    <mergeCell ref="N707:N709"/>
    <mergeCell ref="P707:P709"/>
    <mergeCell ref="R707:R709"/>
    <mergeCell ref="T707:T709"/>
    <mergeCell ref="V707:V709"/>
    <mergeCell ref="X707:X709"/>
    <mergeCell ref="Z707:Z709"/>
    <mergeCell ref="H737:H739"/>
    <mergeCell ref="J737:J739"/>
    <mergeCell ref="L737:L739"/>
    <mergeCell ref="N737:N739"/>
    <mergeCell ref="P737:P739"/>
    <mergeCell ref="R737:R739"/>
    <mergeCell ref="T737:T739"/>
    <mergeCell ref="V737:V739"/>
    <mergeCell ref="X737:X739"/>
    <mergeCell ref="Z737:Z739"/>
    <mergeCell ref="H743:H745"/>
    <mergeCell ref="J743:J745"/>
    <mergeCell ref="H689:H691"/>
    <mergeCell ref="J689:J691"/>
    <mergeCell ref="L689:L691"/>
    <mergeCell ref="N689:N691"/>
    <mergeCell ref="H701:H703"/>
    <mergeCell ref="J701:J703"/>
    <mergeCell ref="L725:L727"/>
    <mergeCell ref="N725:N727"/>
    <mergeCell ref="P725:P727"/>
    <mergeCell ref="R725:R727"/>
    <mergeCell ref="T725:T727"/>
    <mergeCell ref="V725:V727"/>
    <mergeCell ref="X725:X727"/>
    <mergeCell ref="Z725:Z727"/>
    <mergeCell ref="H683:H685"/>
    <mergeCell ref="J683:J685"/>
    <mergeCell ref="L683:L685"/>
    <mergeCell ref="N683:N685"/>
    <mergeCell ref="P683:P685"/>
    <mergeCell ref="R683:R685"/>
    <mergeCell ref="T683:T685"/>
    <mergeCell ref="V683:V685"/>
    <mergeCell ref="X683:X685"/>
    <mergeCell ref="Z683:Z685"/>
    <mergeCell ref="P689:P691"/>
    <mergeCell ref="R689:R691"/>
    <mergeCell ref="T689:T691"/>
    <mergeCell ref="V689:V691"/>
    <mergeCell ref="X689:X691"/>
    <mergeCell ref="Z689:Z691"/>
    <mergeCell ref="H695:H697"/>
    <mergeCell ref="J695:J697"/>
    <mergeCell ref="X665:X667"/>
    <mergeCell ref="Z665:Z667"/>
    <mergeCell ref="H671:H673"/>
    <mergeCell ref="J671:J673"/>
    <mergeCell ref="H677:H679"/>
    <mergeCell ref="J677:J679"/>
    <mergeCell ref="L701:L703"/>
    <mergeCell ref="N701:N703"/>
    <mergeCell ref="P701:P703"/>
    <mergeCell ref="R701:R703"/>
    <mergeCell ref="T701:T703"/>
    <mergeCell ref="V701:V703"/>
    <mergeCell ref="X701:X703"/>
    <mergeCell ref="Z701:Z703"/>
    <mergeCell ref="H659:H661"/>
    <mergeCell ref="J659:J661"/>
    <mergeCell ref="L659:L661"/>
    <mergeCell ref="N659:N661"/>
    <mergeCell ref="P659:P661"/>
    <mergeCell ref="R659:R661"/>
    <mergeCell ref="T659:T661"/>
    <mergeCell ref="V659:V661"/>
    <mergeCell ref="X659:X661"/>
    <mergeCell ref="Z659:Z661"/>
    <mergeCell ref="L671:L673"/>
    <mergeCell ref="N671:N673"/>
    <mergeCell ref="P671:P673"/>
    <mergeCell ref="R671:R673"/>
    <mergeCell ref="T671:T673"/>
    <mergeCell ref="V671:V673"/>
    <mergeCell ref="X671:X673"/>
    <mergeCell ref="Z671:Z673"/>
    <mergeCell ref="L623:L625"/>
    <mergeCell ref="N623:N625"/>
    <mergeCell ref="P623:P625"/>
    <mergeCell ref="R623:R625"/>
    <mergeCell ref="H653:H655"/>
    <mergeCell ref="J653:J655"/>
    <mergeCell ref="L677:L679"/>
    <mergeCell ref="N677:N679"/>
    <mergeCell ref="P677:P679"/>
    <mergeCell ref="R677:R679"/>
    <mergeCell ref="T677:T679"/>
    <mergeCell ref="V677:V679"/>
    <mergeCell ref="X677:X679"/>
    <mergeCell ref="Z677:Z679"/>
    <mergeCell ref="H635:H637"/>
    <mergeCell ref="J635:J637"/>
    <mergeCell ref="L635:L637"/>
    <mergeCell ref="N635:N637"/>
    <mergeCell ref="P635:P637"/>
    <mergeCell ref="R635:R637"/>
    <mergeCell ref="T635:T637"/>
    <mergeCell ref="V635:V637"/>
    <mergeCell ref="X635:X637"/>
    <mergeCell ref="Z635:Z637"/>
    <mergeCell ref="H665:H667"/>
    <mergeCell ref="J665:J667"/>
    <mergeCell ref="L665:L667"/>
    <mergeCell ref="N665:N667"/>
    <mergeCell ref="P665:P667"/>
    <mergeCell ref="R665:R667"/>
    <mergeCell ref="T665:T667"/>
    <mergeCell ref="V665:V667"/>
    <mergeCell ref="H617:H619"/>
    <mergeCell ref="J617:J619"/>
    <mergeCell ref="L617:L619"/>
    <mergeCell ref="N617:N619"/>
    <mergeCell ref="H629:H631"/>
    <mergeCell ref="J629:J631"/>
    <mergeCell ref="L653:L655"/>
    <mergeCell ref="N653:N655"/>
    <mergeCell ref="P653:P655"/>
    <mergeCell ref="R653:R655"/>
    <mergeCell ref="T653:T655"/>
    <mergeCell ref="V653:V655"/>
    <mergeCell ref="X653:X655"/>
    <mergeCell ref="Z653:Z655"/>
    <mergeCell ref="H611:H613"/>
    <mergeCell ref="J611:J613"/>
    <mergeCell ref="L611:L613"/>
    <mergeCell ref="N611:N613"/>
    <mergeCell ref="P611:P613"/>
    <mergeCell ref="R611:R613"/>
    <mergeCell ref="T611:T613"/>
    <mergeCell ref="V611:V613"/>
    <mergeCell ref="X611:X613"/>
    <mergeCell ref="Z611:Z613"/>
    <mergeCell ref="P617:P619"/>
    <mergeCell ref="R617:R619"/>
    <mergeCell ref="T617:T619"/>
    <mergeCell ref="V617:V619"/>
    <mergeCell ref="X617:X619"/>
    <mergeCell ref="Z617:Z619"/>
    <mergeCell ref="H623:H625"/>
    <mergeCell ref="J623:J625"/>
    <mergeCell ref="H587:H589"/>
    <mergeCell ref="J587:J589"/>
    <mergeCell ref="L587:L589"/>
    <mergeCell ref="N587:N589"/>
    <mergeCell ref="P587:P589"/>
    <mergeCell ref="R587:R589"/>
    <mergeCell ref="T587:T589"/>
    <mergeCell ref="V587:V589"/>
    <mergeCell ref="X587:X589"/>
    <mergeCell ref="Z587:Z589"/>
    <mergeCell ref="L599:L601"/>
    <mergeCell ref="N599:N601"/>
    <mergeCell ref="P599:P601"/>
    <mergeCell ref="R599:R601"/>
    <mergeCell ref="T599:T601"/>
    <mergeCell ref="V599:V601"/>
    <mergeCell ref="X599:X601"/>
    <mergeCell ref="Z599:Z601"/>
    <mergeCell ref="L605:L607"/>
    <mergeCell ref="N605:N607"/>
    <mergeCell ref="P605:P607"/>
    <mergeCell ref="R605:R607"/>
    <mergeCell ref="T605:T607"/>
    <mergeCell ref="V605:V607"/>
    <mergeCell ref="X605:X607"/>
    <mergeCell ref="Z605:Z607"/>
    <mergeCell ref="H563:H565"/>
    <mergeCell ref="J563:J565"/>
    <mergeCell ref="L563:L565"/>
    <mergeCell ref="N563:N565"/>
    <mergeCell ref="P563:P565"/>
    <mergeCell ref="R563:R565"/>
    <mergeCell ref="T563:T565"/>
    <mergeCell ref="V563:V565"/>
    <mergeCell ref="X563:X565"/>
    <mergeCell ref="Z563:Z565"/>
    <mergeCell ref="H593:H595"/>
    <mergeCell ref="J593:J595"/>
    <mergeCell ref="L593:L595"/>
    <mergeCell ref="N593:N595"/>
    <mergeCell ref="P593:P595"/>
    <mergeCell ref="R593:R595"/>
    <mergeCell ref="T593:T595"/>
    <mergeCell ref="V593:V595"/>
    <mergeCell ref="X593:X595"/>
    <mergeCell ref="Z593:Z595"/>
    <mergeCell ref="H599:H601"/>
    <mergeCell ref="J599:J601"/>
    <mergeCell ref="H605:H607"/>
    <mergeCell ref="J605:J607"/>
    <mergeCell ref="L581:L583"/>
    <mergeCell ref="N581:N583"/>
    <mergeCell ref="P581:P583"/>
    <mergeCell ref="R581:R583"/>
    <mergeCell ref="T581:T583"/>
    <mergeCell ref="V581:V583"/>
    <mergeCell ref="X581:X583"/>
    <mergeCell ref="Z581:Z583"/>
    <mergeCell ref="H539:H541"/>
    <mergeCell ref="J539:J541"/>
    <mergeCell ref="L539:L541"/>
    <mergeCell ref="N539:N541"/>
    <mergeCell ref="P539:P541"/>
    <mergeCell ref="R539:R541"/>
    <mergeCell ref="T539:T541"/>
    <mergeCell ref="V539:V541"/>
    <mergeCell ref="X539:X541"/>
    <mergeCell ref="Z539:Z541"/>
    <mergeCell ref="P545:P547"/>
    <mergeCell ref="R545:R547"/>
    <mergeCell ref="T545:T547"/>
    <mergeCell ref="V545:V547"/>
    <mergeCell ref="X545:X547"/>
    <mergeCell ref="Z545:Z547"/>
    <mergeCell ref="H551:H553"/>
    <mergeCell ref="J551:J553"/>
    <mergeCell ref="L551:L553"/>
    <mergeCell ref="N551:N553"/>
    <mergeCell ref="P551:P553"/>
    <mergeCell ref="R551:R553"/>
    <mergeCell ref="H581:H583"/>
    <mergeCell ref="J581:J583"/>
    <mergeCell ref="H533:H535"/>
    <mergeCell ref="J533:J535"/>
    <mergeCell ref="L557:L559"/>
    <mergeCell ref="N557:N559"/>
    <mergeCell ref="P557:P559"/>
    <mergeCell ref="R557:R559"/>
    <mergeCell ref="T557:T559"/>
    <mergeCell ref="V557:V559"/>
    <mergeCell ref="X557:X559"/>
    <mergeCell ref="Z557:Z559"/>
    <mergeCell ref="H515:H517"/>
    <mergeCell ref="J515:J517"/>
    <mergeCell ref="L515:L517"/>
    <mergeCell ref="N515:N517"/>
    <mergeCell ref="P515:P517"/>
    <mergeCell ref="R515:R517"/>
    <mergeCell ref="T515:T517"/>
    <mergeCell ref="V515:V517"/>
    <mergeCell ref="X515:X517"/>
    <mergeCell ref="Z515:Z517"/>
    <mergeCell ref="L527:L529"/>
    <mergeCell ref="N527:N529"/>
    <mergeCell ref="P527:P529"/>
    <mergeCell ref="R527:R529"/>
    <mergeCell ref="T527:T529"/>
    <mergeCell ref="V527:V529"/>
    <mergeCell ref="X527:X529"/>
    <mergeCell ref="Z527:Z529"/>
    <mergeCell ref="H545:H547"/>
    <mergeCell ref="J545:J547"/>
    <mergeCell ref="L545:L547"/>
    <mergeCell ref="N545:N547"/>
    <mergeCell ref="H509:H511"/>
    <mergeCell ref="J509:J511"/>
    <mergeCell ref="L533:L535"/>
    <mergeCell ref="N533:N535"/>
    <mergeCell ref="P533:P535"/>
    <mergeCell ref="R533:R535"/>
    <mergeCell ref="T533:T535"/>
    <mergeCell ref="V533:V535"/>
    <mergeCell ref="X533:X535"/>
    <mergeCell ref="Z533:Z535"/>
    <mergeCell ref="H491:H493"/>
    <mergeCell ref="J491:J493"/>
    <mergeCell ref="L491:L493"/>
    <mergeCell ref="N491:N493"/>
    <mergeCell ref="P491:P493"/>
    <mergeCell ref="R491:R493"/>
    <mergeCell ref="T491:T493"/>
    <mergeCell ref="V491:V493"/>
    <mergeCell ref="X491:X493"/>
    <mergeCell ref="Z491:Z493"/>
    <mergeCell ref="H521:H523"/>
    <mergeCell ref="J521:J523"/>
    <mergeCell ref="L521:L523"/>
    <mergeCell ref="N521:N523"/>
    <mergeCell ref="P521:P523"/>
    <mergeCell ref="R521:R523"/>
    <mergeCell ref="T521:T523"/>
    <mergeCell ref="V521:V523"/>
    <mergeCell ref="X521:X523"/>
    <mergeCell ref="Z521:Z523"/>
    <mergeCell ref="H527:H529"/>
    <mergeCell ref="J527:J529"/>
    <mergeCell ref="H473:H475"/>
    <mergeCell ref="J473:J475"/>
    <mergeCell ref="L473:L475"/>
    <mergeCell ref="N473:N475"/>
    <mergeCell ref="H485:H487"/>
    <mergeCell ref="J485:J487"/>
    <mergeCell ref="L509:L511"/>
    <mergeCell ref="N509:N511"/>
    <mergeCell ref="P509:P511"/>
    <mergeCell ref="R509:R511"/>
    <mergeCell ref="T509:T511"/>
    <mergeCell ref="V509:V511"/>
    <mergeCell ref="X509:X511"/>
    <mergeCell ref="Z509:Z511"/>
    <mergeCell ref="H467:H469"/>
    <mergeCell ref="J467:J469"/>
    <mergeCell ref="L467:L469"/>
    <mergeCell ref="N467:N469"/>
    <mergeCell ref="P467:P469"/>
    <mergeCell ref="R467:R469"/>
    <mergeCell ref="T467:T469"/>
    <mergeCell ref="V467:V469"/>
    <mergeCell ref="X467:X469"/>
    <mergeCell ref="Z467:Z469"/>
    <mergeCell ref="P473:P475"/>
    <mergeCell ref="R473:R475"/>
    <mergeCell ref="T473:T475"/>
    <mergeCell ref="V473:V475"/>
    <mergeCell ref="X473:X475"/>
    <mergeCell ref="Z473:Z475"/>
    <mergeCell ref="H479:H481"/>
    <mergeCell ref="J479:J481"/>
    <mergeCell ref="X449:X451"/>
    <mergeCell ref="Z449:Z451"/>
    <mergeCell ref="H455:H457"/>
    <mergeCell ref="J455:J457"/>
    <mergeCell ref="H461:H463"/>
    <mergeCell ref="J461:J463"/>
    <mergeCell ref="L485:L487"/>
    <mergeCell ref="N485:N487"/>
    <mergeCell ref="P485:P487"/>
    <mergeCell ref="R485:R487"/>
    <mergeCell ref="T485:T487"/>
    <mergeCell ref="V485:V487"/>
    <mergeCell ref="X485:X487"/>
    <mergeCell ref="Z485:Z487"/>
    <mergeCell ref="H443:H445"/>
    <mergeCell ref="J443:J445"/>
    <mergeCell ref="L443:L445"/>
    <mergeCell ref="N443:N445"/>
    <mergeCell ref="P443:P445"/>
    <mergeCell ref="R443:R445"/>
    <mergeCell ref="T443:T445"/>
    <mergeCell ref="V443:V445"/>
    <mergeCell ref="X443:X445"/>
    <mergeCell ref="Z443:Z445"/>
    <mergeCell ref="L455:L457"/>
    <mergeCell ref="N455:N457"/>
    <mergeCell ref="P455:P457"/>
    <mergeCell ref="R455:R457"/>
    <mergeCell ref="T455:T457"/>
    <mergeCell ref="V455:V457"/>
    <mergeCell ref="X455:X457"/>
    <mergeCell ref="Z455:Z457"/>
    <mergeCell ref="L407:L409"/>
    <mergeCell ref="N407:N409"/>
    <mergeCell ref="P407:P409"/>
    <mergeCell ref="R407:R409"/>
    <mergeCell ref="H437:H439"/>
    <mergeCell ref="J437:J439"/>
    <mergeCell ref="L461:L463"/>
    <mergeCell ref="N461:N463"/>
    <mergeCell ref="P461:P463"/>
    <mergeCell ref="R461:R463"/>
    <mergeCell ref="T461:T463"/>
    <mergeCell ref="V461:V463"/>
    <mergeCell ref="X461:X463"/>
    <mergeCell ref="Z461:Z463"/>
    <mergeCell ref="H419:H421"/>
    <mergeCell ref="J419:J421"/>
    <mergeCell ref="L419:L421"/>
    <mergeCell ref="N419:N421"/>
    <mergeCell ref="P419:P421"/>
    <mergeCell ref="R419:R421"/>
    <mergeCell ref="T419:T421"/>
    <mergeCell ref="V419:V421"/>
    <mergeCell ref="X419:X421"/>
    <mergeCell ref="Z419:Z421"/>
    <mergeCell ref="H449:H451"/>
    <mergeCell ref="J449:J451"/>
    <mergeCell ref="L449:L451"/>
    <mergeCell ref="N449:N451"/>
    <mergeCell ref="P449:P451"/>
    <mergeCell ref="R449:R451"/>
    <mergeCell ref="T449:T451"/>
    <mergeCell ref="V449:V451"/>
    <mergeCell ref="H401:H403"/>
    <mergeCell ref="J401:J403"/>
    <mergeCell ref="L401:L403"/>
    <mergeCell ref="N401:N403"/>
    <mergeCell ref="H413:H415"/>
    <mergeCell ref="J413:J415"/>
    <mergeCell ref="L437:L439"/>
    <mergeCell ref="N437:N439"/>
    <mergeCell ref="P437:P439"/>
    <mergeCell ref="R437:R439"/>
    <mergeCell ref="T437:T439"/>
    <mergeCell ref="V437:V439"/>
    <mergeCell ref="X437:X439"/>
    <mergeCell ref="Z437:Z439"/>
    <mergeCell ref="H395:H397"/>
    <mergeCell ref="J395:J397"/>
    <mergeCell ref="L395:L397"/>
    <mergeCell ref="N395:N397"/>
    <mergeCell ref="P395:P397"/>
    <mergeCell ref="R395:R397"/>
    <mergeCell ref="T395:T397"/>
    <mergeCell ref="V395:V397"/>
    <mergeCell ref="X395:X397"/>
    <mergeCell ref="Z395:Z397"/>
    <mergeCell ref="P401:P403"/>
    <mergeCell ref="R401:R403"/>
    <mergeCell ref="T401:T403"/>
    <mergeCell ref="V401:V403"/>
    <mergeCell ref="X401:X403"/>
    <mergeCell ref="Z401:Z403"/>
    <mergeCell ref="H407:H409"/>
    <mergeCell ref="J407:J409"/>
    <mergeCell ref="H371:H373"/>
    <mergeCell ref="J371:J373"/>
    <mergeCell ref="L371:L373"/>
    <mergeCell ref="N371:N373"/>
    <mergeCell ref="P371:P373"/>
    <mergeCell ref="R371:R373"/>
    <mergeCell ref="T371:T373"/>
    <mergeCell ref="V371:V373"/>
    <mergeCell ref="X371:X373"/>
    <mergeCell ref="Z371:Z373"/>
    <mergeCell ref="L383:L385"/>
    <mergeCell ref="N383:N385"/>
    <mergeCell ref="P383:P385"/>
    <mergeCell ref="R383:R385"/>
    <mergeCell ref="T383:T385"/>
    <mergeCell ref="V383:V385"/>
    <mergeCell ref="X383:X385"/>
    <mergeCell ref="Z383:Z385"/>
    <mergeCell ref="L389:L391"/>
    <mergeCell ref="N389:N391"/>
    <mergeCell ref="P389:P391"/>
    <mergeCell ref="R389:R391"/>
    <mergeCell ref="T389:T391"/>
    <mergeCell ref="V389:V391"/>
    <mergeCell ref="X389:X391"/>
    <mergeCell ref="Z389:Z391"/>
    <mergeCell ref="H347:H349"/>
    <mergeCell ref="J347:J349"/>
    <mergeCell ref="L347:L349"/>
    <mergeCell ref="N347:N349"/>
    <mergeCell ref="P347:P349"/>
    <mergeCell ref="R347:R349"/>
    <mergeCell ref="T347:T349"/>
    <mergeCell ref="V347:V349"/>
    <mergeCell ref="X347:X349"/>
    <mergeCell ref="Z347:Z349"/>
    <mergeCell ref="H377:H379"/>
    <mergeCell ref="J377:J379"/>
    <mergeCell ref="L377:L379"/>
    <mergeCell ref="N377:N379"/>
    <mergeCell ref="P377:P379"/>
    <mergeCell ref="R377:R379"/>
    <mergeCell ref="T377:T379"/>
    <mergeCell ref="V377:V379"/>
    <mergeCell ref="X377:X379"/>
    <mergeCell ref="Z377:Z379"/>
    <mergeCell ref="H383:H385"/>
    <mergeCell ref="J383:J385"/>
    <mergeCell ref="H389:H391"/>
    <mergeCell ref="J389:J391"/>
    <mergeCell ref="L365:L367"/>
    <mergeCell ref="N365:N367"/>
    <mergeCell ref="P365:P367"/>
    <mergeCell ref="R365:R367"/>
    <mergeCell ref="T365:T367"/>
    <mergeCell ref="V365:V367"/>
    <mergeCell ref="X365:X367"/>
    <mergeCell ref="Z365:Z367"/>
    <mergeCell ref="H323:H325"/>
    <mergeCell ref="J323:J325"/>
    <mergeCell ref="L323:L325"/>
    <mergeCell ref="N323:N325"/>
    <mergeCell ref="P323:P325"/>
    <mergeCell ref="R323:R325"/>
    <mergeCell ref="T323:T325"/>
    <mergeCell ref="V323:V325"/>
    <mergeCell ref="X323:X325"/>
    <mergeCell ref="Z323:Z325"/>
    <mergeCell ref="P329:P331"/>
    <mergeCell ref="R329:R331"/>
    <mergeCell ref="T329:T331"/>
    <mergeCell ref="V329:V331"/>
    <mergeCell ref="X329:X331"/>
    <mergeCell ref="Z329:Z331"/>
    <mergeCell ref="H335:H337"/>
    <mergeCell ref="J335:J337"/>
    <mergeCell ref="L335:L337"/>
    <mergeCell ref="N335:N337"/>
    <mergeCell ref="P335:P337"/>
    <mergeCell ref="R335:R337"/>
    <mergeCell ref="H365:H367"/>
    <mergeCell ref="J365:J367"/>
    <mergeCell ref="H317:H319"/>
    <mergeCell ref="J317:J319"/>
    <mergeCell ref="L341:L343"/>
    <mergeCell ref="N341:N343"/>
    <mergeCell ref="P341:P343"/>
    <mergeCell ref="R341:R343"/>
    <mergeCell ref="T341:T343"/>
    <mergeCell ref="V341:V343"/>
    <mergeCell ref="X341:X343"/>
    <mergeCell ref="Z341:Z343"/>
    <mergeCell ref="H299:H301"/>
    <mergeCell ref="J299:J301"/>
    <mergeCell ref="L299:L301"/>
    <mergeCell ref="N299:N301"/>
    <mergeCell ref="P299:P301"/>
    <mergeCell ref="R299:R301"/>
    <mergeCell ref="T299:T301"/>
    <mergeCell ref="V299:V301"/>
    <mergeCell ref="X299:X301"/>
    <mergeCell ref="Z299:Z301"/>
    <mergeCell ref="L311:L313"/>
    <mergeCell ref="N311:N313"/>
    <mergeCell ref="P311:P313"/>
    <mergeCell ref="R311:R313"/>
    <mergeCell ref="T311:T313"/>
    <mergeCell ref="V311:V313"/>
    <mergeCell ref="X311:X313"/>
    <mergeCell ref="Z311:Z313"/>
    <mergeCell ref="H329:H331"/>
    <mergeCell ref="J329:J331"/>
    <mergeCell ref="L329:L331"/>
    <mergeCell ref="N329:N331"/>
    <mergeCell ref="H293:H295"/>
    <mergeCell ref="J293:J295"/>
    <mergeCell ref="L317:L319"/>
    <mergeCell ref="N317:N319"/>
    <mergeCell ref="P317:P319"/>
    <mergeCell ref="R317:R319"/>
    <mergeCell ref="T317:T319"/>
    <mergeCell ref="V317:V319"/>
    <mergeCell ref="X317:X319"/>
    <mergeCell ref="Z317:Z319"/>
    <mergeCell ref="H275:H277"/>
    <mergeCell ref="J275:J277"/>
    <mergeCell ref="L275:L277"/>
    <mergeCell ref="N275:N277"/>
    <mergeCell ref="P275:P277"/>
    <mergeCell ref="R275:R277"/>
    <mergeCell ref="T275:T277"/>
    <mergeCell ref="V275:V277"/>
    <mergeCell ref="X275:X277"/>
    <mergeCell ref="Z275:Z277"/>
    <mergeCell ref="H305:H307"/>
    <mergeCell ref="J305:J307"/>
    <mergeCell ref="L305:L307"/>
    <mergeCell ref="N305:N307"/>
    <mergeCell ref="P305:P307"/>
    <mergeCell ref="R305:R307"/>
    <mergeCell ref="T305:T307"/>
    <mergeCell ref="V305:V307"/>
    <mergeCell ref="X305:X307"/>
    <mergeCell ref="Z305:Z307"/>
    <mergeCell ref="H311:H313"/>
    <mergeCell ref="J311:J313"/>
    <mergeCell ref="H257:H259"/>
    <mergeCell ref="J257:J259"/>
    <mergeCell ref="L257:L259"/>
    <mergeCell ref="N257:N259"/>
    <mergeCell ref="H269:H271"/>
    <mergeCell ref="J269:J271"/>
    <mergeCell ref="L293:L295"/>
    <mergeCell ref="N293:N295"/>
    <mergeCell ref="P293:P295"/>
    <mergeCell ref="R293:R295"/>
    <mergeCell ref="T293:T295"/>
    <mergeCell ref="V293:V295"/>
    <mergeCell ref="X293:X295"/>
    <mergeCell ref="Z293:Z295"/>
    <mergeCell ref="H251:H253"/>
    <mergeCell ref="J251:J253"/>
    <mergeCell ref="L251:L253"/>
    <mergeCell ref="N251:N253"/>
    <mergeCell ref="P251:P253"/>
    <mergeCell ref="R251:R253"/>
    <mergeCell ref="T251:T253"/>
    <mergeCell ref="V251:V253"/>
    <mergeCell ref="X251:X253"/>
    <mergeCell ref="Z251:Z253"/>
    <mergeCell ref="P257:P259"/>
    <mergeCell ref="R257:R259"/>
    <mergeCell ref="T257:T259"/>
    <mergeCell ref="V257:V259"/>
    <mergeCell ref="X257:X259"/>
    <mergeCell ref="Z257:Z259"/>
    <mergeCell ref="H263:H265"/>
    <mergeCell ref="J263:J265"/>
    <mergeCell ref="X233:X235"/>
    <mergeCell ref="Z233:Z235"/>
    <mergeCell ref="H239:H241"/>
    <mergeCell ref="J239:J241"/>
    <mergeCell ref="H245:H247"/>
    <mergeCell ref="J245:J247"/>
    <mergeCell ref="L269:L271"/>
    <mergeCell ref="N269:N271"/>
    <mergeCell ref="P269:P271"/>
    <mergeCell ref="R269:R271"/>
    <mergeCell ref="T269:T271"/>
    <mergeCell ref="V269:V271"/>
    <mergeCell ref="X269:X271"/>
    <mergeCell ref="Z269:Z271"/>
    <mergeCell ref="H227:H229"/>
    <mergeCell ref="J227:J229"/>
    <mergeCell ref="L227:L229"/>
    <mergeCell ref="N227:N229"/>
    <mergeCell ref="P227:P229"/>
    <mergeCell ref="R227:R229"/>
    <mergeCell ref="T227:T229"/>
    <mergeCell ref="V227:V229"/>
    <mergeCell ref="X227:X229"/>
    <mergeCell ref="Z227:Z229"/>
    <mergeCell ref="L239:L241"/>
    <mergeCell ref="N239:N241"/>
    <mergeCell ref="P239:P241"/>
    <mergeCell ref="R239:R241"/>
    <mergeCell ref="T239:T241"/>
    <mergeCell ref="V239:V241"/>
    <mergeCell ref="X239:X241"/>
    <mergeCell ref="Z239:Z241"/>
    <mergeCell ref="L191:L193"/>
    <mergeCell ref="N191:N193"/>
    <mergeCell ref="P191:P193"/>
    <mergeCell ref="R191:R193"/>
    <mergeCell ref="H221:H223"/>
    <mergeCell ref="J221:J223"/>
    <mergeCell ref="L245:L247"/>
    <mergeCell ref="N245:N247"/>
    <mergeCell ref="P245:P247"/>
    <mergeCell ref="R245:R247"/>
    <mergeCell ref="T245:T247"/>
    <mergeCell ref="V245:V247"/>
    <mergeCell ref="X245:X247"/>
    <mergeCell ref="Z245:Z247"/>
    <mergeCell ref="H203:H205"/>
    <mergeCell ref="J203:J205"/>
    <mergeCell ref="L203:L205"/>
    <mergeCell ref="N203:N205"/>
    <mergeCell ref="P203:P205"/>
    <mergeCell ref="R203:R205"/>
    <mergeCell ref="T203:T205"/>
    <mergeCell ref="V203:V205"/>
    <mergeCell ref="X203:X205"/>
    <mergeCell ref="Z203:Z205"/>
    <mergeCell ref="H233:H235"/>
    <mergeCell ref="J233:J235"/>
    <mergeCell ref="L233:L235"/>
    <mergeCell ref="N233:N235"/>
    <mergeCell ref="P233:P235"/>
    <mergeCell ref="R233:R235"/>
    <mergeCell ref="T233:T235"/>
    <mergeCell ref="V233:V235"/>
    <mergeCell ref="H185:H187"/>
    <mergeCell ref="J185:J187"/>
    <mergeCell ref="L185:L187"/>
    <mergeCell ref="N185:N187"/>
    <mergeCell ref="H197:H199"/>
    <mergeCell ref="J197:J199"/>
    <mergeCell ref="L221:L223"/>
    <mergeCell ref="N221:N223"/>
    <mergeCell ref="P221:P223"/>
    <mergeCell ref="R221:R223"/>
    <mergeCell ref="T221:T223"/>
    <mergeCell ref="V221:V223"/>
    <mergeCell ref="X221:X223"/>
    <mergeCell ref="Z221:Z223"/>
    <mergeCell ref="H179:H181"/>
    <mergeCell ref="J179:J181"/>
    <mergeCell ref="L179:L181"/>
    <mergeCell ref="N179:N181"/>
    <mergeCell ref="P179:P181"/>
    <mergeCell ref="R179:R181"/>
    <mergeCell ref="T179:T181"/>
    <mergeCell ref="V179:V181"/>
    <mergeCell ref="X179:X181"/>
    <mergeCell ref="Z179:Z181"/>
    <mergeCell ref="P185:P187"/>
    <mergeCell ref="R185:R187"/>
    <mergeCell ref="T185:T187"/>
    <mergeCell ref="V185:V187"/>
    <mergeCell ref="X185:X187"/>
    <mergeCell ref="Z185:Z187"/>
    <mergeCell ref="H191:H193"/>
    <mergeCell ref="J191:J193"/>
    <mergeCell ref="H155:H157"/>
    <mergeCell ref="J155:J157"/>
    <mergeCell ref="L155:L157"/>
    <mergeCell ref="N155:N157"/>
    <mergeCell ref="P155:P157"/>
    <mergeCell ref="R155:R157"/>
    <mergeCell ref="T155:T157"/>
    <mergeCell ref="V155:V157"/>
    <mergeCell ref="X155:X157"/>
    <mergeCell ref="Z155:Z157"/>
    <mergeCell ref="L167:L169"/>
    <mergeCell ref="N167:N169"/>
    <mergeCell ref="P167:P169"/>
    <mergeCell ref="R167:R169"/>
    <mergeCell ref="T167:T169"/>
    <mergeCell ref="V167:V169"/>
    <mergeCell ref="X167:X169"/>
    <mergeCell ref="Z167:Z169"/>
    <mergeCell ref="L173:L175"/>
    <mergeCell ref="N173:N175"/>
    <mergeCell ref="P173:P175"/>
    <mergeCell ref="R173:R175"/>
    <mergeCell ref="T173:T175"/>
    <mergeCell ref="V173:V175"/>
    <mergeCell ref="X173:X175"/>
    <mergeCell ref="Z173:Z175"/>
    <mergeCell ref="H131:H133"/>
    <mergeCell ref="J131:J133"/>
    <mergeCell ref="L131:L133"/>
    <mergeCell ref="N131:N133"/>
    <mergeCell ref="P131:P133"/>
    <mergeCell ref="R131:R133"/>
    <mergeCell ref="T131:T133"/>
    <mergeCell ref="V131:V133"/>
    <mergeCell ref="X131:X133"/>
    <mergeCell ref="Z131:Z133"/>
    <mergeCell ref="H161:H163"/>
    <mergeCell ref="J161:J163"/>
    <mergeCell ref="L161:L163"/>
    <mergeCell ref="N161:N163"/>
    <mergeCell ref="P161:P163"/>
    <mergeCell ref="R161:R163"/>
    <mergeCell ref="T161:T163"/>
    <mergeCell ref="V161:V163"/>
    <mergeCell ref="X161:X163"/>
    <mergeCell ref="Z161:Z163"/>
    <mergeCell ref="H167:H169"/>
    <mergeCell ref="J167:J169"/>
    <mergeCell ref="H173:H175"/>
    <mergeCell ref="J173:J175"/>
    <mergeCell ref="L149:L151"/>
    <mergeCell ref="N149:N151"/>
    <mergeCell ref="P149:P151"/>
    <mergeCell ref="R149:R151"/>
    <mergeCell ref="T149:T151"/>
    <mergeCell ref="V149:V151"/>
    <mergeCell ref="X149:X151"/>
    <mergeCell ref="Z149:Z151"/>
    <mergeCell ref="H107:H109"/>
    <mergeCell ref="J107:J109"/>
    <mergeCell ref="L107:L109"/>
    <mergeCell ref="N107:N109"/>
    <mergeCell ref="P107:P109"/>
    <mergeCell ref="R107:R109"/>
    <mergeCell ref="T107:T109"/>
    <mergeCell ref="V107:V109"/>
    <mergeCell ref="X107:X109"/>
    <mergeCell ref="Z107:Z109"/>
    <mergeCell ref="N113:N115"/>
    <mergeCell ref="P113:P115"/>
    <mergeCell ref="R113:R115"/>
    <mergeCell ref="T113:T115"/>
    <mergeCell ref="V113:V115"/>
    <mergeCell ref="X113:X115"/>
    <mergeCell ref="Z113:Z115"/>
    <mergeCell ref="H119:H121"/>
    <mergeCell ref="J119:J121"/>
    <mergeCell ref="L119:L121"/>
    <mergeCell ref="N119:N121"/>
    <mergeCell ref="P119:P121"/>
    <mergeCell ref="H149:H151"/>
    <mergeCell ref="J149:J151"/>
    <mergeCell ref="H101:H103"/>
    <mergeCell ref="J101:J103"/>
    <mergeCell ref="L125:L127"/>
    <mergeCell ref="N125:N127"/>
    <mergeCell ref="P125:P127"/>
    <mergeCell ref="R125:R127"/>
    <mergeCell ref="T125:T127"/>
    <mergeCell ref="V125:V127"/>
    <mergeCell ref="X125:X127"/>
    <mergeCell ref="Z125:Z127"/>
    <mergeCell ref="Z77:Z79"/>
    <mergeCell ref="H83:H85"/>
    <mergeCell ref="J83:J85"/>
    <mergeCell ref="L83:L85"/>
    <mergeCell ref="N83:N85"/>
    <mergeCell ref="P83:P85"/>
    <mergeCell ref="R83:R85"/>
    <mergeCell ref="T83:T85"/>
    <mergeCell ref="V83:V85"/>
    <mergeCell ref="X83:X85"/>
    <mergeCell ref="Z83:Z85"/>
    <mergeCell ref="L101:L103"/>
    <mergeCell ref="N101:N103"/>
    <mergeCell ref="P101:P103"/>
    <mergeCell ref="R101:R103"/>
    <mergeCell ref="T101:T103"/>
    <mergeCell ref="V101:V103"/>
    <mergeCell ref="X101:X103"/>
    <mergeCell ref="Z101:Z103"/>
    <mergeCell ref="H113:H115"/>
    <mergeCell ref="J113:J115"/>
    <mergeCell ref="L113:L115"/>
    <mergeCell ref="X35:X37"/>
    <mergeCell ref="Z35:Z37"/>
    <mergeCell ref="L53:L55"/>
    <mergeCell ref="N53:N55"/>
    <mergeCell ref="P53:P55"/>
    <mergeCell ref="R53:R55"/>
    <mergeCell ref="T53:T55"/>
    <mergeCell ref="V53:V55"/>
    <mergeCell ref="X53:X55"/>
    <mergeCell ref="Z53:Z55"/>
    <mergeCell ref="H59:H61"/>
    <mergeCell ref="J59:J61"/>
    <mergeCell ref="L59:L61"/>
    <mergeCell ref="N59:N61"/>
    <mergeCell ref="P59:P61"/>
    <mergeCell ref="R59:R61"/>
    <mergeCell ref="T59:T61"/>
    <mergeCell ref="V59:V61"/>
    <mergeCell ref="X59:X61"/>
    <mergeCell ref="Z59:Z61"/>
    <mergeCell ref="H41:H43"/>
    <mergeCell ref="J41:J43"/>
    <mergeCell ref="L41:L43"/>
    <mergeCell ref="N41:N43"/>
    <mergeCell ref="P41:P43"/>
    <mergeCell ref="R41:R43"/>
    <mergeCell ref="T41:T43"/>
    <mergeCell ref="V41:V43"/>
    <mergeCell ref="X41:X43"/>
    <mergeCell ref="Z41:Z43"/>
    <mergeCell ref="H35:H37"/>
    <mergeCell ref="J35:J37"/>
    <mergeCell ref="X23:X25"/>
    <mergeCell ref="Z23:Z25"/>
    <mergeCell ref="H29:H31"/>
    <mergeCell ref="J29:J31"/>
    <mergeCell ref="L29:L31"/>
    <mergeCell ref="N29:N31"/>
    <mergeCell ref="P29:P31"/>
    <mergeCell ref="R29:R31"/>
    <mergeCell ref="T29:T31"/>
    <mergeCell ref="V29:V31"/>
    <mergeCell ref="X29:X31"/>
    <mergeCell ref="Z29:Z31"/>
    <mergeCell ref="H5:H7"/>
    <mergeCell ref="J5:J7"/>
    <mergeCell ref="L5:L7"/>
    <mergeCell ref="N5:N7"/>
    <mergeCell ref="P5:P7"/>
    <mergeCell ref="R5:R7"/>
    <mergeCell ref="T5:T7"/>
    <mergeCell ref="V5:V7"/>
    <mergeCell ref="X5:X7"/>
    <mergeCell ref="Z5:Z7"/>
    <mergeCell ref="H11:H13"/>
    <mergeCell ref="J11:J13"/>
    <mergeCell ref="L11:L13"/>
    <mergeCell ref="N11:N13"/>
    <mergeCell ref="P11:P13"/>
    <mergeCell ref="R11:R13"/>
    <mergeCell ref="T11:T13"/>
    <mergeCell ref="V11:V13"/>
    <mergeCell ref="X11:X13"/>
    <mergeCell ref="Z11:Z13"/>
    <mergeCell ref="L35:L37"/>
    <mergeCell ref="N35:N37"/>
    <mergeCell ref="P35:P37"/>
    <mergeCell ref="R35:R37"/>
    <mergeCell ref="T35:T37"/>
    <mergeCell ref="V35:V37"/>
    <mergeCell ref="H17:H19"/>
    <mergeCell ref="J17:J19"/>
    <mergeCell ref="L17:L19"/>
    <mergeCell ref="N17:N19"/>
    <mergeCell ref="P17:P19"/>
    <mergeCell ref="R17:R19"/>
    <mergeCell ref="T17:T19"/>
    <mergeCell ref="V17:V19"/>
    <mergeCell ref="X17:X19"/>
    <mergeCell ref="Z17:Z19"/>
    <mergeCell ref="D1:F1"/>
    <mergeCell ref="E5:F5"/>
    <mergeCell ref="B30:F30"/>
    <mergeCell ref="B31:F31"/>
    <mergeCell ref="B3:D3"/>
    <mergeCell ref="B2:D2"/>
    <mergeCell ref="E29:F29"/>
    <mergeCell ref="E35:F35"/>
    <mergeCell ref="H23:H25"/>
    <mergeCell ref="J23:J25"/>
    <mergeCell ref="L23:L25"/>
    <mergeCell ref="N23:N25"/>
    <mergeCell ref="P23:P25"/>
    <mergeCell ref="R23:R25"/>
    <mergeCell ref="T23:T25"/>
    <mergeCell ref="V23:V25"/>
    <mergeCell ref="B1912:D1913"/>
    <mergeCell ref="B1918:D1919"/>
    <mergeCell ref="A1914:A1915"/>
    <mergeCell ref="B1914:F1914"/>
    <mergeCell ref="B1915:F1915"/>
    <mergeCell ref="A1916:A1917"/>
    <mergeCell ref="B1916:D1916"/>
    <mergeCell ref="B1917:D1917"/>
    <mergeCell ref="A1918:A1919"/>
    <mergeCell ref="E1919:F1919"/>
    <mergeCell ref="A116:A117"/>
    <mergeCell ref="B116:D116"/>
    <mergeCell ref="B117:D117"/>
    <mergeCell ref="A118:A119"/>
    <mergeCell ref="E119:F119"/>
    <mergeCell ref="B1894:D1895"/>
    <mergeCell ref="B1900:D1901"/>
    <mergeCell ref="E125:F125"/>
    <mergeCell ref="A136:A137"/>
    <mergeCell ref="A138:A139"/>
    <mergeCell ref="B138:F138"/>
    <mergeCell ref="A128:A129"/>
    <mergeCell ref="B128:D128"/>
    <mergeCell ref="B129:D129"/>
    <mergeCell ref="B1906:D1907"/>
    <mergeCell ref="B202:D203"/>
    <mergeCell ref="A1908:A1909"/>
    <mergeCell ref="B1908:F1908"/>
    <mergeCell ref="B1909:F1909"/>
    <mergeCell ref="E131:F131"/>
    <mergeCell ref="E137:F137"/>
    <mergeCell ref="A148:A149"/>
    <mergeCell ref="A54:A55"/>
    <mergeCell ref="B54:F54"/>
    <mergeCell ref="B55:F55"/>
    <mergeCell ref="A64:A65"/>
    <mergeCell ref="A1920:A1921"/>
    <mergeCell ref="B1920:F1920"/>
    <mergeCell ref="B1921:F1921"/>
    <mergeCell ref="B10:D11"/>
    <mergeCell ref="B16:D17"/>
    <mergeCell ref="B22:D23"/>
    <mergeCell ref="B28:D29"/>
    <mergeCell ref="B34:D35"/>
    <mergeCell ref="B40:D41"/>
    <mergeCell ref="B46:D47"/>
    <mergeCell ref="B52:D53"/>
    <mergeCell ref="B58:D59"/>
    <mergeCell ref="B64:D65"/>
    <mergeCell ref="B70:D71"/>
    <mergeCell ref="B76:D77"/>
    <mergeCell ref="B82:D83"/>
    <mergeCell ref="B88:D89"/>
    <mergeCell ref="B94:D95"/>
    <mergeCell ref="B100:D101"/>
    <mergeCell ref="A1910:A1911"/>
    <mergeCell ref="B1910:D1910"/>
    <mergeCell ref="B1911:D1911"/>
    <mergeCell ref="A124:A125"/>
    <mergeCell ref="A126:A127"/>
    <mergeCell ref="B126:F126"/>
    <mergeCell ref="B127:F127"/>
    <mergeCell ref="A120:A121"/>
    <mergeCell ref="B120:F120"/>
    <mergeCell ref="B118:D119"/>
    <mergeCell ref="A1902:A1903"/>
    <mergeCell ref="B1902:F1902"/>
    <mergeCell ref="B1903:F1903"/>
    <mergeCell ref="A1904:A1905"/>
    <mergeCell ref="B1904:D1904"/>
    <mergeCell ref="B1905:D1905"/>
    <mergeCell ref="A1906:A1907"/>
    <mergeCell ref="E1907:F1907"/>
    <mergeCell ref="B75:D75"/>
    <mergeCell ref="A68:A69"/>
    <mergeCell ref="B68:D68"/>
    <mergeCell ref="B69:D69"/>
    <mergeCell ref="A70:A71"/>
    <mergeCell ref="A88:A89"/>
    <mergeCell ref="A90:A91"/>
    <mergeCell ref="B90:F90"/>
    <mergeCell ref="B91:F91"/>
    <mergeCell ref="A84:A85"/>
    <mergeCell ref="B84:F84"/>
    <mergeCell ref="B85:F85"/>
    <mergeCell ref="A86:A87"/>
    <mergeCell ref="B86:D86"/>
    <mergeCell ref="B121:F121"/>
    <mergeCell ref="A122:A123"/>
    <mergeCell ref="B122:D122"/>
    <mergeCell ref="B123:D123"/>
    <mergeCell ref="B87:D87"/>
    <mergeCell ref="A80:A81"/>
    <mergeCell ref="B80:D80"/>
    <mergeCell ref="B81:D81"/>
    <mergeCell ref="A82:A83"/>
    <mergeCell ref="B66:F66"/>
    <mergeCell ref="B67:F67"/>
    <mergeCell ref="A60:A61"/>
    <mergeCell ref="B60:F60"/>
    <mergeCell ref="B61:F61"/>
    <mergeCell ref="A62:A63"/>
    <mergeCell ref="B62:D62"/>
    <mergeCell ref="B63:D63"/>
    <mergeCell ref="A56:A57"/>
    <mergeCell ref="B56:D56"/>
    <mergeCell ref="B57:D57"/>
    <mergeCell ref="A58:A59"/>
    <mergeCell ref="E59:F59"/>
    <mergeCell ref="E65:F65"/>
    <mergeCell ref="A76:A77"/>
    <mergeCell ref="A78:A79"/>
    <mergeCell ref="B78:F78"/>
    <mergeCell ref="B79:F79"/>
    <mergeCell ref="A72:A73"/>
    <mergeCell ref="B72:F72"/>
    <mergeCell ref="B73:F73"/>
    <mergeCell ref="A74:A75"/>
    <mergeCell ref="B74:D74"/>
    <mergeCell ref="E71:F71"/>
    <mergeCell ref="E77:F77"/>
    <mergeCell ref="A1912:A1913"/>
    <mergeCell ref="E1913:F1913"/>
    <mergeCell ref="B4:D5"/>
    <mergeCell ref="A1892:A1893"/>
    <mergeCell ref="B1892:D1892"/>
    <mergeCell ref="B1893:D1893"/>
    <mergeCell ref="A1894:A1895"/>
    <mergeCell ref="E1895:F1895"/>
    <mergeCell ref="A1896:A1897"/>
    <mergeCell ref="B1896:F1896"/>
    <mergeCell ref="B1897:F1897"/>
    <mergeCell ref="A1898:A1899"/>
    <mergeCell ref="B1898:D1898"/>
    <mergeCell ref="B1899:D1899"/>
    <mergeCell ref="A1900:A1901"/>
    <mergeCell ref="E1901:F1901"/>
    <mergeCell ref="B124:D125"/>
    <mergeCell ref="B130:D131"/>
    <mergeCell ref="B136:D137"/>
    <mergeCell ref="B142:D143"/>
    <mergeCell ref="B148:D149"/>
    <mergeCell ref="B154:D155"/>
    <mergeCell ref="B160:D161"/>
    <mergeCell ref="B166:D167"/>
    <mergeCell ref="B172:D173"/>
    <mergeCell ref="B178:D179"/>
    <mergeCell ref="B184:D185"/>
    <mergeCell ref="B25:F25"/>
    <mergeCell ref="B8:D8"/>
    <mergeCell ref="B9:D9"/>
    <mergeCell ref="B14:D14"/>
    <mergeCell ref="A66:A67"/>
    <mergeCell ref="A2:A3"/>
    <mergeCell ref="A4:A5"/>
    <mergeCell ref="B6:F6"/>
    <mergeCell ref="B7:F7"/>
    <mergeCell ref="A12:A13"/>
    <mergeCell ref="A14:A15"/>
    <mergeCell ref="A10:A11"/>
    <mergeCell ref="A8:A9"/>
    <mergeCell ref="B13:F13"/>
    <mergeCell ref="B12:F12"/>
    <mergeCell ref="A16:A17"/>
    <mergeCell ref="A42:A43"/>
    <mergeCell ref="A38:A39"/>
    <mergeCell ref="A40:A41"/>
    <mergeCell ref="B42:F42"/>
    <mergeCell ref="B43:F43"/>
    <mergeCell ref="B36:F36"/>
    <mergeCell ref="B37:F37"/>
    <mergeCell ref="A34:A35"/>
    <mergeCell ref="A36:A37"/>
    <mergeCell ref="B33:D33"/>
    <mergeCell ref="B38:D38"/>
    <mergeCell ref="B39:D39"/>
    <mergeCell ref="A6:A7"/>
    <mergeCell ref="A22:A23"/>
    <mergeCell ref="A18:A19"/>
    <mergeCell ref="A20:A21"/>
    <mergeCell ref="B18:F18"/>
    <mergeCell ref="B19:F19"/>
    <mergeCell ref="E11:F11"/>
    <mergeCell ref="E17:F17"/>
    <mergeCell ref="E23:F23"/>
    <mergeCell ref="E41:F41"/>
    <mergeCell ref="A32:A33"/>
    <mergeCell ref="A28:A29"/>
    <mergeCell ref="B24:F24"/>
    <mergeCell ref="B15:D15"/>
    <mergeCell ref="B20:D20"/>
    <mergeCell ref="B21:D21"/>
    <mergeCell ref="B26:D26"/>
    <mergeCell ref="B27:D27"/>
    <mergeCell ref="A52:A53"/>
    <mergeCell ref="A48:A49"/>
    <mergeCell ref="B48:F48"/>
    <mergeCell ref="B49:F49"/>
    <mergeCell ref="A50:A51"/>
    <mergeCell ref="B50:D50"/>
    <mergeCell ref="B51:D51"/>
    <mergeCell ref="A44:A45"/>
    <mergeCell ref="B44:D44"/>
    <mergeCell ref="B45:D45"/>
    <mergeCell ref="A46:A47"/>
    <mergeCell ref="E47:F47"/>
    <mergeCell ref="E53:F53"/>
    <mergeCell ref="A30:A31"/>
    <mergeCell ref="A24:A25"/>
    <mergeCell ref="A26:A27"/>
    <mergeCell ref="B32:D32"/>
    <mergeCell ref="E83:F83"/>
    <mergeCell ref="E89:F89"/>
    <mergeCell ref="A100:A101"/>
    <mergeCell ref="A102:A103"/>
    <mergeCell ref="B102:F102"/>
    <mergeCell ref="B103:F103"/>
    <mergeCell ref="A96:A97"/>
    <mergeCell ref="B96:F96"/>
    <mergeCell ref="B97:F97"/>
    <mergeCell ref="A98:A99"/>
    <mergeCell ref="B98:D98"/>
    <mergeCell ref="B99:D99"/>
    <mergeCell ref="A92:A93"/>
    <mergeCell ref="B92:D92"/>
    <mergeCell ref="B93:D93"/>
    <mergeCell ref="A94:A95"/>
    <mergeCell ref="A112:A113"/>
    <mergeCell ref="A114:A115"/>
    <mergeCell ref="B114:F114"/>
    <mergeCell ref="B115:F115"/>
    <mergeCell ref="A108:A109"/>
    <mergeCell ref="B108:F108"/>
    <mergeCell ref="B109:F109"/>
    <mergeCell ref="A110:A111"/>
    <mergeCell ref="B110:D110"/>
    <mergeCell ref="B111:D111"/>
    <mergeCell ref="A104:A105"/>
    <mergeCell ref="B104:D104"/>
    <mergeCell ref="B105:D105"/>
    <mergeCell ref="A106:A107"/>
    <mergeCell ref="E113:F113"/>
    <mergeCell ref="E95:F95"/>
    <mergeCell ref="E101:F101"/>
    <mergeCell ref="E107:F107"/>
    <mergeCell ref="B106:D107"/>
    <mergeCell ref="B112:D113"/>
    <mergeCell ref="A150:A151"/>
    <mergeCell ref="B150:F150"/>
    <mergeCell ref="B151:F151"/>
    <mergeCell ref="A144:A145"/>
    <mergeCell ref="B144:F144"/>
    <mergeCell ref="B145:F145"/>
    <mergeCell ref="A146:A147"/>
    <mergeCell ref="B146:D146"/>
    <mergeCell ref="B147:D147"/>
    <mergeCell ref="A140:A141"/>
    <mergeCell ref="B140:D140"/>
    <mergeCell ref="B141:D141"/>
    <mergeCell ref="A142:A143"/>
    <mergeCell ref="E143:F143"/>
    <mergeCell ref="E149:F149"/>
    <mergeCell ref="A130:A131"/>
    <mergeCell ref="B139:F139"/>
    <mergeCell ref="A132:A133"/>
    <mergeCell ref="B132:F132"/>
    <mergeCell ref="B133:F133"/>
    <mergeCell ref="A134:A135"/>
    <mergeCell ref="B134:D134"/>
    <mergeCell ref="B135:D135"/>
    <mergeCell ref="B176:D176"/>
    <mergeCell ref="B177:D177"/>
    <mergeCell ref="A178:A179"/>
    <mergeCell ref="E179:F179"/>
    <mergeCell ref="E185:F185"/>
    <mergeCell ref="A160:A161"/>
    <mergeCell ref="A162:A163"/>
    <mergeCell ref="B162:F162"/>
    <mergeCell ref="B163:F163"/>
    <mergeCell ref="A156:A157"/>
    <mergeCell ref="B156:F156"/>
    <mergeCell ref="B157:F157"/>
    <mergeCell ref="A158:A159"/>
    <mergeCell ref="B158:D158"/>
    <mergeCell ref="B159:D159"/>
    <mergeCell ref="A152:A153"/>
    <mergeCell ref="B152:D152"/>
    <mergeCell ref="B153:D153"/>
    <mergeCell ref="A154:A155"/>
    <mergeCell ref="E155:F155"/>
    <mergeCell ref="E161:F161"/>
    <mergeCell ref="A172:A173"/>
    <mergeCell ref="A188:A189"/>
    <mergeCell ref="B188:D188"/>
    <mergeCell ref="B189:D189"/>
    <mergeCell ref="A190:A191"/>
    <mergeCell ref="E191:F191"/>
    <mergeCell ref="E197:F197"/>
    <mergeCell ref="A174:A175"/>
    <mergeCell ref="B174:F174"/>
    <mergeCell ref="B175:F175"/>
    <mergeCell ref="A168:A169"/>
    <mergeCell ref="B168:F168"/>
    <mergeCell ref="B169:F169"/>
    <mergeCell ref="A170:A171"/>
    <mergeCell ref="B170:D170"/>
    <mergeCell ref="B171:D171"/>
    <mergeCell ref="A164:A165"/>
    <mergeCell ref="B164:D164"/>
    <mergeCell ref="B165:D165"/>
    <mergeCell ref="A166:A167"/>
    <mergeCell ref="E167:F167"/>
    <mergeCell ref="E173:F173"/>
    <mergeCell ref="A184:A185"/>
    <mergeCell ref="A186:A187"/>
    <mergeCell ref="B186:F186"/>
    <mergeCell ref="B187:F187"/>
    <mergeCell ref="A180:A181"/>
    <mergeCell ref="B180:F180"/>
    <mergeCell ref="B181:F181"/>
    <mergeCell ref="A182:A183"/>
    <mergeCell ref="B182:D182"/>
    <mergeCell ref="B183:D183"/>
    <mergeCell ref="A176:A177"/>
    <mergeCell ref="A204:A205"/>
    <mergeCell ref="B204:F204"/>
    <mergeCell ref="B205:F205"/>
    <mergeCell ref="A206:A207"/>
    <mergeCell ref="B206:D206"/>
    <mergeCell ref="B207:D207"/>
    <mergeCell ref="A200:A201"/>
    <mergeCell ref="B200:D200"/>
    <mergeCell ref="B201:D201"/>
    <mergeCell ref="A202:A203"/>
    <mergeCell ref="E203:F203"/>
    <mergeCell ref="E209:F209"/>
    <mergeCell ref="B208:D209"/>
    <mergeCell ref="A196:A197"/>
    <mergeCell ref="B190:D191"/>
    <mergeCell ref="B196:D197"/>
    <mergeCell ref="A198:A199"/>
    <mergeCell ref="B198:F198"/>
    <mergeCell ref="B199:F199"/>
    <mergeCell ref="A192:A193"/>
    <mergeCell ref="B192:F192"/>
    <mergeCell ref="B193:F193"/>
    <mergeCell ref="A194:A195"/>
    <mergeCell ref="B194:D194"/>
    <mergeCell ref="B195:D195"/>
    <mergeCell ref="A216:A217"/>
    <mergeCell ref="B216:F216"/>
    <mergeCell ref="B217:F217"/>
    <mergeCell ref="A218:A219"/>
    <mergeCell ref="B218:D218"/>
    <mergeCell ref="B219:D219"/>
    <mergeCell ref="A212:A213"/>
    <mergeCell ref="B212:D212"/>
    <mergeCell ref="B213:D213"/>
    <mergeCell ref="A214:A215"/>
    <mergeCell ref="E215:F215"/>
    <mergeCell ref="E221:F221"/>
    <mergeCell ref="B214:D215"/>
    <mergeCell ref="B220:D221"/>
    <mergeCell ref="A208:A209"/>
    <mergeCell ref="A210:A211"/>
    <mergeCell ref="B210:F210"/>
    <mergeCell ref="B211:F211"/>
    <mergeCell ref="A228:A229"/>
    <mergeCell ref="B228:F228"/>
    <mergeCell ref="B229:F229"/>
    <mergeCell ref="A230:A231"/>
    <mergeCell ref="B230:D230"/>
    <mergeCell ref="B231:D231"/>
    <mergeCell ref="A224:A225"/>
    <mergeCell ref="B224:D224"/>
    <mergeCell ref="B225:D225"/>
    <mergeCell ref="A226:A227"/>
    <mergeCell ref="E227:F227"/>
    <mergeCell ref="E233:F233"/>
    <mergeCell ref="B226:D227"/>
    <mergeCell ref="B232:D233"/>
    <mergeCell ref="A220:A221"/>
    <mergeCell ref="A222:A223"/>
    <mergeCell ref="B222:F222"/>
    <mergeCell ref="B223:F223"/>
    <mergeCell ref="A240:A241"/>
    <mergeCell ref="B240:F240"/>
    <mergeCell ref="B241:F241"/>
    <mergeCell ref="A242:A243"/>
    <mergeCell ref="B242:D242"/>
    <mergeCell ref="B243:D243"/>
    <mergeCell ref="A236:A237"/>
    <mergeCell ref="B236:D236"/>
    <mergeCell ref="B237:D237"/>
    <mergeCell ref="A238:A239"/>
    <mergeCell ref="E239:F239"/>
    <mergeCell ref="E245:F245"/>
    <mergeCell ref="B238:D239"/>
    <mergeCell ref="B244:D245"/>
    <mergeCell ref="A232:A233"/>
    <mergeCell ref="A234:A235"/>
    <mergeCell ref="B234:F234"/>
    <mergeCell ref="B235:F235"/>
    <mergeCell ref="A252:A253"/>
    <mergeCell ref="B252:F252"/>
    <mergeCell ref="B253:F253"/>
    <mergeCell ref="A254:A255"/>
    <mergeCell ref="B254:D254"/>
    <mergeCell ref="B255:D255"/>
    <mergeCell ref="A248:A249"/>
    <mergeCell ref="B248:D248"/>
    <mergeCell ref="B249:D249"/>
    <mergeCell ref="A250:A251"/>
    <mergeCell ref="E251:F251"/>
    <mergeCell ref="E257:F257"/>
    <mergeCell ref="B250:D251"/>
    <mergeCell ref="B256:D257"/>
    <mergeCell ref="A244:A245"/>
    <mergeCell ref="A246:A247"/>
    <mergeCell ref="B246:F246"/>
    <mergeCell ref="B247:F247"/>
    <mergeCell ref="A264:A265"/>
    <mergeCell ref="B264:F264"/>
    <mergeCell ref="B265:F265"/>
    <mergeCell ref="A266:A267"/>
    <mergeCell ref="B266:D266"/>
    <mergeCell ref="B267:D267"/>
    <mergeCell ref="A260:A261"/>
    <mergeCell ref="B260:D260"/>
    <mergeCell ref="B261:D261"/>
    <mergeCell ref="A262:A263"/>
    <mergeCell ref="E263:F263"/>
    <mergeCell ref="E269:F269"/>
    <mergeCell ref="B262:D263"/>
    <mergeCell ref="B268:D269"/>
    <mergeCell ref="A256:A257"/>
    <mergeCell ref="A258:A259"/>
    <mergeCell ref="B258:F258"/>
    <mergeCell ref="B259:F259"/>
    <mergeCell ref="A276:A277"/>
    <mergeCell ref="B276:F276"/>
    <mergeCell ref="B277:F277"/>
    <mergeCell ref="A278:A279"/>
    <mergeCell ref="B278:D278"/>
    <mergeCell ref="B279:D279"/>
    <mergeCell ref="A272:A273"/>
    <mergeCell ref="B272:D272"/>
    <mergeCell ref="B273:D273"/>
    <mergeCell ref="A274:A275"/>
    <mergeCell ref="E275:F275"/>
    <mergeCell ref="E281:F281"/>
    <mergeCell ref="B274:D275"/>
    <mergeCell ref="B280:D281"/>
    <mergeCell ref="A268:A269"/>
    <mergeCell ref="A270:A271"/>
    <mergeCell ref="B270:F270"/>
    <mergeCell ref="B271:F271"/>
    <mergeCell ref="A288:A289"/>
    <mergeCell ref="B288:F288"/>
    <mergeCell ref="B289:F289"/>
    <mergeCell ref="A290:A291"/>
    <mergeCell ref="B290:D290"/>
    <mergeCell ref="B291:D291"/>
    <mergeCell ref="A284:A285"/>
    <mergeCell ref="B284:D284"/>
    <mergeCell ref="B285:D285"/>
    <mergeCell ref="A286:A287"/>
    <mergeCell ref="E287:F287"/>
    <mergeCell ref="E293:F293"/>
    <mergeCell ref="B286:D287"/>
    <mergeCell ref="B292:D293"/>
    <mergeCell ref="A280:A281"/>
    <mergeCell ref="A282:A283"/>
    <mergeCell ref="B282:F282"/>
    <mergeCell ref="B283:F283"/>
    <mergeCell ref="A300:A301"/>
    <mergeCell ref="B300:F300"/>
    <mergeCell ref="B301:F301"/>
    <mergeCell ref="A302:A303"/>
    <mergeCell ref="B302:D302"/>
    <mergeCell ref="B303:D303"/>
    <mergeCell ref="A296:A297"/>
    <mergeCell ref="B296:D296"/>
    <mergeCell ref="B297:D297"/>
    <mergeCell ref="A298:A299"/>
    <mergeCell ref="E299:F299"/>
    <mergeCell ref="E305:F305"/>
    <mergeCell ref="B298:D299"/>
    <mergeCell ref="B304:D305"/>
    <mergeCell ref="A292:A293"/>
    <mergeCell ref="A294:A295"/>
    <mergeCell ref="B294:F294"/>
    <mergeCell ref="B295:F295"/>
    <mergeCell ref="A312:A313"/>
    <mergeCell ref="B312:F312"/>
    <mergeCell ref="B313:F313"/>
    <mergeCell ref="A314:A315"/>
    <mergeCell ref="B314:D314"/>
    <mergeCell ref="B315:D315"/>
    <mergeCell ref="A308:A309"/>
    <mergeCell ref="B308:D308"/>
    <mergeCell ref="B309:D309"/>
    <mergeCell ref="A310:A311"/>
    <mergeCell ref="E311:F311"/>
    <mergeCell ref="E317:F317"/>
    <mergeCell ref="B310:D311"/>
    <mergeCell ref="B316:D317"/>
    <mergeCell ref="A304:A305"/>
    <mergeCell ref="A306:A307"/>
    <mergeCell ref="B306:F306"/>
    <mergeCell ref="B307:F307"/>
    <mergeCell ref="A324:A325"/>
    <mergeCell ref="B324:F324"/>
    <mergeCell ref="B325:F325"/>
    <mergeCell ref="A326:A327"/>
    <mergeCell ref="B326:D326"/>
    <mergeCell ref="B327:D327"/>
    <mergeCell ref="A320:A321"/>
    <mergeCell ref="B320:D320"/>
    <mergeCell ref="B321:D321"/>
    <mergeCell ref="A322:A323"/>
    <mergeCell ref="E323:F323"/>
    <mergeCell ref="E329:F329"/>
    <mergeCell ref="B322:D323"/>
    <mergeCell ref="B328:D329"/>
    <mergeCell ref="A316:A317"/>
    <mergeCell ref="A318:A319"/>
    <mergeCell ref="B318:F318"/>
    <mergeCell ref="B319:F319"/>
    <mergeCell ref="A336:A337"/>
    <mergeCell ref="B336:F336"/>
    <mergeCell ref="B337:F337"/>
    <mergeCell ref="A338:A339"/>
    <mergeCell ref="B338:D338"/>
    <mergeCell ref="B339:D339"/>
    <mergeCell ref="A332:A333"/>
    <mergeCell ref="B332:D332"/>
    <mergeCell ref="B333:D333"/>
    <mergeCell ref="A334:A335"/>
    <mergeCell ref="E335:F335"/>
    <mergeCell ref="E341:F341"/>
    <mergeCell ref="B334:D335"/>
    <mergeCell ref="B340:D341"/>
    <mergeCell ref="A328:A329"/>
    <mergeCell ref="A330:A331"/>
    <mergeCell ref="B330:F330"/>
    <mergeCell ref="B331:F331"/>
    <mergeCell ref="A348:A349"/>
    <mergeCell ref="B348:F348"/>
    <mergeCell ref="B349:F349"/>
    <mergeCell ref="A350:A351"/>
    <mergeCell ref="B350:D350"/>
    <mergeCell ref="B351:D351"/>
    <mergeCell ref="A344:A345"/>
    <mergeCell ref="B344:D344"/>
    <mergeCell ref="B345:D345"/>
    <mergeCell ref="A346:A347"/>
    <mergeCell ref="E347:F347"/>
    <mergeCell ref="E353:F353"/>
    <mergeCell ref="B346:D347"/>
    <mergeCell ref="B352:D353"/>
    <mergeCell ref="A340:A341"/>
    <mergeCell ref="A342:A343"/>
    <mergeCell ref="B342:F342"/>
    <mergeCell ref="B343:F343"/>
    <mergeCell ref="A360:A361"/>
    <mergeCell ref="B360:F360"/>
    <mergeCell ref="B361:F361"/>
    <mergeCell ref="A362:A363"/>
    <mergeCell ref="B362:D362"/>
    <mergeCell ref="B363:D363"/>
    <mergeCell ref="A356:A357"/>
    <mergeCell ref="B356:D356"/>
    <mergeCell ref="B357:D357"/>
    <mergeCell ref="A358:A359"/>
    <mergeCell ref="E359:F359"/>
    <mergeCell ref="E365:F365"/>
    <mergeCell ref="B358:D359"/>
    <mergeCell ref="B364:D365"/>
    <mergeCell ref="A352:A353"/>
    <mergeCell ref="A354:A355"/>
    <mergeCell ref="B354:F354"/>
    <mergeCell ref="B355:F355"/>
    <mergeCell ref="A372:A373"/>
    <mergeCell ref="B372:F372"/>
    <mergeCell ref="B373:F373"/>
    <mergeCell ref="A374:A375"/>
    <mergeCell ref="B374:D374"/>
    <mergeCell ref="B375:D375"/>
    <mergeCell ref="A368:A369"/>
    <mergeCell ref="B368:D368"/>
    <mergeCell ref="B369:D369"/>
    <mergeCell ref="A370:A371"/>
    <mergeCell ref="E371:F371"/>
    <mergeCell ref="E377:F377"/>
    <mergeCell ref="B370:D371"/>
    <mergeCell ref="B376:D377"/>
    <mergeCell ref="A364:A365"/>
    <mergeCell ref="A366:A367"/>
    <mergeCell ref="B366:F366"/>
    <mergeCell ref="B367:F367"/>
    <mergeCell ref="A384:A385"/>
    <mergeCell ref="B384:F384"/>
    <mergeCell ref="B385:F385"/>
    <mergeCell ref="A386:A387"/>
    <mergeCell ref="B386:D386"/>
    <mergeCell ref="B387:D387"/>
    <mergeCell ref="A380:A381"/>
    <mergeCell ref="B380:D380"/>
    <mergeCell ref="B381:D381"/>
    <mergeCell ref="A382:A383"/>
    <mergeCell ref="E383:F383"/>
    <mergeCell ref="E389:F389"/>
    <mergeCell ref="B382:D383"/>
    <mergeCell ref="B388:D389"/>
    <mergeCell ref="A376:A377"/>
    <mergeCell ref="A378:A379"/>
    <mergeCell ref="B378:F378"/>
    <mergeCell ref="B379:F379"/>
    <mergeCell ref="A396:A397"/>
    <mergeCell ref="B396:F396"/>
    <mergeCell ref="B397:F397"/>
    <mergeCell ref="A398:A399"/>
    <mergeCell ref="B398:D398"/>
    <mergeCell ref="B399:D399"/>
    <mergeCell ref="A392:A393"/>
    <mergeCell ref="B392:D392"/>
    <mergeCell ref="B393:D393"/>
    <mergeCell ref="A394:A395"/>
    <mergeCell ref="E395:F395"/>
    <mergeCell ref="E401:F401"/>
    <mergeCell ref="B394:D395"/>
    <mergeCell ref="B400:D401"/>
    <mergeCell ref="A388:A389"/>
    <mergeCell ref="A390:A391"/>
    <mergeCell ref="B390:F390"/>
    <mergeCell ref="B391:F391"/>
    <mergeCell ref="A408:A409"/>
    <mergeCell ref="B408:F408"/>
    <mergeCell ref="B409:F409"/>
    <mergeCell ref="A410:A411"/>
    <mergeCell ref="B410:D410"/>
    <mergeCell ref="B411:D411"/>
    <mergeCell ref="A404:A405"/>
    <mergeCell ref="B404:D404"/>
    <mergeCell ref="B405:D405"/>
    <mergeCell ref="A406:A407"/>
    <mergeCell ref="E407:F407"/>
    <mergeCell ref="E413:F413"/>
    <mergeCell ref="B406:D407"/>
    <mergeCell ref="B412:D413"/>
    <mergeCell ref="A400:A401"/>
    <mergeCell ref="A402:A403"/>
    <mergeCell ref="B402:F402"/>
    <mergeCell ref="B403:F403"/>
    <mergeCell ref="A420:A421"/>
    <mergeCell ref="B420:F420"/>
    <mergeCell ref="B421:F421"/>
    <mergeCell ref="A422:A423"/>
    <mergeCell ref="B422:D422"/>
    <mergeCell ref="B423:D423"/>
    <mergeCell ref="A416:A417"/>
    <mergeCell ref="B416:D416"/>
    <mergeCell ref="B417:D417"/>
    <mergeCell ref="A418:A419"/>
    <mergeCell ref="E419:F419"/>
    <mergeCell ref="E425:F425"/>
    <mergeCell ref="B418:D419"/>
    <mergeCell ref="B424:D425"/>
    <mergeCell ref="A412:A413"/>
    <mergeCell ref="A414:A415"/>
    <mergeCell ref="B414:F414"/>
    <mergeCell ref="B415:F415"/>
    <mergeCell ref="A432:A433"/>
    <mergeCell ref="B432:F432"/>
    <mergeCell ref="B433:F433"/>
    <mergeCell ref="A434:A435"/>
    <mergeCell ref="B434:D434"/>
    <mergeCell ref="B435:D435"/>
    <mergeCell ref="A428:A429"/>
    <mergeCell ref="B428:D428"/>
    <mergeCell ref="B429:D429"/>
    <mergeCell ref="A430:A431"/>
    <mergeCell ref="E431:F431"/>
    <mergeCell ref="E437:F437"/>
    <mergeCell ref="B430:D431"/>
    <mergeCell ref="B436:D437"/>
    <mergeCell ref="A424:A425"/>
    <mergeCell ref="A426:A427"/>
    <mergeCell ref="B426:F426"/>
    <mergeCell ref="B427:F427"/>
    <mergeCell ref="A444:A445"/>
    <mergeCell ref="B444:F444"/>
    <mergeCell ref="B445:F445"/>
    <mergeCell ref="A446:A447"/>
    <mergeCell ref="B446:D446"/>
    <mergeCell ref="B447:D447"/>
    <mergeCell ref="A440:A441"/>
    <mergeCell ref="B440:D440"/>
    <mergeCell ref="B441:D441"/>
    <mergeCell ref="A442:A443"/>
    <mergeCell ref="E443:F443"/>
    <mergeCell ref="E449:F449"/>
    <mergeCell ref="B442:D443"/>
    <mergeCell ref="B448:D449"/>
    <mergeCell ref="A436:A437"/>
    <mergeCell ref="A438:A439"/>
    <mergeCell ref="B438:F438"/>
    <mergeCell ref="B439:F439"/>
    <mergeCell ref="A456:A457"/>
    <mergeCell ref="B456:F456"/>
    <mergeCell ref="B457:F457"/>
    <mergeCell ref="A458:A459"/>
    <mergeCell ref="B458:D458"/>
    <mergeCell ref="B459:D459"/>
    <mergeCell ref="A452:A453"/>
    <mergeCell ref="B452:D452"/>
    <mergeCell ref="B453:D453"/>
    <mergeCell ref="A454:A455"/>
    <mergeCell ref="E455:F455"/>
    <mergeCell ref="E461:F461"/>
    <mergeCell ref="B454:D455"/>
    <mergeCell ref="B460:D461"/>
    <mergeCell ref="A448:A449"/>
    <mergeCell ref="A450:A451"/>
    <mergeCell ref="B450:F450"/>
    <mergeCell ref="B451:F451"/>
    <mergeCell ref="A468:A469"/>
    <mergeCell ref="B468:F468"/>
    <mergeCell ref="B469:F469"/>
    <mergeCell ref="A470:A471"/>
    <mergeCell ref="B470:D470"/>
    <mergeCell ref="B471:D471"/>
    <mergeCell ref="A464:A465"/>
    <mergeCell ref="B464:D464"/>
    <mergeCell ref="B465:D465"/>
    <mergeCell ref="A466:A467"/>
    <mergeCell ref="E467:F467"/>
    <mergeCell ref="E473:F473"/>
    <mergeCell ref="B466:D467"/>
    <mergeCell ref="B472:D473"/>
    <mergeCell ref="A460:A461"/>
    <mergeCell ref="A462:A463"/>
    <mergeCell ref="B462:F462"/>
    <mergeCell ref="B463:F463"/>
    <mergeCell ref="A480:A481"/>
    <mergeCell ref="B480:F480"/>
    <mergeCell ref="B481:F481"/>
    <mergeCell ref="A482:A483"/>
    <mergeCell ref="B482:D482"/>
    <mergeCell ref="B483:D483"/>
    <mergeCell ref="A476:A477"/>
    <mergeCell ref="B476:D476"/>
    <mergeCell ref="B477:D477"/>
    <mergeCell ref="A478:A479"/>
    <mergeCell ref="E479:F479"/>
    <mergeCell ref="E485:F485"/>
    <mergeCell ref="B478:D479"/>
    <mergeCell ref="B484:D485"/>
    <mergeCell ref="A472:A473"/>
    <mergeCell ref="A474:A475"/>
    <mergeCell ref="B474:F474"/>
    <mergeCell ref="B475:F475"/>
    <mergeCell ref="A492:A493"/>
    <mergeCell ref="B492:F492"/>
    <mergeCell ref="B493:F493"/>
    <mergeCell ref="A494:A495"/>
    <mergeCell ref="B494:D494"/>
    <mergeCell ref="B495:D495"/>
    <mergeCell ref="A488:A489"/>
    <mergeCell ref="B488:D488"/>
    <mergeCell ref="B489:D489"/>
    <mergeCell ref="A490:A491"/>
    <mergeCell ref="E491:F491"/>
    <mergeCell ref="E497:F497"/>
    <mergeCell ref="B490:D491"/>
    <mergeCell ref="B496:D497"/>
    <mergeCell ref="A484:A485"/>
    <mergeCell ref="A486:A487"/>
    <mergeCell ref="B486:F486"/>
    <mergeCell ref="B487:F487"/>
    <mergeCell ref="A504:A505"/>
    <mergeCell ref="B504:F504"/>
    <mergeCell ref="B505:F505"/>
    <mergeCell ref="A506:A507"/>
    <mergeCell ref="B506:D506"/>
    <mergeCell ref="B507:D507"/>
    <mergeCell ref="A500:A501"/>
    <mergeCell ref="B500:D500"/>
    <mergeCell ref="B501:D501"/>
    <mergeCell ref="A502:A503"/>
    <mergeCell ref="E503:F503"/>
    <mergeCell ref="E509:F509"/>
    <mergeCell ref="B502:D503"/>
    <mergeCell ref="B508:D509"/>
    <mergeCell ref="A496:A497"/>
    <mergeCell ref="A498:A499"/>
    <mergeCell ref="B498:F498"/>
    <mergeCell ref="B499:F499"/>
    <mergeCell ref="A516:A517"/>
    <mergeCell ref="B516:F516"/>
    <mergeCell ref="B517:F517"/>
    <mergeCell ref="A518:A519"/>
    <mergeCell ref="B518:D518"/>
    <mergeCell ref="B519:D519"/>
    <mergeCell ref="A512:A513"/>
    <mergeCell ref="B512:D512"/>
    <mergeCell ref="B513:D513"/>
    <mergeCell ref="A514:A515"/>
    <mergeCell ref="E515:F515"/>
    <mergeCell ref="E521:F521"/>
    <mergeCell ref="B514:D515"/>
    <mergeCell ref="B520:D521"/>
    <mergeCell ref="A508:A509"/>
    <mergeCell ref="A510:A511"/>
    <mergeCell ref="B510:F510"/>
    <mergeCell ref="B511:F511"/>
    <mergeCell ref="A528:A529"/>
    <mergeCell ref="B528:F528"/>
    <mergeCell ref="B529:F529"/>
    <mergeCell ref="A530:A531"/>
    <mergeCell ref="B530:D530"/>
    <mergeCell ref="B531:D531"/>
    <mergeCell ref="A524:A525"/>
    <mergeCell ref="B524:D524"/>
    <mergeCell ref="B525:D525"/>
    <mergeCell ref="A526:A527"/>
    <mergeCell ref="E527:F527"/>
    <mergeCell ref="E533:F533"/>
    <mergeCell ref="B526:D527"/>
    <mergeCell ref="B532:D533"/>
    <mergeCell ref="A520:A521"/>
    <mergeCell ref="A522:A523"/>
    <mergeCell ref="B522:F522"/>
    <mergeCell ref="B523:F523"/>
    <mergeCell ref="A540:A541"/>
    <mergeCell ref="B540:F540"/>
    <mergeCell ref="B541:F541"/>
    <mergeCell ref="A542:A543"/>
    <mergeCell ref="B542:D542"/>
    <mergeCell ref="B543:D543"/>
    <mergeCell ref="A536:A537"/>
    <mergeCell ref="B536:D536"/>
    <mergeCell ref="B537:D537"/>
    <mergeCell ref="A538:A539"/>
    <mergeCell ref="E539:F539"/>
    <mergeCell ref="E545:F545"/>
    <mergeCell ref="B538:D539"/>
    <mergeCell ref="B544:D545"/>
    <mergeCell ref="A532:A533"/>
    <mergeCell ref="A534:A535"/>
    <mergeCell ref="B534:F534"/>
    <mergeCell ref="B535:F535"/>
    <mergeCell ref="A552:A553"/>
    <mergeCell ref="B552:F552"/>
    <mergeCell ref="B553:F553"/>
    <mergeCell ref="A554:A555"/>
    <mergeCell ref="B554:D554"/>
    <mergeCell ref="B555:D555"/>
    <mergeCell ref="A548:A549"/>
    <mergeCell ref="B548:D548"/>
    <mergeCell ref="B549:D549"/>
    <mergeCell ref="A550:A551"/>
    <mergeCell ref="E551:F551"/>
    <mergeCell ref="E557:F557"/>
    <mergeCell ref="B550:D551"/>
    <mergeCell ref="B556:D557"/>
    <mergeCell ref="A544:A545"/>
    <mergeCell ref="A546:A547"/>
    <mergeCell ref="B546:F546"/>
    <mergeCell ref="B547:F547"/>
    <mergeCell ref="A564:A565"/>
    <mergeCell ref="B564:F564"/>
    <mergeCell ref="B565:F565"/>
    <mergeCell ref="A566:A567"/>
    <mergeCell ref="B566:D566"/>
    <mergeCell ref="B567:D567"/>
    <mergeCell ref="A560:A561"/>
    <mergeCell ref="B560:D560"/>
    <mergeCell ref="B561:D561"/>
    <mergeCell ref="A562:A563"/>
    <mergeCell ref="E563:F563"/>
    <mergeCell ref="E569:F569"/>
    <mergeCell ref="B562:D563"/>
    <mergeCell ref="B568:D569"/>
    <mergeCell ref="A556:A557"/>
    <mergeCell ref="A558:A559"/>
    <mergeCell ref="B558:F558"/>
    <mergeCell ref="B559:F559"/>
    <mergeCell ref="A576:A577"/>
    <mergeCell ref="B576:F576"/>
    <mergeCell ref="B577:F577"/>
    <mergeCell ref="A578:A579"/>
    <mergeCell ref="B578:D578"/>
    <mergeCell ref="B579:D579"/>
    <mergeCell ref="A572:A573"/>
    <mergeCell ref="B572:D572"/>
    <mergeCell ref="B573:D573"/>
    <mergeCell ref="A574:A575"/>
    <mergeCell ref="E575:F575"/>
    <mergeCell ref="E581:F581"/>
    <mergeCell ref="B574:D575"/>
    <mergeCell ref="B580:D581"/>
    <mergeCell ref="A568:A569"/>
    <mergeCell ref="A570:A571"/>
    <mergeCell ref="B570:F570"/>
    <mergeCell ref="B571:F571"/>
    <mergeCell ref="A588:A589"/>
    <mergeCell ref="B588:F588"/>
    <mergeCell ref="B589:F589"/>
    <mergeCell ref="A590:A591"/>
    <mergeCell ref="B590:D590"/>
    <mergeCell ref="B591:D591"/>
    <mergeCell ref="A584:A585"/>
    <mergeCell ref="B584:D584"/>
    <mergeCell ref="B585:D585"/>
    <mergeCell ref="A586:A587"/>
    <mergeCell ref="E587:F587"/>
    <mergeCell ref="E593:F593"/>
    <mergeCell ref="B586:D587"/>
    <mergeCell ref="B592:D593"/>
    <mergeCell ref="A580:A581"/>
    <mergeCell ref="A582:A583"/>
    <mergeCell ref="B582:F582"/>
    <mergeCell ref="B583:F583"/>
    <mergeCell ref="A600:A601"/>
    <mergeCell ref="B600:F600"/>
    <mergeCell ref="B601:F601"/>
    <mergeCell ref="A602:A603"/>
    <mergeCell ref="B602:D602"/>
    <mergeCell ref="B603:D603"/>
    <mergeCell ref="A596:A597"/>
    <mergeCell ref="B596:D596"/>
    <mergeCell ref="B597:D597"/>
    <mergeCell ref="A598:A599"/>
    <mergeCell ref="E599:F599"/>
    <mergeCell ref="E605:F605"/>
    <mergeCell ref="B598:D599"/>
    <mergeCell ref="B604:D605"/>
    <mergeCell ref="A592:A593"/>
    <mergeCell ref="A594:A595"/>
    <mergeCell ref="B594:F594"/>
    <mergeCell ref="B595:F595"/>
    <mergeCell ref="A612:A613"/>
    <mergeCell ref="B612:F612"/>
    <mergeCell ref="B613:F613"/>
    <mergeCell ref="A614:A615"/>
    <mergeCell ref="B614:D614"/>
    <mergeCell ref="B615:D615"/>
    <mergeCell ref="A608:A609"/>
    <mergeCell ref="B608:D608"/>
    <mergeCell ref="B609:D609"/>
    <mergeCell ref="A610:A611"/>
    <mergeCell ref="E611:F611"/>
    <mergeCell ref="E617:F617"/>
    <mergeCell ref="B610:D611"/>
    <mergeCell ref="B616:D617"/>
    <mergeCell ref="A604:A605"/>
    <mergeCell ref="A606:A607"/>
    <mergeCell ref="B606:F606"/>
    <mergeCell ref="B607:F607"/>
    <mergeCell ref="A624:A625"/>
    <mergeCell ref="B624:F624"/>
    <mergeCell ref="B625:F625"/>
    <mergeCell ref="A626:A627"/>
    <mergeCell ref="B626:D626"/>
    <mergeCell ref="B627:D627"/>
    <mergeCell ref="A620:A621"/>
    <mergeCell ref="B620:D620"/>
    <mergeCell ref="B621:D621"/>
    <mergeCell ref="A622:A623"/>
    <mergeCell ref="E623:F623"/>
    <mergeCell ref="E629:F629"/>
    <mergeCell ref="B622:D623"/>
    <mergeCell ref="B628:D629"/>
    <mergeCell ref="A616:A617"/>
    <mergeCell ref="A618:A619"/>
    <mergeCell ref="B618:F618"/>
    <mergeCell ref="B619:F619"/>
    <mergeCell ref="A636:A637"/>
    <mergeCell ref="B636:F636"/>
    <mergeCell ref="B637:F637"/>
    <mergeCell ref="A638:A639"/>
    <mergeCell ref="B638:D638"/>
    <mergeCell ref="B639:D639"/>
    <mergeCell ref="A632:A633"/>
    <mergeCell ref="B632:D632"/>
    <mergeCell ref="B633:D633"/>
    <mergeCell ref="A634:A635"/>
    <mergeCell ref="E635:F635"/>
    <mergeCell ref="E641:F641"/>
    <mergeCell ref="B634:D635"/>
    <mergeCell ref="B640:D641"/>
    <mergeCell ref="A628:A629"/>
    <mergeCell ref="A630:A631"/>
    <mergeCell ref="B630:F630"/>
    <mergeCell ref="B631:F631"/>
    <mergeCell ref="A648:A649"/>
    <mergeCell ref="B648:F648"/>
    <mergeCell ref="B649:F649"/>
    <mergeCell ref="A650:A651"/>
    <mergeCell ref="B650:D650"/>
    <mergeCell ref="B651:D651"/>
    <mergeCell ref="A644:A645"/>
    <mergeCell ref="B644:D644"/>
    <mergeCell ref="B645:D645"/>
    <mergeCell ref="A646:A647"/>
    <mergeCell ref="E647:F647"/>
    <mergeCell ref="E653:F653"/>
    <mergeCell ref="B646:D647"/>
    <mergeCell ref="B652:D653"/>
    <mergeCell ref="A640:A641"/>
    <mergeCell ref="A642:A643"/>
    <mergeCell ref="B642:F642"/>
    <mergeCell ref="B643:F643"/>
    <mergeCell ref="A660:A661"/>
    <mergeCell ref="B660:F660"/>
    <mergeCell ref="B661:F661"/>
    <mergeCell ref="A662:A663"/>
    <mergeCell ref="B662:D662"/>
    <mergeCell ref="B663:D663"/>
    <mergeCell ref="A656:A657"/>
    <mergeCell ref="B656:D656"/>
    <mergeCell ref="B657:D657"/>
    <mergeCell ref="A658:A659"/>
    <mergeCell ref="E659:F659"/>
    <mergeCell ref="E665:F665"/>
    <mergeCell ref="B658:D659"/>
    <mergeCell ref="B664:D665"/>
    <mergeCell ref="A652:A653"/>
    <mergeCell ref="A654:A655"/>
    <mergeCell ref="B654:F654"/>
    <mergeCell ref="B655:F655"/>
    <mergeCell ref="A672:A673"/>
    <mergeCell ref="B672:F672"/>
    <mergeCell ref="B673:F673"/>
    <mergeCell ref="A674:A675"/>
    <mergeCell ref="B674:D674"/>
    <mergeCell ref="B675:D675"/>
    <mergeCell ref="A668:A669"/>
    <mergeCell ref="B668:D668"/>
    <mergeCell ref="B669:D669"/>
    <mergeCell ref="A670:A671"/>
    <mergeCell ref="E671:F671"/>
    <mergeCell ref="E677:F677"/>
    <mergeCell ref="B670:D671"/>
    <mergeCell ref="B676:D677"/>
    <mergeCell ref="A664:A665"/>
    <mergeCell ref="A666:A667"/>
    <mergeCell ref="B666:F666"/>
    <mergeCell ref="B667:F667"/>
    <mergeCell ref="A684:A685"/>
    <mergeCell ref="B684:F684"/>
    <mergeCell ref="B685:F685"/>
    <mergeCell ref="A686:A687"/>
    <mergeCell ref="B686:D686"/>
    <mergeCell ref="B687:D687"/>
    <mergeCell ref="A680:A681"/>
    <mergeCell ref="B680:D680"/>
    <mergeCell ref="B681:D681"/>
    <mergeCell ref="A682:A683"/>
    <mergeCell ref="E683:F683"/>
    <mergeCell ref="E689:F689"/>
    <mergeCell ref="B682:D683"/>
    <mergeCell ref="B688:D689"/>
    <mergeCell ref="A676:A677"/>
    <mergeCell ref="A678:A679"/>
    <mergeCell ref="B678:F678"/>
    <mergeCell ref="B679:F679"/>
    <mergeCell ref="A696:A697"/>
    <mergeCell ref="B696:F696"/>
    <mergeCell ref="B697:F697"/>
    <mergeCell ref="A698:A699"/>
    <mergeCell ref="B698:D698"/>
    <mergeCell ref="B699:D699"/>
    <mergeCell ref="A692:A693"/>
    <mergeCell ref="B692:D692"/>
    <mergeCell ref="B693:D693"/>
    <mergeCell ref="A694:A695"/>
    <mergeCell ref="E695:F695"/>
    <mergeCell ref="E701:F701"/>
    <mergeCell ref="B694:D695"/>
    <mergeCell ref="B700:D701"/>
    <mergeCell ref="A688:A689"/>
    <mergeCell ref="A690:A691"/>
    <mergeCell ref="B690:F690"/>
    <mergeCell ref="B691:F691"/>
    <mergeCell ref="A708:A709"/>
    <mergeCell ref="B708:F708"/>
    <mergeCell ref="B709:F709"/>
    <mergeCell ref="A710:A711"/>
    <mergeCell ref="B710:D710"/>
    <mergeCell ref="B711:D711"/>
    <mergeCell ref="A704:A705"/>
    <mergeCell ref="B704:D704"/>
    <mergeCell ref="B705:D705"/>
    <mergeCell ref="A706:A707"/>
    <mergeCell ref="E707:F707"/>
    <mergeCell ref="E713:F713"/>
    <mergeCell ref="B706:D707"/>
    <mergeCell ref="B712:D713"/>
    <mergeCell ref="A700:A701"/>
    <mergeCell ref="A702:A703"/>
    <mergeCell ref="B702:F702"/>
    <mergeCell ref="B703:F703"/>
    <mergeCell ref="A720:A721"/>
    <mergeCell ref="B720:F720"/>
    <mergeCell ref="B721:F721"/>
    <mergeCell ref="A722:A723"/>
    <mergeCell ref="B722:D722"/>
    <mergeCell ref="B723:D723"/>
    <mergeCell ref="A716:A717"/>
    <mergeCell ref="B716:D716"/>
    <mergeCell ref="B717:D717"/>
    <mergeCell ref="A718:A719"/>
    <mergeCell ref="E719:F719"/>
    <mergeCell ref="E725:F725"/>
    <mergeCell ref="B718:D719"/>
    <mergeCell ref="B724:D725"/>
    <mergeCell ref="A712:A713"/>
    <mergeCell ref="A714:A715"/>
    <mergeCell ref="B714:F714"/>
    <mergeCell ref="B715:F715"/>
    <mergeCell ref="A732:A733"/>
    <mergeCell ref="B732:F732"/>
    <mergeCell ref="B733:F733"/>
    <mergeCell ref="A734:A735"/>
    <mergeCell ref="B734:D734"/>
    <mergeCell ref="B735:D735"/>
    <mergeCell ref="A728:A729"/>
    <mergeCell ref="B728:D728"/>
    <mergeCell ref="B729:D729"/>
    <mergeCell ref="A730:A731"/>
    <mergeCell ref="E731:F731"/>
    <mergeCell ref="E737:F737"/>
    <mergeCell ref="B730:D731"/>
    <mergeCell ref="B736:D737"/>
    <mergeCell ref="A724:A725"/>
    <mergeCell ref="A726:A727"/>
    <mergeCell ref="B726:F726"/>
    <mergeCell ref="B727:F727"/>
    <mergeCell ref="A744:A745"/>
    <mergeCell ref="B744:F744"/>
    <mergeCell ref="B745:F745"/>
    <mergeCell ref="A746:A747"/>
    <mergeCell ref="B746:D746"/>
    <mergeCell ref="B747:D747"/>
    <mergeCell ref="A740:A741"/>
    <mergeCell ref="B740:D740"/>
    <mergeCell ref="B741:D741"/>
    <mergeCell ref="A742:A743"/>
    <mergeCell ref="E743:F743"/>
    <mergeCell ref="E749:F749"/>
    <mergeCell ref="B742:D743"/>
    <mergeCell ref="B748:D749"/>
    <mergeCell ref="A736:A737"/>
    <mergeCell ref="A738:A739"/>
    <mergeCell ref="B738:F738"/>
    <mergeCell ref="B739:F739"/>
    <mergeCell ref="A756:A757"/>
    <mergeCell ref="B756:F756"/>
    <mergeCell ref="B757:F757"/>
    <mergeCell ref="A758:A759"/>
    <mergeCell ref="B758:D758"/>
    <mergeCell ref="B759:D759"/>
    <mergeCell ref="A752:A753"/>
    <mergeCell ref="B752:D752"/>
    <mergeCell ref="B753:D753"/>
    <mergeCell ref="A754:A755"/>
    <mergeCell ref="E755:F755"/>
    <mergeCell ref="E761:F761"/>
    <mergeCell ref="B754:D755"/>
    <mergeCell ref="B760:D761"/>
    <mergeCell ref="A748:A749"/>
    <mergeCell ref="A750:A751"/>
    <mergeCell ref="B750:F750"/>
    <mergeCell ref="B751:F751"/>
    <mergeCell ref="A768:A769"/>
    <mergeCell ref="B768:F768"/>
    <mergeCell ref="B769:F769"/>
    <mergeCell ref="A770:A771"/>
    <mergeCell ref="B770:D770"/>
    <mergeCell ref="B771:D771"/>
    <mergeCell ref="A764:A765"/>
    <mergeCell ref="B764:D764"/>
    <mergeCell ref="B765:D765"/>
    <mergeCell ref="A766:A767"/>
    <mergeCell ref="E767:F767"/>
    <mergeCell ref="E773:F773"/>
    <mergeCell ref="B766:D767"/>
    <mergeCell ref="B772:D773"/>
    <mergeCell ref="A760:A761"/>
    <mergeCell ref="A762:A763"/>
    <mergeCell ref="B762:F762"/>
    <mergeCell ref="B763:F763"/>
    <mergeCell ref="A780:A781"/>
    <mergeCell ref="B780:F780"/>
    <mergeCell ref="B781:F781"/>
    <mergeCell ref="A782:A783"/>
    <mergeCell ref="B782:D782"/>
    <mergeCell ref="B783:D783"/>
    <mergeCell ref="A776:A777"/>
    <mergeCell ref="B776:D776"/>
    <mergeCell ref="B777:D777"/>
    <mergeCell ref="A778:A779"/>
    <mergeCell ref="E779:F779"/>
    <mergeCell ref="E785:F785"/>
    <mergeCell ref="B778:D779"/>
    <mergeCell ref="B784:D785"/>
    <mergeCell ref="A772:A773"/>
    <mergeCell ref="A774:A775"/>
    <mergeCell ref="B774:F774"/>
    <mergeCell ref="B775:F775"/>
    <mergeCell ref="A792:A793"/>
    <mergeCell ref="B792:F792"/>
    <mergeCell ref="B793:F793"/>
    <mergeCell ref="A794:A795"/>
    <mergeCell ref="B794:D794"/>
    <mergeCell ref="B795:D795"/>
    <mergeCell ref="A788:A789"/>
    <mergeCell ref="B788:D788"/>
    <mergeCell ref="B789:D789"/>
    <mergeCell ref="A790:A791"/>
    <mergeCell ref="E791:F791"/>
    <mergeCell ref="E797:F797"/>
    <mergeCell ref="B790:D791"/>
    <mergeCell ref="B796:D797"/>
    <mergeCell ref="A784:A785"/>
    <mergeCell ref="A786:A787"/>
    <mergeCell ref="B786:F786"/>
    <mergeCell ref="B787:F787"/>
    <mergeCell ref="A804:A805"/>
    <mergeCell ref="B804:F804"/>
    <mergeCell ref="B805:F805"/>
    <mergeCell ref="A806:A807"/>
    <mergeCell ref="B806:D806"/>
    <mergeCell ref="B807:D807"/>
    <mergeCell ref="A800:A801"/>
    <mergeCell ref="B800:D800"/>
    <mergeCell ref="B801:D801"/>
    <mergeCell ref="A802:A803"/>
    <mergeCell ref="E803:F803"/>
    <mergeCell ref="E809:F809"/>
    <mergeCell ref="B802:D803"/>
    <mergeCell ref="B808:D809"/>
    <mergeCell ref="A796:A797"/>
    <mergeCell ref="A798:A799"/>
    <mergeCell ref="B798:F798"/>
    <mergeCell ref="B799:F799"/>
    <mergeCell ref="A816:A817"/>
    <mergeCell ref="B816:F816"/>
    <mergeCell ref="B817:F817"/>
    <mergeCell ref="A818:A819"/>
    <mergeCell ref="B818:D818"/>
    <mergeCell ref="B819:D819"/>
    <mergeCell ref="A812:A813"/>
    <mergeCell ref="B812:D812"/>
    <mergeCell ref="B813:D813"/>
    <mergeCell ref="A814:A815"/>
    <mergeCell ref="E815:F815"/>
    <mergeCell ref="E821:F821"/>
    <mergeCell ref="B814:D815"/>
    <mergeCell ref="B820:D821"/>
    <mergeCell ref="A808:A809"/>
    <mergeCell ref="A810:A811"/>
    <mergeCell ref="B810:F810"/>
    <mergeCell ref="B811:F811"/>
    <mergeCell ref="A828:A829"/>
    <mergeCell ref="B828:F828"/>
    <mergeCell ref="B829:F829"/>
    <mergeCell ref="A830:A831"/>
    <mergeCell ref="B830:D830"/>
    <mergeCell ref="B831:D831"/>
    <mergeCell ref="A824:A825"/>
    <mergeCell ref="B824:D824"/>
    <mergeCell ref="B825:D825"/>
    <mergeCell ref="A826:A827"/>
    <mergeCell ref="E827:F827"/>
    <mergeCell ref="E833:F833"/>
    <mergeCell ref="B826:D827"/>
    <mergeCell ref="B832:D833"/>
    <mergeCell ref="A820:A821"/>
    <mergeCell ref="A822:A823"/>
    <mergeCell ref="B822:F822"/>
    <mergeCell ref="B823:F823"/>
    <mergeCell ref="A840:A841"/>
    <mergeCell ref="B840:F840"/>
    <mergeCell ref="B841:F841"/>
    <mergeCell ref="A842:A843"/>
    <mergeCell ref="B842:D842"/>
    <mergeCell ref="B843:D843"/>
    <mergeCell ref="A836:A837"/>
    <mergeCell ref="B836:D836"/>
    <mergeCell ref="B837:D837"/>
    <mergeCell ref="A838:A839"/>
    <mergeCell ref="E839:F839"/>
    <mergeCell ref="E845:F845"/>
    <mergeCell ref="B838:D839"/>
    <mergeCell ref="B844:D845"/>
    <mergeCell ref="A832:A833"/>
    <mergeCell ref="A834:A835"/>
    <mergeCell ref="B834:F834"/>
    <mergeCell ref="B835:F835"/>
    <mergeCell ref="A852:A853"/>
    <mergeCell ref="B852:F852"/>
    <mergeCell ref="B853:F853"/>
    <mergeCell ref="A854:A855"/>
    <mergeCell ref="B854:D854"/>
    <mergeCell ref="B855:D855"/>
    <mergeCell ref="A848:A849"/>
    <mergeCell ref="B848:D848"/>
    <mergeCell ref="B849:D849"/>
    <mergeCell ref="A850:A851"/>
    <mergeCell ref="E851:F851"/>
    <mergeCell ref="E857:F857"/>
    <mergeCell ref="B850:D851"/>
    <mergeCell ref="B856:D857"/>
    <mergeCell ref="A844:A845"/>
    <mergeCell ref="A846:A847"/>
    <mergeCell ref="B846:F846"/>
    <mergeCell ref="B847:F847"/>
    <mergeCell ref="A864:A865"/>
    <mergeCell ref="B864:F864"/>
    <mergeCell ref="B865:F865"/>
    <mergeCell ref="A866:A867"/>
    <mergeCell ref="B866:D866"/>
    <mergeCell ref="B867:D867"/>
    <mergeCell ref="A860:A861"/>
    <mergeCell ref="B860:D860"/>
    <mergeCell ref="B861:D861"/>
    <mergeCell ref="A862:A863"/>
    <mergeCell ref="E863:F863"/>
    <mergeCell ref="E869:F869"/>
    <mergeCell ref="B862:D863"/>
    <mergeCell ref="B868:D869"/>
    <mergeCell ref="A856:A857"/>
    <mergeCell ref="A858:A859"/>
    <mergeCell ref="B858:F858"/>
    <mergeCell ref="B859:F859"/>
    <mergeCell ref="A876:A877"/>
    <mergeCell ref="B876:F876"/>
    <mergeCell ref="B877:F877"/>
    <mergeCell ref="A878:A879"/>
    <mergeCell ref="B878:D878"/>
    <mergeCell ref="B879:D879"/>
    <mergeCell ref="A872:A873"/>
    <mergeCell ref="B872:D872"/>
    <mergeCell ref="B873:D873"/>
    <mergeCell ref="A874:A875"/>
    <mergeCell ref="E875:F875"/>
    <mergeCell ref="E881:F881"/>
    <mergeCell ref="B874:D875"/>
    <mergeCell ref="B880:D881"/>
    <mergeCell ref="A868:A869"/>
    <mergeCell ref="A870:A871"/>
    <mergeCell ref="B870:F870"/>
    <mergeCell ref="B871:F871"/>
    <mergeCell ref="A888:A889"/>
    <mergeCell ref="B888:F888"/>
    <mergeCell ref="B889:F889"/>
    <mergeCell ref="A890:A891"/>
    <mergeCell ref="B890:D890"/>
    <mergeCell ref="B891:D891"/>
    <mergeCell ref="A884:A885"/>
    <mergeCell ref="B884:D884"/>
    <mergeCell ref="B885:D885"/>
    <mergeCell ref="A886:A887"/>
    <mergeCell ref="E887:F887"/>
    <mergeCell ref="E893:F893"/>
    <mergeCell ref="B886:D887"/>
    <mergeCell ref="B892:D893"/>
    <mergeCell ref="A880:A881"/>
    <mergeCell ref="A882:A883"/>
    <mergeCell ref="B882:F882"/>
    <mergeCell ref="B883:F883"/>
    <mergeCell ref="A900:A901"/>
    <mergeCell ref="B900:F900"/>
    <mergeCell ref="B901:F901"/>
    <mergeCell ref="A902:A903"/>
    <mergeCell ref="B902:D902"/>
    <mergeCell ref="B903:D903"/>
    <mergeCell ref="A896:A897"/>
    <mergeCell ref="B896:D896"/>
    <mergeCell ref="B897:D897"/>
    <mergeCell ref="A898:A899"/>
    <mergeCell ref="E899:F899"/>
    <mergeCell ref="E905:F905"/>
    <mergeCell ref="B898:D899"/>
    <mergeCell ref="B904:D905"/>
    <mergeCell ref="A892:A893"/>
    <mergeCell ref="A894:A895"/>
    <mergeCell ref="B894:F894"/>
    <mergeCell ref="B895:F895"/>
    <mergeCell ref="A912:A913"/>
    <mergeCell ref="B912:F912"/>
    <mergeCell ref="B913:F913"/>
    <mergeCell ref="A914:A915"/>
    <mergeCell ref="B914:D914"/>
    <mergeCell ref="B915:D915"/>
    <mergeCell ref="A908:A909"/>
    <mergeCell ref="B908:D908"/>
    <mergeCell ref="B909:D909"/>
    <mergeCell ref="A910:A911"/>
    <mergeCell ref="E911:F911"/>
    <mergeCell ref="E917:F917"/>
    <mergeCell ref="B910:D911"/>
    <mergeCell ref="B916:D917"/>
    <mergeCell ref="A904:A905"/>
    <mergeCell ref="A906:A907"/>
    <mergeCell ref="B906:F906"/>
    <mergeCell ref="B907:F907"/>
    <mergeCell ref="A924:A925"/>
    <mergeCell ref="B924:F924"/>
    <mergeCell ref="B925:F925"/>
    <mergeCell ref="A926:A927"/>
    <mergeCell ref="B926:D926"/>
    <mergeCell ref="B927:D927"/>
    <mergeCell ref="A920:A921"/>
    <mergeCell ref="B920:D920"/>
    <mergeCell ref="B921:D921"/>
    <mergeCell ref="A922:A923"/>
    <mergeCell ref="E923:F923"/>
    <mergeCell ref="E929:F929"/>
    <mergeCell ref="B922:D923"/>
    <mergeCell ref="B928:D929"/>
    <mergeCell ref="A916:A917"/>
    <mergeCell ref="A918:A919"/>
    <mergeCell ref="B918:F918"/>
    <mergeCell ref="B919:F919"/>
    <mergeCell ref="A936:A937"/>
    <mergeCell ref="B936:F936"/>
    <mergeCell ref="B937:F937"/>
    <mergeCell ref="A938:A939"/>
    <mergeCell ref="B938:D938"/>
    <mergeCell ref="B939:D939"/>
    <mergeCell ref="A932:A933"/>
    <mergeCell ref="B932:D932"/>
    <mergeCell ref="B933:D933"/>
    <mergeCell ref="A934:A935"/>
    <mergeCell ref="E935:F935"/>
    <mergeCell ref="E941:F941"/>
    <mergeCell ref="B934:D935"/>
    <mergeCell ref="B940:D941"/>
    <mergeCell ref="A928:A929"/>
    <mergeCell ref="A930:A931"/>
    <mergeCell ref="B930:F930"/>
    <mergeCell ref="B931:F931"/>
    <mergeCell ref="A948:A949"/>
    <mergeCell ref="B948:F948"/>
    <mergeCell ref="B949:F949"/>
    <mergeCell ref="A950:A951"/>
    <mergeCell ref="B950:D950"/>
    <mergeCell ref="B951:D951"/>
    <mergeCell ref="A944:A945"/>
    <mergeCell ref="B944:D944"/>
    <mergeCell ref="B945:D945"/>
    <mergeCell ref="A946:A947"/>
    <mergeCell ref="E947:F947"/>
    <mergeCell ref="E953:F953"/>
    <mergeCell ref="B946:D947"/>
    <mergeCell ref="B952:D953"/>
    <mergeCell ref="A940:A941"/>
    <mergeCell ref="A942:A943"/>
    <mergeCell ref="B942:F942"/>
    <mergeCell ref="B943:F943"/>
    <mergeCell ref="A960:A961"/>
    <mergeCell ref="B960:F960"/>
    <mergeCell ref="B961:F961"/>
    <mergeCell ref="A962:A963"/>
    <mergeCell ref="B962:D962"/>
    <mergeCell ref="B963:D963"/>
    <mergeCell ref="A956:A957"/>
    <mergeCell ref="B956:D956"/>
    <mergeCell ref="B957:D957"/>
    <mergeCell ref="A958:A959"/>
    <mergeCell ref="E959:F959"/>
    <mergeCell ref="E965:F965"/>
    <mergeCell ref="B958:D959"/>
    <mergeCell ref="B964:D965"/>
    <mergeCell ref="A952:A953"/>
    <mergeCell ref="A954:A955"/>
    <mergeCell ref="B954:F954"/>
    <mergeCell ref="B955:F955"/>
    <mergeCell ref="A972:A973"/>
    <mergeCell ref="B972:F972"/>
    <mergeCell ref="B973:F973"/>
    <mergeCell ref="A974:A975"/>
    <mergeCell ref="B974:D974"/>
    <mergeCell ref="B975:D975"/>
    <mergeCell ref="A968:A969"/>
    <mergeCell ref="B968:D968"/>
    <mergeCell ref="B969:D969"/>
    <mergeCell ref="A970:A971"/>
    <mergeCell ref="E971:F971"/>
    <mergeCell ref="E977:F977"/>
    <mergeCell ref="B970:D971"/>
    <mergeCell ref="B976:D977"/>
    <mergeCell ref="A964:A965"/>
    <mergeCell ref="A966:A967"/>
    <mergeCell ref="B966:F966"/>
    <mergeCell ref="B967:F967"/>
    <mergeCell ref="A984:A985"/>
    <mergeCell ref="B984:F984"/>
    <mergeCell ref="B985:F985"/>
    <mergeCell ref="A986:A987"/>
    <mergeCell ref="B986:D986"/>
    <mergeCell ref="B987:D987"/>
    <mergeCell ref="A980:A981"/>
    <mergeCell ref="B980:D980"/>
    <mergeCell ref="B981:D981"/>
    <mergeCell ref="A982:A983"/>
    <mergeCell ref="E983:F983"/>
    <mergeCell ref="E989:F989"/>
    <mergeCell ref="B982:D983"/>
    <mergeCell ref="B988:D989"/>
    <mergeCell ref="A976:A977"/>
    <mergeCell ref="A978:A979"/>
    <mergeCell ref="B978:F978"/>
    <mergeCell ref="B979:F979"/>
    <mergeCell ref="A996:A997"/>
    <mergeCell ref="B996:F996"/>
    <mergeCell ref="B997:F997"/>
    <mergeCell ref="A998:A999"/>
    <mergeCell ref="B998:D998"/>
    <mergeCell ref="B999:D999"/>
    <mergeCell ref="A992:A993"/>
    <mergeCell ref="B992:D992"/>
    <mergeCell ref="B993:D993"/>
    <mergeCell ref="A994:A995"/>
    <mergeCell ref="E995:F995"/>
    <mergeCell ref="E1001:F1001"/>
    <mergeCell ref="B994:D995"/>
    <mergeCell ref="B1000:D1001"/>
    <mergeCell ref="A988:A989"/>
    <mergeCell ref="A990:A991"/>
    <mergeCell ref="B990:F990"/>
    <mergeCell ref="B991:F991"/>
    <mergeCell ref="A1008:A1009"/>
    <mergeCell ref="B1008:F1008"/>
    <mergeCell ref="B1009:F1009"/>
    <mergeCell ref="A1010:A1011"/>
    <mergeCell ref="B1010:D1010"/>
    <mergeCell ref="B1011:D1011"/>
    <mergeCell ref="A1004:A1005"/>
    <mergeCell ref="B1004:D1004"/>
    <mergeCell ref="B1005:D1005"/>
    <mergeCell ref="A1006:A1007"/>
    <mergeCell ref="E1007:F1007"/>
    <mergeCell ref="E1013:F1013"/>
    <mergeCell ref="B1006:D1007"/>
    <mergeCell ref="B1012:D1013"/>
    <mergeCell ref="A1000:A1001"/>
    <mergeCell ref="A1002:A1003"/>
    <mergeCell ref="B1002:F1002"/>
    <mergeCell ref="B1003:F1003"/>
    <mergeCell ref="A1020:A1021"/>
    <mergeCell ref="B1020:F1020"/>
    <mergeCell ref="B1021:F1021"/>
    <mergeCell ref="A1022:A1023"/>
    <mergeCell ref="B1022:D1022"/>
    <mergeCell ref="B1023:D1023"/>
    <mergeCell ref="A1016:A1017"/>
    <mergeCell ref="B1016:D1016"/>
    <mergeCell ref="B1017:D1017"/>
    <mergeCell ref="A1018:A1019"/>
    <mergeCell ref="E1019:F1019"/>
    <mergeCell ref="E1025:F1025"/>
    <mergeCell ref="B1018:D1019"/>
    <mergeCell ref="B1024:D1025"/>
    <mergeCell ref="A1012:A1013"/>
    <mergeCell ref="A1014:A1015"/>
    <mergeCell ref="B1014:F1014"/>
    <mergeCell ref="B1015:F1015"/>
    <mergeCell ref="A1032:A1033"/>
    <mergeCell ref="B1032:F1032"/>
    <mergeCell ref="B1033:F1033"/>
    <mergeCell ref="A1034:A1035"/>
    <mergeCell ref="B1034:D1034"/>
    <mergeCell ref="B1035:D1035"/>
    <mergeCell ref="A1028:A1029"/>
    <mergeCell ref="B1028:D1028"/>
    <mergeCell ref="B1029:D1029"/>
    <mergeCell ref="A1030:A1031"/>
    <mergeCell ref="E1031:F1031"/>
    <mergeCell ref="E1037:F1037"/>
    <mergeCell ref="B1030:D1031"/>
    <mergeCell ref="B1036:D1037"/>
    <mergeCell ref="A1024:A1025"/>
    <mergeCell ref="A1026:A1027"/>
    <mergeCell ref="B1026:F1026"/>
    <mergeCell ref="B1027:F1027"/>
    <mergeCell ref="A1044:A1045"/>
    <mergeCell ref="B1044:F1044"/>
    <mergeCell ref="B1045:F1045"/>
    <mergeCell ref="A1046:A1047"/>
    <mergeCell ref="B1046:D1046"/>
    <mergeCell ref="B1047:D1047"/>
    <mergeCell ref="A1040:A1041"/>
    <mergeCell ref="B1040:D1040"/>
    <mergeCell ref="B1041:D1041"/>
    <mergeCell ref="A1042:A1043"/>
    <mergeCell ref="E1043:F1043"/>
    <mergeCell ref="E1049:F1049"/>
    <mergeCell ref="B1042:D1043"/>
    <mergeCell ref="B1048:D1049"/>
    <mergeCell ref="A1036:A1037"/>
    <mergeCell ref="A1038:A1039"/>
    <mergeCell ref="B1038:F1038"/>
    <mergeCell ref="B1039:F1039"/>
    <mergeCell ref="A1056:A1057"/>
    <mergeCell ref="B1056:F1056"/>
    <mergeCell ref="B1057:F1057"/>
    <mergeCell ref="A1058:A1059"/>
    <mergeCell ref="B1058:D1058"/>
    <mergeCell ref="B1059:D1059"/>
    <mergeCell ref="A1052:A1053"/>
    <mergeCell ref="B1052:D1052"/>
    <mergeCell ref="B1053:D1053"/>
    <mergeCell ref="A1054:A1055"/>
    <mergeCell ref="E1055:F1055"/>
    <mergeCell ref="E1061:F1061"/>
    <mergeCell ref="B1054:D1055"/>
    <mergeCell ref="B1060:D1061"/>
    <mergeCell ref="A1048:A1049"/>
    <mergeCell ref="A1050:A1051"/>
    <mergeCell ref="B1050:F1050"/>
    <mergeCell ref="B1051:F1051"/>
    <mergeCell ref="A1068:A1069"/>
    <mergeCell ref="B1068:F1068"/>
    <mergeCell ref="B1069:F1069"/>
    <mergeCell ref="A1070:A1071"/>
    <mergeCell ref="B1070:D1070"/>
    <mergeCell ref="B1071:D1071"/>
    <mergeCell ref="A1064:A1065"/>
    <mergeCell ref="B1064:D1064"/>
    <mergeCell ref="B1065:D1065"/>
    <mergeCell ref="A1066:A1067"/>
    <mergeCell ref="E1067:F1067"/>
    <mergeCell ref="E1073:F1073"/>
    <mergeCell ref="B1066:D1067"/>
    <mergeCell ref="B1072:D1073"/>
    <mergeCell ref="A1060:A1061"/>
    <mergeCell ref="A1062:A1063"/>
    <mergeCell ref="B1062:F1062"/>
    <mergeCell ref="B1063:F1063"/>
    <mergeCell ref="A1080:A1081"/>
    <mergeCell ref="B1080:F1080"/>
    <mergeCell ref="B1081:F1081"/>
    <mergeCell ref="A1082:A1083"/>
    <mergeCell ref="B1082:D1082"/>
    <mergeCell ref="B1083:D1083"/>
    <mergeCell ref="A1076:A1077"/>
    <mergeCell ref="B1076:D1076"/>
    <mergeCell ref="B1077:D1077"/>
    <mergeCell ref="A1078:A1079"/>
    <mergeCell ref="E1079:F1079"/>
    <mergeCell ref="E1085:F1085"/>
    <mergeCell ref="B1078:D1079"/>
    <mergeCell ref="B1084:D1085"/>
    <mergeCell ref="A1072:A1073"/>
    <mergeCell ref="A1074:A1075"/>
    <mergeCell ref="B1074:F1074"/>
    <mergeCell ref="B1075:F1075"/>
    <mergeCell ref="A1092:A1093"/>
    <mergeCell ref="B1092:F1092"/>
    <mergeCell ref="B1093:F1093"/>
    <mergeCell ref="A1094:A1095"/>
    <mergeCell ref="B1094:D1094"/>
    <mergeCell ref="B1095:D1095"/>
    <mergeCell ref="A1088:A1089"/>
    <mergeCell ref="B1088:D1088"/>
    <mergeCell ref="B1089:D1089"/>
    <mergeCell ref="A1090:A1091"/>
    <mergeCell ref="E1091:F1091"/>
    <mergeCell ref="E1097:F1097"/>
    <mergeCell ref="B1090:D1091"/>
    <mergeCell ref="B1096:D1097"/>
    <mergeCell ref="A1084:A1085"/>
    <mergeCell ref="A1086:A1087"/>
    <mergeCell ref="B1086:F1086"/>
    <mergeCell ref="B1087:F1087"/>
    <mergeCell ref="A1104:A1105"/>
    <mergeCell ref="B1104:F1104"/>
    <mergeCell ref="B1105:F1105"/>
    <mergeCell ref="A1106:A1107"/>
    <mergeCell ref="B1106:D1106"/>
    <mergeCell ref="B1107:D1107"/>
    <mergeCell ref="A1100:A1101"/>
    <mergeCell ref="B1100:D1100"/>
    <mergeCell ref="B1101:D1101"/>
    <mergeCell ref="A1102:A1103"/>
    <mergeCell ref="E1103:F1103"/>
    <mergeCell ref="E1109:F1109"/>
    <mergeCell ref="B1102:D1103"/>
    <mergeCell ref="B1108:D1109"/>
    <mergeCell ref="A1096:A1097"/>
    <mergeCell ref="A1098:A1099"/>
    <mergeCell ref="B1098:F1098"/>
    <mergeCell ref="B1099:F1099"/>
    <mergeCell ref="A1116:A1117"/>
    <mergeCell ref="B1116:F1116"/>
    <mergeCell ref="B1117:F1117"/>
    <mergeCell ref="A1118:A1119"/>
    <mergeCell ref="B1118:D1118"/>
    <mergeCell ref="B1119:D1119"/>
    <mergeCell ref="A1112:A1113"/>
    <mergeCell ref="B1112:D1112"/>
    <mergeCell ref="B1113:D1113"/>
    <mergeCell ref="A1114:A1115"/>
    <mergeCell ref="E1115:F1115"/>
    <mergeCell ref="E1121:F1121"/>
    <mergeCell ref="B1114:D1115"/>
    <mergeCell ref="B1120:D1121"/>
    <mergeCell ref="A1108:A1109"/>
    <mergeCell ref="A1110:A1111"/>
    <mergeCell ref="B1110:F1110"/>
    <mergeCell ref="B1111:F1111"/>
    <mergeCell ref="A1128:A1129"/>
    <mergeCell ref="B1128:F1128"/>
    <mergeCell ref="B1129:F1129"/>
    <mergeCell ref="A1130:A1131"/>
    <mergeCell ref="B1130:D1130"/>
    <mergeCell ref="B1131:D1131"/>
    <mergeCell ref="A1124:A1125"/>
    <mergeCell ref="B1124:D1124"/>
    <mergeCell ref="B1125:D1125"/>
    <mergeCell ref="A1126:A1127"/>
    <mergeCell ref="E1127:F1127"/>
    <mergeCell ref="E1133:F1133"/>
    <mergeCell ref="B1126:D1127"/>
    <mergeCell ref="B1132:D1133"/>
    <mergeCell ref="A1120:A1121"/>
    <mergeCell ref="A1122:A1123"/>
    <mergeCell ref="B1122:F1122"/>
    <mergeCell ref="B1123:F1123"/>
    <mergeCell ref="A1140:A1141"/>
    <mergeCell ref="B1140:F1140"/>
    <mergeCell ref="B1141:F1141"/>
    <mergeCell ref="A1142:A1143"/>
    <mergeCell ref="B1142:D1142"/>
    <mergeCell ref="B1143:D1143"/>
    <mergeCell ref="A1136:A1137"/>
    <mergeCell ref="B1136:D1136"/>
    <mergeCell ref="B1137:D1137"/>
    <mergeCell ref="A1138:A1139"/>
    <mergeCell ref="E1139:F1139"/>
    <mergeCell ref="E1145:F1145"/>
    <mergeCell ref="B1138:D1139"/>
    <mergeCell ref="B1144:D1145"/>
    <mergeCell ref="A1132:A1133"/>
    <mergeCell ref="A1134:A1135"/>
    <mergeCell ref="B1134:F1134"/>
    <mergeCell ref="B1135:F1135"/>
    <mergeCell ref="A1152:A1153"/>
    <mergeCell ref="B1152:F1152"/>
    <mergeCell ref="B1153:F1153"/>
    <mergeCell ref="A1154:A1155"/>
    <mergeCell ref="B1154:D1154"/>
    <mergeCell ref="B1155:D1155"/>
    <mergeCell ref="A1148:A1149"/>
    <mergeCell ref="B1148:D1148"/>
    <mergeCell ref="B1149:D1149"/>
    <mergeCell ref="A1150:A1151"/>
    <mergeCell ref="E1151:F1151"/>
    <mergeCell ref="E1157:F1157"/>
    <mergeCell ref="B1150:D1151"/>
    <mergeCell ref="B1156:D1157"/>
    <mergeCell ref="A1144:A1145"/>
    <mergeCell ref="A1146:A1147"/>
    <mergeCell ref="B1146:F1146"/>
    <mergeCell ref="B1147:F1147"/>
    <mergeCell ref="A1164:A1165"/>
    <mergeCell ref="B1164:F1164"/>
    <mergeCell ref="B1165:F1165"/>
    <mergeCell ref="A1166:A1167"/>
    <mergeCell ref="B1166:D1166"/>
    <mergeCell ref="B1167:D1167"/>
    <mergeCell ref="A1160:A1161"/>
    <mergeCell ref="B1160:D1160"/>
    <mergeCell ref="B1161:D1161"/>
    <mergeCell ref="A1162:A1163"/>
    <mergeCell ref="E1163:F1163"/>
    <mergeCell ref="E1169:F1169"/>
    <mergeCell ref="B1162:D1163"/>
    <mergeCell ref="B1168:D1169"/>
    <mergeCell ref="A1156:A1157"/>
    <mergeCell ref="A1158:A1159"/>
    <mergeCell ref="B1158:F1158"/>
    <mergeCell ref="B1159:F1159"/>
    <mergeCell ref="A1176:A1177"/>
    <mergeCell ref="B1176:F1176"/>
    <mergeCell ref="B1177:F1177"/>
    <mergeCell ref="A1178:A1179"/>
    <mergeCell ref="B1178:D1178"/>
    <mergeCell ref="B1179:D1179"/>
    <mergeCell ref="A1172:A1173"/>
    <mergeCell ref="B1172:D1172"/>
    <mergeCell ref="B1173:D1173"/>
    <mergeCell ref="A1174:A1175"/>
    <mergeCell ref="E1175:F1175"/>
    <mergeCell ref="E1181:F1181"/>
    <mergeCell ref="B1174:D1175"/>
    <mergeCell ref="B1180:D1181"/>
    <mergeCell ref="A1168:A1169"/>
    <mergeCell ref="A1170:A1171"/>
    <mergeCell ref="B1170:F1170"/>
    <mergeCell ref="B1171:F1171"/>
    <mergeCell ref="A1188:A1189"/>
    <mergeCell ref="B1188:F1188"/>
    <mergeCell ref="B1189:F1189"/>
    <mergeCell ref="A1190:A1191"/>
    <mergeCell ref="B1190:D1190"/>
    <mergeCell ref="B1191:D1191"/>
    <mergeCell ref="A1184:A1185"/>
    <mergeCell ref="B1184:D1184"/>
    <mergeCell ref="B1185:D1185"/>
    <mergeCell ref="A1186:A1187"/>
    <mergeCell ref="E1187:F1187"/>
    <mergeCell ref="E1193:F1193"/>
    <mergeCell ref="B1186:D1187"/>
    <mergeCell ref="B1192:D1193"/>
    <mergeCell ref="A1180:A1181"/>
    <mergeCell ref="A1182:A1183"/>
    <mergeCell ref="B1182:F1182"/>
    <mergeCell ref="B1183:F1183"/>
    <mergeCell ref="A1200:A1201"/>
    <mergeCell ref="B1200:F1200"/>
    <mergeCell ref="B1201:F1201"/>
    <mergeCell ref="A1202:A1203"/>
    <mergeCell ref="B1202:D1202"/>
    <mergeCell ref="B1203:D1203"/>
    <mergeCell ref="A1196:A1197"/>
    <mergeCell ref="B1196:D1196"/>
    <mergeCell ref="B1197:D1197"/>
    <mergeCell ref="A1198:A1199"/>
    <mergeCell ref="E1199:F1199"/>
    <mergeCell ref="E1205:F1205"/>
    <mergeCell ref="B1198:D1199"/>
    <mergeCell ref="B1204:D1205"/>
    <mergeCell ref="A1192:A1193"/>
    <mergeCell ref="A1194:A1195"/>
    <mergeCell ref="B1194:F1194"/>
    <mergeCell ref="B1195:F1195"/>
    <mergeCell ref="A1212:A1213"/>
    <mergeCell ref="B1212:F1212"/>
    <mergeCell ref="B1213:F1213"/>
    <mergeCell ref="A1214:A1215"/>
    <mergeCell ref="B1214:D1214"/>
    <mergeCell ref="B1215:D1215"/>
    <mergeCell ref="A1208:A1209"/>
    <mergeCell ref="B1208:D1208"/>
    <mergeCell ref="B1209:D1209"/>
    <mergeCell ref="A1210:A1211"/>
    <mergeCell ref="E1211:F1211"/>
    <mergeCell ref="E1217:F1217"/>
    <mergeCell ref="B1210:D1211"/>
    <mergeCell ref="B1216:D1217"/>
    <mergeCell ref="A1204:A1205"/>
    <mergeCell ref="A1206:A1207"/>
    <mergeCell ref="B1206:F1206"/>
    <mergeCell ref="B1207:F1207"/>
    <mergeCell ref="A1224:A1225"/>
    <mergeCell ref="B1224:F1224"/>
    <mergeCell ref="B1225:F1225"/>
    <mergeCell ref="A1226:A1227"/>
    <mergeCell ref="B1226:D1226"/>
    <mergeCell ref="B1227:D1227"/>
    <mergeCell ref="A1220:A1221"/>
    <mergeCell ref="B1220:D1220"/>
    <mergeCell ref="B1221:D1221"/>
    <mergeCell ref="A1222:A1223"/>
    <mergeCell ref="E1223:F1223"/>
    <mergeCell ref="E1229:F1229"/>
    <mergeCell ref="B1222:D1223"/>
    <mergeCell ref="B1228:D1229"/>
    <mergeCell ref="A1216:A1217"/>
    <mergeCell ref="A1218:A1219"/>
    <mergeCell ref="B1218:F1218"/>
    <mergeCell ref="B1219:F1219"/>
    <mergeCell ref="A1236:A1237"/>
    <mergeCell ref="B1236:F1236"/>
    <mergeCell ref="B1237:F1237"/>
    <mergeCell ref="A1238:A1239"/>
    <mergeCell ref="B1238:D1238"/>
    <mergeCell ref="B1239:D1239"/>
    <mergeCell ref="A1232:A1233"/>
    <mergeCell ref="B1232:D1232"/>
    <mergeCell ref="B1233:D1233"/>
    <mergeCell ref="A1234:A1235"/>
    <mergeCell ref="E1235:F1235"/>
    <mergeCell ref="E1241:F1241"/>
    <mergeCell ref="B1234:D1235"/>
    <mergeCell ref="B1240:D1241"/>
    <mergeCell ref="A1228:A1229"/>
    <mergeCell ref="A1230:A1231"/>
    <mergeCell ref="B1230:F1230"/>
    <mergeCell ref="B1231:F1231"/>
    <mergeCell ref="A1248:A1249"/>
    <mergeCell ref="B1248:F1248"/>
    <mergeCell ref="B1249:F1249"/>
    <mergeCell ref="A1250:A1251"/>
    <mergeCell ref="B1250:D1250"/>
    <mergeCell ref="B1251:D1251"/>
    <mergeCell ref="A1244:A1245"/>
    <mergeCell ref="B1244:D1244"/>
    <mergeCell ref="B1245:D1245"/>
    <mergeCell ref="A1246:A1247"/>
    <mergeCell ref="E1247:F1247"/>
    <mergeCell ref="E1253:F1253"/>
    <mergeCell ref="B1246:D1247"/>
    <mergeCell ref="B1252:D1253"/>
    <mergeCell ref="A1240:A1241"/>
    <mergeCell ref="A1242:A1243"/>
    <mergeCell ref="B1242:F1242"/>
    <mergeCell ref="B1243:F1243"/>
    <mergeCell ref="A1260:A1261"/>
    <mergeCell ref="B1260:F1260"/>
    <mergeCell ref="B1261:F1261"/>
    <mergeCell ref="A1262:A1263"/>
    <mergeCell ref="B1262:D1262"/>
    <mergeCell ref="B1263:D1263"/>
    <mergeCell ref="A1256:A1257"/>
    <mergeCell ref="B1256:D1256"/>
    <mergeCell ref="B1257:D1257"/>
    <mergeCell ref="A1258:A1259"/>
    <mergeCell ref="E1259:F1259"/>
    <mergeCell ref="E1265:F1265"/>
    <mergeCell ref="B1258:D1259"/>
    <mergeCell ref="B1264:D1265"/>
    <mergeCell ref="A1252:A1253"/>
    <mergeCell ref="A1254:A1255"/>
    <mergeCell ref="B1254:F1254"/>
    <mergeCell ref="B1255:F1255"/>
    <mergeCell ref="A1272:A1273"/>
    <mergeCell ref="B1272:F1272"/>
    <mergeCell ref="B1273:F1273"/>
    <mergeCell ref="A1274:A1275"/>
    <mergeCell ref="B1274:D1274"/>
    <mergeCell ref="B1275:D1275"/>
    <mergeCell ref="A1268:A1269"/>
    <mergeCell ref="B1268:D1268"/>
    <mergeCell ref="B1269:D1269"/>
    <mergeCell ref="A1270:A1271"/>
    <mergeCell ref="E1271:F1271"/>
    <mergeCell ref="E1277:F1277"/>
    <mergeCell ref="B1270:D1271"/>
    <mergeCell ref="B1276:D1277"/>
    <mergeCell ref="A1264:A1265"/>
    <mergeCell ref="A1266:A1267"/>
    <mergeCell ref="B1266:F1266"/>
    <mergeCell ref="B1267:F1267"/>
    <mergeCell ref="A1284:A1285"/>
    <mergeCell ref="B1284:F1284"/>
    <mergeCell ref="B1285:F1285"/>
    <mergeCell ref="A1286:A1287"/>
    <mergeCell ref="B1286:D1286"/>
    <mergeCell ref="B1287:D1287"/>
    <mergeCell ref="A1280:A1281"/>
    <mergeCell ref="B1280:D1280"/>
    <mergeCell ref="B1281:D1281"/>
    <mergeCell ref="A1282:A1283"/>
    <mergeCell ref="E1283:F1283"/>
    <mergeCell ref="E1289:F1289"/>
    <mergeCell ref="B1282:D1283"/>
    <mergeCell ref="B1288:D1289"/>
    <mergeCell ref="A1276:A1277"/>
    <mergeCell ref="A1278:A1279"/>
    <mergeCell ref="B1278:F1278"/>
    <mergeCell ref="B1279:F1279"/>
    <mergeCell ref="A1296:A1297"/>
    <mergeCell ref="B1296:F1296"/>
    <mergeCell ref="B1297:F1297"/>
    <mergeCell ref="A1298:A1299"/>
    <mergeCell ref="B1298:D1298"/>
    <mergeCell ref="B1299:D1299"/>
    <mergeCell ref="A1292:A1293"/>
    <mergeCell ref="B1292:D1292"/>
    <mergeCell ref="B1293:D1293"/>
    <mergeCell ref="A1294:A1295"/>
    <mergeCell ref="E1295:F1295"/>
    <mergeCell ref="E1301:F1301"/>
    <mergeCell ref="B1294:D1295"/>
    <mergeCell ref="B1300:D1301"/>
    <mergeCell ref="A1288:A1289"/>
    <mergeCell ref="A1290:A1291"/>
    <mergeCell ref="B1290:F1290"/>
    <mergeCell ref="B1291:F1291"/>
    <mergeCell ref="A1308:A1309"/>
    <mergeCell ref="B1308:F1308"/>
    <mergeCell ref="B1309:F1309"/>
    <mergeCell ref="A1310:A1311"/>
    <mergeCell ref="B1310:D1310"/>
    <mergeCell ref="B1311:D1311"/>
    <mergeCell ref="A1304:A1305"/>
    <mergeCell ref="B1304:D1304"/>
    <mergeCell ref="B1305:D1305"/>
    <mergeCell ref="A1306:A1307"/>
    <mergeCell ref="E1307:F1307"/>
    <mergeCell ref="E1313:F1313"/>
    <mergeCell ref="B1306:D1307"/>
    <mergeCell ref="B1312:D1313"/>
    <mergeCell ref="A1300:A1301"/>
    <mergeCell ref="A1302:A1303"/>
    <mergeCell ref="B1302:F1302"/>
    <mergeCell ref="B1303:F1303"/>
    <mergeCell ref="A1320:A1321"/>
    <mergeCell ref="B1320:F1320"/>
    <mergeCell ref="B1321:F1321"/>
    <mergeCell ref="A1322:A1323"/>
    <mergeCell ref="B1322:D1322"/>
    <mergeCell ref="B1323:D1323"/>
    <mergeCell ref="A1316:A1317"/>
    <mergeCell ref="B1316:D1316"/>
    <mergeCell ref="B1317:D1317"/>
    <mergeCell ref="A1318:A1319"/>
    <mergeCell ref="E1319:F1319"/>
    <mergeCell ref="E1325:F1325"/>
    <mergeCell ref="B1318:D1319"/>
    <mergeCell ref="B1324:D1325"/>
    <mergeCell ref="A1312:A1313"/>
    <mergeCell ref="A1314:A1315"/>
    <mergeCell ref="B1314:F1314"/>
    <mergeCell ref="B1315:F1315"/>
    <mergeCell ref="A1332:A1333"/>
    <mergeCell ref="B1332:F1332"/>
    <mergeCell ref="B1333:F1333"/>
    <mergeCell ref="A1334:A1335"/>
    <mergeCell ref="B1334:D1334"/>
    <mergeCell ref="B1335:D1335"/>
    <mergeCell ref="A1328:A1329"/>
    <mergeCell ref="B1328:D1328"/>
    <mergeCell ref="B1329:D1329"/>
    <mergeCell ref="A1330:A1331"/>
    <mergeCell ref="E1331:F1331"/>
    <mergeCell ref="E1337:F1337"/>
    <mergeCell ref="B1330:D1331"/>
    <mergeCell ref="B1336:D1337"/>
    <mergeCell ref="A1324:A1325"/>
    <mergeCell ref="A1326:A1327"/>
    <mergeCell ref="B1326:F1326"/>
    <mergeCell ref="B1327:F1327"/>
    <mergeCell ref="A1344:A1345"/>
    <mergeCell ref="B1344:F1344"/>
    <mergeCell ref="B1345:F1345"/>
    <mergeCell ref="A1346:A1347"/>
    <mergeCell ref="B1346:D1346"/>
    <mergeCell ref="B1347:D1347"/>
    <mergeCell ref="A1340:A1341"/>
    <mergeCell ref="B1340:D1340"/>
    <mergeCell ref="B1341:D1341"/>
    <mergeCell ref="A1342:A1343"/>
    <mergeCell ref="E1343:F1343"/>
    <mergeCell ref="E1349:F1349"/>
    <mergeCell ref="B1342:D1343"/>
    <mergeCell ref="B1348:D1349"/>
    <mergeCell ref="A1336:A1337"/>
    <mergeCell ref="A1338:A1339"/>
    <mergeCell ref="B1338:F1338"/>
    <mergeCell ref="B1339:F1339"/>
    <mergeCell ref="A1356:A1357"/>
    <mergeCell ref="B1356:F1356"/>
    <mergeCell ref="B1357:F1357"/>
    <mergeCell ref="A1358:A1359"/>
    <mergeCell ref="B1358:D1358"/>
    <mergeCell ref="B1359:D1359"/>
    <mergeCell ref="A1352:A1353"/>
    <mergeCell ref="B1352:D1352"/>
    <mergeCell ref="B1353:D1353"/>
    <mergeCell ref="A1354:A1355"/>
    <mergeCell ref="E1355:F1355"/>
    <mergeCell ref="E1361:F1361"/>
    <mergeCell ref="B1354:D1355"/>
    <mergeCell ref="B1360:D1361"/>
    <mergeCell ref="A1348:A1349"/>
    <mergeCell ref="A1350:A1351"/>
    <mergeCell ref="B1350:F1350"/>
    <mergeCell ref="B1351:F1351"/>
    <mergeCell ref="A1368:A1369"/>
    <mergeCell ref="B1368:F1368"/>
    <mergeCell ref="B1369:F1369"/>
    <mergeCell ref="A1370:A1371"/>
    <mergeCell ref="B1370:D1370"/>
    <mergeCell ref="B1371:D1371"/>
    <mergeCell ref="A1364:A1365"/>
    <mergeCell ref="B1364:D1364"/>
    <mergeCell ref="B1365:D1365"/>
    <mergeCell ref="A1366:A1367"/>
    <mergeCell ref="E1367:F1367"/>
    <mergeCell ref="E1373:F1373"/>
    <mergeCell ref="B1366:D1367"/>
    <mergeCell ref="B1372:D1373"/>
    <mergeCell ref="A1360:A1361"/>
    <mergeCell ref="A1362:A1363"/>
    <mergeCell ref="B1362:F1362"/>
    <mergeCell ref="B1363:F1363"/>
    <mergeCell ref="A1380:A1381"/>
    <mergeCell ref="B1380:F1380"/>
    <mergeCell ref="B1381:F1381"/>
    <mergeCell ref="A1382:A1383"/>
    <mergeCell ref="B1382:D1382"/>
    <mergeCell ref="B1383:D1383"/>
    <mergeCell ref="A1376:A1377"/>
    <mergeCell ref="B1376:D1376"/>
    <mergeCell ref="B1377:D1377"/>
    <mergeCell ref="A1378:A1379"/>
    <mergeCell ref="E1379:F1379"/>
    <mergeCell ref="E1385:F1385"/>
    <mergeCell ref="B1378:D1379"/>
    <mergeCell ref="B1384:D1385"/>
    <mergeCell ref="A1372:A1373"/>
    <mergeCell ref="A1374:A1375"/>
    <mergeCell ref="B1374:F1374"/>
    <mergeCell ref="B1375:F1375"/>
    <mergeCell ref="A1392:A1393"/>
    <mergeCell ref="B1392:F1392"/>
    <mergeCell ref="B1393:F1393"/>
    <mergeCell ref="A1394:A1395"/>
    <mergeCell ref="B1394:D1394"/>
    <mergeCell ref="B1395:D1395"/>
    <mergeCell ref="A1388:A1389"/>
    <mergeCell ref="B1388:D1388"/>
    <mergeCell ref="B1389:D1389"/>
    <mergeCell ref="A1390:A1391"/>
    <mergeCell ref="E1391:F1391"/>
    <mergeCell ref="E1397:F1397"/>
    <mergeCell ref="B1390:D1391"/>
    <mergeCell ref="B1396:D1397"/>
    <mergeCell ref="A1384:A1385"/>
    <mergeCell ref="A1386:A1387"/>
    <mergeCell ref="B1386:F1386"/>
    <mergeCell ref="B1387:F1387"/>
    <mergeCell ref="A1404:A1405"/>
    <mergeCell ref="B1404:F1404"/>
    <mergeCell ref="B1405:F1405"/>
    <mergeCell ref="A1406:A1407"/>
    <mergeCell ref="B1406:D1406"/>
    <mergeCell ref="B1407:D1407"/>
    <mergeCell ref="A1400:A1401"/>
    <mergeCell ref="B1400:D1400"/>
    <mergeCell ref="B1401:D1401"/>
    <mergeCell ref="A1402:A1403"/>
    <mergeCell ref="E1403:F1403"/>
    <mergeCell ref="E1409:F1409"/>
    <mergeCell ref="B1402:D1403"/>
    <mergeCell ref="B1408:D1409"/>
    <mergeCell ref="A1396:A1397"/>
    <mergeCell ref="A1398:A1399"/>
    <mergeCell ref="B1398:F1398"/>
    <mergeCell ref="B1399:F1399"/>
    <mergeCell ref="A1416:A1417"/>
    <mergeCell ref="B1416:F1416"/>
    <mergeCell ref="B1417:F1417"/>
    <mergeCell ref="A1418:A1419"/>
    <mergeCell ref="B1418:D1418"/>
    <mergeCell ref="B1419:D1419"/>
    <mergeCell ref="A1412:A1413"/>
    <mergeCell ref="B1412:D1412"/>
    <mergeCell ref="B1413:D1413"/>
    <mergeCell ref="A1414:A1415"/>
    <mergeCell ref="E1415:F1415"/>
    <mergeCell ref="E1421:F1421"/>
    <mergeCell ref="B1414:D1415"/>
    <mergeCell ref="B1420:D1421"/>
    <mergeCell ref="A1408:A1409"/>
    <mergeCell ref="A1410:A1411"/>
    <mergeCell ref="B1410:F1410"/>
    <mergeCell ref="B1411:F1411"/>
    <mergeCell ref="A1428:A1429"/>
    <mergeCell ref="B1428:F1428"/>
    <mergeCell ref="B1429:F1429"/>
    <mergeCell ref="A1430:A1431"/>
    <mergeCell ref="B1430:D1430"/>
    <mergeCell ref="B1431:D1431"/>
    <mergeCell ref="A1424:A1425"/>
    <mergeCell ref="B1424:D1424"/>
    <mergeCell ref="B1425:D1425"/>
    <mergeCell ref="A1426:A1427"/>
    <mergeCell ref="E1427:F1427"/>
    <mergeCell ref="E1433:F1433"/>
    <mergeCell ref="B1426:D1427"/>
    <mergeCell ref="B1432:D1433"/>
    <mergeCell ref="A1420:A1421"/>
    <mergeCell ref="A1422:A1423"/>
    <mergeCell ref="B1422:F1422"/>
    <mergeCell ref="B1423:F1423"/>
    <mergeCell ref="A1440:A1441"/>
    <mergeCell ref="B1440:F1440"/>
    <mergeCell ref="B1441:F1441"/>
    <mergeCell ref="A1442:A1443"/>
    <mergeCell ref="B1442:D1442"/>
    <mergeCell ref="B1443:D1443"/>
    <mergeCell ref="A1436:A1437"/>
    <mergeCell ref="B1436:D1436"/>
    <mergeCell ref="B1437:D1437"/>
    <mergeCell ref="A1438:A1439"/>
    <mergeCell ref="E1439:F1439"/>
    <mergeCell ref="E1445:F1445"/>
    <mergeCell ref="B1438:D1439"/>
    <mergeCell ref="B1444:D1445"/>
    <mergeCell ref="A1432:A1433"/>
    <mergeCell ref="A1434:A1435"/>
    <mergeCell ref="B1434:F1434"/>
    <mergeCell ref="B1435:F1435"/>
    <mergeCell ref="A1452:A1453"/>
    <mergeCell ref="B1452:F1452"/>
    <mergeCell ref="B1453:F1453"/>
    <mergeCell ref="A1454:A1455"/>
    <mergeCell ref="B1454:D1454"/>
    <mergeCell ref="B1455:D1455"/>
    <mergeCell ref="A1448:A1449"/>
    <mergeCell ref="B1448:D1448"/>
    <mergeCell ref="B1449:D1449"/>
    <mergeCell ref="A1450:A1451"/>
    <mergeCell ref="E1451:F1451"/>
    <mergeCell ref="E1457:F1457"/>
    <mergeCell ref="B1450:D1451"/>
    <mergeCell ref="B1456:D1457"/>
    <mergeCell ref="A1444:A1445"/>
    <mergeCell ref="A1446:A1447"/>
    <mergeCell ref="B1446:F1446"/>
    <mergeCell ref="B1447:F1447"/>
    <mergeCell ref="A1464:A1465"/>
    <mergeCell ref="B1464:F1464"/>
    <mergeCell ref="B1465:F1465"/>
    <mergeCell ref="A1466:A1467"/>
    <mergeCell ref="B1466:D1466"/>
    <mergeCell ref="B1467:D1467"/>
    <mergeCell ref="A1460:A1461"/>
    <mergeCell ref="B1460:D1460"/>
    <mergeCell ref="B1461:D1461"/>
    <mergeCell ref="A1462:A1463"/>
    <mergeCell ref="E1463:F1463"/>
    <mergeCell ref="E1469:F1469"/>
    <mergeCell ref="B1462:D1463"/>
    <mergeCell ref="B1468:D1469"/>
    <mergeCell ref="A1456:A1457"/>
    <mergeCell ref="A1458:A1459"/>
    <mergeCell ref="B1458:F1458"/>
    <mergeCell ref="B1459:F1459"/>
    <mergeCell ref="A1476:A1477"/>
    <mergeCell ref="B1476:F1476"/>
    <mergeCell ref="B1477:F1477"/>
    <mergeCell ref="A1478:A1479"/>
    <mergeCell ref="B1478:D1478"/>
    <mergeCell ref="B1479:D1479"/>
    <mergeCell ref="A1472:A1473"/>
    <mergeCell ref="B1472:D1472"/>
    <mergeCell ref="B1473:D1473"/>
    <mergeCell ref="A1474:A1475"/>
    <mergeCell ref="E1475:F1475"/>
    <mergeCell ref="E1481:F1481"/>
    <mergeCell ref="B1474:D1475"/>
    <mergeCell ref="B1480:D1481"/>
    <mergeCell ref="A1468:A1469"/>
    <mergeCell ref="A1470:A1471"/>
    <mergeCell ref="B1470:F1470"/>
    <mergeCell ref="B1471:F1471"/>
    <mergeCell ref="A1488:A1489"/>
    <mergeCell ref="B1488:F1488"/>
    <mergeCell ref="B1489:F1489"/>
    <mergeCell ref="A1490:A1491"/>
    <mergeCell ref="B1490:D1490"/>
    <mergeCell ref="B1491:D1491"/>
    <mergeCell ref="A1484:A1485"/>
    <mergeCell ref="B1484:D1484"/>
    <mergeCell ref="B1485:D1485"/>
    <mergeCell ref="A1486:A1487"/>
    <mergeCell ref="E1487:F1487"/>
    <mergeCell ref="E1493:F1493"/>
    <mergeCell ref="B1486:D1487"/>
    <mergeCell ref="B1492:D1493"/>
    <mergeCell ref="A1480:A1481"/>
    <mergeCell ref="A1482:A1483"/>
    <mergeCell ref="B1482:F1482"/>
    <mergeCell ref="B1483:F1483"/>
    <mergeCell ref="A1500:A1501"/>
    <mergeCell ref="B1500:F1500"/>
    <mergeCell ref="B1501:F1501"/>
    <mergeCell ref="A1502:A1503"/>
    <mergeCell ref="B1502:D1502"/>
    <mergeCell ref="B1503:D1503"/>
    <mergeCell ref="A1496:A1497"/>
    <mergeCell ref="B1496:D1496"/>
    <mergeCell ref="B1497:D1497"/>
    <mergeCell ref="A1498:A1499"/>
    <mergeCell ref="E1499:F1499"/>
    <mergeCell ref="E1505:F1505"/>
    <mergeCell ref="B1498:D1499"/>
    <mergeCell ref="B1504:D1505"/>
    <mergeCell ref="A1492:A1493"/>
    <mergeCell ref="A1494:A1495"/>
    <mergeCell ref="B1494:F1494"/>
    <mergeCell ref="B1495:F1495"/>
    <mergeCell ref="A1512:A1513"/>
    <mergeCell ref="B1512:F1512"/>
    <mergeCell ref="B1513:F1513"/>
    <mergeCell ref="A1514:A1515"/>
    <mergeCell ref="B1514:D1514"/>
    <mergeCell ref="B1515:D1515"/>
    <mergeCell ref="A1508:A1509"/>
    <mergeCell ref="B1508:D1508"/>
    <mergeCell ref="B1509:D1509"/>
    <mergeCell ref="A1510:A1511"/>
    <mergeCell ref="E1511:F1511"/>
    <mergeCell ref="E1517:F1517"/>
    <mergeCell ref="B1510:D1511"/>
    <mergeCell ref="B1516:D1517"/>
    <mergeCell ref="A1504:A1505"/>
    <mergeCell ref="A1506:A1507"/>
    <mergeCell ref="B1506:F1506"/>
    <mergeCell ref="B1507:F1507"/>
    <mergeCell ref="A1524:A1525"/>
    <mergeCell ref="B1524:F1524"/>
    <mergeCell ref="B1525:F1525"/>
    <mergeCell ref="A1526:A1527"/>
    <mergeCell ref="B1526:D1526"/>
    <mergeCell ref="B1527:D1527"/>
    <mergeCell ref="A1520:A1521"/>
    <mergeCell ref="B1520:D1520"/>
    <mergeCell ref="B1521:D1521"/>
    <mergeCell ref="A1522:A1523"/>
    <mergeCell ref="E1523:F1523"/>
    <mergeCell ref="E1529:F1529"/>
    <mergeCell ref="B1522:D1523"/>
    <mergeCell ref="B1528:D1529"/>
    <mergeCell ref="A1516:A1517"/>
    <mergeCell ref="A1518:A1519"/>
    <mergeCell ref="B1518:F1518"/>
    <mergeCell ref="B1519:F1519"/>
    <mergeCell ref="A1536:A1537"/>
    <mergeCell ref="B1536:F1536"/>
    <mergeCell ref="B1537:F1537"/>
    <mergeCell ref="A1538:A1539"/>
    <mergeCell ref="B1538:D1538"/>
    <mergeCell ref="B1539:D1539"/>
    <mergeCell ref="A1532:A1533"/>
    <mergeCell ref="B1532:D1532"/>
    <mergeCell ref="B1533:D1533"/>
    <mergeCell ref="A1534:A1535"/>
    <mergeCell ref="E1535:F1535"/>
    <mergeCell ref="E1541:F1541"/>
    <mergeCell ref="B1534:D1535"/>
    <mergeCell ref="B1540:D1541"/>
    <mergeCell ref="A1528:A1529"/>
    <mergeCell ref="A1530:A1531"/>
    <mergeCell ref="B1530:F1530"/>
    <mergeCell ref="B1531:F1531"/>
    <mergeCell ref="A1548:A1549"/>
    <mergeCell ref="B1548:F1548"/>
    <mergeCell ref="B1549:F1549"/>
    <mergeCell ref="A1550:A1551"/>
    <mergeCell ref="B1550:D1550"/>
    <mergeCell ref="B1551:D1551"/>
    <mergeCell ref="A1544:A1545"/>
    <mergeCell ref="B1544:D1544"/>
    <mergeCell ref="B1545:D1545"/>
    <mergeCell ref="A1546:A1547"/>
    <mergeCell ref="E1547:F1547"/>
    <mergeCell ref="E1553:F1553"/>
    <mergeCell ref="B1546:D1547"/>
    <mergeCell ref="B1552:D1553"/>
    <mergeCell ref="A1540:A1541"/>
    <mergeCell ref="A1542:A1543"/>
    <mergeCell ref="B1542:F1542"/>
    <mergeCell ref="B1543:F1543"/>
    <mergeCell ref="A1560:A1561"/>
    <mergeCell ref="B1560:F1560"/>
    <mergeCell ref="B1561:F1561"/>
    <mergeCell ref="A1562:A1563"/>
    <mergeCell ref="B1562:D1562"/>
    <mergeCell ref="B1563:D1563"/>
    <mergeCell ref="A1556:A1557"/>
    <mergeCell ref="B1556:D1556"/>
    <mergeCell ref="B1557:D1557"/>
    <mergeCell ref="A1558:A1559"/>
    <mergeCell ref="E1559:F1559"/>
    <mergeCell ref="E1565:F1565"/>
    <mergeCell ref="B1558:D1559"/>
    <mergeCell ref="B1564:D1565"/>
    <mergeCell ref="A1552:A1553"/>
    <mergeCell ref="A1554:A1555"/>
    <mergeCell ref="B1554:F1554"/>
    <mergeCell ref="B1555:F1555"/>
    <mergeCell ref="A1572:A1573"/>
    <mergeCell ref="B1572:F1572"/>
    <mergeCell ref="B1573:F1573"/>
    <mergeCell ref="A1574:A1575"/>
    <mergeCell ref="B1574:D1574"/>
    <mergeCell ref="B1575:D1575"/>
    <mergeCell ref="A1568:A1569"/>
    <mergeCell ref="B1568:D1568"/>
    <mergeCell ref="B1569:D1569"/>
    <mergeCell ref="A1570:A1571"/>
    <mergeCell ref="E1571:F1571"/>
    <mergeCell ref="E1577:F1577"/>
    <mergeCell ref="B1570:D1571"/>
    <mergeCell ref="B1576:D1577"/>
    <mergeCell ref="A1564:A1565"/>
    <mergeCell ref="A1566:A1567"/>
    <mergeCell ref="B1566:F1566"/>
    <mergeCell ref="B1567:F1567"/>
    <mergeCell ref="A1584:A1585"/>
    <mergeCell ref="B1584:F1584"/>
    <mergeCell ref="B1585:F1585"/>
    <mergeCell ref="A1586:A1587"/>
    <mergeCell ref="B1586:D1586"/>
    <mergeCell ref="B1587:D1587"/>
    <mergeCell ref="A1580:A1581"/>
    <mergeCell ref="B1580:D1580"/>
    <mergeCell ref="B1581:D1581"/>
    <mergeCell ref="A1582:A1583"/>
    <mergeCell ref="E1583:F1583"/>
    <mergeCell ref="E1589:F1589"/>
    <mergeCell ref="B1582:D1583"/>
    <mergeCell ref="B1588:D1589"/>
    <mergeCell ref="A1576:A1577"/>
    <mergeCell ref="A1578:A1579"/>
    <mergeCell ref="B1578:F1578"/>
    <mergeCell ref="B1579:F1579"/>
    <mergeCell ref="A1596:A1597"/>
    <mergeCell ref="B1596:F1596"/>
    <mergeCell ref="B1597:F1597"/>
    <mergeCell ref="A1598:A1599"/>
    <mergeCell ref="B1598:D1598"/>
    <mergeCell ref="B1599:D1599"/>
    <mergeCell ref="A1592:A1593"/>
    <mergeCell ref="B1592:D1592"/>
    <mergeCell ref="B1593:D1593"/>
    <mergeCell ref="A1594:A1595"/>
    <mergeCell ref="E1595:F1595"/>
    <mergeCell ref="E1601:F1601"/>
    <mergeCell ref="B1594:D1595"/>
    <mergeCell ref="B1600:D1601"/>
    <mergeCell ref="A1588:A1589"/>
    <mergeCell ref="A1590:A1591"/>
    <mergeCell ref="B1590:F1590"/>
    <mergeCell ref="B1591:F1591"/>
    <mergeCell ref="A1608:A1609"/>
    <mergeCell ref="B1608:F1608"/>
    <mergeCell ref="B1609:F1609"/>
    <mergeCell ref="A1610:A1611"/>
    <mergeCell ref="B1610:D1610"/>
    <mergeCell ref="B1611:D1611"/>
    <mergeCell ref="A1604:A1605"/>
    <mergeCell ref="B1604:D1604"/>
    <mergeCell ref="B1605:D1605"/>
    <mergeCell ref="A1606:A1607"/>
    <mergeCell ref="E1607:F1607"/>
    <mergeCell ref="E1613:F1613"/>
    <mergeCell ref="B1606:D1607"/>
    <mergeCell ref="B1612:D1613"/>
    <mergeCell ref="A1600:A1601"/>
    <mergeCell ref="A1602:A1603"/>
    <mergeCell ref="B1602:F1602"/>
    <mergeCell ref="B1603:F1603"/>
    <mergeCell ref="A1620:A1621"/>
    <mergeCell ref="B1620:F1620"/>
    <mergeCell ref="B1621:F1621"/>
    <mergeCell ref="A1622:A1623"/>
    <mergeCell ref="B1622:D1622"/>
    <mergeCell ref="B1623:D1623"/>
    <mergeCell ref="A1616:A1617"/>
    <mergeCell ref="B1616:D1616"/>
    <mergeCell ref="B1617:D1617"/>
    <mergeCell ref="A1618:A1619"/>
    <mergeCell ref="E1619:F1619"/>
    <mergeCell ref="E1625:F1625"/>
    <mergeCell ref="B1618:D1619"/>
    <mergeCell ref="B1624:D1625"/>
    <mergeCell ref="A1612:A1613"/>
    <mergeCell ref="A1614:A1615"/>
    <mergeCell ref="B1614:F1614"/>
    <mergeCell ref="B1615:F1615"/>
    <mergeCell ref="A1632:A1633"/>
    <mergeCell ref="B1632:F1632"/>
    <mergeCell ref="B1633:F1633"/>
    <mergeCell ref="A1634:A1635"/>
    <mergeCell ref="B1634:D1634"/>
    <mergeCell ref="B1635:D1635"/>
    <mergeCell ref="A1628:A1629"/>
    <mergeCell ref="B1628:D1628"/>
    <mergeCell ref="B1629:D1629"/>
    <mergeCell ref="A1630:A1631"/>
    <mergeCell ref="E1631:F1631"/>
    <mergeCell ref="E1637:F1637"/>
    <mergeCell ref="B1630:D1631"/>
    <mergeCell ref="B1636:D1637"/>
    <mergeCell ref="A1624:A1625"/>
    <mergeCell ref="A1626:A1627"/>
    <mergeCell ref="B1626:F1626"/>
    <mergeCell ref="B1627:F1627"/>
    <mergeCell ref="A1644:A1645"/>
    <mergeCell ref="B1644:F1644"/>
    <mergeCell ref="B1645:F1645"/>
    <mergeCell ref="A1646:A1647"/>
    <mergeCell ref="B1646:D1646"/>
    <mergeCell ref="B1647:D1647"/>
    <mergeCell ref="A1640:A1641"/>
    <mergeCell ref="B1640:D1640"/>
    <mergeCell ref="B1641:D1641"/>
    <mergeCell ref="A1642:A1643"/>
    <mergeCell ref="E1643:F1643"/>
    <mergeCell ref="E1649:F1649"/>
    <mergeCell ref="B1642:D1643"/>
    <mergeCell ref="B1648:D1649"/>
    <mergeCell ref="A1636:A1637"/>
    <mergeCell ref="A1638:A1639"/>
    <mergeCell ref="B1638:F1638"/>
    <mergeCell ref="B1639:F1639"/>
    <mergeCell ref="A1656:A1657"/>
    <mergeCell ref="B1656:F1656"/>
    <mergeCell ref="B1657:F1657"/>
    <mergeCell ref="A1658:A1659"/>
    <mergeCell ref="B1658:D1658"/>
    <mergeCell ref="B1659:D1659"/>
    <mergeCell ref="A1652:A1653"/>
    <mergeCell ref="B1652:D1652"/>
    <mergeCell ref="B1653:D1653"/>
    <mergeCell ref="A1654:A1655"/>
    <mergeCell ref="E1655:F1655"/>
    <mergeCell ref="E1661:F1661"/>
    <mergeCell ref="B1654:D1655"/>
    <mergeCell ref="B1660:D1661"/>
    <mergeCell ref="A1648:A1649"/>
    <mergeCell ref="A1650:A1651"/>
    <mergeCell ref="B1650:F1650"/>
    <mergeCell ref="B1651:F1651"/>
    <mergeCell ref="A1668:A1669"/>
    <mergeCell ref="B1668:F1668"/>
    <mergeCell ref="B1669:F1669"/>
    <mergeCell ref="A1670:A1671"/>
    <mergeCell ref="B1670:D1670"/>
    <mergeCell ref="B1671:D1671"/>
    <mergeCell ref="A1664:A1665"/>
    <mergeCell ref="B1664:D1664"/>
    <mergeCell ref="B1665:D1665"/>
    <mergeCell ref="A1666:A1667"/>
    <mergeCell ref="E1667:F1667"/>
    <mergeCell ref="E1673:F1673"/>
    <mergeCell ref="B1666:D1667"/>
    <mergeCell ref="B1672:D1673"/>
    <mergeCell ref="A1660:A1661"/>
    <mergeCell ref="A1662:A1663"/>
    <mergeCell ref="B1662:F1662"/>
    <mergeCell ref="B1663:F1663"/>
    <mergeCell ref="A1680:A1681"/>
    <mergeCell ref="B1680:F1680"/>
    <mergeCell ref="B1681:F1681"/>
    <mergeCell ref="A1682:A1683"/>
    <mergeCell ref="B1682:D1682"/>
    <mergeCell ref="B1683:D1683"/>
    <mergeCell ref="A1676:A1677"/>
    <mergeCell ref="B1676:D1676"/>
    <mergeCell ref="B1677:D1677"/>
    <mergeCell ref="A1678:A1679"/>
    <mergeCell ref="E1679:F1679"/>
    <mergeCell ref="E1685:F1685"/>
    <mergeCell ref="B1678:D1679"/>
    <mergeCell ref="B1684:D1685"/>
    <mergeCell ref="A1672:A1673"/>
    <mergeCell ref="A1674:A1675"/>
    <mergeCell ref="B1674:F1674"/>
    <mergeCell ref="B1675:F1675"/>
    <mergeCell ref="A1692:A1693"/>
    <mergeCell ref="B1692:F1692"/>
    <mergeCell ref="B1693:F1693"/>
    <mergeCell ref="A1694:A1695"/>
    <mergeCell ref="B1694:D1694"/>
    <mergeCell ref="B1695:D1695"/>
    <mergeCell ref="A1688:A1689"/>
    <mergeCell ref="B1688:D1688"/>
    <mergeCell ref="B1689:D1689"/>
    <mergeCell ref="A1690:A1691"/>
    <mergeCell ref="E1691:F1691"/>
    <mergeCell ref="E1697:F1697"/>
    <mergeCell ref="B1690:D1691"/>
    <mergeCell ref="B1696:D1697"/>
    <mergeCell ref="A1684:A1685"/>
    <mergeCell ref="A1686:A1687"/>
    <mergeCell ref="B1686:F1686"/>
    <mergeCell ref="B1687:F1687"/>
    <mergeCell ref="A1704:A1705"/>
    <mergeCell ref="B1704:F1704"/>
    <mergeCell ref="B1705:F1705"/>
    <mergeCell ref="A1706:A1707"/>
    <mergeCell ref="B1706:D1706"/>
    <mergeCell ref="B1707:D1707"/>
    <mergeCell ref="A1700:A1701"/>
    <mergeCell ref="B1700:D1700"/>
    <mergeCell ref="B1701:D1701"/>
    <mergeCell ref="A1702:A1703"/>
    <mergeCell ref="E1703:F1703"/>
    <mergeCell ref="E1709:F1709"/>
    <mergeCell ref="B1702:D1703"/>
    <mergeCell ref="B1708:D1709"/>
    <mergeCell ref="A1696:A1697"/>
    <mergeCell ref="A1698:A1699"/>
    <mergeCell ref="B1698:F1698"/>
    <mergeCell ref="B1699:F1699"/>
    <mergeCell ref="A1716:A1717"/>
    <mergeCell ref="B1716:F1716"/>
    <mergeCell ref="B1717:F1717"/>
    <mergeCell ref="A1718:A1719"/>
    <mergeCell ref="B1718:D1718"/>
    <mergeCell ref="B1719:D1719"/>
    <mergeCell ref="A1712:A1713"/>
    <mergeCell ref="B1712:D1712"/>
    <mergeCell ref="B1713:D1713"/>
    <mergeCell ref="A1714:A1715"/>
    <mergeCell ref="E1715:F1715"/>
    <mergeCell ref="E1721:F1721"/>
    <mergeCell ref="B1714:D1715"/>
    <mergeCell ref="B1720:D1721"/>
    <mergeCell ref="A1708:A1709"/>
    <mergeCell ref="A1710:A1711"/>
    <mergeCell ref="B1710:F1710"/>
    <mergeCell ref="B1711:F1711"/>
    <mergeCell ref="A1728:A1729"/>
    <mergeCell ref="B1728:F1728"/>
    <mergeCell ref="B1729:F1729"/>
    <mergeCell ref="A1730:A1731"/>
    <mergeCell ref="B1730:D1730"/>
    <mergeCell ref="B1731:D1731"/>
    <mergeCell ref="A1724:A1725"/>
    <mergeCell ref="B1724:D1724"/>
    <mergeCell ref="B1725:D1725"/>
    <mergeCell ref="A1726:A1727"/>
    <mergeCell ref="E1727:F1727"/>
    <mergeCell ref="E1733:F1733"/>
    <mergeCell ref="B1726:D1727"/>
    <mergeCell ref="B1732:D1733"/>
    <mergeCell ref="A1720:A1721"/>
    <mergeCell ref="A1722:A1723"/>
    <mergeCell ref="B1722:F1722"/>
    <mergeCell ref="B1723:F1723"/>
    <mergeCell ref="A1740:A1741"/>
    <mergeCell ref="B1740:F1740"/>
    <mergeCell ref="B1741:F1741"/>
    <mergeCell ref="A1742:A1743"/>
    <mergeCell ref="B1742:D1742"/>
    <mergeCell ref="B1743:D1743"/>
    <mergeCell ref="A1736:A1737"/>
    <mergeCell ref="B1736:D1736"/>
    <mergeCell ref="B1737:D1737"/>
    <mergeCell ref="A1738:A1739"/>
    <mergeCell ref="E1739:F1739"/>
    <mergeCell ref="E1745:F1745"/>
    <mergeCell ref="B1738:D1739"/>
    <mergeCell ref="B1744:D1745"/>
    <mergeCell ref="A1732:A1733"/>
    <mergeCell ref="A1734:A1735"/>
    <mergeCell ref="B1734:F1734"/>
    <mergeCell ref="B1735:F1735"/>
    <mergeCell ref="A1752:A1753"/>
    <mergeCell ref="B1752:F1752"/>
    <mergeCell ref="B1753:F1753"/>
    <mergeCell ref="A1754:A1755"/>
    <mergeCell ref="B1754:D1754"/>
    <mergeCell ref="B1755:D1755"/>
    <mergeCell ref="A1748:A1749"/>
    <mergeCell ref="B1748:D1748"/>
    <mergeCell ref="B1749:D1749"/>
    <mergeCell ref="A1750:A1751"/>
    <mergeCell ref="E1751:F1751"/>
    <mergeCell ref="E1757:F1757"/>
    <mergeCell ref="B1750:D1751"/>
    <mergeCell ref="B1756:D1757"/>
    <mergeCell ref="A1744:A1745"/>
    <mergeCell ref="A1746:A1747"/>
    <mergeCell ref="B1746:F1746"/>
    <mergeCell ref="B1747:F1747"/>
    <mergeCell ref="A1764:A1765"/>
    <mergeCell ref="B1764:F1764"/>
    <mergeCell ref="B1765:F1765"/>
    <mergeCell ref="A1766:A1767"/>
    <mergeCell ref="B1766:D1766"/>
    <mergeCell ref="B1767:D1767"/>
    <mergeCell ref="A1760:A1761"/>
    <mergeCell ref="B1760:D1760"/>
    <mergeCell ref="B1761:D1761"/>
    <mergeCell ref="A1762:A1763"/>
    <mergeCell ref="E1763:F1763"/>
    <mergeCell ref="E1769:F1769"/>
    <mergeCell ref="B1762:D1763"/>
    <mergeCell ref="B1768:D1769"/>
    <mergeCell ref="A1756:A1757"/>
    <mergeCell ref="A1758:A1759"/>
    <mergeCell ref="B1758:F1758"/>
    <mergeCell ref="B1759:F1759"/>
    <mergeCell ref="A1776:A1777"/>
    <mergeCell ref="B1776:F1776"/>
    <mergeCell ref="B1777:F1777"/>
    <mergeCell ref="A1778:A1779"/>
    <mergeCell ref="B1778:D1778"/>
    <mergeCell ref="B1779:D1779"/>
    <mergeCell ref="A1772:A1773"/>
    <mergeCell ref="B1772:D1772"/>
    <mergeCell ref="B1773:D1773"/>
    <mergeCell ref="A1774:A1775"/>
    <mergeCell ref="E1775:F1775"/>
    <mergeCell ref="E1781:F1781"/>
    <mergeCell ref="B1774:D1775"/>
    <mergeCell ref="B1780:D1781"/>
    <mergeCell ref="A1768:A1769"/>
    <mergeCell ref="A1770:A1771"/>
    <mergeCell ref="B1770:F1770"/>
    <mergeCell ref="B1771:F1771"/>
    <mergeCell ref="A1788:A1789"/>
    <mergeCell ref="B1788:F1788"/>
    <mergeCell ref="B1789:F1789"/>
    <mergeCell ref="A1790:A1791"/>
    <mergeCell ref="B1790:D1790"/>
    <mergeCell ref="B1791:D1791"/>
    <mergeCell ref="A1784:A1785"/>
    <mergeCell ref="B1784:D1784"/>
    <mergeCell ref="B1785:D1785"/>
    <mergeCell ref="A1786:A1787"/>
    <mergeCell ref="E1787:F1787"/>
    <mergeCell ref="E1793:F1793"/>
    <mergeCell ref="B1786:D1787"/>
    <mergeCell ref="B1792:D1793"/>
    <mergeCell ref="A1780:A1781"/>
    <mergeCell ref="A1782:A1783"/>
    <mergeCell ref="B1782:F1782"/>
    <mergeCell ref="B1783:F1783"/>
    <mergeCell ref="A1800:A1801"/>
    <mergeCell ref="B1800:F1800"/>
    <mergeCell ref="B1801:F1801"/>
    <mergeCell ref="A1802:A1803"/>
    <mergeCell ref="B1802:D1802"/>
    <mergeCell ref="B1803:D1803"/>
    <mergeCell ref="A1796:A1797"/>
    <mergeCell ref="B1796:D1796"/>
    <mergeCell ref="B1797:D1797"/>
    <mergeCell ref="A1798:A1799"/>
    <mergeCell ref="E1799:F1799"/>
    <mergeCell ref="E1805:F1805"/>
    <mergeCell ref="B1798:D1799"/>
    <mergeCell ref="B1804:D1805"/>
    <mergeCell ref="A1792:A1793"/>
    <mergeCell ref="A1794:A1795"/>
    <mergeCell ref="B1794:F1794"/>
    <mergeCell ref="B1795:F1795"/>
    <mergeCell ref="A1812:A1813"/>
    <mergeCell ref="B1812:F1812"/>
    <mergeCell ref="B1813:F1813"/>
    <mergeCell ref="A1814:A1815"/>
    <mergeCell ref="B1814:D1814"/>
    <mergeCell ref="B1815:D1815"/>
    <mergeCell ref="A1808:A1809"/>
    <mergeCell ref="B1808:D1808"/>
    <mergeCell ref="B1809:D1809"/>
    <mergeCell ref="A1810:A1811"/>
    <mergeCell ref="E1811:F1811"/>
    <mergeCell ref="E1817:F1817"/>
    <mergeCell ref="B1810:D1811"/>
    <mergeCell ref="B1816:D1817"/>
    <mergeCell ref="A1804:A1805"/>
    <mergeCell ref="A1806:A1807"/>
    <mergeCell ref="B1806:F1806"/>
    <mergeCell ref="B1807:F1807"/>
    <mergeCell ref="A1824:A1825"/>
    <mergeCell ref="B1824:F1824"/>
    <mergeCell ref="B1825:F1825"/>
    <mergeCell ref="A1826:A1827"/>
    <mergeCell ref="B1826:D1826"/>
    <mergeCell ref="B1827:D1827"/>
    <mergeCell ref="A1820:A1821"/>
    <mergeCell ref="B1820:D1820"/>
    <mergeCell ref="B1821:D1821"/>
    <mergeCell ref="A1822:A1823"/>
    <mergeCell ref="E1823:F1823"/>
    <mergeCell ref="E1829:F1829"/>
    <mergeCell ref="B1822:D1823"/>
    <mergeCell ref="B1828:D1829"/>
    <mergeCell ref="A1816:A1817"/>
    <mergeCell ref="A1818:A1819"/>
    <mergeCell ref="B1818:F1818"/>
    <mergeCell ref="B1819:F1819"/>
    <mergeCell ref="A1836:A1837"/>
    <mergeCell ref="B1836:F1836"/>
    <mergeCell ref="B1837:F1837"/>
    <mergeCell ref="A1838:A1839"/>
    <mergeCell ref="B1838:D1838"/>
    <mergeCell ref="B1839:D1839"/>
    <mergeCell ref="A1832:A1833"/>
    <mergeCell ref="B1832:D1832"/>
    <mergeCell ref="B1833:D1833"/>
    <mergeCell ref="A1834:A1835"/>
    <mergeCell ref="E1835:F1835"/>
    <mergeCell ref="E1841:F1841"/>
    <mergeCell ref="B1834:D1835"/>
    <mergeCell ref="B1840:D1841"/>
    <mergeCell ref="A1828:A1829"/>
    <mergeCell ref="A1830:A1831"/>
    <mergeCell ref="B1830:F1830"/>
    <mergeCell ref="B1831:F1831"/>
    <mergeCell ref="A1848:A1849"/>
    <mergeCell ref="B1848:F1848"/>
    <mergeCell ref="B1849:F1849"/>
    <mergeCell ref="A1850:A1851"/>
    <mergeCell ref="B1850:D1850"/>
    <mergeCell ref="B1851:D1851"/>
    <mergeCell ref="A1844:A1845"/>
    <mergeCell ref="B1844:D1844"/>
    <mergeCell ref="B1845:D1845"/>
    <mergeCell ref="A1846:A1847"/>
    <mergeCell ref="E1847:F1847"/>
    <mergeCell ref="E1853:F1853"/>
    <mergeCell ref="B1846:D1847"/>
    <mergeCell ref="B1852:D1853"/>
    <mergeCell ref="A1840:A1841"/>
    <mergeCell ref="A1842:A1843"/>
    <mergeCell ref="B1842:F1842"/>
    <mergeCell ref="B1843:F1843"/>
    <mergeCell ref="A1860:A1861"/>
    <mergeCell ref="B1860:F1860"/>
    <mergeCell ref="B1861:F1861"/>
    <mergeCell ref="A1862:A1863"/>
    <mergeCell ref="B1862:D1862"/>
    <mergeCell ref="B1863:D1863"/>
    <mergeCell ref="A1856:A1857"/>
    <mergeCell ref="B1856:D1856"/>
    <mergeCell ref="B1857:D1857"/>
    <mergeCell ref="A1858:A1859"/>
    <mergeCell ref="E1859:F1859"/>
    <mergeCell ref="E1865:F1865"/>
    <mergeCell ref="B1858:D1859"/>
    <mergeCell ref="B1864:D1865"/>
    <mergeCell ref="A1852:A1853"/>
    <mergeCell ref="A1854:A1855"/>
    <mergeCell ref="B1854:F1854"/>
    <mergeCell ref="B1855:F1855"/>
    <mergeCell ref="A1872:A1873"/>
    <mergeCell ref="B1872:F1872"/>
    <mergeCell ref="B1873:F1873"/>
    <mergeCell ref="A1874:A1875"/>
    <mergeCell ref="B1874:D1874"/>
    <mergeCell ref="B1875:D1875"/>
    <mergeCell ref="A1868:A1869"/>
    <mergeCell ref="B1868:D1868"/>
    <mergeCell ref="B1869:D1869"/>
    <mergeCell ref="A1870:A1871"/>
    <mergeCell ref="E1871:F1871"/>
    <mergeCell ref="E1877:F1877"/>
    <mergeCell ref="B1870:D1871"/>
    <mergeCell ref="B1876:D1877"/>
    <mergeCell ref="A1864:A1865"/>
    <mergeCell ref="A1866:A1867"/>
    <mergeCell ref="B1866:F1866"/>
    <mergeCell ref="B1867:F1867"/>
    <mergeCell ref="A1876:A1877"/>
    <mergeCell ref="A1888:A1889"/>
    <mergeCell ref="A1890:A1891"/>
    <mergeCell ref="B1890:F1890"/>
    <mergeCell ref="B1891:F1891"/>
    <mergeCell ref="A1884:A1885"/>
    <mergeCell ref="B1884:F1884"/>
    <mergeCell ref="B1885:F1885"/>
    <mergeCell ref="A1886:A1887"/>
    <mergeCell ref="B1886:D1886"/>
    <mergeCell ref="B1887:D1887"/>
    <mergeCell ref="A1880:A1881"/>
    <mergeCell ref="B1880:D1880"/>
    <mergeCell ref="B1881:D1881"/>
    <mergeCell ref="A1882:A1883"/>
    <mergeCell ref="E1883:F1883"/>
    <mergeCell ref="E1889:F1889"/>
    <mergeCell ref="B1882:D1883"/>
    <mergeCell ref="B1888:D1889"/>
    <mergeCell ref="A1878:A1879"/>
    <mergeCell ref="B1878:F1878"/>
    <mergeCell ref="B1879:F1879"/>
    <mergeCell ref="H47:H49"/>
    <mergeCell ref="J47:J49"/>
    <mergeCell ref="L47:L49"/>
    <mergeCell ref="N47:N49"/>
    <mergeCell ref="P47:P49"/>
    <mergeCell ref="R47:R49"/>
    <mergeCell ref="T47:T49"/>
    <mergeCell ref="V47:V49"/>
    <mergeCell ref="X47:X49"/>
    <mergeCell ref="Z47:Z49"/>
    <mergeCell ref="H53:H55"/>
    <mergeCell ref="J53:J55"/>
    <mergeCell ref="H65:H67"/>
    <mergeCell ref="J65:J67"/>
    <mergeCell ref="L65:L67"/>
    <mergeCell ref="N65:N67"/>
    <mergeCell ref="P65:P67"/>
    <mergeCell ref="R65:R67"/>
    <mergeCell ref="T65:T67"/>
    <mergeCell ref="V65:V67"/>
    <mergeCell ref="X65:X67"/>
    <mergeCell ref="Z65:Z67"/>
    <mergeCell ref="H71:H73"/>
    <mergeCell ref="J71:J73"/>
    <mergeCell ref="L71:L73"/>
    <mergeCell ref="N71:N73"/>
    <mergeCell ref="P71:P73"/>
    <mergeCell ref="R71:R73"/>
    <mergeCell ref="T71:T73"/>
    <mergeCell ref="V71:V73"/>
    <mergeCell ref="X71:X73"/>
    <mergeCell ref="Z71:Z73"/>
    <mergeCell ref="H77:H79"/>
    <mergeCell ref="J77:J79"/>
    <mergeCell ref="H89:H91"/>
    <mergeCell ref="J89:J91"/>
    <mergeCell ref="L89:L91"/>
    <mergeCell ref="N89:N91"/>
    <mergeCell ref="P89:P91"/>
    <mergeCell ref="R89:R91"/>
    <mergeCell ref="T89:T91"/>
    <mergeCell ref="V89:V91"/>
    <mergeCell ref="X89:X91"/>
    <mergeCell ref="Z89:Z91"/>
    <mergeCell ref="H95:H97"/>
    <mergeCell ref="J95:J97"/>
    <mergeCell ref="L95:L97"/>
    <mergeCell ref="N95:N97"/>
    <mergeCell ref="P95:P97"/>
    <mergeCell ref="R95:R97"/>
    <mergeCell ref="T95:T97"/>
    <mergeCell ref="V95:V97"/>
    <mergeCell ref="X95:X97"/>
    <mergeCell ref="Z95:Z97"/>
    <mergeCell ref="L77:L79"/>
    <mergeCell ref="N77:N79"/>
    <mergeCell ref="P77:P79"/>
    <mergeCell ref="R77:R79"/>
    <mergeCell ref="T77:T79"/>
    <mergeCell ref="V77:V79"/>
    <mergeCell ref="X77:X79"/>
    <mergeCell ref="R119:R121"/>
    <mergeCell ref="T119:T121"/>
    <mergeCell ref="V119:V121"/>
    <mergeCell ref="X119:X121"/>
    <mergeCell ref="Z119:Z121"/>
    <mergeCell ref="H137:H139"/>
    <mergeCell ref="J137:J139"/>
    <mergeCell ref="L137:L139"/>
    <mergeCell ref="N137:N139"/>
    <mergeCell ref="P137:P139"/>
    <mergeCell ref="R137:R139"/>
    <mergeCell ref="T137:T139"/>
    <mergeCell ref="V137:V139"/>
    <mergeCell ref="X137:X139"/>
    <mergeCell ref="Z137:Z139"/>
    <mergeCell ref="H143:H145"/>
    <mergeCell ref="J143:J145"/>
    <mergeCell ref="L143:L145"/>
    <mergeCell ref="N143:N145"/>
    <mergeCell ref="P143:P145"/>
    <mergeCell ref="R143:R145"/>
    <mergeCell ref="T143:T145"/>
    <mergeCell ref="V143:V145"/>
    <mergeCell ref="X143:X145"/>
    <mergeCell ref="Z143:Z145"/>
    <mergeCell ref="H125:H127"/>
    <mergeCell ref="J125:J127"/>
    <mergeCell ref="T191:T193"/>
    <mergeCell ref="V191:V193"/>
    <mergeCell ref="X191:X193"/>
    <mergeCell ref="Z191:Z193"/>
    <mergeCell ref="H209:H211"/>
    <mergeCell ref="J209:J211"/>
    <mergeCell ref="L209:L211"/>
    <mergeCell ref="N209:N211"/>
    <mergeCell ref="P209:P211"/>
    <mergeCell ref="R209:R211"/>
    <mergeCell ref="T209:T211"/>
    <mergeCell ref="V209:V211"/>
    <mergeCell ref="X209:X211"/>
    <mergeCell ref="Z209:Z211"/>
    <mergeCell ref="H215:H217"/>
    <mergeCell ref="J215:J217"/>
    <mergeCell ref="L215:L217"/>
    <mergeCell ref="N215:N217"/>
    <mergeCell ref="P215:P217"/>
    <mergeCell ref="R215:R217"/>
    <mergeCell ref="T215:T217"/>
    <mergeCell ref="V215:V217"/>
    <mergeCell ref="X215:X217"/>
    <mergeCell ref="Z215:Z217"/>
    <mergeCell ref="L197:L199"/>
    <mergeCell ref="N197:N199"/>
    <mergeCell ref="P197:P199"/>
    <mergeCell ref="R197:R199"/>
    <mergeCell ref="T197:T199"/>
    <mergeCell ref="V197:V199"/>
    <mergeCell ref="X197:X199"/>
    <mergeCell ref="Z197:Z199"/>
    <mergeCell ref="T263:T265"/>
    <mergeCell ref="V263:V265"/>
    <mergeCell ref="X263:X265"/>
    <mergeCell ref="Z263:Z265"/>
    <mergeCell ref="H281:H283"/>
    <mergeCell ref="J281:J283"/>
    <mergeCell ref="L281:L283"/>
    <mergeCell ref="N281:N283"/>
    <mergeCell ref="P281:P283"/>
    <mergeCell ref="R281:R283"/>
    <mergeCell ref="T281:T283"/>
    <mergeCell ref="V281:V283"/>
    <mergeCell ref="X281:X283"/>
    <mergeCell ref="Z281:Z283"/>
    <mergeCell ref="H287:H289"/>
    <mergeCell ref="J287:J289"/>
    <mergeCell ref="L287:L289"/>
    <mergeCell ref="N287:N289"/>
    <mergeCell ref="P287:P289"/>
    <mergeCell ref="R287:R289"/>
    <mergeCell ref="T287:T289"/>
    <mergeCell ref="V287:V289"/>
    <mergeCell ref="X287:X289"/>
    <mergeCell ref="Z287:Z289"/>
    <mergeCell ref="L263:L265"/>
    <mergeCell ref="N263:N265"/>
    <mergeCell ref="P263:P265"/>
    <mergeCell ref="R263:R265"/>
    <mergeCell ref="T335:T337"/>
    <mergeCell ref="V335:V337"/>
    <mergeCell ref="X335:X337"/>
    <mergeCell ref="Z335:Z337"/>
    <mergeCell ref="H353:H355"/>
    <mergeCell ref="J353:J355"/>
    <mergeCell ref="L353:L355"/>
    <mergeCell ref="N353:N355"/>
    <mergeCell ref="P353:P355"/>
    <mergeCell ref="R353:R355"/>
    <mergeCell ref="T353:T355"/>
    <mergeCell ref="V353:V355"/>
    <mergeCell ref="X353:X355"/>
    <mergeCell ref="Z353:Z355"/>
    <mergeCell ref="H359:H361"/>
    <mergeCell ref="J359:J361"/>
    <mergeCell ref="L359:L361"/>
    <mergeCell ref="N359:N361"/>
    <mergeCell ref="P359:P361"/>
    <mergeCell ref="R359:R361"/>
    <mergeCell ref="T359:T361"/>
    <mergeCell ref="V359:V361"/>
    <mergeCell ref="X359:X361"/>
    <mergeCell ref="Z359:Z361"/>
    <mergeCell ref="H341:H343"/>
    <mergeCell ref="J341:J343"/>
    <mergeCell ref="T407:T409"/>
    <mergeCell ref="V407:V409"/>
    <mergeCell ref="X407:X409"/>
    <mergeCell ref="Z407:Z409"/>
    <mergeCell ref="H425:H427"/>
    <mergeCell ref="J425:J427"/>
    <mergeCell ref="L425:L427"/>
    <mergeCell ref="N425:N427"/>
    <mergeCell ref="P425:P427"/>
    <mergeCell ref="R425:R427"/>
    <mergeCell ref="T425:T427"/>
    <mergeCell ref="V425:V427"/>
    <mergeCell ref="X425:X427"/>
    <mergeCell ref="Z425:Z427"/>
    <mergeCell ref="H431:H433"/>
    <mergeCell ref="J431:J433"/>
    <mergeCell ref="L431:L433"/>
    <mergeCell ref="N431:N433"/>
    <mergeCell ref="P431:P433"/>
    <mergeCell ref="R431:R433"/>
    <mergeCell ref="T431:T433"/>
    <mergeCell ref="V431:V433"/>
    <mergeCell ref="X431:X433"/>
    <mergeCell ref="Z431:Z433"/>
    <mergeCell ref="L413:L415"/>
    <mergeCell ref="N413:N415"/>
    <mergeCell ref="P413:P415"/>
    <mergeCell ref="R413:R415"/>
    <mergeCell ref="T413:T415"/>
    <mergeCell ref="V413:V415"/>
    <mergeCell ref="X413:X415"/>
    <mergeCell ref="Z413:Z415"/>
    <mergeCell ref="T479:T481"/>
    <mergeCell ref="V479:V481"/>
    <mergeCell ref="X479:X481"/>
    <mergeCell ref="Z479:Z481"/>
    <mergeCell ref="H497:H499"/>
    <mergeCell ref="J497:J499"/>
    <mergeCell ref="L497:L499"/>
    <mergeCell ref="N497:N499"/>
    <mergeCell ref="P497:P499"/>
    <mergeCell ref="R497:R499"/>
    <mergeCell ref="T497:T499"/>
    <mergeCell ref="V497:V499"/>
    <mergeCell ref="X497:X499"/>
    <mergeCell ref="Z497:Z499"/>
    <mergeCell ref="H503:H505"/>
    <mergeCell ref="J503:J505"/>
    <mergeCell ref="L503:L505"/>
    <mergeCell ref="N503:N505"/>
    <mergeCell ref="P503:P505"/>
    <mergeCell ref="R503:R505"/>
    <mergeCell ref="T503:T505"/>
    <mergeCell ref="V503:V505"/>
    <mergeCell ref="X503:X505"/>
    <mergeCell ref="Z503:Z505"/>
    <mergeCell ref="L479:L481"/>
    <mergeCell ref="N479:N481"/>
    <mergeCell ref="P479:P481"/>
    <mergeCell ref="R479:R481"/>
    <mergeCell ref="T551:T553"/>
    <mergeCell ref="V551:V553"/>
    <mergeCell ref="X551:X553"/>
    <mergeCell ref="Z551:Z553"/>
    <mergeCell ref="H569:H571"/>
    <mergeCell ref="J569:J571"/>
    <mergeCell ref="L569:L571"/>
    <mergeCell ref="N569:N571"/>
    <mergeCell ref="P569:P571"/>
    <mergeCell ref="R569:R571"/>
    <mergeCell ref="T569:T571"/>
    <mergeCell ref="V569:V571"/>
    <mergeCell ref="X569:X571"/>
    <mergeCell ref="Z569:Z571"/>
    <mergeCell ref="H575:H577"/>
    <mergeCell ref="J575:J577"/>
    <mergeCell ref="L575:L577"/>
    <mergeCell ref="N575:N577"/>
    <mergeCell ref="P575:P577"/>
    <mergeCell ref="R575:R577"/>
    <mergeCell ref="T575:T577"/>
    <mergeCell ref="V575:V577"/>
    <mergeCell ref="X575:X577"/>
    <mergeCell ref="Z575:Z577"/>
    <mergeCell ref="H557:H559"/>
    <mergeCell ref="J557:J559"/>
    <mergeCell ref="T623:T625"/>
    <mergeCell ref="V623:V625"/>
    <mergeCell ref="X623:X625"/>
    <mergeCell ref="Z623:Z625"/>
    <mergeCell ref="H641:H643"/>
    <mergeCell ref="J641:J643"/>
    <mergeCell ref="L641:L643"/>
    <mergeCell ref="N641:N643"/>
    <mergeCell ref="P641:P643"/>
    <mergeCell ref="R641:R643"/>
    <mergeCell ref="T641:T643"/>
    <mergeCell ref="V641:V643"/>
    <mergeCell ref="X641:X643"/>
    <mergeCell ref="Z641:Z643"/>
    <mergeCell ref="H647:H649"/>
    <mergeCell ref="J647:J649"/>
    <mergeCell ref="L647:L649"/>
    <mergeCell ref="N647:N649"/>
    <mergeCell ref="P647:P649"/>
    <mergeCell ref="R647:R649"/>
    <mergeCell ref="T647:T649"/>
    <mergeCell ref="V647:V649"/>
    <mergeCell ref="X647:X649"/>
    <mergeCell ref="Z647:Z649"/>
    <mergeCell ref="L629:L631"/>
    <mergeCell ref="N629:N631"/>
    <mergeCell ref="P629:P631"/>
    <mergeCell ref="R629:R631"/>
    <mergeCell ref="T629:T631"/>
    <mergeCell ref="V629:V631"/>
    <mergeCell ref="X629:X631"/>
    <mergeCell ref="Z629:Z631"/>
    <mergeCell ref="T695:T697"/>
    <mergeCell ref="V695:V697"/>
    <mergeCell ref="X695:X697"/>
    <mergeCell ref="Z695:Z697"/>
    <mergeCell ref="H713:H715"/>
    <mergeCell ref="J713:J715"/>
    <mergeCell ref="L713:L715"/>
    <mergeCell ref="N713:N715"/>
    <mergeCell ref="P713:P715"/>
    <mergeCell ref="R713:R715"/>
    <mergeCell ref="T713:T715"/>
    <mergeCell ref="V713:V715"/>
    <mergeCell ref="X713:X715"/>
    <mergeCell ref="Z713:Z715"/>
    <mergeCell ref="H719:H721"/>
    <mergeCell ref="J719:J721"/>
    <mergeCell ref="L719:L721"/>
    <mergeCell ref="N719:N721"/>
    <mergeCell ref="P719:P721"/>
    <mergeCell ref="R719:R721"/>
    <mergeCell ref="T719:T721"/>
    <mergeCell ref="V719:V721"/>
    <mergeCell ref="X719:X721"/>
    <mergeCell ref="Z719:Z721"/>
    <mergeCell ref="L695:L697"/>
    <mergeCell ref="N695:N697"/>
    <mergeCell ref="P695:P697"/>
    <mergeCell ref="R695:R697"/>
    <mergeCell ref="T767:T769"/>
    <mergeCell ref="V767:V769"/>
    <mergeCell ref="X767:X769"/>
    <mergeCell ref="Z767:Z769"/>
    <mergeCell ref="H785:H787"/>
    <mergeCell ref="J785:J787"/>
    <mergeCell ref="L785:L787"/>
    <mergeCell ref="N785:N787"/>
    <mergeCell ref="P785:P787"/>
    <mergeCell ref="R785:R787"/>
    <mergeCell ref="T785:T787"/>
    <mergeCell ref="V785:V787"/>
    <mergeCell ref="X785:X787"/>
    <mergeCell ref="Z785:Z787"/>
    <mergeCell ref="H791:H793"/>
    <mergeCell ref="J791:J793"/>
    <mergeCell ref="L791:L793"/>
    <mergeCell ref="N791:N793"/>
    <mergeCell ref="P791:P793"/>
    <mergeCell ref="R791:R793"/>
    <mergeCell ref="T791:T793"/>
    <mergeCell ref="V791:V793"/>
    <mergeCell ref="X791:X793"/>
    <mergeCell ref="Z791:Z793"/>
    <mergeCell ref="H773:H775"/>
    <mergeCell ref="J773:J775"/>
    <mergeCell ref="T839:T841"/>
    <mergeCell ref="V839:V841"/>
    <mergeCell ref="X839:X841"/>
    <mergeCell ref="Z839:Z841"/>
    <mergeCell ref="H857:H859"/>
    <mergeCell ref="J857:J859"/>
    <mergeCell ref="L857:L859"/>
    <mergeCell ref="N857:N859"/>
    <mergeCell ref="P857:P859"/>
    <mergeCell ref="R857:R859"/>
    <mergeCell ref="T857:T859"/>
    <mergeCell ref="V857:V859"/>
    <mergeCell ref="X857:X859"/>
    <mergeCell ref="Z857:Z859"/>
    <mergeCell ref="H863:H865"/>
    <mergeCell ref="J863:J865"/>
    <mergeCell ref="L863:L865"/>
    <mergeCell ref="N863:N865"/>
    <mergeCell ref="P863:P865"/>
    <mergeCell ref="R863:R865"/>
    <mergeCell ref="T863:T865"/>
    <mergeCell ref="V863:V865"/>
    <mergeCell ref="X863:X865"/>
    <mergeCell ref="Z863:Z865"/>
    <mergeCell ref="L845:L847"/>
    <mergeCell ref="N845:N847"/>
    <mergeCell ref="P845:P847"/>
    <mergeCell ref="R845:R847"/>
    <mergeCell ref="T845:T847"/>
    <mergeCell ref="V845:V847"/>
    <mergeCell ref="X845:X847"/>
    <mergeCell ref="Z845:Z847"/>
    <mergeCell ref="T911:T913"/>
    <mergeCell ref="V911:V913"/>
    <mergeCell ref="X911:X913"/>
    <mergeCell ref="Z911:Z913"/>
    <mergeCell ref="H929:H931"/>
    <mergeCell ref="J929:J931"/>
    <mergeCell ref="L929:L931"/>
    <mergeCell ref="N929:N931"/>
    <mergeCell ref="P929:P931"/>
    <mergeCell ref="R929:R931"/>
    <mergeCell ref="T929:T931"/>
    <mergeCell ref="V929:V931"/>
    <mergeCell ref="X929:X931"/>
    <mergeCell ref="Z929:Z931"/>
    <mergeCell ref="H935:H937"/>
    <mergeCell ref="J935:J937"/>
    <mergeCell ref="L935:L937"/>
    <mergeCell ref="N935:N937"/>
    <mergeCell ref="P935:P937"/>
    <mergeCell ref="R935:R937"/>
    <mergeCell ref="T935:T937"/>
    <mergeCell ref="V935:V937"/>
    <mergeCell ref="X935:X937"/>
    <mergeCell ref="Z935:Z937"/>
    <mergeCell ref="L911:L913"/>
    <mergeCell ref="N911:N913"/>
    <mergeCell ref="P911:P913"/>
    <mergeCell ref="R911:R913"/>
    <mergeCell ref="T983:T985"/>
    <mergeCell ref="V983:V985"/>
    <mergeCell ref="X983:X985"/>
    <mergeCell ref="Z983:Z985"/>
    <mergeCell ref="H1001:H1003"/>
    <mergeCell ref="J1001:J1003"/>
    <mergeCell ref="L1001:L1003"/>
    <mergeCell ref="N1001:N1003"/>
    <mergeCell ref="P1001:P1003"/>
    <mergeCell ref="R1001:R1003"/>
    <mergeCell ref="T1001:T1003"/>
    <mergeCell ref="V1001:V1003"/>
    <mergeCell ref="X1001:X1003"/>
    <mergeCell ref="Z1001:Z1003"/>
    <mergeCell ref="H1007:H1009"/>
    <mergeCell ref="J1007:J1009"/>
    <mergeCell ref="L1007:L1009"/>
    <mergeCell ref="N1007:N1009"/>
    <mergeCell ref="P1007:P1009"/>
    <mergeCell ref="R1007:R1009"/>
    <mergeCell ref="T1007:T1009"/>
    <mergeCell ref="V1007:V1009"/>
    <mergeCell ref="X1007:X1009"/>
    <mergeCell ref="Z1007:Z1009"/>
    <mergeCell ref="H989:H991"/>
    <mergeCell ref="J989:J991"/>
    <mergeCell ref="T1055:T1057"/>
    <mergeCell ref="V1055:V1057"/>
    <mergeCell ref="X1055:X1057"/>
    <mergeCell ref="Z1055:Z1057"/>
    <mergeCell ref="H1073:H1075"/>
    <mergeCell ref="J1073:J1075"/>
    <mergeCell ref="L1073:L1075"/>
    <mergeCell ref="N1073:N1075"/>
    <mergeCell ref="P1073:P1075"/>
    <mergeCell ref="R1073:R1075"/>
    <mergeCell ref="T1073:T1075"/>
    <mergeCell ref="V1073:V1075"/>
    <mergeCell ref="X1073:X1075"/>
    <mergeCell ref="Z1073:Z1075"/>
    <mergeCell ref="H1079:H1081"/>
    <mergeCell ref="J1079:J1081"/>
    <mergeCell ref="L1079:L1081"/>
    <mergeCell ref="N1079:N1081"/>
    <mergeCell ref="P1079:P1081"/>
    <mergeCell ref="R1079:R1081"/>
    <mergeCell ref="T1079:T1081"/>
    <mergeCell ref="V1079:V1081"/>
    <mergeCell ref="X1079:X1081"/>
    <mergeCell ref="Z1079:Z1081"/>
    <mergeCell ref="L1061:L1063"/>
    <mergeCell ref="N1061:N1063"/>
    <mergeCell ref="P1061:P1063"/>
    <mergeCell ref="R1061:R1063"/>
    <mergeCell ref="T1061:T1063"/>
    <mergeCell ref="V1061:V1063"/>
    <mergeCell ref="X1061:X1063"/>
    <mergeCell ref="Z1061:Z1063"/>
    <mergeCell ref="T1127:T1129"/>
    <mergeCell ref="V1127:V1129"/>
    <mergeCell ref="X1127:X1129"/>
    <mergeCell ref="Z1127:Z1129"/>
    <mergeCell ref="H1145:H1147"/>
    <mergeCell ref="J1145:J1147"/>
    <mergeCell ref="L1145:L1147"/>
    <mergeCell ref="N1145:N1147"/>
    <mergeCell ref="P1145:P1147"/>
    <mergeCell ref="R1145:R1147"/>
    <mergeCell ref="T1145:T1147"/>
    <mergeCell ref="V1145:V1147"/>
    <mergeCell ref="X1145:X1147"/>
    <mergeCell ref="Z1145:Z1147"/>
    <mergeCell ref="H1151:H1153"/>
    <mergeCell ref="J1151:J1153"/>
    <mergeCell ref="L1151:L1153"/>
    <mergeCell ref="N1151:N1153"/>
    <mergeCell ref="P1151:P1153"/>
    <mergeCell ref="R1151:R1153"/>
    <mergeCell ref="T1151:T1153"/>
    <mergeCell ref="V1151:V1153"/>
    <mergeCell ref="X1151:X1153"/>
    <mergeCell ref="Z1151:Z1153"/>
    <mergeCell ref="L1127:L1129"/>
    <mergeCell ref="N1127:N1129"/>
    <mergeCell ref="P1127:P1129"/>
    <mergeCell ref="R1127:R1129"/>
    <mergeCell ref="T1199:T1201"/>
    <mergeCell ref="V1199:V1201"/>
    <mergeCell ref="X1199:X1201"/>
    <mergeCell ref="Z1199:Z1201"/>
    <mergeCell ref="H1217:H1219"/>
    <mergeCell ref="J1217:J1219"/>
    <mergeCell ref="L1217:L1219"/>
    <mergeCell ref="N1217:N1219"/>
    <mergeCell ref="P1217:P1219"/>
    <mergeCell ref="R1217:R1219"/>
    <mergeCell ref="T1217:T1219"/>
    <mergeCell ref="V1217:V1219"/>
    <mergeCell ref="X1217:X1219"/>
    <mergeCell ref="Z1217:Z1219"/>
    <mergeCell ref="H1223:H1225"/>
    <mergeCell ref="J1223:J1225"/>
    <mergeCell ref="L1223:L1225"/>
    <mergeCell ref="N1223:N1225"/>
    <mergeCell ref="P1223:P1225"/>
    <mergeCell ref="R1223:R1225"/>
    <mergeCell ref="T1223:T1225"/>
    <mergeCell ref="V1223:V1225"/>
    <mergeCell ref="X1223:X1225"/>
    <mergeCell ref="Z1223:Z1225"/>
    <mergeCell ref="H1205:H1207"/>
    <mergeCell ref="J1205:J1207"/>
    <mergeCell ref="T1271:T1273"/>
    <mergeCell ref="V1271:V1273"/>
    <mergeCell ref="X1271:X1273"/>
    <mergeCell ref="Z1271:Z1273"/>
    <mergeCell ref="H1289:H1291"/>
    <mergeCell ref="J1289:J1291"/>
    <mergeCell ref="L1289:L1291"/>
    <mergeCell ref="N1289:N1291"/>
    <mergeCell ref="P1289:P1291"/>
    <mergeCell ref="R1289:R1291"/>
    <mergeCell ref="T1289:T1291"/>
    <mergeCell ref="V1289:V1291"/>
    <mergeCell ref="X1289:X1291"/>
    <mergeCell ref="Z1289:Z1291"/>
    <mergeCell ref="H1295:H1297"/>
    <mergeCell ref="J1295:J1297"/>
    <mergeCell ref="L1295:L1297"/>
    <mergeCell ref="N1295:N1297"/>
    <mergeCell ref="P1295:P1297"/>
    <mergeCell ref="R1295:R1297"/>
    <mergeCell ref="T1295:T1297"/>
    <mergeCell ref="V1295:V1297"/>
    <mergeCell ref="X1295:X1297"/>
    <mergeCell ref="Z1295:Z1297"/>
    <mergeCell ref="L1277:L1279"/>
    <mergeCell ref="N1277:N1279"/>
    <mergeCell ref="P1277:P1279"/>
    <mergeCell ref="R1277:R1279"/>
    <mergeCell ref="T1277:T1279"/>
    <mergeCell ref="V1277:V1279"/>
    <mergeCell ref="X1277:X1279"/>
    <mergeCell ref="Z1277:Z1279"/>
    <mergeCell ref="T1343:T1345"/>
    <mergeCell ref="V1343:V1345"/>
    <mergeCell ref="X1343:X1345"/>
    <mergeCell ref="Z1343:Z1345"/>
    <mergeCell ref="H1361:H1363"/>
    <mergeCell ref="J1361:J1363"/>
    <mergeCell ref="L1361:L1363"/>
    <mergeCell ref="N1361:N1363"/>
    <mergeCell ref="P1361:P1363"/>
    <mergeCell ref="R1361:R1363"/>
    <mergeCell ref="T1361:T1363"/>
    <mergeCell ref="V1361:V1363"/>
    <mergeCell ref="X1361:X1363"/>
    <mergeCell ref="Z1361:Z1363"/>
    <mergeCell ref="H1367:H1369"/>
    <mergeCell ref="J1367:J1369"/>
    <mergeCell ref="L1367:L1369"/>
    <mergeCell ref="N1367:N1369"/>
    <mergeCell ref="P1367:P1369"/>
    <mergeCell ref="R1367:R1369"/>
    <mergeCell ref="T1367:T1369"/>
    <mergeCell ref="V1367:V1369"/>
    <mergeCell ref="X1367:X1369"/>
    <mergeCell ref="Z1367:Z1369"/>
    <mergeCell ref="L1343:L1345"/>
    <mergeCell ref="N1343:N1345"/>
    <mergeCell ref="P1343:P1345"/>
    <mergeCell ref="R1343:R1345"/>
    <mergeCell ref="T1415:T1417"/>
    <mergeCell ref="V1415:V1417"/>
    <mergeCell ref="X1415:X1417"/>
    <mergeCell ref="Z1415:Z1417"/>
    <mergeCell ref="H1433:H1435"/>
    <mergeCell ref="J1433:J1435"/>
    <mergeCell ref="L1433:L1435"/>
    <mergeCell ref="N1433:N1435"/>
    <mergeCell ref="P1433:P1435"/>
    <mergeCell ref="R1433:R1435"/>
    <mergeCell ref="T1433:T1435"/>
    <mergeCell ref="V1433:V1435"/>
    <mergeCell ref="X1433:X1435"/>
    <mergeCell ref="Z1433:Z1435"/>
    <mergeCell ref="H1439:H1441"/>
    <mergeCell ref="J1439:J1441"/>
    <mergeCell ref="L1439:L1441"/>
    <mergeCell ref="N1439:N1441"/>
    <mergeCell ref="P1439:P1441"/>
    <mergeCell ref="R1439:R1441"/>
    <mergeCell ref="T1439:T1441"/>
    <mergeCell ref="V1439:V1441"/>
    <mergeCell ref="X1439:X1441"/>
    <mergeCell ref="Z1439:Z1441"/>
    <mergeCell ref="H1421:H1423"/>
    <mergeCell ref="J1421:J1423"/>
    <mergeCell ref="T1487:T1489"/>
    <mergeCell ref="V1487:V1489"/>
    <mergeCell ref="X1487:X1489"/>
    <mergeCell ref="Z1487:Z1489"/>
    <mergeCell ref="H1505:H1507"/>
    <mergeCell ref="J1505:J1507"/>
    <mergeCell ref="L1505:L1507"/>
    <mergeCell ref="N1505:N1507"/>
    <mergeCell ref="P1505:P1507"/>
    <mergeCell ref="R1505:R1507"/>
    <mergeCell ref="T1505:T1507"/>
    <mergeCell ref="V1505:V1507"/>
    <mergeCell ref="X1505:X1507"/>
    <mergeCell ref="Z1505:Z1507"/>
    <mergeCell ref="H1511:H1513"/>
    <mergeCell ref="J1511:J1513"/>
    <mergeCell ref="L1511:L1513"/>
    <mergeCell ref="N1511:N1513"/>
    <mergeCell ref="P1511:P1513"/>
    <mergeCell ref="R1511:R1513"/>
    <mergeCell ref="T1511:T1513"/>
    <mergeCell ref="V1511:V1513"/>
    <mergeCell ref="X1511:X1513"/>
    <mergeCell ref="Z1511:Z1513"/>
    <mergeCell ref="L1493:L1495"/>
    <mergeCell ref="N1493:N1495"/>
    <mergeCell ref="P1493:P1495"/>
    <mergeCell ref="R1493:R1495"/>
    <mergeCell ref="T1493:T1495"/>
    <mergeCell ref="V1493:V1495"/>
    <mergeCell ref="X1493:X1495"/>
    <mergeCell ref="Z1493:Z1495"/>
    <mergeCell ref="T1559:T1561"/>
    <mergeCell ref="V1559:V1561"/>
    <mergeCell ref="X1559:X1561"/>
    <mergeCell ref="Z1559:Z1561"/>
    <mergeCell ref="H1577:H1579"/>
    <mergeCell ref="J1577:J1579"/>
    <mergeCell ref="L1577:L1579"/>
    <mergeCell ref="N1577:N1579"/>
    <mergeCell ref="P1577:P1579"/>
    <mergeCell ref="R1577:R1579"/>
    <mergeCell ref="T1577:T1579"/>
    <mergeCell ref="V1577:V1579"/>
    <mergeCell ref="X1577:X1579"/>
    <mergeCell ref="Z1577:Z1579"/>
    <mergeCell ref="H1583:H1585"/>
    <mergeCell ref="J1583:J1585"/>
    <mergeCell ref="L1583:L1585"/>
    <mergeCell ref="N1583:N1585"/>
    <mergeCell ref="P1583:P1585"/>
    <mergeCell ref="R1583:R1585"/>
    <mergeCell ref="T1583:T1585"/>
    <mergeCell ref="V1583:V1585"/>
    <mergeCell ref="X1583:X1585"/>
    <mergeCell ref="Z1583:Z1585"/>
    <mergeCell ref="L1559:L1561"/>
    <mergeCell ref="N1559:N1561"/>
    <mergeCell ref="P1559:P1561"/>
    <mergeCell ref="R1559:R1561"/>
    <mergeCell ref="T1631:T1633"/>
    <mergeCell ref="V1631:V1633"/>
    <mergeCell ref="X1631:X1633"/>
    <mergeCell ref="Z1631:Z1633"/>
    <mergeCell ref="H1649:H1651"/>
    <mergeCell ref="J1649:J1651"/>
    <mergeCell ref="L1649:L1651"/>
    <mergeCell ref="N1649:N1651"/>
    <mergeCell ref="P1649:P1651"/>
    <mergeCell ref="R1649:R1651"/>
    <mergeCell ref="T1649:T1651"/>
    <mergeCell ref="V1649:V1651"/>
    <mergeCell ref="X1649:X1651"/>
    <mergeCell ref="Z1649:Z1651"/>
    <mergeCell ref="H1655:H1657"/>
    <mergeCell ref="J1655:J1657"/>
    <mergeCell ref="L1655:L1657"/>
    <mergeCell ref="N1655:N1657"/>
    <mergeCell ref="P1655:P1657"/>
    <mergeCell ref="R1655:R1657"/>
    <mergeCell ref="T1655:T1657"/>
    <mergeCell ref="V1655:V1657"/>
    <mergeCell ref="X1655:X1657"/>
    <mergeCell ref="Z1655:Z1657"/>
    <mergeCell ref="H1637:H1639"/>
    <mergeCell ref="J1637:J1639"/>
    <mergeCell ref="T1703:T1705"/>
    <mergeCell ref="V1703:V1705"/>
    <mergeCell ref="X1703:X1705"/>
    <mergeCell ref="Z1703:Z1705"/>
    <mergeCell ref="H1721:H1723"/>
    <mergeCell ref="J1721:J1723"/>
    <mergeCell ref="L1721:L1723"/>
    <mergeCell ref="N1721:N1723"/>
    <mergeCell ref="P1721:P1723"/>
    <mergeCell ref="R1721:R1723"/>
    <mergeCell ref="T1721:T1723"/>
    <mergeCell ref="V1721:V1723"/>
    <mergeCell ref="X1721:X1723"/>
    <mergeCell ref="Z1721:Z1723"/>
    <mergeCell ref="H1727:H1729"/>
    <mergeCell ref="J1727:J1729"/>
    <mergeCell ref="L1727:L1729"/>
    <mergeCell ref="N1727:N1729"/>
    <mergeCell ref="P1727:P1729"/>
    <mergeCell ref="R1727:R1729"/>
    <mergeCell ref="T1727:T1729"/>
    <mergeCell ref="V1727:V1729"/>
    <mergeCell ref="X1727:X1729"/>
    <mergeCell ref="Z1727:Z1729"/>
    <mergeCell ref="L1709:L1711"/>
    <mergeCell ref="N1709:N1711"/>
    <mergeCell ref="P1709:P1711"/>
    <mergeCell ref="R1709:R1711"/>
    <mergeCell ref="T1709:T1711"/>
    <mergeCell ref="V1709:V1711"/>
    <mergeCell ref="X1709:X1711"/>
    <mergeCell ref="Z1709:Z1711"/>
    <mergeCell ref="T1775:T1777"/>
    <mergeCell ref="V1775:V1777"/>
    <mergeCell ref="X1775:X1777"/>
    <mergeCell ref="Z1775:Z1777"/>
    <mergeCell ref="H1793:H1795"/>
    <mergeCell ref="J1793:J1795"/>
    <mergeCell ref="L1793:L1795"/>
    <mergeCell ref="N1793:N1795"/>
    <mergeCell ref="P1793:P1795"/>
    <mergeCell ref="R1793:R1795"/>
    <mergeCell ref="T1793:T1795"/>
    <mergeCell ref="V1793:V1795"/>
    <mergeCell ref="X1793:X1795"/>
    <mergeCell ref="Z1793:Z1795"/>
    <mergeCell ref="H1799:H1801"/>
    <mergeCell ref="J1799:J1801"/>
    <mergeCell ref="L1799:L1801"/>
    <mergeCell ref="N1799:N1801"/>
    <mergeCell ref="P1799:P1801"/>
    <mergeCell ref="R1799:R1801"/>
    <mergeCell ref="T1799:T1801"/>
    <mergeCell ref="V1799:V1801"/>
    <mergeCell ref="X1799:X1801"/>
    <mergeCell ref="Z1799:Z1801"/>
    <mergeCell ref="L1775:L1777"/>
    <mergeCell ref="N1775:N1777"/>
    <mergeCell ref="P1775:P1777"/>
    <mergeCell ref="R1775:R1777"/>
    <mergeCell ref="T1847:T1849"/>
    <mergeCell ref="V1847:V1849"/>
    <mergeCell ref="X1847:X1849"/>
    <mergeCell ref="Z1847:Z1849"/>
    <mergeCell ref="H1865:H1867"/>
    <mergeCell ref="J1865:J1867"/>
    <mergeCell ref="L1865:L1867"/>
    <mergeCell ref="N1865:N1867"/>
    <mergeCell ref="P1865:P1867"/>
    <mergeCell ref="R1865:R1867"/>
    <mergeCell ref="T1865:T1867"/>
    <mergeCell ref="V1865:V1867"/>
    <mergeCell ref="X1865:X1867"/>
    <mergeCell ref="Z1865:Z1867"/>
    <mergeCell ref="H1871:H1873"/>
    <mergeCell ref="J1871:J1873"/>
    <mergeCell ref="L1871:L1873"/>
    <mergeCell ref="N1871:N1873"/>
    <mergeCell ref="P1871:P1873"/>
    <mergeCell ref="R1871:R1873"/>
    <mergeCell ref="T1871:T1873"/>
    <mergeCell ref="V1871:V1873"/>
    <mergeCell ref="X1871:X1873"/>
    <mergeCell ref="Z1871:Z1873"/>
    <mergeCell ref="H1853:H1855"/>
    <mergeCell ref="J1853:J1855"/>
    <mergeCell ref="H1937:H1939"/>
    <mergeCell ref="J1937:J1939"/>
    <mergeCell ref="L1937:L1939"/>
    <mergeCell ref="N1937:N1939"/>
    <mergeCell ref="P1937:P1939"/>
    <mergeCell ref="R1937:R1939"/>
    <mergeCell ref="T1937:T1939"/>
    <mergeCell ref="V1937:V1939"/>
    <mergeCell ref="X1937:X1939"/>
    <mergeCell ref="Z1937:Z1939"/>
    <mergeCell ref="H1913:H1915"/>
    <mergeCell ref="J1913:J1915"/>
    <mergeCell ref="L1913:L1915"/>
    <mergeCell ref="N1913:N1915"/>
    <mergeCell ref="P1913:P1915"/>
    <mergeCell ref="R1913:R1915"/>
    <mergeCell ref="T1913:T1915"/>
    <mergeCell ref="V1913:V1915"/>
    <mergeCell ref="X1913:X1915"/>
    <mergeCell ref="Z1913:Z1915"/>
    <mergeCell ref="H1919:H1921"/>
    <mergeCell ref="J1919:J1921"/>
    <mergeCell ref="L1919:L1921"/>
    <mergeCell ref="N1919:N1921"/>
    <mergeCell ref="P1919:P1921"/>
    <mergeCell ref="R1919:R1921"/>
    <mergeCell ref="T1919:T1921"/>
    <mergeCell ref="V1919:V1921"/>
    <mergeCell ref="X1919:X1921"/>
    <mergeCell ref="Z1919:Z1921"/>
    <mergeCell ref="H1931:H1933"/>
    <mergeCell ref="J1931:J1933"/>
  </mergeCells>
  <phoneticPr fontId="1"/>
  <conditionalFormatting sqref="A2:G2 A8:G8 A14:G14 A20:G20 A26:G26 A32:G32 A38:G38 A44:G44 A50:G50 A56:G56 A62:G62 A68:G68 A74:G74 A80:G80 A86:G86 A92:G92 A98:G98 A104:G104 A110:G110 A116:G116 A122:G122 A128:G128 A134:G134 A140:G140 A146:G146 A152:G152 A158:G158 A164:G164 A170:G170 A176:G176 A182:G182 A188:G188 A194:G194 A200:G200 A206:G206 A212:G212 A218:G218 A224:G224 A230:G230 A236:G236 A242:G242 A248:G248 A254:G254 A260:G260 A266:G266 A272:G272 A278:G278 A284:G284 A290:G290 A296:G296 A302:G302 A308:G308 A314:G314 A320:G320 A326:G326 A332:G332 A338:G338 A344:G344 A350:G350 A356:G356 A362:G362 A368:G368 A374:G374 A380:G380 A386:G386 A392:G392 A398:G398 A404:G404 A410:G410 A416:G416 A422:G422 A428:G428 A434:G434 A440:G440 A446:G446 A452:G452 A458:G458 A464:G464 A470:G470 A476:G476 A482:G482 A488:G488 A494:G494 A500:G500 A506:G506 A512:G512 A518:G518 A524:G524 A530:G530 A536:G536 A542:G542 A548:G548 A554:G554 A560:G560 A566:G566 A572:G572 A578:G578 A584:G584 A590:G590 A596:G596 A602:G602 A608:G608 A614:G614 A620:G620 A626:G626 A632:G632 A638:G638 A644:G644 A650:G650 A656:G656 A662:G662 A668:G668 A674:G674 A680:G680 A686:G686 A692:G692 A698:G698 A704:G704 A710:G710 A716:G716 A722:G722 A728:G728 A734:G734 A740:G740 A746:G746 A752:G752 A758:G758 A764:G764 A770:G770 A776:G776 A782:G782 A788:G788 A794:G794 A800:G800 A806:G806 A812:G812 A818:G818 A824:G824 A830:G830 A836:G836 A842:G842 A848:G848 A854:G854 A860:G860 A866:G866 A872:G872 A878:G878 A884:G884 A890:G890 A896:G896 A902:G902 A908:G908 A914:G914 A920:G920 A926:G926 A932:G932 A938:G938 A944:G944 A950:G950 A956:G956 A962:G962 A968:G968 A974:G974 A980:G980 A986:G986 A992:G992 A998:G998 A1004:G1004 A1010:G1010 A1016:G1016 A1022:G1022 A1028:G1028 A1034:G1034 A1040:G1040 A1046:G1046 A1052:G1052 A1058:G1058 A1064:G1064 A1070:G1070 A1076:G1076 A1082:G1082 A1088:G1088 A1094:G1094 A1100:G1100 A1106:G1106 A1112:G1112 A1118:G1118 A1124:G1124 A1130:G1130 A1136:G1136 A1142:G1142 A1148:G1148 A1154:G1154 A1160:G1160 A1166:G1166 A1172:G1172 A1178:G1178 A1184:G1184 A1190:G1190 A1196:G1196 A1202:G1202 A1208:G1208 A1214:G1214 A1220:G1220 A1226:G1226 A1232:G1232 A1238:G1238 A1244:G1244 A1250:G1250 A1256:G1256 A1262:G1262 A1268:G1268 A1274:G1274 A1280:G1280 A1286:G1286 A1292:G1292 A1298:G1298 A1304:G1304 A1310:G1310 A1316:G1316 A1322:G1322 A1328:G1328 A1334:G1334 A1340:G1340 A1346:G1346 A1352:G1352 A1358:G1358 A1364:G1364 A1370:G1370 A1376:G1376 A1382:G1382 A1388:G1388 A1394:G1394 A1400:G1400 A1406:G1406 A1412:G1412 A1418:G1418 A1424:G1424 A1430:G1430 A1436:G1436 A1442:G1442 A1448:G1448 A1454:G1454 A1460:G1460 A1466:G1466 A1472:G1472 A1478:G1478 A1484:G1484 A1490:G1490 A1496:G1496 A1502:G1502 A1508:G1508 A1514:G1514 A1520:G1520 A1526:G1526 A1532:G1532 A1538:G1538 A1544:G1544 A1550:G1550 A1556:G1556 A1562:G1562 A1568:G1568 A1574:G1574 A1580:G1580 A1586:G1586 A1592:G1592 A1598:G1598 A1604:G1604 A1610:G1610 A1616:G1616 A1622:G1622 A1628:G1628 A1634:G1634 A1640:G1640 A1646:G1646 A1652:G1652 A1658:G1658 A1664:G1664 A1670:G1670 A1676:G1676 A1682:G1682 A1688:G1688 A1694:G1694 A1700:G1700 A1706:G1706 A1712:G1712 A1718:G1718 A1724:G1724 A1730:G1730 A1736:G1736 A1742:G1742 A1748:G1748 A1754:G1754 A1760:G1760 A1766:G1766 A1772:G1772 A1778:G1778 A1784:G1784 A1790:G1790 A1796:G1796 A1802:G1802 A1808:G1808 A1814:G1814 A1820:G1820 A1826:G1826 A1832:G1832 A1838:G1838 A1844:G1844 A1850:G1850 A1856:G1856 A1862:G1862 A1868:G1868 A1874:G1874 A1880:G1880 A1886:G1886 A1892:G1892 A1898:G1898 A1904:G1904 A1910:G1910 A1916:G1916">
    <cfRule type="expression" dxfId="13" priority="59">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12" priority="78">
      <formula>OR($H3="アポ",$J3="アポ",$L3="アポ",$N3="アポ",$P3="アポ",$R3="アポ",$T3="アポ",$V3="アポ",$X3="アポ",$Z3="アポ")</formula>
    </cfRule>
  </conditionalFormatting>
  <conditionalFormatting sqref="A6:G6 A12:G12 A18:G18 A24:G24 A30:G30 A36:G36 A42:G42 A48:G48 A54:G54 A60:G60 A66:G66 A72:G72 A78:G78 A84:G84 A90:G90 A96:G96 A102:G102 A108:G108 A114:G114 A120:G120 A126:G126 A132:G132 A138:G138 A144:G144 A150:G150 A156:G156 A162:G162 A168:G168 A174:G174 A180:G180 A186:G186 A192:G192 A198:G198 A204:G204 A210:G210 A216:G216 A222:G222 A228:G228 A234:G234 A240:G240 A246:G246 A252:G252 A258:G258 A264:G264 A270:G270 A276:G276 A282:G282 A288:G288 A294:G294 A300:G300 A306:G306 A312:G312 A318:G318 A324:G324 A330:G330 A336:G336 A342:G342 A348:G348 A354:G354 A360:G360 A366:G366 A372:G372 A378:G378 A384:G384 A390:G390 A396:G396 A402:G402 A408:G408 A414:G414 A420:G420 A426:G426 A432:G432 A438:G438 A444:G444 A450:G450 A456:G456 A462:G462 A468:G468 A474:G474 A480:G480 A486:G486 A492:G492 A498:G498 A504:G504 A510:G510 A516:G516 A522:G522 A528:G528 A534:G534 A540:G540 A546:G546 A552:G552 A558:G558 A564:G564 A570:G570 A576:G576 A582:G582 A588:G588 A594:G594 A600:G600 A606:G606 A612:G612 A618:G618 A624:G624 A630:G630 A636:G636 A642:G642 A648:G648 A654:G654 A660:G660 A666:G666 A672:G672 A678:G678 A684:G684 A690:G690 A696:G696 A702:G702 A708:G708 A714:G714 A720:G720 A726:G726 A732:G732 A738:G738 A744:G744 A750:G750 A756:G756 A762:G762 A768:G768 A774:G774 A780:G780 A786:G786 A792:G792 A798:G798 A804:G804 A810:G810 A816:G816 A822:G822 A828:G828 A834:G834 A840:G840 A846:G846 A852:G852 A858:G858 A864:G864 A870:G870 A876:G876 A882:G882 A888:G888 A894:G894 A900:G900 A906:G906 A912:G912 A918:G918 A924:G924 A930:G930 A936:G936 A942:G942 A948:G948 A954:G954 A960:G960 A966:G966 A972:G972 A978:G978 A984:G984 A990:G990 A996:G996 A1002:G1002 A1008:G1008 A1014:G1014 A1020:G1020 A1026:G1026 A1032:G1032 A1038:G1038 A1044:G1044 A1050:G1050 A1056:G1056 A1062:G1062 A1068:G1068 A1074:G1074 A1080:G1080 A1086:G1086 A1092:G1092 A1098:G1098 A1104:G1104 A1110:G1110 A1116:G1116 A1122:G1122 A1128:G1128 A1134:G1134 A1140:G1140 A1146:G1146 A1152:G1152 A1158:G1158 A1164:G1164 A1170:G1170 A1176:G1176 A1182:G1182 A1188:G1188 A1194:G1194 A1200:G1200 A1206:G1206 A1212:G1212 A1218:G1218 A1224:G1224 A1230:G1230 A1236:G1236 A1242:G1242 A1248:G1248 A1254:G1254 A1260:G1260 A1266:G1266 A1272:G1272 A1278:G1278 A1284:G1284 A1290:G1290 A1296:G1296 A1302:G1302 A1308:G1308 A1314:G1314 A1320:G1320 A1326:G1326 A1332:G1332 A1338:G1338 A1344:G1344 A1350:G1350 A1356:G1356 A1362:G1362 A1368:G1368 A1374:G1374 A1380:G1380 A1386:G1386 A1392:G1392 A1398:G1398 A1404:G1404 A1410:G1410 A1416:G1416 A1422:G1422 A1428:G1428 A1434:G1434 A1440:G1440 A1446:G1446 A1452:G1452 A1458:G1458 A1464:G1464 A1470:G1470 A1476:G1476 A1482:G1482 A1488:G1488 A1494:G1494 A1500:G1500 A1506:G1506 A1512:G1512 A1518:G1518 A1524:G1524 A1530:G1530 A1536:G1536 A1542:G1542 A1548:G1548 A1554:G1554 A1560:G1560 A1566:G1566 A1572:G1572 A1578:G1578 A1584:G1584 A1590:G1590 A1596:G1596 A1602:G1602 A1608:G1608 A1614:G1614 A1620:G1620 A1626:G1626 A1632:G1632 A1638:G1638 A1644:G1644 A1650:G1650 A1656:G1656 A1662:G1662 A1668:G1668 A1674:G1674 A1680:G1680 A1686:G1686 A1692:G1692 A1698:G1698 A1704:G1704 A1710:G1710 A1716:G1716 A1722:G1722 A1728:G1728 A1734:G1734 A1740:G1740 A1746:G1746 A1752:G1752 A1758:G1758 A1764:G1764 A1770:G1770 A1776:G1776 A1782:G1782 A1788:G1788 A1794:G1794 A1800:G1800 A1806:G1806 A1812:G1812 A1818:G1818 A1824:G1824 A1830:G1830 A1836:G1836 A1842:G1842 A1848:G1848 A1854:G1854 A1860:G1860 A1866:G1866 A1872:G1872 A1878:G1878 A1884:G1884 A1890:G1890 A1896:G1896 A1902:G1902 A1908:G1908 A1914:G1914 A1920:G1920">
    <cfRule type="expression" dxfId="11" priority="72">
      <formula>OR($H3="アポ",$J3="アポ",$L3="アポ",$N3="アポ",$P3="アポ",$R3="アポ",$T3="アポ",$V3="アポ",$X3="アポ",$Z3="アポ")</formula>
    </cfRule>
  </conditionalFormatting>
  <conditionalFormatting sqref="B3:E3">
    <cfRule type="expression" dxfId="10" priority="103">
      <formula>B3=""</formula>
    </cfRule>
  </conditionalFormatting>
  <conditionalFormatting sqref="B9:E9 B15:E15 B21:E21 B27:E27 B33:E33 B39:E39 B45:E45 B51:E51 B57:E57 B63:E63 B69:E69 B75:E75 B81:E81 B87:E87 B93:E93 B99:E99 B105:E105 B111:E111 B117:E117 B123:E123 B129:E129 B135:E135 B141:E141 B147:E147 B153:E153 B159:E159 B165:E165 B171:E171 B177:E177 B183:E183 B189:E189 B195:E195 B201:E201 B207:E207 B213:E213 B219:E219 B225:E225 B231:E231 B237:E237 B243:E243 B249:E249 B255:E255 B261:E261 B267:E267 B273:E273 B279:E279 B285:E285 B291:E291 B297:E297 B303:E303 B309:E309 B315:E315 B321:E321 B327:E327 B333:E333 B339:E339 B345:E345 B351:E351 B357:E357 B363:E363 B369:E369 B375:E375 B381:E381 B387:E387 B393:E393 B399:E399 B405:E405 B411:E411 B417:E417 B423:E423 B429:E429 B435:E435 B441:E441 B447:E447 B453:E453 B459:E459 B465:E465 B471:E471 B477:E477 B483:E483 B489:E489 B495:E495 B501:E501 B507:E507 B513:E513 B519:E519 B525:E525 B531:E531 B537:E537 B543:E543 B549:E549 B555:E555 B561:E561 B567:E567 B573:E573 B579:E579 B585:E585 B591:E591 B597:E597 B603:E603 B609:E609 B615:E615 B621:E621 B627:E627 B633:E633 B639:E639 B645:E645 B651:E651 B657:E657 B663:E663 B669:E669 B675:E675 B681:E681 B687:E687 B693:E693 B699:E699 B705:E705 B711:E711 B717:E717 B723:E723 B729:E729 B735:E735 B741:E741 B747:E747 B753:E753 B759:E759 B765:E765 B771:E771 B777:E777 B783:E783 B789:E789 B795:E795 B801:E801 B807:E807 B813:E813 B819:E819 B825:E825 B831:E831 B837:E837 B843:E843 B849:E849 B855:E855 B861:E861 B867:E867 B873:E873 B879:E879 B885:E885 B891:E891 B897:E897 B903:E903 B909:E909 B915:E915 B921:E921 B927:E927 B933:E933 B939:E939 B945:E945 B951:E951 B957:E957 B963:E963 B969:E969 B975:E975 B981:E981 B987:E987 B993:E993 B999:E999 B1005:E1005 B1011:E1011 B1017:E1017 B1023:E1023 B1029:E1029 B1035:E1035 B1041:E1041 B1047:E1047 B1053:E1053 B1059:E1059 B1065:E1065 B1071:E1071 B1077:E1077 B1083:E1083 B1089:E1089 B1095:E1095 B1101:E1101 B1107:E1107 B1113:E1113 B1119:E1119 B1125:E1125 B1131:E1131 B1137:E1137 B1143:E1143 B1149:E1149 B1155:E1155 B1161:E1161 B1167:E1167 B1173:E1173 B1179:E1179 B1185:E1185 B1191:E1191 B1197:E1197 B1203:E1203 B1209:E1209 B1215:E1215 B1221:E1221 B1227:E1227 B1233:E1233 B1239:E1239 B1245:E1245 B1251:E1251 B1257:E1257 B1263:E1263 B1269:E1269 B1275:E1275 B1281:E1281 B1287:E1287 B1293:E1293 B1299:E1299 B1305:E1305 B1311:E1311 B1317:E1317 B1323:E1323 B1329:E1329 B1335:E1335 B1341:E1341 B1347:E1347 B1353:E1353 B1359:E1359 B1365:E1365 B1371:E1371 B1377:E1377 B1383:E1383 B1389:E1389 B1395:E1395 B1401:E1401 B1407:E1407 B1413:E1413 B1419:E1419 B1425:E1425 B1431:E1431 B1437:E1437 B1443:E1443 B1449:E1449 B1455:E1455 B1461:E1461 B1467:E1467 B1473:E1473 B1479:E1479 B1485:E1485 B1491:E1491 B1497:E1497 B1503:E1503 B1509:E1509 B1515:E1515 B1521:E1521 B1527:E1527 B1533:E1533 B1539:E1539 B1545:E1545 B1551:E1551 B1557:E1557 B1563:E1563 B1569:E1569 B1575:E1575 B1581:E1581 B1587:E1587 B1593:E1593 B1599:E1599 B1605:E1605 B1611:E1611 B1617:E1617 B1623:E1623 B1629:E1629 B1635:E1635 B1641:E1641 B1647:E1647 B1653:E1653 B1659:E1659 B1665:E1665 B1671:E1671 B1677:E1677 B1683:E1683 B1689:E1689 B1695:E1695 B1701:E1701 B1707:E1707 B1713:E1713 B1719:E1719 B1725:E1725 B1731:E1731 B1737:E1737 B1743:E1743 B1749:E1749 B1755:E1755 B1761:E1761 B1767:E1767 B1773:E1773 B1779:E1779 B1785:E1785 B1791:E1791 B1797:E1797 B1803:E1803 B1809:E1809 B1815:E1815 B1821:E1821 B1827:E1827 B1833:E1833 B1839:E1839 B1845:E1845 B1851:E1851 B1857:E1857 B1863:E1863 B1869:E1869 B1875:E1875 B1881:E1881 B1887:E1887 B1893:E1893 B1899:E1899 B1905:E1905 B1911:E1911 B1917:E1917">
    <cfRule type="expression" dxfId="9" priority="16">
      <formula>B9=""</formula>
    </cfRule>
  </conditionalFormatting>
  <conditionalFormatting sqref="B3:G3 B9:G9 B15:G15 B21:G21 B27:G27 B33:G33 B39:G39 B45:G45 B51:G51 B57:G57 B63:G63 B69:G69 B75:G75 B81:G81 B87:G87 B93:G93 B99:G99 B105:G105 B111:G111 B117:G117 B123:G123 B129:G129 B135:G135 B141:G141 B147:G147 B153:G153 B159:G159 B165:G165 B171:G171 B177:G177 B183:G183 B189:G189 B195:G195 B201:G201 B207:G207 B213:G213 B219:G219 B225:G225 B231:G231 B237:G237 B243:G243 B249:G249 B255:G255 B261:G261 B267:G267 B273:G273 B279:G279 B285:G285 B291:G291 B297:G297 B303:G303 B309:G309 B315:G315 B321:G321 B327:G327 B333:G333 B339:G339 B345:G345 B351:G351 B357:G357 B363:G363 B369:G369 B375:G375 B381:G381 B387:G387 B393:G393 B399:G399 B405:G405 B411:G411 B417:G417 B423:G423 B429:G429 B435:G435 B441:G441 B447:G447 B453:G453 B459:G459 B465:G465 B471:G471 B477:G477 B483:G483 B489:G489 B495:G495 B501:G501 B507:G507 B513:G513 B519:G519 B525:G525 B531:G531 B537:G537 B543:G543 B549:G549 B555:G555 B561:G561 B567:G567 B573:G573 B579:G579 B585:G585 B591:G591 B597:G597 B603:G603 B609:G609 B615:G615 B621:G621 B627:G627 B633:G633 B639:G639 B645:G645 B651:G651 B657:G657 B663:G663 B669:G669 B675:G675 B681:G681 B687:G687 B693:G693 B699:G699 B705:G705 B711:G711 B717:G717 B723:G723 B729:G729 B735:G735 B741:G741 B747:G747 B753:G753 B759:G759 B765:G765 B771:G771 B777:G777 B783:G783 B789:G789 B795:G795 B801:G801 B807:G807 B813:G813 B819:G819 B825:G825 B831:G831 B837:G837 B843:G843 B849:G849 B855:G855 B861:G861 B867:G867 B873:G873 B879:G879 B885:G885 B891:G891 B897:G897 B903:G903 B909:G909 B915:G915 B921:G921 B927:G927 B933:G933 B939:G939 B945:G945 B951:G951 B957:G957 B963:G963 B969:G969 B975:G975 B981:G981 B987:G987 B993:G993 B999:G999 B1005:G1005 B1011:G1011 B1017:G1017 B1023:G1023 B1029:G1029 B1035:G1035 B1041:G1041 B1047:G1047 B1053:G1053 B1059:G1059 B1065:G1065 B1071:G1071 B1077:G1077 B1083:G1083 B1089:G1089 B1095:G1095 B1101:G1101 B1107:G1107 B1113:G1113 B1119:G1119 B1125:G1125 B1131:G1131 B1137:G1137 B1143:G1143 B1149:G1149 B1155:G1155 B1161:G1161 B1167:G1167 B1173:G1173 B1179:G1179 B1185:G1185 B1191:G1191 B1197:G1197 B1203:G1203 B1209:G1209 B1215:G1215 B1221:G1221 B1227:G1227 B1233:G1233 B1239:G1239 B1245:G1245 B1251:G1251 B1257:G1257 B1263:G1263 B1269:G1269 B1275:G1275 B1281:G1281 B1287:G1287 B1293:G1293 B1299:G1299 B1305:G1305 B1311:G1311 B1317:G1317 B1323:G1323 B1329:G1329 B1335:G1335 B1341:G1341 B1347:G1347 B1353:G1353 B1359:G1359 B1365:G1365 B1371:G1371 B1377:G1377 B1383:G1383 B1389:G1389 B1395:G1395 B1401:G1401 B1407:G1407 B1413:G1413 B1419:G1419 B1425:G1425 B1431:G1431 B1437:G1437 B1443:G1443 B1449:G1449 B1455:G1455 B1461:G1461 B1467:G1467 B1473:G1473 B1479:G1479 B1485:G1485 B1491:G1491 B1497:G1497 B1503:G1503 B1509:G1509 B1515:G1515 B1521:G1521 B1527:G1527 B1533:G1533 B1539:G1539 B1545:G1545 B1551:G1551 B1557:G1557 B1563:G1563 B1569:G1569 B1575:G1575 B1581:G1581 B1587:G1587 B1593:G1593 B1599:G1599 B1605:G1605 B1611:G1611 B1617:G1617 B1623:G1623 B1629:G1629 B1635:G1635 B1641:G1641 B1647:G1647 B1653:G1653 B1659:G1659 B1665:G1665 B1671:G1671 B1677:G1677 B1683:G1683 B1689:G1689 B1695:G1695 B1701:G1701 B1707:G1707 B1713:G1713 B1719:G1719 B1725:G1725 B1731:G1731 B1737:G1737 B1743:G1743 B1749:G1749 B1755:G1755 B1761:G1761 B1767:G1767 B1773:G1773 B1779:G1779 B1785:G1785 B1791:G1791 B1797:G1797 B1803:G1803 B1809:G1809 B1815:G1815 B1821:G1821 B1827:G1827 B1833:G1833 B1839:G1839 B1845:G1845 B1851:G1851 B1857:G1857 B1863:G1863 B1869:G1869 B1875:G1875 B1881:G1881 B1887:G1887 B1893:G1893 B1899:G1899 B1905:G1905 B1911:G1911 B1917:G1917">
    <cfRule type="expression" dxfId="8" priority="58">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7" priority="77">
      <formula>OR($H3="アポ",$J3="アポ",$L3="アポ",$N3="アポ",$P3="アポ",$R3="アポ",$T3="アポ",$V3="アポ",$X3="アポ",$Z3="アポ")</formula>
    </cfRule>
  </conditionalFormatting>
  <conditionalFormatting sqref="B6:G6 A6:A7 B12:G12 A12:A13 B18:G18 A18:A19 B24:G24 A24:A25 B30:G30 A30:A31 B36:G36 A36:A37 B42:G42 A42:A43 B48:G48 A48:A49 B54:G54 A54:A55 B60:G60 A60:A61 B66:G66 A66:A67 B72:G72 A72:A73 B78:G78 A78:A79 B84:G84 A84:A85 B90:G90 A90:A91 B96:G96 A96:A97 B102:G102 A102:A103 B108:G108 A108:A109 B114:G114 A114:A115 B120:G120 A120:A121 B126:G126 A126:A127 B132:G132 A132:A133 B138:G138 A138:A139 B144:G144 A144:A145 B150:G150 A150:A151 B156:G156 A156:A157 B162:G162 A162:A163 B168:G168 A168:A169 B174:G174 A174:A175 B180:G180 A180:A181 B186:G186 A186:A187 B192:G192 A192:A193 B198:G198 A198:A199 B204:G204 A204:A205 B210:G210 A210:A211 B216:G216 A216:A217 B222:G222 A222:A223 B228:G228 A228:A229 B234:G234 A234:A235 B240:G240 A240:A241 B246:G246 A246:A247 B252:G252 A252:A253 B258:G258 A258:A259 B264:G264 A264:A265 B270:G270 A270:A271 B276:G276 A276:A277 B282:G282 A282:A283 B288:G288 A288:A289 B294:G294 A294:A295 B300:G300 A300:A301 B306:G306 A306:A307 B312:G312 A312:A313 B318:G318 A318:A319 B324:G324 A324:A325 B330:G330 A330:A331 B336:G336 A336:A337 B342:G342 A342:A343 B348:G348 A348:A349 B354:G354 A354:A355 B360:G360 A360:A361 B366:G366 A366:A367 B372:G372 A372:A373 B378:G378 A378:A379 B384:G384 A384:A385 B390:G390 A390:A391 B396:G396 A396:A397 B402:G402 A402:A403 B408:G408 A408:A409 B414:G414 A414:A415 B420:G420 A420:A421 B426:G426 A426:A427 B432:G432 A432:A433 B438:G438 A438:A439 B444:G444 A444:A445 B450:G450 A450:A451 B456:G456 A456:A457 B462:G462 A462:A463 B468:G468 A468:A469 B474:G474 A474:A475 B480:G480 A480:A481 B486:G486 A486:A487 B492:G492 A492:A493 B498:G498 A498:A499 B504:G504 A504:A505 B510:G510 A510:A511 B516:G516 A516:A517 B522:G522 A522:A523 B528:G528 A528:A529 B534:G534 A534:A535 B540:G540 A540:A541 B546:G546 A546:A547 B552:G552 A552:A553 B558:G558 A558:A559 B564:G564 A564:A565 B570:G570 A570:A571 B576:G576 A576:A577 B582:G582 A582:A583 B588:G588 A588:A589 B594:G594 A594:A595 B600:G600 A600:A601 B606:G606 A606:A607 B612:G612 A612:A613 B618:G618 A618:A619 B624:G624 A624:A625 B630:G630 A630:A631 B636:G636 A636:A637 B642:G642 A642:A643 B648:G648 A648:A649 B654:G654 A654:A655 B660:G660 A660:A661 B666:G666 A666:A667 B672:G672 A672:A673 B678:G678 A678:A679 B684:G684 A684:A685 B690:G690 A690:A691 B696:G696 A696:A697 B702:G702 A702:A703 B708:G708 A708:A709 B714:G714 A714:A715 B720:G720 A720:A721 B726:G726 A726:A727 B732:G732 A732:A733 B738:G738 A738:A739 B744:G744 A744:A745 B750:G750 A750:A751 B756:G756 A756:A757 B762:G762 A762:A763 B768:G768 A768:A769 B774:G774 A774:A775 B780:G780 A780:A781 B786:G786 A786:A787 B792:G792 A792:A793 B798:G798 A798:A799 B804:G804 A804:A805 B810:G810 A810:A811 B816:G816 A816:A817 B822:G822 A822:A823 B828:G828 A828:A829 B834:G834 A834:A835 B840:G840 A840:A841 B846:G846 A846:A847 B852:G852 A852:A853 B858:G858 A858:A859 B864:G864 A864:A865 B870:G870 A870:A871 B876:G876 A876:A877 B882:G882 A882:A883 B888:G888 A888:A889 B894:G894 A894:A895 B900:G900 A900:A901 B906:G906 A906:A907 B912:G912 A912:A913 B918:G918 A918:A919 B924:G924 A924:A925 B930:G930 A930:A931 B936:G936 A936:A937 B942:G942 A942:A943 B948:G948 A948:A949 B954:G954 A954:A955 B960:G960 A960:A961 B966:G966 A966:A967 B972:G972 A972:A973 B978:G978 A978:A979 B984:G984 A984:A985 B990:G990 A990:A991 B996:G996 A996:A997 B1002:G1002 A1002:A1003 B1008:G1008 A1008:A1009 B1014:G1014 A1014:A1015 B1020:G1020 A1020:A1021 B1026:G1026 A1026:A1027 B1032:G1032 A1032:A1033 B1038:G1038 A1038:A1039 B1044:G1044 A1044:A1045 B1050:G1050 A1050:A1051 B1056:G1056 A1056:A1057 B1062:G1062 A1062:A1063 B1068:G1068 A1068:A1069 B1074:G1074 A1074:A1075 B1080:G1080 A1080:A1081 B1086:G1086 A1086:A1087 B1092:G1092 A1092:A1093 B1098:G1098 A1098:A1099 B1104:G1104 A1104:A1105 B1110:G1110 A1110:A1111 B1116:G1116 A1116:A1117 B1122:G1122 A1122:A1123 B1128:G1128 A1128:A1129 B1134:G1134 A1134:A1135 B1140:G1140 A1140:A1141 B1146:G1146 A1146:A1147 B1152:G1152 A1152:A1153 B1158:G1158 A1158:A1159 B1164:G1164 A1164:A1165 B1170:G1170 A1170:A1171 B1176:G1176 A1176:A1177 B1182:G1182 A1182:A1183 B1188:G1188 A1188:A1189 B1194:G1194 A1194:A1195 B1200:G1200 A1200:A1201 B1206:G1206 A1206:A1207 B1212:G1212 A1212:A1213 B1218:G1218 A1218:A1219 B1224:G1224 A1224:A1225 B1230:G1230 A1230:A1231 B1236:G1236 A1236:A1237 B1242:G1242 A1242:A1243 B1248:G1248 A1248:A1249 B1254:G1254 A1254:A1255 B1260:G1260 A1260:A1261 B1266:G1266 A1266:A1267 B1272:G1272 A1272:A1273 B1278:G1278 A1278:A1279 B1284:G1284 A1284:A1285 B1290:G1290 A1290:A1291 B1296:G1296 A1296:A1297 B1302:G1302 A1302:A1303 B1308:G1308 A1308:A1309 B1314:G1314 A1314:A1315 B1320:G1320 A1320:A1321 B1326:G1326 A1326:A1327 B1332:G1332 A1332:A1333 B1338:G1338 A1338:A1339 B1344:G1344 A1344:A1345 B1350:G1350 A1350:A1351 B1356:G1356 A1356:A1357 B1362:G1362 A1362:A1363 B1368:G1368 A1368:A1369 B1374:G1374 A1374:A1375 B1380:G1380 A1380:A1381 B1386:G1386 A1386:A1387 B1392:G1392 A1392:A1393 B1398:G1398 A1398:A1399 B1404:G1404 A1404:A1405 B1410:G1410 A1410:A1411 B1416:G1416 A1416:A1417 B1422:G1422 A1422:A1423 B1428:G1428 A1428:A1429 B1434:G1434 A1434:A1435 B1440:G1440 A1440:A1441 B1446:G1446 A1446:A1447 B1452:G1452 A1452:A1453 B1458:G1458 A1458:A1459 B1464:G1464 A1464:A1465 B1470:G1470 A1470:A1471 B1476:G1476 A1476:A1477 B1482:G1482 A1482:A1483 B1488:G1488 A1488:A1489 B1494:G1494 A1494:A1495 B1500:G1500 A1500:A1501 B1506:G1506 A1506:A1507 B1512:G1512 A1512:A1513 B1518:G1518 A1518:A1519 B1524:G1524 A1524:A1525 B1530:G1530 A1530:A1531 B1536:G1536 A1536:A1537 B1542:G1542 A1542:A1543 B1548:G1548 A1548:A1549 B1554:G1554 A1554:A1555 B1560:G1560 A1560:A1561 B1566:G1566 A1566:A1567 B1572:G1572 A1572:A1573 B1578:G1578 A1578:A1579 B1584:G1584 A1584:A1585 B1590:G1590 A1590:A1591 B1596:G1596 A1596:A1597 B1602:G1602 A1602:A1603 B1608:G1608 A1608:A1609 B1614:G1614 A1614:A1615 B1620:G1620 A1620:A1621 B1626:G1626 A1626:A1627 B1632:G1632 A1632:A1633 B1638:G1638 A1638:A1639 B1644:G1644 A1644:A1645 B1650:G1650 A1650:A1651 B1656:G1656 A1656:A1657 B1662:G1662 A1662:A1663 B1668:G1668 A1668:A1669 B1674:G1674 A1674:A1675 B1680:G1680 A1680:A1681 B1686:G1686 A1686:A1687 B1692:G1692 A1692:A1693 B1698:G1698 A1698:A1699 B1704:G1704 A1704:A1705 B1710:G1710 A1710:A1711 B1716:G1716 A1716:A1717 B1722:G1722 A1722:A1723 B1728:G1728 A1728:A1729 B1734:G1734 A1734:A1735 B1740:G1740 A1740:A1741 B1746:G1746 A1746:A1747 B1752:G1752 A1752:A1753 B1758:G1758 A1758:A1759 B1764:G1764 A1764:A1765 B1770:G1770 A1770:A1771 B1776:G1776 A1776:A1777 B1782:G1782 A1782:A1783 B1788:G1788 A1788:A1789 B1794:G1794 A1794:A1795 B1800:G1800 A1800:A1801 B1806:G1806 A1806:A1807 B1812:G1812 A1812:A1813 B1818:G1818 A1818:A1819 B1824:G1824 A1824:A1825 B1830:G1830 A1830:A1831 B1836:G1836 A1836:A1837 B1842:G1842 A1842:A1843 B1848:G1848 A1848:A1849 B1854:G1854 A1854:A1855 B1860:G1860 A1860:A1861 B1866:G1866 A1866:A1867 B1872:G1872 A1872:A1873 B1878:G1878 A1878:A1879 B1884:G1884 A1884:A1885 B1890:G1890 A1890:A1891 B1896:G1896 A1896:A1897 B1902:G1902 A1902:A1903 B1908:G1908 A1908:A1909 B1914:G1914 A1914:A1915 B1920:G1920 A1920:A1921">
    <cfRule type="expression" dxfId="6" priority="54">
      <formula>OR($H3="不使用",$H3="削除依頼",$J3="不使用",$J3="削除依頼",$L3="不使用",$L3="削除依頼",$N3="不使用",$N3="削除依頼",$P3="不使用",$P3="削除依頼",$R3="不使用",$R3="削除依頼",$T3="不使用",$T3="削除依頼",$V3="不使用",$V3="削除依頼",$X3="不使用",$X3="削除依頼",$Z3="不使用",$Z3="削除依頼")</formula>
    </cfRule>
  </conditionalFormatting>
  <conditionalFormatting sqref="B7:G7 B13:G13 B19:G19 B25:G25 B31:G31 B37:G37 B43:G43 B49:G49 B55:G55 B61:G61 B67:G67 B73:G73 B79:G79 B85:G85 B91:G91 B97:G97 B103:G103 B109:G109 B115:G115 B121:G121 B127:G127 B133:G133 B139:G139 B145:G145 B151:G151 B157:G157 B163:G163 B169:G169 B175:G175 B181:G181 B187:G187 B193:G193 B199:G199 B205:G205 B211:G211 B217:G217 B223:G223 B229:G229 B235:G235 B241:G241 B247:G247 B253:G253 B259:G259 B265:G265 B271:G271 B277:G277 B283:G283 B289:G289 B295:G295 B301:G301 B307:G307 B313:G313 B319:G319 B325:G325 B331:G331 B337:G337 B343:G343 B349:G349 B355:G355 B361:G361 B367:G367 B373:G373 B379:G379 B385:G385 B391:G391 B397:G397 B403:G403 B409:G409 B415:G415 B421:G421 B427:G427 B433:G433 B439:G439 B445:G445 B451:G451 B457:G457 B463:G463 B469:G469 B475:G475 B481:G481 B487:G487 B493:G493 B499:G499 B505:G505 B511:G511 B517:G517 B523:G523 B529:G529 B535:G535 B541:G541 B547:G547 B553:G553 B559:G559 B565:G565 B571:G571 B577:G577 B583:G583 B589:G589 B595:G595 B601:G601 B607:G607 B613:G613 B619:G619 B625:G625 B631:G631 B637:G637 B643:G643 B649:G649 B655:G655 B661:G661 B667:G667 B673:G673 B679:G679 B685:G685 B691:G691 B697:G697 B703:G703 B709:G709 B715:G715 B721:G721 B727:G727 B733:G733 B739:G739 B745:G745 B751:G751 B757:G757 B763:G763 B769:G769 B775:G775 B781:G781 B787:G787 B793:G793 B799:G799 B805:G805 B811:G811 B817:G817 B823:G823 B829:G829 B835:G835 B841:G841 B847:G847 B853:G853 B859:G859 B865:G865 B871:G871 B877:G877 B883:G883 B889:G889 B895:G895 B901:G901 B907:G907 B913:G913 B919:G919 B925:G925 B931:G931 B937:G937 B943:G943 B949:G949 B955:G955 B961:G961 B967:G967 B973:G973 B979:G979 B985:G985 B991:G991 B997:G997 B1003:G1003 B1009:G1009 B1015:G1015 B1021:G1021 B1027:G1027 B1033:G1033 B1039:G1039 B1045:G1045 B1051:G1051 B1057:G1057 B1063:G1063 B1069:G1069 B1075:G1075 B1081:G1081 B1087:G1087 B1093:G1093 B1099:G1099 B1105:G1105 B1111:G1111 B1117:G1117 B1123:G1123 B1129:G1129 B1135:G1135 B1141:G1141 B1147:G1147 B1153:G1153 B1159:G1159 B1165:G1165 B1171:G1171 B1177:G1177 B1183:G1183 B1189:G1189 B1195:G1195 B1201:G1201 B1207:G1207 B1213:G1213 B1219:G1219 B1225:G1225 B1231:G1231 B1237:G1237 B1243:G1243 B1249:G1249 B1255:G1255 B1261:G1261 B1267:G1267 B1273:G1273 B1279:G1279 B1285:G1285 B1291:G1291 B1297:G1297 B1303:G1303 B1309:G1309 B1315:G1315 B1321:G1321 B1327:G1327 B1333:G1333 B1339:G1339 B1345:G1345 B1351:G1351 B1357:G1357 B1363:G1363 B1369:G1369 B1375:G1375 B1381:G1381 B1387:G1387 B1393:G1393 B1399:G1399 B1405:G1405 B1411:G1411 B1417:G1417 B1423:G1423 B1429:G1429 B1435:G1435 B1441:G1441 B1447:G1447 B1453:G1453 B1459:G1459 B1465:G1465 B1471:G1471 B1477:G1477 B1483:G1483 B1489:G1489 B1495:G1495 B1501:G1501 B1507:G1507 B1513:G1513 B1519:G1519 B1525:G1525 B1531:G1531 B1537:G1537 B1543:G1543 B1549:G1549 B1555:G1555 B1561:G1561 B1567:G1567 B1573:G1573 B1579:G1579 B1585:G1585 B1591:G1591 B1597:G1597 B1603:G1603 B1609:G1609 B1615:G1615 B1621:G1621 B1627:G1627 B1633:G1633 B1639:G1639 B1645:G1645 B1651:G1651 B1657:G1657 B1663:G1663 B1669:G1669 B1675:G1675 B1681:G1681 B1687:G1687 B1693:G1693 B1699:G1699 B1705:G1705 B1711:G1711 B1717:G1717 B1723:G1723 B1729:G1729 B1735:G1735 B1741:G1741 B1747:G1747 B1753:G1753 B1759:G1759 B1765:G1765 B1771:G1771 B1777:G1777 B1783:G1783 B1789:G1789 B1795:G1795 B1801:G1801 B1807:G1807 B1813:G1813 B1819:G1819 B1825:G1825 B1831:G1831 B1837:G1837 B1843:G1843 B1849:G1849 B1855:G1855 B1861:G1861 B1867:G1867 B1873:G1873 B1879:G1879 B1885:G1885 B1891:G1891 B1897:G1897 B1903:G1903 B1909:G1909 B1915:G1915 B1921:G1921">
    <cfRule type="expression" dxfId="5" priority="52">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4" priority="71">
      <formula>OR($H3="アポ",$J3="アポ",$L3="アポ",$N3="アポ",$P3="アポ",$R3="アポ",$T3="アポ",$V3="アポ",$X3="アポ",$Z3="アポ")</formula>
    </cfRule>
  </conditionalFormatting>
  <conditionalFormatting sqref="E4:G4 A4:D5 E10:G10 A10:D11 E16:G16 A16:D17 E22:G22 A22:D23 E28:G28 A28:D29 E34:G34 A34:D35 E40:G40 A40:D41 E46:G46 A46:D47 E52:G52 A52:D53 E58:G58 A58:D59 E64:G64 A64:D65 E70:G70 A70:D71 E76:G76 A76:D77 E82:G82 A82:D83 E88:G88 A88:D89 E94:G94 A94:D95 E100:G100 A100:D101 E106:G106 A106:D107 E112:G112 A112:D113 E118:G118 A118:D119 E124:G124 A124:D125 E130:G130 A130:D131 E136:G136 A136:D137 E142:G142 A142:D143 E148:G148 A148:D149 E154:G154 A154:D155 E160:G160 A160:D161 E166:G166 A166:D167 E172:G172 A172:D173 E178:G178 A178:D179 E184:G184 A184:D185 E190:G190 A190:D191 E196:G196 A196:D197 E202:G202 A202:D203 E208:G208 A208:D209 E214:G214 A214:D215 E220:G220 A220:D221 E226:G226 A226:D227 E232:G232 A232:D233 E238:G238 A238:D239 E244:G244 A244:D245 E250:G250 A250:D251 E256:G256 A256:D257 E262:G262 A262:D263 E268:G268 A268:D269 E274:G274 A274:D275 E280:G280 A280:D281 E286:G286 A286:D287 E292:G292 A292:D293 E298:G298 A298:D299 E304:G304 A304:D305 E310:G310 A310:D311 E316:G316 A316:D317 E322:G322 A322:D323 E328:G328 A328:D329 E334:G334 A334:D335 E340:G340 A340:D341 E346:G346 A346:D347 E352:G352 A352:D353 E358:G358 A358:D359 E364:G364 A364:D365 E370:G370 A370:D371 E376:G376 A376:D377 E382:G382 A382:D383 E388:G388 A388:D389 E394:G394 A394:D395 E400:G400 A400:D401 E406:G406 A406:D407 E412:G412 A412:D413 E418:G418 A418:D419 E424:G424 A424:D425 E430:G430 A430:D431 E436:G436 A436:D437 E442:G442 A442:D443 E448:G448 A448:D449 E454:G454 A454:D455 E460:G460 A460:D461 E466:G466 A466:D467 E472:G472 A472:D473 E478:G478 A478:D479 E484:G484 A484:D485 E490:G490 A490:D491 E496:G496 A496:D497 E502:G502 A502:D503 E508:G508 A508:D509 E514:G514 A514:D515 E520:G520 A520:D521 E526:G526 A526:D527 E532:G532 A532:D533 E538:G538 A538:D539 E544:G544 A544:D545 E550:G550 A550:D551 E556:G556 A556:D557 E562:G562 A562:D563 E568:G568 A568:D569 E574:G574 A574:D575 E580:G580 A580:D581 E586:G586 A586:D587 E592:G592 A592:D593 E598:G598 A598:D599 E604:G604 A604:D605 E610:G610 A610:D611 E616:G616 A616:D617 E622:G622 A622:D623 E628:G628 A628:D629 E634:G634 A634:D635 E640:G640 A640:D641 E646:G646 A646:D647 E652:G652 A652:D653 E658:G658 A658:D659 E664:G664 A664:D665 E670:G670 A670:D671 E676:G676 A676:D677 E682:G682 A682:D683 E688:G688 A688:D689 E694:G694 A694:D695 E700:G700 A700:D701 E706:G706 A706:D707 E712:G712 A712:D713 E718:G718 A718:D719 E724:G724 A724:D725 E730:G730 A730:D731 E736:G736 A736:D737 E742:G742 A742:D743 E748:G748 A748:D749 E754:G754 A754:D755 E760:G760 A760:D761 E766:G766 A766:D767 E772:G772 A772:D773 E778:G778 A778:D779 E784:G784 A784:D785 E790:G790 A790:D791 E796:G796 A796:D797 E802:G802 A802:D803 E808:G808 A808:D809 E814:G814 A814:D815 E820:G820 A820:D821 E826:G826 A826:D827 E832:G832 A832:D833 E838:G838 A838:D839 E844:G844 A844:D845 E850:G850 A850:D851 E856:G856 A856:D857 E862:G862 A862:D863 E868:G868 A868:D869 E874:G874 A874:D875 E880:G880 A880:D881 E886:G886 A886:D887 E892:G892 A892:D893 E898:G898 A898:D899 E904:G904 A904:D905 E910:G910 A910:D911 E916:G916 A916:D917 E922:G922 A922:D923 E928:G928 A928:D929 E934:G934 A934:D935 E940:G940 A940:D941 E946:G946 A946:D947 E952:G952 A952:D953 E958:G958 A958:D959 E964:G964 A964:D965 E970:G970 A970:D971 E976:G976 A976:D977 E982:G982 A982:D983 E988:G988 A988:D989 E994:G994 A994:D995 E1000:G1000 A1000:D1001 E1006:G1006 A1006:D1007 E1012:G1012 A1012:D1013 E1018:G1018 A1018:D1019 E1024:G1024 A1024:D1025 E1030:G1030 A1030:D1031 E1036:G1036 A1036:D1037 E1042:G1042 A1042:D1043 E1048:G1048 A1048:D1049 E1054:G1054 A1054:D1055 E1060:G1060 A1060:D1061 E1066:G1066 A1066:D1067 E1072:G1072 A1072:D1073 E1078:G1078 A1078:D1079 E1084:G1084 A1084:D1085 E1090:G1090 A1090:D1091 E1096:G1096 A1096:D1097 E1102:G1102 A1102:D1103 E1108:G1108 A1108:D1109 E1114:G1114 A1114:D1115 E1120:G1120 A1120:D1121 E1126:G1126 A1126:D1127 E1132:G1132 A1132:D1133 E1138:G1138 A1138:D1139 E1144:G1144 A1144:D1145 E1150:G1150 A1150:D1151 E1156:G1156 A1156:D1157 E1162:G1162 A1162:D1163 E1168:G1168 A1168:D1169 E1174:G1174 A1174:D1175 E1180:G1180 A1180:D1181 E1186:G1186 A1186:D1187 E1192:G1192 A1192:D1193 E1198:G1198 A1198:D1199 E1204:G1204 A1204:D1205 E1210:G1210 A1210:D1211 E1216:G1216 A1216:D1217 E1222:G1222 A1222:D1223 E1228:G1228 A1228:D1229 E1234:G1234 A1234:D1235 E1240:G1240 A1240:D1241 E1246:G1246 A1246:D1247 E1252:G1252 A1252:D1253 E1258:G1258 A1258:D1259 E1264:G1264 A1264:D1265 E1270:G1270 A1270:D1271 E1276:G1276 A1276:D1277 E1282:G1282 A1282:D1283 E1288:G1288 A1288:D1289 E1294:G1294 A1294:D1295 E1300:G1300 A1300:D1301 E1306:G1306 A1306:D1307 E1312:G1312 A1312:D1313 E1318:G1318 A1318:D1319 E1324:G1324 A1324:D1325 E1330:G1330 A1330:D1331 E1336:G1336 A1336:D1337 E1342:G1342 A1342:D1343 E1348:G1348 A1348:D1349 E1354:G1354 A1354:D1355 E1360:G1360 A1360:D1361 E1366:G1366 A1366:D1367 E1372:G1372 A1372:D1373 E1378:G1378 A1378:D1379 E1384:G1384 A1384:D1385 E1390:G1390 A1390:D1391 E1396:G1396 A1396:D1397 E1402:G1402 A1402:D1403 E1408:G1408 A1408:D1409 E1414:G1414 A1414:D1415 E1420:G1420 A1420:D1421 E1426:G1426 A1426:D1427 E1432:G1432 A1432:D1433 E1438:G1438 A1438:D1439 E1444:G1444 A1444:D1445 E1450:G1450 A1450:D1451 E1456:G1456 A1456:D1457 E1462:G1462 A1462:D1463 E1468:G1468 A1468:D1469 E1474:G1474 A1474:D1475 E1480:G1480 A1480:D1481 E1486:G1486 A1486:D1487 E1492:G1492 A1492:D1493 E1498:G1498 A1498:D1499 E1504:G1504 A1504:D1505 E1510:G1510 A1510:D1511 E1516:G1516 A1516:D1517 E1522:G1522 A1522:D1523 E1528:G1528 A1528:D1529 E1534:G1534 A1534:D1535 E1540:G1540 A1540:D1541 E1546:G1546 A1546:D1547 E1552:G1552 A1552:D1553 E1558:G1558 A1558:D1559 E1564:G1564 A1564:D1565 E1570:G1570 A1570:D1571 E1576:G1576 A1576:D1577 E1582:G1582 A1582:D1583 E1588:G1588 A1588:D1589 E1594:G1594 A1594:D1595 E1600:G1600 A1600:D1601 E1606:G1606 A1606:D1607 E1612:G1612 A1612:D1613 E1618:G1618 A1618:D1619 E1624:G1624 A1624:D1625 E1630:G1630 A1630:D1631 E1636:G1636 A1636:D1637 E1642:G1642 A1642:D1643 E1648:G1648 A1648:D1649 E1654:G1654 A1654:D1655 E1660:G1660 A1660:D1661 E1666:G1666 A1666:D1667 E1672:G1672 A1672:D1673 E1678:G1678 A1678:D1679 E1684:G1684 A1684:D1685 E1690:G1690 A1690:D1691 E1696:G1696 A1696:D1697 E1702:G1702 A1702:D1703 E1708:G1708 A1708:D1709 E1714:G1714 A1714:D1715 E1720:G1720 A1720:D1721 E1726:G1726 A1726:D1727 E1732:G1732 A1732:D1733 E1738:G1738 A1738:D1739 E1744:G1744 A1744:D1745 E1750:G1750 A1750:D1751 E1756:G1756 A1756:D1757 E1762:G1762 A1762:D1763 E1768:G1768 A1768:D1769 E1774:G1774 A1774:D1775 E1780:G1780 A1780:D1781 E1786:G1786 A1786:D1787 E1792:G1792 A1792:D1793 E1798:G1798 A1798:D1799 E1804:G1804 A1804:D1805 E1810:G1810 A1810:D1811 E1816:G1816 A1816:D1817 E1822:G1822 A1822:D1823 E1828:G1828 A1828:D1829 E1834:G1834 A1834:D1835 E1840:G1840 A1840:D1841 E1846:G1846 A1846:D1847 E1852:G1852 A1852:D1853 E1858:G1858 A1858:D1859 E1864:G1864 A1864:D1865 E1870:G1870 A1870:D1871 E1876:G1876 A1876:D1877 E1882:G1882 A1882:D1883 E1888:G1888 A1888:D1889 E1894:G1894 A1894:D1895 E1900:G1900 A1900:D1901 E1906:G1906 A1906:D1907 E1912:G1912 A1912:D1913 E1918:G1918 A1918:D1919">
    <cfRule type="expression" dxfId="3" priority="57">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2" priority="76">
      <formula>OR($H3="アポ",$J3="アポ",$L3="アポ",$N3="アポ",$P3="アポ",$R3="アポ",$T3="アポ",$V3="アポ",$X3="アポ",$Z3="アポ")</formula>
    </cfRule>
  </conditionalFormatting>
  <conditionalFormatting sqref="E5:G5 E11:G11 E17:G17 E23:G23 E29:G29 E35:G35 E41:G41 E47:G47 E53:G53 E59:G59 E65:G65 E71:G71 E77:G77 E83:G83 E89:G89 E95:G95 E101:G101 E107:G107 E113:G113 E119:G119 E125:G125 E131:G131 E137:G137 E143:G143 E149:G149 E155:G155 E161:G161 E167:G167 E173:G173 E179:G179 E185:G185 E191:G191 E197:G197 E203:G203 E209:G209 E215:G215 E221:G221 E227:G227 E233:G233 E239:G239 E245:G245 E251:G251 E257:G257 E263:G263 E269:G269 E275:G275 E281:G281 E287:G287 E293:G293 E299:G299 E305:G305 E311:G311 E317:G317 E323:G323 E329:G329 E335:G335 E341:G341 E347:G347 E353:G353 E359:G359 E365:G365 E371:G371 E377:G377 E383:G383 E389:G389 E395:G395 E401:G401 E407:G407 E413:G413 E419:G419 E425:G425 E431:G431 E437:G437 E443:G443 E449:G449 E455:G455 E461:G461 E467:G467 E473:G473 E479:G479 E485:G485 E491:G491 E497:G497 E503:G503 E509:G509 E515:G515 E521:G521 E527:G527 E533:G533 E539:G539 E545:G545 E551:G551 E557:G557 E563:G563 E569:G569 E575:G575 E581:G581 E587:G587 E593:G593 E599:G599 E605:G605 E611:G611 E617:G617 E623:G623 E629:G629 E635:G635 E641:G641 E647:G647 E653:G653 E659:G659 E665:G665 E671:G671 E677:G677 E683:G683 E689:G689 E695:G695 E701:G701 E707:G707 E713:G713 E719:G719 E725:G725 E731:G731 E737:G737 E743:G743 E749:G749 E755:G755 E761:G761 E767:G767 E773:G773 E779:G779 E785:G785 E791:G791 E797:G797 E803:G803 E809:G809 E815:G815 E821:G821 E827:G827 E833:G833 E839:G839 E845:G845 E851:G851 E857:G857 E863:G863 E869:G869 E875:G875 E881:G881 E887:G887 E893:G893 E899:G899 E905:G905 E911:G911 E917:G917 E923:G923 E929:G929 E935:G935 E941:G941 E947:G947 E953:G953 E959:G959 E965:G965 E971:G971 E977:G977 E983:G983 E989:G989 E995:G995 E1001:G1001 E1007:G1007 E1013:G1013 E1019:G1019 E1025:G1025 E1031:G1031 E1037:G1037 E1043:G1043 E1049:G1049 E1055:G1055 E1061:G1061 E1067:G1067 E1073:G1073 E1079:G1079 E1085:G1085 E1091:G1091 E1097:G1097 E1103:G1103 E1109:G1109 E1115:G1115 E1121:G1121 E1127:G1127 E1133:G1133 E1139:G1139 E1145:G1145 E1151:G1151 E1157:G1157 E1163:G1163 E1169:G1169 E1175:G1175 E1181:G1181 E1187:G1187 E1193:G1193 E1199:G1199 E1205:G1205 E1211:G1211 E1217:G1217 E1223:G1223 E1229:G1229 E1235:G1235 E1241:G1241 E1247:G1247 E1253:G1253 E1259:G1259 E1265:G1265 E1271:G1271 E1277:G1277 E1283:G1283 E1289:G1289 E1295:G1295 E1301:G1301 E1307:G1307 E1313:G1313 E1319:G1319 E1325:G1325 E1331:G1331 E1337:G1337 E1343:G1343 E1349:G1349 E1355:G1355 E1361:G1361 E1367:G1367 E1373:G1373 E1379:G1379 E1385:G1385 E1391:G1391 E1397:G1397 E1403:G1403 E1409:G1409 E1415:G1415 E1421:G1421 E1427:G1427 E1433:G1433 E1439:G1439 E1445:G1445 E1451:G1451 E1457:G1457 E1463:G1463 E1469:G1469 E1475:G1475 E1481:G1481 E1487:G1487 E1493:G1493 E1499:G1499 E1505:G1505 E1511:G1511 E1517:G1517 E1523:G1523 E1529:G1529 E1535:G1535 E1541:G1541 E1547:G1547 E1553:G1553 E1559:G1559 E1565:G1565 E1571:G1571 E1577:G1577 E1583:G1583 E1589:G1589 E1595:G1595 E1601:G1601 E1607:G1607 E1613:G1613 E1619:G1619 E1625:G1625 E1631:G1631 E1637:G1637 E1643:G1643 E1649:G1649 E1655:G1655 E1661:G1661 E1667:G1667 E1673:G1673 E1679:G1679 E1685:G1685 E1691:G1691 E1697:G1697 E1703:G1703 E1709:G1709 E1715:G1715 E1721:G1721 E1727:G1727 E1733:G1733 E1739:G1739 E1745:G1745 E1751:G1751 E1757:G1757 E1763:G1763 E1769:G1769 E1775:G1775 E1781:G1781 E1787:G1787 E1793:G1793 E1799:G1799 E1805:G1805 E1811:G1811 E1817:G1817 E1823:G1823 E1829:G1829 E1835:G1835 E1841:G1841 E1847:G1847 E1853:G1853 E1859:G1859 E1865:G1865 E1871:G1871 E1877:G1877 E1883:G1883 E1889:G1889 E1895:G1895 E1901:G1901 E1907:G1907 E1913:G1913 E1919:G1919">
    <cfRule type="expression" dxfId="1" priority="55">
      <formula>OR($H3="不使用",$H3="削除依頼",$J3="不使用",$J3="削除依頼",$L3="不使用",$L3="削除依頼",$N3="不使用",$N3="削除依頼",$P3="不使用",$P3="削除依頼",$R3="不使用",$R3="削除依頼",$T3="不使用",$T3="削除依頼",$V3="不使用",$V3="削除依頼",$X3="不使用",$X3="削除依頼",$Z3="不使用",$Z3="削除依頼")</formula>
    </cfRule>
    <cfRule type="expression" dxfId="0" priority="74">
      <formula>OR($H3="アポ",$J3="アポ",$L3="アポ",$N3="アポ",$P3="アポ",$R3="アポ",$T3="アポ",$V3="アポ",$X3="アポ",$Z3="アポ")</formula>
    </cfRule>
  </conditionalFormatting>
  <dataValidations count="2">
    <dataValidation type="list" allowBlank="1" showInputMessage="1" showErrorMessage="1" sqref="Z2240 Z2246 Z2252 Z2258 Z2264 Z2270 Z2276 Z2282 Z2288 Z2294 Z2300 Z2306 Z2312 Z2318 Z2324 Z2330 Z2336 Z2342 Z2348 Z2354 Z2360 Z2366 Z2372 Z2378 Z2384 Z2390 Z2396 Z2402 Z2408 Z2414 Z2420 Z2426 Z2432 Z2438 Z2444 Z2450 Z2456 Z2462 Z2468 Z2474 Z2480 Z2486 Z2492 Z2498 Z2504 Z2510 Z2516 Z2522 Z2528 Z2534 Z2540 Z2546 Z2552 Z2558 Z2564 Z2570 Z2576 Z2582 Z2588 Z2594 Z2600 Z2606 Z2612 Z2618 Z2624 Z2630 Z2636 Z2642 Z2648 Z2654 Z2660 Z2666 Z2672 Z1953 Z1947 Z1964 Z1970 Z1976 Z1982 Z1988 Z1994 Z2000 Z2006 Z2012 Z2018 Z2024 Z2030 Z2036 Z2042 Z2048 Z2054 Z2060 Z2066 Z2072 Z2078 Z2084 Z2090 Z2096 Z2102 Z2108 Z2114 Z2120 Z2126 Z2132 Z2138 Z2144 Z2150 Z2156 Z2162 Z2168 Z2174 Z2180 Z2186 Z2192 Z1941 Z1959 Z1929 Z1935 Z9 Z1923 J2438 J2432 J2426 J2420 J2414 J2408 J2402 J2396 J2390 J2384 J2378 J2372 J2366 J2360 J2354 J2348 J2342 J2336 J2330 J2324 J2318 J2312 J2306 J2300 J2294 J2288 J2282 J2276 J2270 J2264 J2258 J2252 J2246 J2240 J2234 J2228 J2222 J2216 J2210 J2204 J2198 J2684 J2678 L2678 L3 X2546 X2540 X2534 X2528 X2522 X2516 X2510 X2504 X2498 X2492 X2486 X2480 X2474 X2468 X2462 X2456 X2450 X2444 X2438 X2432 X2426 X2420 X2414 X2408 X2402 X2396 X2390 X2384 X2378 X2372 X2366 X2360 X2354 X2348 X2342 X2336 X2330 X2324 X2318 X2312 X2306 X2300 T1923 T9 T1935 T1929 T1959 T1941 T2192 T2186 T2180 T2174 T2168 T2162 T2156 T2150 T2144 T2138 T2132 T2126 T2120 T2114 T2108 T2102 T2096 T2090 T2084 T2078 T2072 T2066 T2060 T2054 T2048 T2042 T2036 T2030 T2024 T2018 T2012 T2006 T2000 T1994 T1988 T1982 T1976 T1970 T1964 T1947 T1953 T2672 T2666 T2660 T2654 T2648 T2642 T2636 T2630 T2624 T2618 T2612 T2606 T2600 T2594 T2588 T2582 T2576 T2570 T2564 T2558 R1923 R9 R1935 R1929 R1959 R1941 R2192 R2186 R2180 R2174 R2168 R2162 R2156 R2150 R2144 R2138 R2132 R2126 R2120 R2114 R2108 R2102 R2096 R2090 R2084 R2078 R2072 R2066 R2060 R2054 R2048 R2042 R2036 R2030 R2024 R2018 R2012 R2006 R2000 R1994 R1988 R1982 R1976 R1970 R1964 R1947 R1953 R2672 R2666 R2660 R2654 R2648 R2642 R2636 R2630 R2624 R2618 R2612 R2606 R2600 R2594 R2588 R2582 R2576 R2570 R2564 R2558 R2552 R2546 R2540 R2534 R2528 R2522 R2516 R2510 R2504 R2498 R2492 R2486 R2480 R2474 R2468 R2462 R2456 R2450 R2444 R2438 R2432 R2426 R2420 R2414 R2408 R2402 R2396 R2390 R2384 R2378 R2372 R2366 R2360 R2354 R2348 R2342 R2336 R2330 R2324 R2318 R2312 R2306 R2300 R2294 R2288 R2282 R2276 R2270 R2264 R2258 R2252 R2246 R2240 R2234 R2228 R2222 R2216 R2210 T2210 T2204 T2198 T2684 T2678 T3 T2552 T2546 T2540 T2534 T2528 T2522 T2516 T2510 T2504 T2498 T2492 T2486 T2480 T2474 T2468 T2462 T2456 T2450 T2444 T2438 T2432 T2426 T2420 T2414 T2408 T2402 T2396 T2390 T2384 T2378 T2372 T2366 T2360 Z3 Z2678 Z2684 Z2198 Z2204 Z2210 Z2216 Z2222 Z2228 T2354 T2348 T2342 T2336 T2330 T2324 T2318 T2312 T2306 T2300 T2294 T2288 T2282 T2276 T2270 T2264 T2258 T2252 T2246 T2240 T2234 T2228 T2222 T2216 V2216 V2210 V2204 V2198 V2684 V2678 V3 X2294 X2288 X2282 P1923 P9 P1935 P1929 P1959 P1941 P2192 P2186 P2180 P2174 P2168 L1923 L9 L1935 L1929 L1959 L1941 L2192 L2186 L2180 L2174 L2168 L2162 L2156 L2150 L2144 L2138 L2132 L2126 L2120 L2114 L2108 L2102 L2096 L2090 L2084 L2078 L2072 L2066 L2060 L2054 L2048 L2042 L2036 L2030 L2024 L2018 L2012 L2006 L2000 L1994 L1988 L1982 L1976 L1970 L1964 L1947 L1953 L2672 L2666 L2660 L2654 L2648 L2642 L2636 L2630 L2624 L2618 L2612 L2606 L2600 L2594 L2588 L2582 L2576 L2570 L2564 L2558 L2552 L2546 L2540 L2534 L2528 L2522 L2516 L2510 L2504 L2498 L2492 L2486 L2480 L2474 L2468 L2462 L2456 L2450 L2444 L2438 L2432 L2426 L2420 L2414 L2408 L2402 L2396 L2390 L2384 L2378 L2372 L2366 L2360 L2354 L2348 L2342 L2336 L2330 L2324 L2318 L2312 L2306 L2300 L2294 L2288 L2282 L2276 L2270 L2264 L2258 L2252 L2246 L2240 L2234 L2228 L2222 L2216 L2210 L2204 L2198 L2684 N2684 N2678 N3 P2162 P2156 P2150 P2144 P2138 P2132 P2126 P2120 P2114 P2108 P2102 P2096 P2090 P2084 P2078 P2072 P2066 P2060 P2054 P2048 P2042 P2036 P2030 P2024 P2018 P2012 P2006 P2000 P1994 P1988 P1982 P1976 P1970 P1964 P1947 P1953 P2672 P2666 P2660 P2654 P2648 P2642 P2636 P2630 P2624 P2618 P2612 P2606 P2600 P2594 P2588 P2582 P2576 P2570 P2564 P2558 P2552 P2546 P2540 P2534 P2528 P2522 P2516 P2510 P2504 P2498 P2492 P2486 P2480 P2474 P2468 P2462 P2456 P2450 P2444 P2438 P2432 P2426 P2420 P2414 P2408 P2402 P2396 P2390 P2384 P2378 P2372 P2366 P2360 P2354 P2348 P2342 P2336 P2330 P2324 P2318 P2312 P2306 P2300 P2294 P2288 P2282 P2276 P2270 P2264 P2258 P2252 P2246 P2240 P2234 P2228 P2222 P2216 P2210 P2204 R2204 R2198 R2684 R2678 R3 X2276 X2270 X2264 X2258 X2252 X2246 X2240 X2234 X2228 Z2234 X1923 X9 X1935 X1929 X1959 X1941 X2192 X2186 X2180 X2174 X2168 X2162 N1143 N1149 N1155 N1161 N1167 N1173 N1179 N1185 N1191 N1197 N1203 N1209 N1215 N1221 N1227 N1233 N1239 N1245 N1251 N1257 N1263 N1269 N1275 N1281 N1287 N1293 N1299 N1305 N1311 N1317 N1323 N1329 N1335 N1341 N1347 N1353 N1359 N1365 N1371 N1377 N1383 N1389 N1395 N1401 N1407 N1413 N1419 N1425 N1431 N1437 N1443 N1449 N1455 N1461 N1467 N1473 N1479 N1485 N1491 N1497 N1503 N1509 N1515 N1521 N1527 N1533 N1539 N1545 N1551 N1557 N1563 N1569 N1575 N1581 N1587 N1593 N1599 N1605 N1611 N1617 N1623 N1629 N1635 N1641 N1647 N1653 N1659 N1665 N1671 N1677 N1683 N1689 N1695 N1701 N1707 N1713 N1719 N1725 N1731 N1737 N1743 N1749 N1755 N1761 N1767 N1773 N1779 N1785 N1791 N1797 N1803 N1809 N1815 N1821 N1827 N1833 N1839 N1845 N1851 N1857 N1863 N1869 N1875 N1881 N1887 N1893 N1899 N1905 N1911 N1917 J3 X2156 X2150 X2144 X2138 X2132 X2126 X2120 X2114 X2108 X2102 X2096 X2090 X2084 X2078 X2072 X2066 X2060 X2054 X2048 X2042 X2036 X2030 X2024 X2018 X2012 X2006 X2000 X1994 X1988 X1982 X1976 X1970 X1964 X1947 X1953 X2672 X2666 X2660 X2654 V1923 V9 V1935 V1929 V1959 V1941 V2192 V2186 V2180 V2174 V2168 V2162 V2156 V2150 V2144 V2138 V2132 V2126 V2120 V2114 V2108 V2102 V2096 V2090 V2084 V2078 V2072 V2066 V2060 V2054 V2048 V2042 V2036 V2030 V2024 V2018 V2012 V2006 V2000 V1994 V1988 V1982 V1976 V1970 V1964 V1947 V1953 V2672 V2666 V2660 V2654 V2648 V2642 V2636 V2630 V2624 V2618 V2612 V2606 V2600 V2594 V2588 V2582 V2576 V2570 V2564 V2558 V2552 V2546 V2540 V2534 V2528 V2522 V2516 V2510 V2504 V2498 V2492 V2486 V2480 V2474 V2468 V2462 V2456 V2450 V2444 V2438 V2432 V2426 V2420 V2414 V2408 V2402 V2396 V2390 V2384 V2378 V2372 V2366 V2360 V2354 V2348 V2342 V2336 V2330 V2324 V2318 V2312 V2306 V2300 V2294 V2288 V2282 V2276 V2270 V2264 V2258 V2252 V2246 V2240 V2234 V2228 V2222 X2222 X2216 X2210 X2204 X2198 X2684 X2678 X3 X2648 X2642 X2636 X2630 X2624 X2618 N1923 N9 N1935 N1929 N1959 N1941 N2192 N2186 N2180 N2174 N2168 N2162 N2156 N2150 N2144 N2138 N2132 N2126 N2120 N2114 N2108 N2102 N2096 N2090 N2084 N2078 N2072 N2066 N2060 N2054 N2048 N2042 N2036 N2030 N2024 N2018 N2012 N2006 N2000 N1994 N1988 N1982 N1976 N1970 N1964 N1947 N1953 N2672 N2666 N2660 N2654 N2648 N2642 N2636 N2630 N2624 N2618 N2612 N2606 N2600 N2594 N2588 N2582 N2576 N2570 N2564 N2558 N2552 N2546 N2540 N2534 N2528 N2522 N2516 N2510 N2504 N2498 N2492 N2486 N2480 N2474 N2468 N2462 N2456 N2450 N2444 N2438 N2432 N2426 N2420 N2414 N2408 N2402 N2396 N2390 N2384 N2378 N2372 N2366 N2360 N2354 N2348 N2342 N2336 N2330 N2324 N2318 N2312 N2306 N2300 N2294 N2288 N2282 N2276 N2270 N2264 N2258 N2252 N2246 N2240 N2234 N2228 N2222 N2216 N2210 N2204 N2198 P2198 P2684 P2678 P3 X2612 X2606 X2600 X2594 X2588 X2582 X2576 X2570 X2564 X2558 X2552 J1923 J9 J1935 J1929 J1959 J1941 J2192 J2186 J2180 J2174 J2168 J2162 J2156 J2150 J2144 J2138 J2132 J2126 J2120 J2114 J2108 J2102 J2096 J2090 J2084 J2078 J2072 J2066 J2060 J2054 J2048 J2042 J2036 J2030 J2024 J2018 J2012 J2006 J2000 J1994 J1988 J1982 J1976 J1970 J1964 J1947 J1953 J2672 J2666 J2660 J2654 J2648 J2642 J2636 J2630 J2624 J2618 J2612 J2606 J2600 J2594 J2588 J2582 J2576 J2570 J2564 J2558 J2552 J2546 J2540 J2534 J2528 J2522 J2516 J2510 J2504 J2498 J2492 J2486 J2480 J2474 J2468 J2462 J2456 J2450 J2444 Z15 Z21 Z27 Z33 Z39 Z45 Z51 Z57 Z63 Z69 Z75 Z81 Z87 Z93 Z99 Z105 Z111 Z117 Z123 Z129 Z135 Z141 Z147 Z153 Z159 Z165 Z171 Z177 Z183 Z189 Z195 Z201 Z207 Z213 Z219 Z225 Z231 Z237 Z243 Z249 Z255 Z261 Z267 Z273 Z279 Z285 Z291 Z297 Z303 Z309 Z315 Z321 Z327 Z333 Z339 Z345 Z351 Z357 Z363 Z369 Z375 Z381 Z387 Z393 Z399 Z405 Z411 Z417 Z423 Z429 Z435 Z441 Z447 Z453 Z459 Z465 Z471 Z477 Z483 Z489 Z495 Z501 Z507 Z513 Z519 Z525 Z531 Z537 Z543 Z549 Z555 Z561 Z567 Z573 Z579 Z585 Z591 Z597 Z603 Z609 Z615 Z621 Z627 Z633 Z639 Z645 Z651 Z657 Z663 Z669 Z675 Z681 Z687 Z693 Z699 Z705 Z711 Z717 Z723 Z729 Z735 Z741 Z747 Z753 Z759 Z765 Z771 Z777 Z783 Z789 Z795 Z801 Z807 Z813 Z819 Z825 Z831 Z837 Z843 Z849 Z855 Z861 Z867 Z873 Z879 Z885 Z891 Z897 Z903 Z909 Z915 Z921 Z927 Z933 Z939 Z945 Z951 Z957 Z963 Z969 Z975 Z981 Z987 Z993 Z999 Z1005 Z1011 Z1017 Z1023 Z1029 Z1035 Z1041 Z1047 Z1053 Z1059 Z1065 Z1071 Z1077 Z1083 Z1089 Z1095 Z1101 Z1107 Z1113 Z1119 Z1125 Z1131 Z1137 Z1143 Z1149 Z1155 Z1161 Z1167 Z1173 Z1179 Z1185 Z1191 Z1197 Z1203 Z1209 Z1215 Z1221 Z1227 Z1233 Z1239 Z1245 Z1251 Z1257 Z1263 Z1269 Z1275 Z1281 Z1287 Z1293 Z1299 Z1305 Z1311 Z1317 Z1323 Z1329 Z1335 Z1341 Z1347 Z1353 Z1359 Z1365 Z1371 Z1377 Z1383 Z1389 Z1395 Z1401 Z1407 Z1413 Z1419 Z1425 Z1431 Z1437 Z1443 Z1449 Z1455 Z1461 Z1467 Z1473 Z1479 Z1485 Z1491 Z1497 Z1503 Z1509 Z1515 Z1521 Z1527 Z1533 Z1539 Z1545 Z1551 Z1557 Z1563 Z1569 Z1575 Z1581 Z1587 Z1593 Z1599 Z1605 Z1611 Z1617 Z1623 Z1629 Z1635 Z1641 Z1647 Z1653 Z1659 Z1665 Z1671 Z1677 Z1683 Z1689 Z1695 Z1701 Z1707 Z1713 Z1719 Z1725 Z1731 Z1737 Z1743 Z1749 Z1755 Z1761 Z1767 Z1773 Z1779 Z1785 Z1791 Z1797 Z1803 Z1809 Z1815 Z1821 Z1827 Z1833 Z1839 Z1845 Z1851 Z1857 Z1863 Z1869 Z1875 Z1881 Z1887 Z1893 Z1899 Z1905 Z1911 Z1917 T15 T21 T27 T33 T39 T45 T51 T57 T63 T69 T75 T81 T87 T93 T99 T105 T111 T117 T123 T129 T135 T141 T147 T153 T159 T165 T171 T177 T183 T189 T195 T201 T207 T213 T219 T225 T231 T237 T243 T249 T255 T261 T267 T273 T279 T285 T291 T297 T303 T309 T315 T321 T327 T333 T339 T345 T351 T357 T363 T369 T375 T381 T387 T393 T399 T405 T411 T417 T423 T429 T435 T441 T447 T453 T459 T465 T471 T477 T483 T489 T495 T501 T507 T513 T519 T525 T531 T537 T543 T549 T555 T561 T567 T573 T579 T585 T591 T597 T603 T609 T615 T621 T627 T633 T639 T645 T651 T657 T663 T669 T675 T681 T687 T693 T699 T705 T711 T717 T723 T729 T735 T741 T747 T753 T759 T765 T771 T777 T783 T789 T795 T801 T807 T813 T819 T825 T831 T837 T843 T849 T855 T861 T867 T873 T879 T885 T891 T897 T903 T909 T915 T921 T927 T933 T939 T945 T951 T957 T963 T969 T975 T981 T987 T993 T999 T1005 T1011 T1017 T1023 T1029 T1035 T1041 T1047 T1053 T1059 T1065 T1071 T1077 T1083 T1089 T1095 T1101 T1107 T1113 T1119 T1125 T1131 T1137 T1143 T1149 T1155 T1161 T1167 T1173 T1179 T1185 T1191 T1197 T1203 T1209 T1215 T1221 T1227 T1233 T1239 T1245 T1251 T1257 T1263 T1269 T1275 T1281 T1287 T1293 T1299 T1305 T1311 T1317 T1323 T1329 T1335 T1341 T1347 T1353 T1359 T1365 T1371 T1377 T1383 T1389 T1395 T1401 T1407 T1413 T1419 T1425 T1431 T1437 T1443 T1449 T1455 T1461 T1467 T1473 T1479 T1485 T1491 T1497 T1503 T1509 T1515 T1521 T1527 T1533 T1539 T1545 T1551 T1557 T1563 T1569 T1575 T1581 T1587 T1593 T1599 T1605 T1611 T1617 T1623 T1629 T1635 T1641 T1647 T1653 T1659 T1665 T1671 T1677 T1683 T1689 T1695 T1701 T1707 T1713 T1719 T1725 T1731 T1737 T1743 T1749 T1755 T1761 T1767 T1773 T1779 T1785 T1791 T1797 T1803 T1809 T1815 T1821 T1827 T1833 T1839 T1845 T1851 T1857 T1863 T1869 T1875 T1881 T1887 T1893 T1899 T1905 T1911 T1917 R15 R21 R27 R33 R39 R45 R51 R57 R63 R69 R75 R81 R87 R93 R99 R105 R111 R117 R123 R129 R135 R141 R147 R153 R159 R165 R171 R177 R183 R189 R195 R201 R207 R213 R219 R225 R231 R237 R243 R249 R255 R261 R267 R273 R279 R285 R291 R297 R303 R309 R315 R321 R327 R333 R339 R345 R351 R357 R363 R369 R375 R381 R387 R393 R399 R405 R411 R417 R423 R429 R435 R441 R447 R453 R459 R465 R471 R477 R483 R489 R495 R501 R507 R513 R519 R525 R531 R537 R543 R549 R555 R561 R567 R573 R579 R585 R591 R597 R603 R609 R615 R621 R627 R633 R639 R645 R651 R657 R663 R669 R675 R681 R687 R693 R699 R705 R711 R717 R723 R729 R735 R741 R747 R753 R759 R765 R771 R777 R783 R789 R795 R801 R807 R813 R819 R825 R831 R837 R843 R849 R855 R861 R867 R873 R879 R885 R891 R897 R903 R909 R915 R921 R927 R933 R939 R945 R951 R957 R963 R969 R975 R981 R987 R993 R999 R1005 R1011 R1017 R1023 R1029 R1035 R1041 R1047 R1053 R1059 R1065 R1071 R1077 R1083 R1089 R1095 R1101 R1107 R1113 R1119 R1125 R1131 R1137 R1143 R1149 R1155 R1161 R1167 R1173 R1179 R1185 R1191 R1197 R1203 R1209 R1215 R1221 R1227 R1233 R1239 R1245 R1251 R1257 R1263 R1269 R1275 R1281 R1287 R1293 R1299 R1305 R1311 R1317 R1323 R1329 R1335 R1341 R1347 R1353 R1359 R1365 R1371 R1377 R1383 R1389 R1395 R1401 R1407 R1413 R1419 R1425 R1431 R1437 R1443 R1449 R1455 R1461 R1467 R1473 R1479 R1485 R1491 R1497 R1503 R1509 R1515 R1521 R1527 R1533 R1539 R1545 R1551 R1557 R1563 R1569 R1575 R1581 R1587 R1593 R1599 R1605 R1611 R1617 R1623 R1629 R1635 R1641 R1647 R1653 R1659 R1665 R1671 R1677 R1683 R1689 R1695 R1701 R1707 R1713 R1719 R1725 R1731 R1737 R1743 R1749 R1755 R1761 R1767 R1773 R1779 R1785 R1791 R1797 R1803 R1809 R1815 R1821 R1827 R1833 R1839 R1845 R1851 R1857 R1863 R1869 R1875 R1881 R1887 R1893 R1899 R1905 R1911 R1917 P15 P21 P27 P33 P39 P45 P51 P57 P63 P69 P75 P81 P87 P93 P99 P105 P111 P117 P123 P129 P135 P141 P147 P153 P159 P165 P171 P177 P183 P189 P195 P201 P207 P213 P219 P225 P231 P237 P243 P249 P255 P261 P267 P273 P279 P285 P291 P297 P303 P309 P315 P321 P327 P333 P339 P345 P351 P357 P363 P369 P375 P381 P387 P393 P399 P405 P411 P417 P423 P429 P435 P441 P447 P453 P459 P465 P471 P477 P483 P489 P495 P501 P507 P513 P519 P525 P531 P537 P543 P549 P555 P561 P567 P573 P579 P585 P591 P597 P603 P609 P615 P621 P627 P633 P639 P645 P651 P657 P663 P669 P675 P681 P687 P693 P699 P705 P711 P717 P723 P729 P735 P741 P747 P753 P759 P765 P771 P777 P783 P789 P795 P801 P807 P813 P819 P825 P831 P837 P843 P849 P855 P861 P867 P873 P879 P885 P891 P897 P903 P909 P915 P921 P927 P933 P939 P945 P951 P957 P963 P969 P975 P981 P987 P993 P999 P1005 P1011 P1017 P1023 P1029 P1035 P1041 P1047 P1053 P1059 P1065 P1071 P1077 P1083 P1089 P1095 P1101 P1107 P1113 P1119 P1125 P1131 P1137 P1143 P1149 P1155 P1161 P1167 P1173 P1179 P1185 P1191 P1197 P1203 P1209 P1215 P1221 P1227 P1233 P1239 P1245 P1251 P1257 P1263 P1269 P1275 P1281 P1287 P1293 P1299 P1305 P1311 P1317 P1323 P1329 P1335 P1341 P1347 P1353 P1359 P1365 P1371 P1377 P1383 P1389 P1395 P1401 P1407 P1413 P1419 P1425 P1431 P1437 P1443 P1449 P1455 P1461 P1467 P1473 P1479 P1485 P1491 P1497 P1503 P1509 P1515 P1521 P1527 P1533 P1539 P1545 P1551 P1557 P1563 P1569 P1575 P1581 P1587 P1593 P1599 P1605 P1611 P1617 P1623 P1629 P1635 P1641 P1647 P1653 P1659 P1665 P1671 P1677 P1683 P1689 P1695 P1701 P1707 P1713 P1719 P1725 P1731 P1737 P1743 P1749 P1755 P1761 P1767 P1773 P1779 P1785 P1791 P1797 P1803 P1809 P1815 P1821 P1827 P1833 P1839 P1845 P1851 P1857 P1863 P1869 P1875 P1881 P1887 P1893 P1899 P1905 P1911 P1917 L15 L21 L27 L33 L39 L45 L51 L57 L63 L69 L75 L81 L87 L93 L99 L105 L111 L117 L123 L129 L135 L141 L147 L153 L159 L165 L171 L177 L183 L189 L195 L201 L207 L213 L219 L225 L231 L237 L243 L249 L255 L261 L267 L273 L279 L285 L291 L297 L303 L309 L315 L321 L327 L333 L339 L345 L351 L357 L363 L369 L375 L381 L387 L393 L399 L405 L411 L417 L423 L429 L435 L441 L447 L453 L459 L465 L471 L477 L483 L489 L495 L501 L507 L513 L519 L525 L531 L537 L543 L549 L555 L561 L567 L573 L579 L585 L591 L597 L603 L609 L615 L621 L627 L633 L639 L645 L651 L657 L663 L669 L675 L681 L687 L693 L699 L705 L711 L717 L723 L729 L735 L741 L747 L753 L759 L765 L771 L777 L783 L789 L795 L801 L807 L813 L819 L825 L831 L837 L843 L849 L855 L861 L867 L873 L879 L885 L891 L897 L903 L909 L915 L921 L927 L933 L939 L945 L951 L957 L963 L969 L975 L981 L987 L993 L999 L1005 L1011 L1017 L1023 L1029 L1035 L1041 L1047 L1053 L1059 L1065 L1071 L1077 L1083 L1089 L1095 L1101 L1107 L1113 L1119 L1125 L1131 L1137 L1143 L1149 L1155 L1161 L1167 L1173 L1179 L1185 L1191 L1197 L1203 L1209 L1215 L1221 L1227 L1233 L1239 L1245 L1251 L1257 L1263 L1269 L1275 L1281 L1287 L1293 L1299 L1305 L1311 L1317 L1323 L1329 L1335 L1341 L1347 L1353 L1359 L1365 L1371 L1377 L1383 L1389 L1395 L1401 L1407 L1413 L1419 L1425 L1431 L1437 L1443 L1449 L1455 L1461 L1467 L1473 L1479 L1485 L1491 L1497 L1503 L1509 L1515 L1521 L1527 L1533 L1539 L1545 L1551 L1557 L1563 L1569 L1575 L1581 L1587 L1593 L1599 L1605 L1611 L1617 L1623 L1629 L1635 L1641 L1647 L1653 L1659 L1665 L1671 L1677 L1683 L1689 L1695 L1701 L1707 L1713 L1719 L1725 L1731 L1737 L1743 L1749 L1755 L1761 L1767 L1773 L1779 L1785 L1791 L1797 L1803 L1809 L1815 L1821 L1827 L1833 L1839 L1845 L1851 L1857 L1863 L1869 L1875 L1881 L1887 L1893 L1899 L1905 L1911 L1917 X15 X21 X27 X33 X39 X45 X51 X57 X63 X69 X75 X81 X87 X93 X99 X105 X111 X117 X123 X129 X135 X141 X147 X153 X159 X165 X171 X177 X183 X189 X195 X201 X207 X213 X219 X225 X231 X237 X243 X249 X255 X261 X267 X273 X279 X285 X291 X297 X303 X309 X315 X321 X327 X333 X339 X345 X351 X357 X363 X369 X375 X381 X387 X393 X399 X405 X411 X417 X423 X429 X435 X441 X447 X453 X459 X465 X471 X477 X483 X489 X495 X501 X507 X513 X519 X525 X531 X537 X543 X549 X555 X561 X567 X573 X579 X585 X591 X597 X603 X609 X615 X621 X627 X633 X639 X645 X651 X657 X663 X669 X675 X681 X687 X693 X699 X705 X711 X717 X723 X729 X735 X741 X747 X753 X759 X765 X771 X777 X783 X789 X795 X801 X807 X813 X819 X825 X831 X837 X843 X849 X855 X861 X867 X873 X879 X885 X891 X897 X903 X909 X915 X921 X927 X933 X939 X945 X951 X957 X963 X969 X975 X981 X987 X993 X999 X1005 X1011 X1017 X1023 X1029 X1035 X1041 X1047 X1053 X1059 X1065 X1071 X1077 X1083 X1089 X1095 X1101 X1107 X1113 X1119 X1125 X1131 X1137 X1143 X1149 X1155 X1161 X1167 X1173 X1179 X1185 X1191 X1197 X1203 X1209 X1215 X1221 X1227 X1233 X1239 X1245 X1251 X1257 X1263 X1269 X1275 X1281 X1287 X1293 X1299 X1305 X1311 X1317 X1323 X1329 X1335 X1341 X1347 X1353 X1359 X1365 X1371 X1377 X1383 X1389 X1395 X1401 X1407 X1413 X1419 X1425 X1431 X1437 X1443 X1449 X1455 X1461 X1467 X1473 X1479 X1485 X1491 X1497 X1503 X1509 X1515 X1521 X1527 X1533 X1539 X1545 X1551 X1557 X1563 X1569 X1575 X1581 X1587 X1593 X1599 X1605 X1611 X1617 X1623 X1629 X1635 X1641 X1647 X1653 X1659 X1665 X1671 X1677 X1683 X1689 X1695 X1701 X1707 X1713 X1719 X1725 X1731 X1737 X1743 X1749 X1755 X1761 X1767 X1773 X1779 X1785 X1791 X1797 X1803 X1809 X1815 X1821 X1827 X1833 X1839 X1845 X1851 X1857 X1863 X1869 X1875 X1881 X1887 X1893 X1899 X1905 X1911 X1917 J15 J21 J27 J33 J39 J45 J51 J57 J63 J69 J75 J81 J87 J93 J99 J105 J111 J117 J123 J129 J135 J141 J147 J153 J159 J165 J171 J177 J183 J189 J195 J201 J207 J213 J219 J225 J231 J237 J243 J249 J255 J261 J267 J273 J279 J285 J291 J297 J303 J309 J315 J321 J327 J333 J339 J345 J351 J357 J363 J369 J375 J381 J387 J393 J399 J405 J411 J417 J423 J429 J435 J441 J447 J453 J459 J465 J471 J477 J483 J489 J495 J501 J507 J513 J519 J525 J531 J537 J543 J549 J555 J561 J567 J573 J579 J585 J591 J597 J603 J609 J615 J621 J627 J633 J639 J645 J651 J657 J663 J669 J675 J681 J687 J693 J699 J705 J711 J717 J723 J729 J735 J741 J747 J753 J759 J765 J771 J777 J783 J789 J795 J801 J807 J813 J819 J825 J831 J837 J843 J849 J855 J861 J867 J873 J879 J885 J891 J897 J903 J909 J915 J921 J927 J933 J939 J945 J951 J957 J963 J969 J975 J981 J987 J993 J999 J1005 J1011 J1017 J1023 J1029 J1035 J1041 J1047 J1053 J1059 J1065 J1071 J1077 J1083 J1089 J1095 J1101 J1107 J1113 J1119 J1125 J1131 J1137 J1143 J1149 J1155 J1161 J1167 J1173 J1179 J1185 J1191 J1197 J1203 J1209 J1215 J1221 J1227 J1233 J1239 J1245 J1251 J1257 J1263 J1269 J1275 J1281 J1287 J1293 J1299 J1305 J1311 J1317 J1323 J1329 J1335 J1341 J1347 J1353 J1359 J1365 J1371 J1377 J1383 J1389 J1395 J1401 J1407 J1413 J1419 J1425 J1431 J1437 J1443 J1449 J1455 J1461 J1467 J1473 J1479 J1485 J1491 J1497 J1503 J1509 J1515 J1521 J1527 J1533 J1539 J1545 J1551 J1557 J1563 J1569 J1575 J1581 J1587 J1593 J1599 J1605 J1611 J1617 J1623 J1629 J1635 J1641 J1647 J1653 J1659 J1665 J1671 J1677 J1683 J1689 J1695 J1701 J1707 J1713 J1719 J1725 J1731 J1737 J1743 J1749 J1755 J1761 J1767 J1773 J1779 J1785 J1791 J1797 J1803 J1809 J1815 J1821 J1827 J1833 J1839 J1845 J1851 J1857 J1863 J1869 J1875 J1881 J1887 J1893 J1899 J1905 J1911 J1917 V15 V21 V27 V33 V39 V45 V51 V57 V63 V69 V75 V81 V87 V93 V99 V105 V111 V117 V123 V129 V135 V141 V147 V153 V159 V165 V171 V177 V183 V189 V195 V201 V207 V213 V219 V225 V231 V237 V243 V249 V255 V261 V267 V273 V279 V285 V291 V297 V303 V309 V315 V321 V327 V333 V339 V345 V351 V357 V363 V369 V375 V381 V387 V393 V399 V405 V411 V417 V423 V429 V435 V441 V447 V453 V459 V465 V471 V477 V483 V489 V495 V501 V507 V513 V519 V525 V531 V537 V543 V549 V555 V561 V567 V573 V579 V585 V591 V597 V603 V609 V615 V621 V627 V633 V639 V645 V651 V657 V663 V669 V675 V681 V687 V693 V699 V705 V711 V717 V723 V729 V735 V741 V747 V753 V759 V765 V771 V777 V783 V789 V795 V801 V807 V813 V819 V825 V831 V837 V843 V849 V855 V861 V867 V873 V879 V885 V891 V897 V903 V909 V915 V921 V927 V933 V939 V945 V951 V957 V963 V969 V975 V981 V987 V993 V999 V1005 V1011 V1017 V1023 V1029 V1035 V1041 V1047 V1053 V1059 V1065 V1071 V1077 V1083 V1089 V1095 V1101 V1107 V1113 V1119 V1125 V1131 V1137 V1143 V1149 V1155 V1161 V1167 V1173 V1179 V1185 V1191 V1197 V1203 V1209 V1215 V1221 V1227 V1233 V1239 V1245 V1251 V1257 V1263 V1269 V1275 V1281 V1287 V1293 V1299 V1305 V1311 V1317 V1323 V1329 V1335 V1341 V1347 V1353 V1359 V1365 V1371 V1377 V1383 V1389 V1395 V1401 V1407 V1413 V1419 V1425 V1431 V1437 V1443 V1449 V1455 V1461 V1467 V1473 V1479 V1485 V1491 V1497 V1503 V1509 V1515 V1521 V1527 V1533 V1539 V1545 V1551 V1557 V1563 V1569 V1575 V1581 V1587 V1593 V1599 V1605 V1611 V1617 V1623 V1629 V1635 V1641 V1647 V1653 V1659 V1665 V1671 V1677 V1683 V1689 V1695 V1701 V1707 V1713 V1719 V1725 V1731 V1737 V1743 V1749 V1755 V1761 V1767 V1773 V1779 V1785 V1791 V1797 V1803 V1809 V1815 V1821 V1827 V1833 V1839 V1845 V1851 V1857 V1863 V1869 V1875 V1881 V1887 V1893 V1899 V1905 V1911 V1917 N15 N21 N27 N33 N39 N45 N51 N57 N63 N69 N75 N81 N87 N93 N99 N105 N111 N117 N123 N129 N135 N141 N147 N153 N159 N165 N171 N177 N183 N189 N195 N201 N207 N213 N219 N225 N231 N237 N243 N249 N255 N261 N267 N273 N279 N285 N291 N297 N303 N309 N315 N321 N327 N333 N339 N345 N351 N357 N363 N369 N375 N381 N387 N393 N399 N405 N411 N417 N423 N429 N435 N441 N447 N453 N459 N465 N471 N477 N483 N489 N495 N501 N507 N513 N519 N525 N531 N537 N543 N549 N555 N561 N567 N573 N579 N585 N591 N597 N603 N609 N615 N621 N627 N633 N639 N645 N651 N657 N663 N669 N675 N681 N687 N693 N699 N705 N711 N717 N723 N729 N735 N741 N747 N753 N759 N765 N771 N777 N783 N789 N795 N801 N807 N813 N819 N825 N831 N837 N843 N849 N855 N861 N867 N873 N879 N885 N891 N897 N903 N909 N915 N921 N927 N933 N939 N945 N951 N957 N963 N969 N975 N981 N987 N993 N999 N1005 N1011 N1017 N1023 N1029 N1035 N1041 N1047 N1053 N1059 N1065 N1071 N1077 N1083 N1089 N1095 N1101 N1107 N1113 N1119 N1125 N1131 N1137 H2438 H2432 H2426 H2420 H2414 H2408 H2402 H2396 H2390 H2384 H2378 H2372 H2366 H2360 H2354 H2348 H2342 H2336 H2330 H2324 H2318 H2312 H2306 H2300 H2294 H2288 H2282 H2276 H2270 H2264 H2258 H2252 H2246 H2240 H2234 H2228 H2222 H2216 H2210 H2204 H2198 H2684 H2678 H3 H1923 H9 H1935 H1929 H1959 H1941 H2192 H2186 H2180 H2174 H2168 H2162 H2156 H2150 H2144 H2138 H2132 H2126 H2120 H2114 H2108 H2102 H2096 H2090 H2084 H2078 H2072 H2066 H2060 H2054 H2048 H2042 H2036 H2030 H2024 H2018 H2012 H2006 H2000 H1994 H1988 H1982 H1976 H1970 H1964 H1947 H1953 H2672 H2666 H2660 H2654 H2648 H2642 H2636 H2630 H2624 H2618 H2612 H2606 H2600 H2594 H2588 H2582 H2576 H2570 H2564 H2558 H2552 H2546 H2540 H2534 H2528 H2522 H2516 H2510 H2504 H2498 H2492 H2486 H2480 H2474 H2468 H2462 H2456 H2450 H2444 H15 H21 H27 H33 H39 H45 H51 H57 H63 H69 H75 H81 H87 H93 H99 H105 H111 H117 H123 H129 H135 H141 H147 H153 H159 H165 H171 H177 H183 H189 H195 H201 H207 H213 H219 H225 H231 H237 H243 H249 H255 H261 H267 H273 H279 H285 H291 H297 H303 H309 H315 H321 H327 H333 H339 H345 H351 H357 H363 H369 H375 H381 H387 H393 H399 H405 H411 H417 H423 H429 H435 H441 H447 H453 H459 H465 H471 H477 H483 H489 H495 H501 H507 H513 H519 H525 H531 H537 H543 H549 H555 H561 H567 H573 H579 H585 H591 H597 H603 H609 H615 H621 H627 H633 H639 H645 H651 H657 H663 H669 H675 H681 H687 H693 H699 H705 H711 H717 H723 H729 H735 H741 H747 H753 H759 H765 H771 H777 H783 H789 H795 H801 H807 H813 H819 H825 H831 H837 H843 H849 H855 H861 H867 H873 H879 H885 H891 H897 H903 H909 H915 H921 H927 H933 H939 H945 H951 H957 H963 H969 H975 H981 H987 H993 H999 H1005 H1011 H1017 H1023 H1029 H1035 H1041 H1047 H1053 H1059 H1065 H1071 H1077 H1083 H1089 H1095 H1101 H1107 H1113 H1119 H1125 H1131 H1137 H1143 H1149 H1155 H1161 H1167 H1173 H1179 H1185 H1191 H1197 H1203 H1209 H1215 H1221 H1227 H1233 H1239 H1245 H1251 H1257 H1263 H1269 H1275 H1281 H1287 H1293 H1299 H1305 H1311 H1317 H1323 H1329 H1335 H1341 H1347 H1353 H1359 H1365 H1371 H1377 H1383 H1389 H1395 H1401 H1407 H1413 H1419 H1425 H1431 H1437 H1443 H1449 H1455 H1461 H1467 H1473 H1479 H1485 H1491 H1497 H1503 H1509 H1515 H1521 H1527 H1533 H1539 H1545 H1551 H1557 H1563 H1569 H1575 H1581 H1587 H1593 H1599 H1605 H1611 H1617 H1623 H1629 H1635 H1641 H1647 H1653 H1659 H1665 H1671 H1677 H1683 H1689 H1695 H1701 H1707 H1713 H1719 H1725 H1731 H1737 H1743 H1749 H1755 H1761 H1767 H1773 H1779 H1785 H1791 H1797 H1803 H1809 H1815 H1821 H1827 H1833 H1839 H1845 H1851 H1857 H1863 H1869 H1875 H1881 H1887 H1893 H1899 H1905 H1911 H1917" xr:uid="{12975164-D097-FA4C-BEF8-EB32C43E987E}">
      <formula1>"-,アポ,見込み,断り,留守,担当者不在,不使用,削除依頼"</formula1>
    </dataValidation>
    <dataValidation type="list" allowBlank="1" showInputMessage="1" showErrorMessage="1" sqref="AB2:AC2" xr:uid="{7EC167B4-E136-5B41-A6BA-4B80DC3409C9}">
      <formula1>"アポ,見込み,断り,留守,担当者不在,不使用,削除依頼"</formula1>
    </dataValidation>
  </dataValidations>
  <printOptions horizontalCentered="1"/>
  <pageMargins left="0.39370078740157483" right="0.39370078740157483" top="0.98425196850393704" bottom="0.78740157480314965" header="0.31496062992125984" footer="0.59055118110236227"/>
  <pageSetup paperSize="9" scale="60" fitToHeight="0" orientation="portrait" horizontalDpi="4294967293" verticalDpi="0" r:id="rId1"/>
  <headerFooter alignWithMargins="0">
    <oddFooter>&amp;R&amp;"ＭＳ 明朝,太字"&amp;UNo. &amp;A －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9750-F18A-EB46-BC4C-EB2EB2F2721C}">
  <sheetPr codeName="Sheet4"/>
  <dimension ref="A1:M400"/>
  <sheetViews>
    <sheetView workbookViewId="0">
      <selection activeCell="C4" sqref="C4"/>
    </sheetView>
  </sheetViews>
  <sheetFormatPr baseColWidth="10" defaultColWidth="11" defaultRowHeight="18" customHeight="1"/>
  <cols>
    <col min="1" max="1" width="8.1640625" customWidth="1"/>
    <col min="2" max="2" width="3.6640625" style="55" customWidth="1"/>
  </cols>
  <sheetData>
    <row r="1" spans="1:13" ht="18" customHeight="1">
      <c r="L1" t="s">
        <v>35</v>
      </c>
    </row>
    <row r="2" spans="1:13" ht="18" customHeight="1" thickBot="1">
      <c r="L2" t="s">
        <v>36</v>
      </c>
    </row>
    <row r="3" spans="1:13" ht="18" customHeight="1" thickBot="1">
      <c r="A3" s="126">
        <v>45292</v>
      </c>
      <c r="B3" s="127"/>
      <c r="C3" s="66" t="s">
        <v>36</v>
      </c>
      <c r="D3" s="68" t="s">
        <v>37</v>
      </c>
      <c r="E3" s="69" t="s">
        <v>38</v>
      </c>
      <c r="F3" s="69" t="s">
        <v>39</v>
      </c>
      <c r="G3" s="69" t="s">
        <v>40</v>
      </c>
      <c r="H3" s="69" t="s">
        <v>41</v>
      </c>
      <c r="I3" s="70" t="s">
        <v>42</v>
      </c>
      <c r="J3" s="67" t="s">
        <v>43</v>
      </c>
      <c r="L3" t="s">
        <v>44</v>
      </c>
    </row>
    <row r="4" spans="1:13" ht="18" customHeight="1" thickTop="1">
      <c r="A4" s="62">
        <f>IF(A3="","",A3)</f>
        <v>45292</v>
      </c>
      <c r="B4" s="63">
        <f>IF(A4="","",A4)</f>
        <v>45292</v>
      </c>
      <c r="C4" s="64">
        <f ca="1">IF($A4="","",IF($A4&gt;TODAY(),"",SUM(D4:I4)))</f>
        <v>0</v>
      </c>
      <c r="D4" s="71">
        <f t="array" aca="1" ref="D4" ca="1">IF($A4="","",IF($A4&gt;TODAY(),"",SUM(SUM(IF((開拓先リスト!$H$2:$H$4801=$A4)*(開拓先リスト!$I$2:$I$4801=D$3),1,0)),SUM(IF((開拓先リスト!$J$2:$J$4801=$A4)*(開拓先リスト!$K$2:$K$4801=D$3),1,0)),SUM(IF((開拓先リスト!$L$2:$L$4801=$A4)*(開拓先リスト!$M$2:$M$4801=D$3),1,0)),SUM(IF((開拓先リスト!$N$2:$N$4801=$A4)*(開拓先リスト!$O$2:$O$4801=D$3),1,0)),SUM(IF((開拓先リスト!$P$2:$P$4801=$A4)*(開拓先リスト!$Q$2:$Q$4801=D$3),1,0)),SUM(IF((開拓先リスト!$R$2:$R$4801=$A4)*(開拓先リスト!$S$2:$S$4801=D$3),1,0)),SUM(IF((開拓先リスト!$T$2:$T$4801=$A4)*(開拓先リスト!$U$2:$U$4801=D$3),1,0)),SUM(IF((開拓先リスト!$V$2:$V$4801=$A4)*(開拓先リスト!$W$2:$W$4801=D$3),1,0)),SUM(IF((開拓先リスト!$X$2:$X$4801=$A4)*(開拓先リスト!$Y$2:$Y$4801=D$3),1,0)),SUM(IF((開拓先リスト!$Z$2:$Z$4801=$A4)*(開拓先リスト!$AA$2:$AA$4801=D$3),1,0)))))</f>
        <v>0</v>
      </c>
      <c r="E4" s="72">
        <f t="array" aca="1" ref="E4" ca="1">IF($A4="","",IF($A4&gt;TODAY(),"",SUM(SUM(IF((開拓先リスト!$H$2:$H$4801=$A4)*(開拓先リスト!$I$2:$I$4801=E$3),1,0)),SUM(IF((開拓先リスト!$J$2:$J$4801=$A4)*(開拓先リスト!$K$2:$K$4801=E$3),1,0)),SUM(IF((開拓先リスト!$L$2:$L$4801=$A4)*(開拓先リスト!$M$2:$M$4801=E$3),1,0)),SUM(IF((開拓先リスト!$N$2:$N$4801=$A4)*(開拓先リスト!$O$2:$O$4801=E$3),1,0)),SUM(IF((開拓先リスト!$P$2:$P$4801=$A4)*(開拓先リスト!$Q$2:$Q$4801=E$3),1,0)),SUM(IF((開拓先リスト!$R$2:$R$4801=$A4)*(開拓先リスト!$S$2:$S$4801=E$3),1,0)),SUM(IF((開拓先リスト!$T$2:$T$4801=$A4)*(開拓先リスト!$U$2:$U$4801=E$3),1,0)),SUM(IF((開拓先リスト!$V$2:$V$4801=$A4)*(開拓先リスト!$W$2:$W$4801=E$3),1,0)),SUM(IF((開拓先リスト!$X$2:$X$4801=$A4)*(開拓先リスト!$Y$2:$Y$4801=E$3),1,0)),SUM(IF((開拓先リスト!$Z$2:$Z$4801=$A4)*(開拓先リスト!$AA$2:$AA$4801=E$3),1,0)))))</f>
        <v>0</v>
      </c>
      <c r="F4" s="72">
        <f t="array" aca="1" ref="F4" ca="1">IF($A4="","",IF($A4&gt;TODAY(),"",SUM(SUM(IF((開拓先リスト!$H$2:$H$4801=$A4)*(開拓先リスト!$I$2:$I$4801=F$3),1,0)),SUM(IF((開拓先リスト!$J$2:$J$4801=$A4)*(開拓先リスト!$K$2:$K$4801=F$3),1,0)),SUM(IF((開拓先リスト!$L$2:$L$4801=$A4)*(開拓先リスト!$M$2:$M$4801=F$3),1,0)),SUM(IF((開拓先リスト!$N$2:$N$4801=$A4)*(開拓先リスト!$O$2:$O$4801=F$3),1,0)),SUM(IF((開拓先リスト!$P$2:$P$4801=$A4)*(開拓先リスト!$Q$2:$Q$4801=F$3),1,0)),SUM(IF((開拓先リスト!$R$2:$R$4801=$A4)*(開拓先リスト!$S$2:$S$4801=F$3),1,0)),SUM(IF((開拓先リスト!$T$2:$T$4801=$A4)*(開拓先リスト!$U$2:$U$4801=F$3),1,0)),SUM(IF((開拓先リスト!$V$2:$V$4801=$A4)*(開拓先リスト!$W$2:$W$4801=F$3),1,0)),SUM(IF((開拓先リスト!$X$2:$X$4801=$A4)*(開拓先リスト!$Y$2:$Y$4801=F$3),1,0)),SUM(IF((開拓先リスト!$Z$2:$Z$4801=$A4)*(開拓先リスト!$AA$2:$AA$4801=F$3),1,0)))))</f>
        <v>0</v>
      </c>
      <c r="G4" s="72">
        <f t="array" aca="1" ref="G4" ca="1">IF($A4="","",IF($A4&gt;TODAY(),"",SUM(SUM(IF((開拓先リスト!$H$2:$H$4801=$A4)*(開拓先リスト!$I$2:$I$4801=G$3),1,0)),SUM(IF((開拓先リスト!$J$2:$J$4801=$A4)*(開拓先リスト!$K$2:$K$4801=G$3),1,0)),SUM(IF((開拓先リスト!$L$2:$L$4801=$A4)*(開拓先リスト!$M$2:$M$4801=G$3),1,0)),SUM(IF((開拓先リスト!$N$2:$N$4801=$A4)*(開拓先リスト!$O$2:$O$4801=G$3),1,0)),SUM(IF((開拓先リスト!$P$2:$P$4801=$A4)*(開拓先リスト!$Q$2:$Q$4801=G$3),1,0)),SUM(IF((開拓先リスト!$R$2:$R$4801=$A4)*(開拓先リスト!$S$2:$S$4801=G$3),1,0)),SUM(IF((開拓先リスト!$T$2:$T$4801=$A4)*(開拓先リスト!$U$2:$U$4801=G$3),1,0)),SUM(IF((開拓先リスト!$V$2:$V$4801=$A4)*(開拓先リスト!$W$2:$W$4801=G$3),1,0)),SUM(IF((開拓先リスト!$X$2:$X$4801=$A4)*(開拓先リスト!$Y$2:$Y$4801=G$3),1,0)),SUM(IF((開拓先リスト!$Z$2:$Z$4801=$A4)*(開拓先リスト!$AA$2:$AA$4801=G$3),1,0)))))</f>
        <v>0</v>
      </c>
      <c r="H4" s="72">
        <f t="array" aca="1" ref="H4" ca="1">IF($A4="","",IF($A4&gt;TODAY(),"",SUM(SUM(IF((開拓先リスト!$H$2:$H$4801=$A4)*(開拓先リスト!$I$2:$I$4801=H$3),1,0)),SUM(IF((開拓先リスト!$J$2:$J$4801=$A4)*(開拓先リスト!$K$2:$K$4801=H$3),1,0)),SUM(IF((開拓先リスト!$L$2:$L$4801=$A4)*(開拓先リスト!$M$2:$M$4801=H$3),1,0)),SUM(IF((開拓先リスト!$N$2:$N$4801=$A4)*(開拓先リスト!$O$2:$O$4801=H$3),1,0)),SUM(IF((開拓先リスト!$P$2:$P$4801=$A4)*(開拓先リスト!$Q$2:$Q$4801=H$3),1,0)),SUM(IF((開拓先リスト!$R$2:$R$4801=$A4)*(開拓先リスト!$S$2:$S$4801=H$3),1,0)),SUM(IF((開拓先リスト!$T$2:$T$4801=$A4)*(開拓先リスト!$U$2:$U$4801=H$3),1,0)),SUM(IF((開拓先リスト!$V$2:$V$4801=$A4)*(開拓先リスト!$W$2:$W$4801=H$3),1,0)),SUM(IF((開拓先リスト!$X$2:$X$4801=$A4)*(開拓先リスト!$Y$2:$Y$4801=H$3),1,0)),SUM(IF((開拓先リスト!$Z$2:$Z$4801=$A4)*(開拓先リスト!$AA$2:$AA$4801=H$3),1,0)))))</f>
        <v>0</v>
      </c>
      <c r="I4" s="73">
        <f t="array" aca="1" ref="I4" ca="1">IF($A4="","",IF($A4&gt;TODAY(),"",SUM(SUM(IF((開拓先リスト!$H$2:$H$4801=$A4)*(開拓先リスト!$I$2:$I$4801=I$3),1,0)),SUM(IF((開拓先リスト!$J$2:$J$4801=$A4)*(開拓先リスト!$K$2:$K$4801=I$3),1,0)),SUM(IF((開拓先リスト!$L$2:$L$4801=$A4)*(開拓先リスト!$M$2:$M$4801=I$3),1,0)),SUM(IF((開拓先リスト!$N$2:$N$4801=$A4)*(開拓先リスト!$O$2:$O$4801=I$3),1,0)),SUM(IF((開拓先リスト!$P$2:$P$4801=$A4)*(開拓先リスト!$Q$2:$Q$4801=I$3),1,0)),SUM(IF((開拓先リスト!$R$2:$R$4801=$A4)*(開拓先リスト!$S$2:$S$4801=I$3),1,0)),SUM(IF((開拓先リスト!$T$2:$T$4801=$A4)*(開拓先リスト!$U$2:$U$4801=I$3),1,0)),SUM(IF((開拓先リスト!$V$2:$V$4801=$A4)*(開拓先リスト!$W$2:$W$4801=I$3),1,0)),SUM(IF((開拓先リスト!$X$2:$X$4801=$A4)*(開拓先リスト!$Y$2:$Y$4801=I$3),1,0)),SUM(IF((開拓先リスト!$Z$2:$Z$4801=$A4)*(開拓先リスト!$AA$2:$AA$4801=I$3),1,0)))))</f>
        <v>0</v>
      </c>
      <c r="J4" s="65">
        <f t="array" aca="1" ref="J4" ca="1">IF($A4="","",IF($A4&gt;TODAY(),"",SUM(SUM(IF((開拓先リスト!$H$2:$H$4801=$A4)*(開拓先リスト!$I$2:$I$4801=J$3),1,0)),SUM(IF((開拓先リスト!$J$2:$J$4801=$A4)*(開拓先リスト!$K$2:$K$4801=J$3),1,0)),SUM(IF((開拓先リスト!$L$2:$L$4801=$A4)*(開拓先リスト!$M$2:$M$4801=J$3),1,0)),SUM(IF((開拓先リスト!$N$2:$N$4801=$A4)*(開拓先リスト!$O$2:$O$4801=J$3),1,0)),SUM(IF((開拓先リスト!$P$2:$P$4801=$A4)*(開拓先リスト!$Q$2:$Q$4801=J$3),1,0)),SUM(IF((開拓先リスト!$R$2:$R$4801=$A4)*(開拓先リスト!$S$2:$S$4801=J$3),1,0)),SUM(IF((開拓先リスト!$T$2:$T$4801=$A4)*(開拓先リスト!$U$2:$U$4801=J$3),1,0)),SUM(IF((開拓先リスト!$V$2:$V$4801=$A4)*(開拓先リスト!$W$2:$W$4801=J$3),1,0)),SUM(IF((開拓先リスト!$X$2:$X$4801=$A4)*(開拓先リスト!$Y$2:$Y$4801=J$3),1,0)),SUM(IF((開拓先リスト!$Z$2:$Z$4801=$A4)*(開拓先リスト!$AA$2:$AA$4801=J$3),1,0)))))</f>
        <v>0</v>
      </c>
      <c r="L4" t="s">
        <v>38</v>
      </c>
    </row>
    <row r="5" spans="1:13" ht="18" customHeight="1">
      <c r="A5" s="60">
        <f>IF(A4="","",A4+1)</f>
        <v>45293</v>
      </c>
      <c r="B5" s="61">
        <f t="shared" ref="B5:B34" si="0">IF(A5="","",A5)</f>
        <v>45293</v>
      </c>
      <c r="C5" s="58">
        <f t="shared" ref="C5:C34" ca="1" si="1">IF($A5="","",IF($A5&gt;TODAY(),"",SUM(D5:I5)))</f>
        <v>0</v>
      </c>
      <c r="D5" s="74">
        <f t="array" aca="1" ref="D5" ca="1">IF($A5="","",IF($A5&gt;TODAY(),"",SUM(SUM(IF((開拓先リスト!$H$2:$H$4801=$A5)*(開拓先リスト!$I$2:$I$4801=D$3),1,0)),SUM(IF((開拓先リスト!$J$2:$J$4801=$A5)*(開拓先リスト!$K$2:$K$4801=D$3),1,0)),SUM(IF((開拓先リスト!$L$2:$L$4801=$A5)*(開拓先リスト!$M$2:$M$4801=D$3),1,0)),SUM(IF((開拓先リスト!$N$2:$N$4801=$A5)*(開拓先リスト!$O$2:$O$4801=D$3),1,0)),SUM(IF((開拓先リスト!$P$2:$P$4801=$A5)*(開拓先リスト!$Q$2:$Q$4801=D$3),1,0)),SUM(IF((開拓先リスト!$R$2:$R$4801=$A5)*(開拓先リスト!$S$2:$S$4801=D$3),1,0)),SUM(IF((開拓先リスト!$T$2:$T$4801=$A5)*(開拓先リスト!$U$2:$U$4801=D$3),1,0)),SUM(IF((開拓先リスト!$V$2:$V$4801=$A5)*(開拓先リスト!$W$2:$W$4801=D$3),1,0)),SUM(IF((開拓先リスト!$X$2:$X$4801=$A5)*(開拓先リスト!$Y$2:$Y$4801=D$3),1,0)),SUM(IF((開拓先リスト!$Z$2:$Z$4801=$A5)*(開拓先リスト!$AA$2:$AA$4801=D$3),1,0)))))</f>
        <v>0</v>
      </c>
      <c r="E5" s="75">
        <f t="array" aca="1" ref="E5" ca="1">IF($A5="","",IF($A5&gt;TODAY(),"",SUM(SUM(IF((開拓先リスト!$H$2:$H$4801=$A5)*(開拓先リスト!$I$2:$I$4801=E$3),1,0)),SUM(IF((開拓先リスト!$J$2:$J$4801=$A5)*(開拓先リスト!$K$2:$K$4801=E$3),1,0)),SUM(IF((開拓先リスト!$L$2:$L$4801=$A5)*(開拓先リスト!$M$2:$M$4801=E$3),1,0)),SUM(IF((開拓先リスト!$N$2:$N$4801=$A5)*(開拓先リスト!$O$2:$O$4801=E$3),1,0)),SUM(IF((開拓先リスト!$P$2:$P$4801=$A5)*(開拓先リスト!$Q$2:$Q$4801=E$3),1,0)),SUM(IF((開拓先リスト!$R$2:$R$4801=$A5)*(開拓先リスト!$S$2:$S$4801=E$3),1,0)),SUM(IF((開拓先リスト!$T$2:$T$4801=$A5)*(開拓先リスト!$U$2:$U$4801=E$3),1,0)),SUM(IF((開拓先リスト!$V$2:$V$4801=$A5)*(開拓先リスト!$W$2:$W$4801=E$3),1,0)),SUM(IF((開拓先リスト!$X$2:$X$4801=$A5)*(開拓先リスト!$Y$2:$Y$4801=E$3),1,0)),SUM(IF((開拓先リスト!$Z$2:$Z$4801=$A5)*(開拓先リスト!$AA$2:$AA$4801=E$3),1,0)))))</f>
        <v>0</v>
      </c>
      <c r="F5" s="75">
        <f t="array" aca="1" ref="F5" ca="1">IF($A5="","",IF($A5&gt;TODAY(),"",SUM(SUM(IF((開拓先リスト!$H$2:$H$4801=$A5)*(開拓先リスト!$I$2:$I$4801=F$3),1,0)),SUM(IF((開拓先リスト!$J$2:$J$4801=$A5)*(開拓先リスト!$K$2:$K$4801=F$3),1,0)),SUM(IF((開拓先リスト!$L$2:$L$4801=$A5)*(開拓先リスト!$M$2:$M$4801=F$3),1,0)),SUM(IF((開拓先リスト!$N$2:$N$4801=$A5)*(開拓先リスト!$O$2:$O$4801=F$3),1,0)),SUM(IF((開拓先リスト!$P$2:$P$4801=$A5)*(開拓先リスト!$Q$2:$Q$4801=F$3),1,0)),SUM(IF((開拓先リスト!$R$2:$R$4801=$A5)*(開拓先リスト!$S$2:$S$4801=F$3),1,0)),SUM(IF((開拓先リスト!$T$2:$T$4801=$A5)*(開拓先リスト!$U$2:$U$4801=F$3),1,0)),SUM(IF((開拓先リスト!$V$2:$V$4801=$A5)*(開拓先リスト!$W$2:$W$4801=F$3),1,0)),SUM(IF((開拓先リスト!$X$2:$X$4801=$A5)*(開拓先リスト!$Y$2:$Y$4801=F$3),1,0)),SUM(IF((開拓先リスト!$Z$2:$Z$4801=$A5)*(開拓先リスト!$AA$2:$AA$4801=F$3),1,0)))))</f>
        <v>0</v>
      </c>
      <c r="G5" s="75">
        <f t="array" aca="1" ref="G5" ca="1">IF($A5="","",IF($A5&gt;TODAY(),"",SUM(SUM(IF((開拓先リスト!$H$2:$H$4801=$A5)*(開拓先リスト!$I$2:$I$4801=G$3),1,0)),SUM(IF((開拓先リスト!$J$2:$J$4801=$A5)*(開拓先リスト!$K$2:$K$4801=G$3),1,0)),SUM(IF((開拓先リスト!$L$2:$L$4801=$A5)*(開拓先リスト!$M$2:$M$4801=G$3),1,0)),SUM(IF((開拓先リスト!$N$2:$N$4801=$A5)*(開拓先リスト!$O$2:$O$4801=G$3),1,0)),SUM(IF((開拓先リスト!$P$2:$P$4801=$A5)*(開拓先リスト!$Q$2:$Q$4801=G$3),1,0)),SUM(IF((開拓先リスト!$R$2:$R$4801=$A5)*(開拓先リスト!$S$2:$S$4801=G$3),1,0)),SUM(IF((開拓先リスト!$T$2:$T$4801=$A5)*(開拓先リスト!$U$2:$U$4801=G$3),1,0)),SUM(IF((開拓先リスト!$V$2:$V$4801=$A5)*(開拓先リスト!$W$2:$W$4801=G$3),1,0)),SUM(IF((開拓先リスト!$X$2:$X$4801=$A5)*(開拓先リスト!$Y$2:$Y$4801=G$3),1,0)),SUM(IF((開拓先リスト!$Z$2:$Z$4801=$A5)*(開拓先リスト!$AA$2:$AA$4801=G$3),1,0)))))</f>
        <v>0</v>
      </c>
      <c r="H5" s="75">
        <f t="array" aca="1" ref="H5" ca="1">IF($A5="","",IF($A5&gt;TODAY(),"",SUM(SUM(IF((開拓先リスト!$H$2:$H$4801=$A5)*(開拓先リスト!$I$2:$I$4801=H$3),1,0)),SUM(IF((開拓先リスト!$J$2:$J$4801=$A5)*(開拓先リスト!$K$2:$K$4801=H$3),1,0)),SUM(IF((開拓先リスト!$L$2:$L$4801=$A5)*(開拓先リスト!$M$2:$M$4801=H$3),1,0)),SUM(IF((開拓先リスト!$N$2:$N$4801=$A5)*(開拓先リスト!$O$2:$O$4801=H$3),1,0)),SUM(IF((開拓先リスト!$P$2:$P$4801=$A5)*(開拓先リスト!$Q$2:$Q$4801=H$3),1,0)),SUM(IF((開拓先リスト!$R$2:$R$4801=$A5)*(開拓先リスト!$S$2:$S$4801=H$3),1,0)),SUM(IF((開拓先リスト!$T$2:$T$4801=$A5)*(開拓先リスト!$U$2:$U$4801=H$3),1,0)),SUM(IF((開拓先リスト!$V$2:$V$4801=$A5)*(開拓先リスト!$W$2:$W$4801=H$3),1,0)),SUM(IF((開拓先リスト!$X$2:$X$4801=$A5)*(開拓先リスト!$Y$2:$Y$4801=H$3),1,0)),SUM(IF((開拓先リスト!$Z$2:$Z$4801=$A5)*(開拓先リスト!$AA$2:$AA$4801=H$3),1,0)))))</f>
        <v>0</v>
      </c>
      <c r="I5" s="76">
        <f t="array" aca="1" ref="I5" ca="1">IF($A5="","",IF($A5&gt;TODAY(),"",SUM(SUM(IF((開拓先リスト!$H$2:$H$4801=$A5)*(開拓先リスト!$I$2:$I$4801=I$3),1,0)),SUM(IF((開拓先リスト!$J$2:$J$4801=$A5)*(開拓先リスト!$K$2:$K$4801=I$3),1,0)),SUM(IF((開拓先リスト!$L$2:$L$4801=$A5)*(開拓先リスト!$M$2:$M$4801=I$3),1,0)),SUM(IF((開拓先リスト!$N$2:$N$4801=$A5)*(開拓先リスト!$O$2:$O$4801=I$3),1,0)),SUM(IF((開拓先リスト!$P$2:$P$4801=$A5)*(開拓先リスト!$Q$2:$Q$4801=I$3),1,0)),SUM(IF((開拓先リスト!$R$2:$R$4801=$A5)*(開拓先リスト!$S$2:$S$4801=I$3),1,0)),SUM(IF((開拓先リスト!$T$2:$T$4801=$A5)*(開拓先リスト!$U$2:$U$4801=I$3),1,0)),SUM(IF((開拓先リスト!$V$2:$V$4801=$A5)*(開拓先リスト!$W$2:$W$4801=I$3),1,0)),SUM(IF((開拓先リスト!$X$2:$X$4801=$A5)*(開拓先リスト!$Y$2:$Y$4801=I$3),1,0)),SUM(IF((開拓先リスト!$Z$2:$Z$4801=$A5)*(開拓先リスト!$AA$2:$AA$4801=I$3),1,0)))))</f>
        <v>0</v>
      </c>
      <c r="J5" s="59">
        <f t="array" aca="1" ref="J5" ca="1">IF($A5="","",IF($A5&gt;TODAY(),"",SUM(SUM(IF((開拓先リスト!$H$2:$H$4801=$A5)*(開拓先リスト!$I$2:$I$4801=J$3),1,0)),SUM(IF((開拓先リスト!$J$2:$J$4801=$A5)*(開拓先リスト!$K$2:$K$4801=J$3),1,0)),SUM(IF((開拓先リスト!$L$2:$L$4801=$A5)*(開拓先リスト!$M$2:$M$4801=J$3),1,0)),SUM(IF((開拓先リスト!$N$2:$N$4801=$A5)*(開拓先リスト!$O$2:$O$4801=J$3),1,0)),SUM(IF((開拓先リスト!$P$2:$P$4801=$A5)*(開拓先リスト!$Q$2:$Q$4801=J$3),1,0)),SUM(IF((開拓先リスト!$R$2:$R$4801=$A5)*(開拓先リスト!$S$2:$S$4801=J$3),1,0)),SUM(IF((開拓先リスト!$T$2:$T$4801=$A5)*(開拓先リスト!$U$2:$U$4801=J$3),1,0)),SUM(IF((開拓先リスト!$V$2:$V$4801=$A5)*(開拓先リスト!$W$2:$W$4801=J$3),1,0)),SUM(IF((開拓先リスト!$X$2:$X$4801=$A5)*(開拓先リスト!$Y$2:$Y$4801=J$3),1,0)),SUM(IF((開拓先リスト!$Z$2:$Z$4801=$A5)*(開拓先リスト!$AA$2:$AA$4801=J$3),1,0)))))</f>
        <v>0</v>
      </c>
      <c r="L5" t="s">
        <v>45</v>
      </c>
      <c r="M5" t="s">
        <v>46</v>
      </c>
    </row>
    <row r="6" spans="1:13" ht="18" customHeight="1">
      <c r="A6" s="60">
        <f t="shared" ref="A6:A31" si="2">IF(A5="","",A5+1)</f>
        <v>45294</v>
      </c>
      <c r="B6" s="61">
        <f t="shared" si="0"/>
        <v>45294</v>
      </c>
      <c r="C6" s="58">
        <f t="shared" ca="1" si="1"/>
        <v>0</v>
      </c>
      <c r="D6" s="74">
        <f t="array" aca="1" ref="D6" ca="1">IF($A6="","",IF($A6&gt;TODAY(),"",SUM(SUM(IF((開拓先リスト!$H$2:$H$4801=$A6)*(開拓先リスト!$I$2:$I$4801=D$3),1,0)),SUM(IF((開拓先リスト!$J$2:$J$4801=$A6)*(開拓先リスト!$K$2:$K$4801=D$3),1,0)),SUM(IF((開拓先リスト!$L$2:$L$4801=$A6)*(開拓先リスト!$M$2:$M$4801=D$3),1,0)),SUM(IF((開拓先リスト!$N$2:$N$4801=$A6)*(開拓先リスト!$O$2:$O$4801=D$3),1,0)),SUM(IF((開拓先リスト!$P$2:$P$4801=$A6)*(開拓先リスト!$Q$2:$Q$4801=D$3),1,0)),SUM(IF((開拓先リスト!$R$2:$R$4801=$A6)*(開拓先リスト!$S$2:$S$4801=D$3),1,0)),SUM(IF((開拓先リスト!$T$2:$T$4801=$A6)*(開拓先リスト!$U$2:$U$4801=D$3),1,0)),SUM(IF((開拓先リスト!$V$2:$V$4801=$A6)*(開拓先リスト!$W$2:$W$4801=D$3),1,0)),SUM(IF((開拓先リスト!$X$2:$X$4801=$A6)*(開拓先リスト!$Y$2:$Y$4801=D$3),1,0)),SUM(IF((開拓先リスト!$Z$2:$Z$4801=$A6)*(開拓先リスト!$AA$2:$AA$4801=D$3),1,0)))))</f>
        <v>0</v>
      </c>
      <c r="E6" s="75">
        <f t="array" aca="1" ref="E6" ca="1">IF($A6="","",IF($A6&gt;TODAY(),"",SUM(SUM(IF((開拓先リスト!$H$2:$H$4801=$A6)*(開拓先リスト!$I$2:$I$4801=E$3),1,0)),SUM(IF((開拓先リスト!$J$2:$J$4801=$A6)*(開拓先リスト!$K$2:$K$4801=E$3),1,0)),SUM(IF((開拓先リスト!$L$2:$L$4801=$A6)*(開拓先リスト!$M$2:$M$4801=E$3),1,0)),SUM(IF((開拓先リスト!$N$2:$N$4801=$A6)*(開拓先リスト!$O$2:$O$4801=E$3),1,0)),SUM(IF((開拓先リスト!$P$2:$P$4801=$A6)*(開拓先リスト!$Q$2:$Q$4801=E$3),1,0)),SUM(IF((開拓先リスト!$R$2:$R$4801=$A6)*(開拓先リスト!$S$2:$S$4801=E$3),1,0)),SUM(IF((開拓先リスト!$T$2:$T$4801=$A6)*(開拓先リスト!$U$2:$U$4801=E$3),1,0)),SUM(IF((開拓先リスト!$V$2:$V$4801=$A6)*(開拓先リスト!$W$2:$W$4801=E$3),1,0)),SUM(IF((開拓先リスト!$X$2:$X$4801=$A6)*(開拓先リスト!$Y$2:$Y$4801=E$3),1,0)),SUM(IF((開拓先リスト!$Z$2:$Z$4801=$A6)*(開拓先リスト!$AA$2:$AA$4801=E$3),1,0)))))</f>
        <v>0</v>
      </c>
      <c r="F6" s="75">
        <f t="array" aca="1" ref="F6" ca="1">IF($A6="","",IF($A6&gt;TODAY(),"",SUM(SUM(IF((開拓先リスト!$H$2:$H$4801=$A6)*(開拓先リスト!$I$2:$I$4801=F$3),1,0)),SUM(IF((開拓先リスト!$J$2:$J$4801=$A6)*(開拓先リスト!$K$2:$K$4801=F$3),1,0)),SUM(IF((開拓先リスト!$L$2:$L$4801=$A6)*(開拓先リスト!$M$2:$M$4801=F$3),1,0)),SUM(IF((開拓先リスト!$N$2:$N$4801=$A6)*(開拓先リスト!$O$2:$O$4801=F$3),1,0)),SUM(IF((開拓先リスト!$P$2:$P$4801=$A6)*(開拓先リスト!$Q$2:$Q$4801=F$3),1,0)),SUM(IF((開拓先リスト!$R$2:$R$4801=$A6)*(開拓先リスト!$S$2:$S$4801=F$3),1,0)),SUM(IF((開拓先リスト!$T$2:$T$4801=$A6)*(開拓先リスト!$U$2:$U$4801=F$3),1,0)),SUM(IF((開拓先リスト!$V$2:$V$4801=$A6)*(開拓先リスト!$W$2:$W$4801=F$3),1,0)),SUM(IF((開拓先リスト!$X$2:$X$4801=$A6)*(開拓先リスト!$Y$2:$Y$4801=F$3),1,0)),SUM(IF((開拓先リスト!$Z$2:$Z$4801=$A6)*(開拓先リスト!$AA$2:$AA$4801=F$3),1,0)))))</f>
        <v>0</v>
      </c>
      <c r="G6" s="75">
        <f t="array" aca="1" ref="G6" ca="1">IF($A6="","",IF($A6&gt;TODAY(),"",SUM(SUM(IF((開拓先リスト!$H$2:$H$4801=$A6)*(開拓先リスト!$I$2:$I$4801=G$3),1,0)),SUM(IF((開拓先リスト!$J$2:$J$4801=$A6)*(開拓先リスト!$K$2:$K$4801=G$3),1,0)),SUM(IF((開拓先リスト!$L$2:$L$4801=$A6)*(開拓先リスト!$M$2:$M$4801=G$3),1,0)),SUM(IF((開拓先リスト!$N$2:$N$4801=$A6)*(開拓先リスト!$O$2:$O$4801=G$3),1,0)),SUM(IF((開拓先リスト!$P$2:$P$4801=$A6)*(開拓先リスト!$Q$2:$Q$4801=G$3),1,0)),SUM(IF((開拓先リスト!$R$2:$R$4801=$A6)*(開拓先リスト!$S$2:$S$4801=G$3),1,0)),SUM(IF((開拓先リスト!$T$2:$T$4801=$A6)*(開拓先リスト!$U$2:$U$4801=G$3),1,0)),SUM(IF((開拓先リスト!$V$2:$V$4801=$A6)*(開拓先リスト!$W$2:$W$4801=G$3),1,0)),SUM(IF((開拓先リスト!$X$2:$X$4801=$A6)*(開拓先リスト!$Y$2:$Y$4801=G$3),1,0)),SUM(IF((開拓先リスト!$Z$2:$Z$4801=$A6)*(開拓先リスト!$AA$2:$AA$4801=G$3),1,0)))))</f>
        <v>0</v>
      </c>
      <c r="H6" s="75">
        <f t="array" aca="1" ref="H6" ca="1">IF($A6="","",IF($A6&gt;TODAY(),"",SUM(SUM(IF((開拓先リスト!$H$2:$H$4801=$A6)*(開拓先リスト!$I$2:$I$4801=H$3),1,0)),SUM(IF((開拓先リスト!$J$2:$J$4801=$A6)*(開拓先リスト!$K$2:$K$4801=H$3),1,0)),SUM(IF((開拓先リスト!$L$2:$L$4801=$A6)*(開拓先リスト!$M$2:$M$4801=H$3),1,0)),SUM(IF((開拓先リスト!$N$2:$N$4801=$A6)*(開拓先リスト!$O$2:$O$4801=H$3),1,0)),SUM(IF((開拓先リスト!$P$2:$P$4801=$A6)*(開拓先リスト!$Q$2:$Q$4801=H$3),1,0)),SUM(IF((開拓先リスト!$R$2:$R$4801=$A6)*(開拓先リスト!$S$2:$S$4801=H$3),1,0)),SUM(IF((開拓先リスト!$T$2:$T$4801=$A6)*(開拓先リスト!$U$2:$U$4801=H$3),1,0)),SUM(IF((開拓先リスト!$V$2:$V$4801=$A6)*(開拓先リスト!$W$2:$W$4801=H$3),1,0)),SUM(IF((開拓先リスト!$X$2:$X$4801=$A6)*(開拓先リスト!$Y$2:$Y$4801=H$3),1,0)),SUM(IF((開拓先リスト!$Z$2:$Z$4801=$A6)*(開拓先リスト!$AA$2:$AA$4801=H$3),1,0)))))</f>
        <v>0</v>
      </c>
      <c r="I6" s="76">
        <f t="array" aca="1" ref="I6" ca="1">IF($A6="","",IF($A6&gt;TODAY(),"",SUM(SUM(IF((開拓先リスト!$H$2:$H$4801=$A6)*(開拓先リスト!$I$2:$I$4801=I$3),1,0)),SUM(IF((開拓先リスト!$J$2:$J$4801=$A6)*(開拓先リスト!$K$2:$K$4801=I$3),1,0)),SUM(IF((開拓先リスト!$L$2:$L$4801=$A6)*(開拓先リスト!$M$2:$M$4801=I$3),1,0)),SUM(IF((開拓先リスト!$N$2:$N$4801=$A6)*(開拓先リスト!$O$2:$O$4801=I$3),1,0)),SUM(IF((開拓先リスト!$P$2:$P$4801=$A6)*(開拓先リスト!$Q$2:$Q$4801=I$3),1,0)),SUM(IF((開拓先リスト!$R$2:$R$4801=$A6)*(開拓先リスト!$S$2:$S$4801=I$3),1,0)),SUM(IF((開拓先リスト!$T$2:$T$4801=$A6)*(開拓先リスト!$U$2:$U$4801=I$3),1,0)),SUM(IF((開拓先リスト!$V$2:$V$4801=$A6)*(開拓先リスト!$W$2:$W$4801=I$3),1,0)),SUM(IF((開拓先リスト!$X$2:$X$4801=$A6)*(開拓先リスト!$Y$2:$Y$4801=I$3),1,0)),SUM(IF((開拓先リスト!$Z$2:$Z$4801=$A6)*(開拓先リスト!$AA$2:$AA$4801=I$3),1,0)))))</f>
        <v>0</v>
      </c>
      <c r="J6" s="59">
        <f t="array" aca="1" ref="J6" ca="1">IF($A6="","",IF($A6&gt;TODAY(),"",SUM(SUM(IF((開拓先リスト!$H$2:$H$4801=$A6)*(開拓先リスト!$I$2:$I$4801=J$3),1,0)),SUM(IF((開拓先リスト!$J$2:$J$4801=$A6)*(開拓先リスト!$K$2:$K$4801=J$3),1,0)),SUM(IF((開拓先リスト!$L$2:$L$4801=$A6)*(開拓先リスト!$M$2:$M$4801=J$3),1,0)),SUM(IF((開拓先リスト!$N$2:$N$4801=$A6)*(開拓先リスト!$O$2:$O$4801=J$3),1,0)),SUM(IF((開拓先リスト!$P$2:$P$4801=$A6)*(開拓先リスト!$Q$2:$Q$4801=J$3),1,0)),SUM(IF((開拓先リスト!$R$2:$R$4801=$A6)*(開拓先リスト!$S$2:$S$4801=J$3),1,0)),SUM(IF((開拓先リスト!$T$2:$T$4801=$A6)*(開拓先リスト!$U$2:$U$4801=J$3),1,0)),SUM(IF((開拓先リスト!$V$2:$V$4801=$A6)*(開拓先リスト!$W$2:$W$4801=J$3),1,0)),SUM(IF((開拓先リスト!$X$2:$X$4801=$A6)*(開拓先リスト!$Y$2:$Y$4801=J$3),1,0)),SUM(IF((開拓先リスト!$Z$2:$Z$4801=$A6)*(開拓先リスト!$AA$2:$AA$4801=J$3),1,0)))))</f>
        <v>0</v>
      </c>
    </row>
    <row r="7" spans="1:13" ht="18" customHeight="1">
      <c r="A7" s="60">
        <f t="shared" si="2"/>
        <v>45295</v>
      </c>
      <c r="B7" s="61">
        <f t="shared" si="0"/>
        <v>45295</v>
      </c>
      <c r="C7" s="58">
        <f t="shared" ca="1" si="1"/>
        <v>0</v>
      </c>
      <c r="D7" s="74">
        <f t="array" aca="1" ref="D7" ca="1">IF($A7="","",IF($A7&gt;TODAY(),"",SUM(SUM(IF((開拓先リスト!$H$2:$H$4801=$A7)*(開拓先リスト!$I$2:$I$4801=D$3),1,0)),SUM(IF((開拓先リスト!$J$2:$J$4801=$A7)*(開拓先リスト!$K$2:$K$4801=D$3),1,0)),SUM(IF((開拓先リスト!$L$2:$L$4801=$A7)*(開拓先リスト!$M$2:$M$4801=D$3),1,0)),SUM(IF((開拓先リスト!$N$2:$N$4801=$A7)*(開拓先リスト!$O$2:$O$4801=D$3),1,0)),SUM(IF((開拓先リスト!$P$2:$P$4801=$A7)*(開拓先リスト!$Q$2:$Q$4801=D$3),1,0)),SUM(IF((開拓先リスト!$R$2:$R$4801=$A7)*(開拓先リスト!$S$2:$S$4801=D$3),1,0)),SUM(IF((開拓先リスト!$T$2:$T$4801=$A7)*(開拓先リスト!$U$2:$U$4801=D$3),1,0)),SUM(IF((開拓先リスト!$V$2:$V$4801=$A7)*(開拓先リスト!$W$2:$W$4801=D$3),1,0)),SUM(IF((開拓先リスト!$X$2:$X$4801=$A7)*(開拓先リスト!$Y$2:$Y$4801=D$3),1,0)),SUM(IF((開拓先リスト!$Z$2:$Z$4801=$A7)*(開拓先リスト!$AA$2:$AA$4801=D$3),1,0)))))</f>
        <v>0</v>
      </c>
      <c r="E7" s="75">
        <f t="array" aca="1" ref="E7" ca="1">IF($A7="","",IF($A7&gt;TODAY(),"",SUM(SUM(IF((開拓先リスト!$H$2:$H$4801=$A7)*(開拓先リスト!$I$2:$I$4801=E$3),1,0)),SUM(IF((開拓先リスト!$J$2:$J$4801=$A7)*(開拓先リスト!$K$2:$K$4801=E$3),1,0)),SUM(IF((開拓先リスト!$L$2:$L$4801=$A7)*(開拓先リスト!$M$2:$M$4801=E$3),1,0)),SUM(IF((開拓先リスト!$N$2:$N$4801=$A7)*(開拓先リスト!$O$2:$O$4801=E$3),1,0)),SUM(IF((開拓先リスト!$P$2:$P$4801=$A7)*(開拓先リスト!$Q$2:$Q$4801=E$3),1,0)),SUM(IF((開拓先リスト!$R$2:$R$4801=$A7)*(開拓先リスト!$S$2:$S$4801=E$3),1,0)),SUM(IF((開拓先リスト!$T$2:$T$4801=$A7)*(開拓先リスト!$U$2:$U$4801=E$3),1,0)),SUM(IF((開拓先リスト!$V$2:$V$4801=$A7)*(開拓先リスト!$W$2:$W$4801=E$3),1,0)),SUM(IF((開拓先リスト!$X$2:$X$4801=$A7)*(開拓先リスト!$Y$2:$Y$4801=E$3),1,0)),SUM(IF((開拓先リスト!$Z$2:$Z$4801=$A7)*(開拓先リスト!$AA$2:$AA$4801=E$3),1,0)))))</f>
        <v>0</v>
      </c>
      <c r="F7" s="75">
        <f t="array" aca="1" ref="F7" ca="1">IF($A7="","",IF($A7&gt;TODAY(),"",SUM(SUM(IF((開拓先リスト!$H$2:$H$4801=$A7)*(開拓先リスト!$I$2:$I$4801=F$3),1,0)),SUM(IF((開拓先リスト!$J$2:$J$4801=$A7)*(開拓先リスト!$K$2:$K$4801=F$3),1,0)),SUM(IF((開拓先リスト!$L$2:$L$4801=$A7)*(開拓先リスト!$M$2:$M$4801=F$3),1,0)),SUM(IF((開拓先リスト!$N$2:$N$4801=$A7)*(開拓先リスト!$O$2:$O$4801=F$3),1,0)),SUM(IF((開拓先リスト!$P$2:$P$4801=$A7)*(開拓先リスト!$Q$2:$Q$4801=F$3),1,0)),SUM(IF((開拓先リスト!$R$2:$R$4801=$A7)*(開拓先リスト!$S$2:$S$4801=F$3),1,0)),SUM(IF((開拓先リスト!$T$2:$T$4801=$A7)*(開拓先リスト!$U$2:$U$4801=F$3),1,0)),SUM(IF((開拓先リスト!$V$2:$V$4801=$A7)*(開拓先リスト!$W$2:$W$4801=F$3),1,0)),SUM(IF((開拓先リスト!$X$2:$X$4801=$A7)*(開拓先リスト!$Y$2:$Y$4801=F$3),1,0)),SUM(IF((開拓先リスト!$Z$2:$Z$4801=$A7)*(開拓先リスト!$AA$2:$AA$4801=F$3),1,0)))))</f>
        <v>0</v>
      </c>
      <c r="G7" s="75">
        <f t="array" aca="1" ref="G7" ca="1">IF($A7="","",IF($A7&gt;TODAY(),"",SUM(SUM(IF((開拓先リスト!$H$2:$H$4801=$A7)*(開拓先リスト!$I$2:$I$4801=G$3),1,0)),SUM(IF((開拓先リスト!$J$2:$J$4801=$A7)*(開拓先リスト!$K$2:$K$4801=G$3),1,0)),SUM(IF((開拓先リスト!$L$2:$L$4801=$A7)*(開拓先リスト!$M$2:$M$4801=G$3),1,0)),SUM(IF((開拓先リスト!$N$2:$N$4801=$A7)*(開拓先リスト!$O$2:$O$4801=G$3),1,0)),SUM(IF((開拓先リスト!$P$2:$P$4801=$A7)*(開拓先リスト!$Q$2:$Q$4801=G$3),1,0)),SUM(IF((開拓先リスト!$R$2:$R$4801=$A7)*(開拓先リスト!$S$2:$S$4801=G$3),1,0)),SUM(IF((開拓先リスト!$T$2:$T$4801=$A7)*(開拓先リスト!$U$2:$U$4801=G$3),1,0)),SUM(IF((開拓先リスト!$V$2:$V$4801=$A7)*(開拓先リスト!$W$2:$W$4801=G$3),1,0)),SUM(IF((開拓先リスト!$X$2:$X$4801=$A7)*(開拓先リスト!$Y$2:$Y$4801=G$3),1,0)),SUM(IF((開拓先リスト!$Z$2:$Z$4801=$A7)*(開拓先リスト!$AA$2:$AA$4801=G$3),1,0)))))</f>
        <v>0</v>
      </c>
      <c r="H7" s="75">
        <f t="array" aca="1" ref="H7" ca="1">IF($A7="","",IF($A7&gt;TODAY(),"",SUM(SUM(IF((開拓先リスト!$H$2:$H$4801=$A7)*(開拓先リスト!$I$2:$I$4801=H$3),1,0)),SUM(IF((開拓先リスト!$J$2:$J$4801=$A7)*(開拓先リスト!$K$2:$K$4801=H$3),1,0)),SUM(IF((開拓先リスト!$L$2:$L$4801=$A7)*(開拓先リスト!$M$2:$M$4801=H$3),1,0)),SUM(IF((開拓先リスト!$N$2:$N$4801=$A7)*(開拓先リスト!$O$2:$O$4801=H$3),1,0)),SUM(IF((開拓先リスト!$P$2:$P$4801=$A7)*(開拓先リスト!$Q$2:$Q$4801=H$3),1,0)),SUM(IF((開拓先リスト!$R$2:$R$4801=$A7)*(開拓先リスト!$S$2:$S$4801=H$3),1,0)),SUM(IF((開拓先リスト!$T$2:$T$4801=$A7)*(開拓先リスト!$U$2:$U$4801=H$3),1,0)),SUM(IF((開拓先リスト!$V$2:$V$4801=$A7)*(開拓先リスト!$W$2:$W$4801=H$3),1,0)),SUM(IF((開拓先リスト!$X$2:$X$4801=$A7)*(開拓先リスト!$Y$2:$Y$4801=H$3),1,0)),SUM(IF((開拓先リスト!$Z$2:$Z$4801=$A7)*(開拓先リスト!$AA$2:$AA$4801=H$3),1,0)))))</f>
        <v>0</v>
      </c>
      <c r="I7" s="76">
        <f t="array" aca="1" ref="I7" ca="1">IF($A7="","",IF($A7&gt;TODAY(),"",SUM(SUM(IF((開拓先リスト!$H$2:$H$4801=$A7)*(開拓先リスト!$I$2:$I$4801=I$3),1,0)),SUM(IF((開拓先リスト!$J$2:$J$4801=$A7)*(開拓先リスト!$K$2:$K$4801=I$3),1,0)),SUM(IF((開拓先リスト!$L$2:$L$4801=$A7)*(開拓先リスト!$M$2:$M$4801=I$3),1,0)),SUM(IF((開拓先リスト!$N$2:$N$4801=$A7)*(開拓先リスト!$O$2:$O$4801=I$3),1,0)),SUM(IF((開拓先リスト!$P$2:$P$4801=$A7)*(開拓先リスト!$Q$2:$Q$4801=I$3),1,0)),SUM(IF((開拓先リスト!$R$2:$R$4801=$A7)*(開拓先リスト!$S$2:$S$4801=I$3),1,0)),SUM(IF((開拓先リスト!$T$2:$T$4801=$A7)*(開拓先リスト!$U$2:$U$4801=I$3),1,0)),SUM(IF((開拓先リスト!$V$2:$V$4801=$A7)*(開拓先リスト!$W$2:$W$4801=I$3),1,0)),SUM(IF((開拓先リスト!$X$2:$X$4801=$A7)*(開拓先リスト!$Y$2:$Y$4801=I$3),1,0)),SUM(IF((開拓先リスト!$Z$2:$Z$4801=$A7)*(開拓先リスト!$AA$2:$AA$4801=I$3),1,0)))))</f>
        <v>0</v>
      </c>
      <c r="J7" s="59">
        <f t="array" aca="1" ref="J7" ca="1">IF($A7="","",IF($A7&gt;TODAY(),"",SUM(SUM(IF((開拓先リスト!$H$2:$H$4801=$A7)*(開拓先リスト!$I$2:$I$4801=J$3),1,0)),SUM(IF((開拓先リスト!$J$2:$J$4801=$A7)*(開拓先リスト!$K$2:$K$4801=J$3),1,0)),SUM(IF((開拓先リスト!$L$2:$L$4801=$A7)*(開拓先リスト!$M$2:$M$4801=J$3),1,0)),SUM(IF((開拓先リスト!$N$2:$N$4801=$A7)*(開拓先リスト!$O$2:$O$4801=J$3),1,0)),SUM(IF((開拓先リスト!$P$2:$P$4801=$A7)*(開拓先リスト!$Q$2:$Q$4801=J$3),1,0)),SUM(IF((開拓先リスト!$R$2:$R$4801=$A7)*(開拓先リスト!$S$2:$S$4801=J$3),1,0)),SUM(IF((開拓先リスト!$T$2:$T$4801=$A7)*(開拓先リスト!$U$2:$U$4801=J$3),1,0)),SUM(IF((開拓先リスト!$V$2:$V$4801=$A7)*(開拓先リスト!$W$2:$W$4801=J$3),1,0)),SUM(IF((開拓先リスト!$X$2:$X$4801=$A7)*(開拓先リスト!$Y$2:$Y$4801=J$3),1,0)),SUM(IF((開拓先リスト!$Z$2:$Z$4801=$A7)*(開拓先リスト!$AA$2:$AA$4801=J$3),1,0)))))</f>
        <v>0</v>
      </c>
    </row>
    <row r="8" spans="1:13" ht="18" customHeight="1">
      <c r="A8" s="60">
        <f t="shared" si="2"/>
        <v>45296</v>
      </c>
      <c r="B8" s="61">
        <f t="shared" si="0"/>
        <v>45296</v>
      </c>
      <c r="C8" s="58">
        <f t="shared" ca="1" si="1"/>
        <v>0</v>
      </c>
      <c r="D8" s="74">
        <f t="array" aca="1" ref="D8" ca="1">IF($A8="","",IF($A8&gt;TODAY(),"",SUM(SUM(IF((開拓先リスト!$H$2:$H$4801=$A8)*(開拓先リスト!$I$2:$I$4801=D$3),1,0)),SUM(IF((開拓先リスト!$J$2:$J$4801=$A8)*(開拓先リスト!$K$2:$K$4801=D$3),1,0)),SUM(IF((開拓先リスト!$L$2:$L$4801=$A8)*(開拓先リスト!$M$2:$M$4801=D$3),1,0)),SUM(IF((開拓先リスト!$N$2:$N$4801=$A8)*(開拓先リスト!$O$2:$O$4801=D$3),1,0)),SUM(IF((開拓先リスト!$P$2:$P$4801=$A8)*(開拓先リスト!$Q$2:$Q$4801=D$3),1,0)),SUM(IF((開拓先リスト!$R$2:$R$4801=$A8)*(開拓先リスト!$S$2:$S$4801=D$3),1,0)),SUM(IF((開拓先リスト!$T$2:$T$4801=$A8)*(開拓先リスト!$U$2:$U$4801=D$3),1,0)),SUM(IF((開拓先リスト!$V$2:$V$4801=$A8)*(開拓先リスト!$W$2:$W$4801=D$3),1,0)),SUM(IF((開拓先リスト!$X$2:$X$4801=$A8)*(開拓先リスト!$Y$2:$Y$4801=D$3),1,0)),SUM(IF((開拓先リスト!$Z$2:$Z$4801=$A8)*(開拓先リスト!$AA$2:$AA$4801=D$3),1,0)))))</f>
        <v>0</v>
      </c>
      <c r="E8" s="75">
        <f t="array" aca="1" ref="E8" ca="1">IF($A8="","",IF($A8&gt;TODAY(),"",SUM(SUM(IF((開拓先リスト!$H$2:$H$4801=$A8)*(開拓先リスト!$I$2:$I$4801=E$3),1,0)),SUM(IF((開拓先リスト!$J$2:$J$4801=$A8)*(開拓先リスト!$K$2:$K$4801=E$3),1,0)),SUM(IF((開拓先リスト!$L$2:$L$4801=$A8)*(開拓先リスト!$M$2:$M$4801=E$3),1,0)),SUM(IF((開拓先リスト!$N$2:$N$4801=$A8)*(開拓先リスト!$O$2:$O$4801=E$3),1,0)),SUM(IF((開拓先リスト!$P$2:$P$4801=$A8)*(開拓先リスト!$Q$2:$Q$4801=E$3),1,0)),SUM(IF((開拓先リスト!$R$2:$R$4801=$A8)*(開拓先リスト!$S$2:$S$4801=E$3),1,0)),SUM(IF((開拓先リスト!$T$2:$T$4801=$A8)*(開拓先リスト!$U$2:$U$4801=E$3),1,0)),SUM(IF((開拓先リスト!$V$2:$V$4801=$A8)*(開拓先リスト!$W$2:$W$4801=E$3),1,0)),SUM(IF((開拓先リスト!$X$2:$X$4801=$A8)*(開拓先リスト!$Y$2:$Y$4801=E$3),1,0)),SUM(IF((開拓先リスト!$Z$2:$Z$4801=$A8)*(開拓先リスト!$AA$2:$AA$4801=E$3),1,0)))))</f>
        <v>0</v>
      </c>
      <c r="F8" s="75">
        <f t="array" aca="1" ref="F8" ca="1">IF($A8="","",IF($A8&gt;TODAY(),"",SUM(SUM(IF((開拓先リスト!$H$2:$H$4801=$A8)*(開拓先リスト!$I$2:$I$4801=F$3),1,0)),SUM(IF((開拓先リスト!$J$2:$J$4801=$A8)*(開拓先リスト!$K$2:$K$4801=F$3),1,0)),SUM(IF((開拓先リスト!$L$2:$L$4801=$A8)*(開拓先リスト!$M$2:$M$4801=F$3),1,0)),SUM(IF((開拓先リスト!$N$2:$N$4801=$A8)*(開拓先リスト!$O$2:$O$4801=F$3),1,0)),SUM(IF((開拓先リスト!$P$2:$P$4801=$A8)*(開拓先リスト!$Q$2:$Q$4801=F$3),1,0)),SUM(IF((開拓先リスト!$R$2:$R$4801=$A8)*(開拓先リスト!$S$2:$S$4801=F$3),1,0)),SUM(IF((開拓先リスト!$T$2:$T$4801=$A8)*(開拓先リスト!$U$2:$U$4801=F$3),1,0)),SUM(IF((開拓先リスト!$V$2:$V$4801=$A8)*(開拓先リスト!$W$2:$W$4801=F$3),1,0)),SUM(IF((開拓先リスト!$X$2:$X$4801=$A8)*(開拓先リスト!$Y$2:$Y$4801=F$3),1,0)),SUM(IF((開拓先リスト!$Z$2:$Z$4801=$A8)*(開拓先リスト!$AA$2:$AA$4801=F$3),1,0)))))</f>
        <v>0</v>
      </c>
      <c r="G8" s="75">
        <f t="array" aca="1" ref="G8" ca="1">IF($A8="","",IF($A8&gt;TODAY(),"",SUM(SUM(IF((開拓先リスト!$H$2:$H$4801=$A8)*(開拓先リスト!$I$2:$I$4801=G$3),1,0)),SUM(IF((開拓先リスト!$J$2:$J$4801=$A8)*(開拓先リスト!$K$2:$K$4801=G$3),1,0)),SUM(IF((開拓先リスト!$L$2:$L$4801=$A8)*(開拓先リスト!$M$2:$M$4801=G$3),1,0)),SUM(IF((開拓先リスト!$N$2:$N$4801=$A8)*(開拓先リスト!$O$2:$O$4801=G$3),1,0)),SUM(IF((開拓先リスト!$P$2:$P$4801=$A8)*(開拓先リスト!$Q$2:$Q$4801=G$3),1,0)),SUM(IF((開拓先リスト!$R$2:$R$4801=$A8)*(開拓先リスト!$S$2:$S$4801=G$3),1,0)),SUM(IF((開拓先リスト!$T$2:$T$4801=$A8)*(開拓先リスト!$U$2:$U$4801=G$3),1,0)),SUM(IF((開拓先リスト!$V$2:$V$4801=$A8)*(開拓先リスト!$W$2:$W$4801=G$3),1,0)),SUM(IF((開拓先リスト!$X$2:$X$4801=$A8)*(開拓先リスト!$Y$2:$Y$4801=G$3),1,0)),SUM(IF((開拓先リスト!$Z$2:$Z$4801=$A8)*(開拓先リスト!$AA$2:$AA$4801=G$3),1,0)))))</f>
        <v>0</v>
      </c>
      <c r="H8" s="75">
        <f t="array" aca="1" ref="H8" ca="1">IF($A8="","",IF($A8&gt;TODAY(),"",SUM(SUM(IF((開拓先リスト!$H$2:$H$4801=$A8)*(開拓先リスト!$I$2:$I$4801=H$3),1,0)),SUM(IF((開拓先リスト!$J$2:$J$4801=$A8)*(開拓先リスト!$K$2:$K$4801=H$3),1,0)),SUM(IF((開拓先リスト!$L$2:$L$4801=$A8)*(開拓先リスト!$M$2:$M$4801=H$3),1,0)),SUM(IF((開拓先リスト!$N$2:$N$4801=$A8)*(開拓先リスト!$O$2:$O$4801=H$3),1,0)),SUM(IF((開拓先リスト!$P$2:$P$4801=$A8)*(開拓先リスト!$Q$2:$Q$4801=H$3),1,0)),SUM(IF((開拓先リスト!$R$2:$R$4801=$A8)*(開拓先リスト!$S$2:$S$4801=H$3),1,0)),SUM(IF((開拓先リスト!$T$2:$T$4801=$A8)*(開拓先リスト!$U$2:$U$4801=H$3),1,0)),SUM(IF((開拓先リスト!$V$2:$V$4801=$A8)*(開拓先リスト!$W$2:$W$4801=H$3),1,0)),SUM(IF((開拓先リスト!$X$2:$X$4801=$A8)*(開拓先リスト!$Y$2:$Y$4801=H$3),1,0)),SUM(IF((開拓先リスト!$Z$2:$Z$4801=$A8)*(開拓先リスト!$AA$2:$AA$4801=H$3),1,0)))))</f>
        <v>0</v>
      </c>
      <c r="I8" s="76">
        <f t="array" aca="1" ref="I8" ca="1">IF($A8="","",IF($A8&gt;TODAY(),"",SUM(SUM(IF((開拓先リスト!$H$2:$H$4801=$A8)*(開拓先リスト!$I$2:$I$4801=I$3),1,0)),SUM(IF((開拓先リスト!$J$2:$J$4801=$A8)*(開拓先リスト!$K$2:$K$4801=I$3),1,0)),SUM(IF((開拓先リスト!$L$2:$L$4801=$A8)*(開拓先リスト!$M$2:$M$4801=I$3),1,0)),SUM(IF((開拓先リスト!$N$2:$N$4801=$A8)*(開拓先リスト!$O$2:$O$4801=I$3),1,0)),SUM(IF((開拓先リスト!$P$2:$P$4801=$A8)*(開拓先リスト!$Q$2:$Q$4801=I$3),1,0)),SUM(IF((開拓先リスト!$R$2:$R$4801=$A8)*(開拓先リスト!$S$2:$S$4801=I$3),1,0)),SUM(IF((開拓先リスト!$T$2:$T$4801=$A8)*(開拓先リスト!$U$2:$U$4801=I$3),1,0)),SUM(IF((開拓先リスト!$V$2:$V$4801=$A8)*(開拓先リスト!$W$2:$W$4801=I$3),1,0)),SUM(IF((開拓先リスト!$X$2:$X$4801=$A8)*(開拓先リスト!$Y$2:$Y$4801=I$3),1,0)),SUM(IF((開拓先リスト!$Z$2:$Z$4801=$A8)*(開拓先リスト!$AA$2:$AA$4801=I$3),1,0)))))</f>
        <v>0</v>
      </c>
      <c r="J8" s="59">
        <f t="array" aca="1" ref="J8" ca="1">IF($A8="","",IF($A8&gt;TODAY(),"",SUM(SUM(IF((開拓先リスト!$H$2:$H$4801=$A8)*(開拓先リスト!$I$2:$I$4801=J$3),1,0)),SUM(IF((開拓先リスト!$J$2:$J$4801=$A8)*(開拓先リスト!$K$2:$K$4801=J$3),1,0)),SUM(IF((開拓先リスト!$L$2:$L$4801=$A8)*(開拓先リスト!$M$2:$M$4801=J$3),1,0)),SUM(IF((開拓先リスト!$N$2:$N$4801=$A8)*(開拓先リスト!$O$2:$O$4801=J$3),1,0)),SUM(IF((開拓先リスト!$P$2:$P$4801=$A8)*(開拓先リスト!$Q$2:$Q$4801=J$3),1,0)),SUM(IF((開拓先リスト!$R$2:$R$4801=$A8)*(開拓先リスト!$S$2:$S$4801=J$3),1,0)),SUM(IF((開拓先リスト!$T$2:$T$4801=$A8)*(開拓先リスト!$U$2:$U$4801=J$3),1,0)),SUM(IF((開拓先リスト!$V$2:$V$4801=$A8)*(開拓先リスト!$W$2:$W$4801=J$3),1,0)),SUM(IF((開拓先リスト!$X$2:$X$4801=$A8)*(開拓先リスト!$Y$2:$Y$4801=J$3),1,0)),SUM(IF((開拓先リスト!$Z$2:$Z$4801=$A8)*(開拓先リスト!$AA$2:$AA$4801=J$3),1,0)))))</f>
        <v>0</v>
      </c>
    </row>
    <row r="9" spans="1:13" ht="18" customHeight="1">
      <c r="A9" s="60">
        <f t="shared" si="2"/>
        <v>45297</v>
      </c>
      <c r="B9" s="61">
        <f t="shared" si="0"/>
        <v>45297</v>
      </c>
      <c r="C9" s="58">
        <f t="shared" ca="1" si="1"/>
        <v>0</v>
      </c>
      <c r="D9" s="74">
        <f t="array" aca="1" ref="D9" ca="1">IF($A9="","",IF($A9&gt;TODAY(),"",SUM(SUM(IF((開拓先リスト!$H$2:$H$4801=$A9)*(開拓先リスト!$I$2:$I$4801=D$3),1,0)),SUM(IF((開拓先リスト!$J$2:$J$4801=$A9)*(開拓先リスト!$K$2:$K$4801=D$3),1,0)),SUM(IF((開拓先リスト!$L$2:$L$4801=$A9)*(開拓先リスト!$M$2:$M$4801=D$3),1,0)),SUM(IF((開拓先リスト!$N$2:$N$4801=$A9)*(開拓先リスト!$O$2:$O$4801=D$3),1,0)),SUM(IF((開拓先リスト!$P$2:$P$4801=$A9)*(開拓先リスト!$Q$2:$Q$4801=D$3),1,0)),SUM(IF((開拓先リスト!$R$2:$R$4801=$A9)*(開拓先リスト!$S$2:$S$4801=D$3),1,0)),SUM(IF((開拓先リスト!$T$2:$T$4801=$A9)*(開拓先リスト!$U$2:$U$4801=D$3),1,0)),SUM(IF((開拓先リスト!$V$2:$V$4801=$A9)*(開拓先リスト!$W$2:$W$4801=D$3),1,0)),SUM(IF((開拓先リスト!$X$2:$X$4801=$A9)*(開拓先リスト!$Y$2:$Y$4801=D$3),1,0)),SUM(IF((開拓先リスト!$Z$2:$Z$4801=$A9)*(開拓先リスト!$AA$2:$AA$4801=D$3),1,0)))))</f>
        <v>0</v>
      </c>
      <c r="E9" s="75">
        <f t="array" aca="1" ref="E9" ca="1">IF($A9="","",IF($A9&gt;TODAY(),"",SUM(SUM(IF((開拓先リスト!$H$2:$H$4801=$A9)*(開拓先リスト!$I$2:$I$4801=E$3),1,0)),SUM(IF((開拓先リスト!$J$2:$J$4801=$A9)*(開拓先リスト!$K$2:$K$4801=E$3),1,0)),SUM(IF((開拓先リスト!$L$2:$L$4801=$A9)*(開拓先リスト!$M$2:$M$4801=E$3),1,0)),SUM(IF((開拓先リスト!$N$2:$N$4801=$A9)*(開拓先リスト!$O$2:$O$4801=E$3),1,0)),SUM(IF((開拓先リスト!$P$2:$P$4801=$A9)*(開拓先リスト!$Q$2:$Q$4801=E$3),1,0)),SUM(IF((開拓先リスト!$R$2:$R$4801=$A9)*(開拓先リスト!$S$2:$S$4801=E$3),1,0)),SUM(IF((開拓先リスト!$T$2:$T$4801=$A9)*(開拓先リスト!$U$2:$U$4801=E$3),1,0)),SUM(IF((開拓先リスト!$V$2:$V$4801=$A9)*(開拓先リスト!$W$2:$W$4801=E$3),1,0)),SUM(IF((開拓先リスト!$X$2:$X$4801=$A9)*(開拓先リスト!$Y$2:$Y$4801=E$3),1,0)),SUM(IF((開拓先リスト!$Z$2:$Z$4801=$A9)*(開拓先リスト!$AA$2:$AA$4801=E$3),1,0)))))</f>
        <v>0</v>
      </c>
      <c r="F9" s="75">
        <f t="array" aca="1" ref="F9" ca="1">IF($A9="","",IF($A9&gt;TODAY(),"",SUM(SUM(IF((開拓先リスト!$H$2:$H$4801=$A9)*(開拓先リスト!$I$2:$I$4801=F$3),1,0)),SUM(IF((開拓先リスト!$J$2:$J$4801=$A9)*(開拓先リスト!$K$2:$K$4801=F$3),1,0)),SUM(IF((開拓先リスト!$L$2:$L$4801=$A9)*(開拓先リスト!$M$2:$M$4801=F$3),1,0)),SUM(IF((開拓先リスト!$N$2:$N$4801=$A9)*(開拓先リスト!$O$2:$O$4801=F$3),1,0)),SUM(IF((開拓先リスト!$P$2:$P$4801=$A9)*(開拓先リスト!$Q$2:$Q$4801=F$3),1,0)),SUM(IF((開拓先リスト!$R$2:$R$4801=$A9)*(開拓先リスト!$S$2:$S$4801=F$3),1,0)),SUM(IF((開拓先リスト!$T$2:$T$4801=$A9)*(開拓先リスト!$U$2:$U$4801=F$3),1,0)),SUM(IF((開拓先リスト!$V$2:$V$4801=$A9)*(開拓先リスト!$W$2:$W$4801=F$3),1,0)),SUM(IF((開拓先リスト!$X$2:$X$4801=$A9)*(開拓先リスト!$Y$2:$Y$4801=F$3),1,0)),SUM(IF((開拓先リスト!$Z$2:$Z$4801=$A9)*(開拓先リスト!$AA$2:$AA$4801=F$3),1,0)))))</f>
        <v>0</v>
      </c>
      <c r="G9" s="75">
        <f t="array" aca="1" ref="G9" ca="1">IF($A9="","",IF($A9&gt;TODAY(),"",SUM(SUM(IF((開拓先リスト!$H$2:$H$4801=$A9)*(開拓先リスト!$I$2:$I$4801=G$3),1,0)),SUM(IF((開拓先リスト!$J$2:$J$4801=$A9)*(開拓先リスト!$K$2:$K$4801=G$3),1,0)),SUM(IF((開拓先リスト!$L$2:$L$4801=$A9)*(開拓先リスト!$M$2:$M$4801=G$3),1,0)),SUM(IF((開拓先リスト!$N$2:$N$4801=$A9)*(開拓先リスト!$O$2:$O$4801=G$3),1,0)),SUM(IF((開拓先リスト!$P$2:$P$4801=$A9)*(開拓先リスト!$Q$2:$Q$4801=G$3),1,0)),SUM(IF((開拓先リスト!$R$2:$R$4801=$A9)*(開拓先リスト!$S$2:$S$4801=G$3),1,0)),SUM(IF((開拓先リスト!$T$2:$T$4801=$A9)*(開拓先リスト!$U$2:$U$4801=G$3),1,0)),SUM(IF((開拓先リスト!$V$2:$V$4801=$A9)*(開拓先リスト!$W$2:$W$4801=G$3),1,0)),SUM(IF((開拓先リスト!$X$2:$X$4801=$A9)*(開拓先リスト!$Y$2:$Y$4801=G$3),1,0)),SUM(IF((開拓先リスト!$Z$2:$Z$4801=$A9)*(開拓先リスト!$AA$2:$AA$4801=G$3),1,0)))))</f>
        <v>0</v>
      </c>
      <c r="H9" s="75">
        <f t="array" aca="1" ref="H9" ca="1">IF($A9="","",IF($A9&gt;TODAY(),"",SUM(SUM(IF((開拓先リスト!$H$2:$H$4801=$A9)*(開拓先リスト!$I$2:$I$4801=H$3),1,0)),SUM(IF((開拓先リスト!$J$2:$J$4801=$A9)*(開拓先リスト!$K$2:$K$4801=H$3),1,0)),SUM(IF((開拓先リスト!$L$2:$L$4801=$A9)*(開拓先リスト!$M$2:$M$4801=H$3),1,0)),SUM(IF((開拓先リスト!$N$2:$N$4801=$A9)*(開拓先リスト!$O$2:$O$4801=H$3),1,0)),SUM(IF((開拓先リスト!$P$2:$P$4801=$A9)*(開拓先リスト!$Q$2:$Q$4801=H$3),1,0)),SUM(IF((開拓先リスト!$R$2:$R$4801=$A9)*(開拓先リスト!$S$2:$S$4801=H$3),1,0)),SUM(IF((開拓先リスト!$T$2:$T$4801=$A9)*(開拓先リスト!$U$2:$U$4801=H$3),1,0)),SUM(IF((開拓先リスト!$V$2:$V$4801=$A9)*(開拓先リスト!$W$2:$W$4801=H$3),1,0)),SUM(IF((開拓先リスト!$X$2:$X$4801=$A9)*(開拓先リスト!$Y$2:$Y$4801=H$3),1,0)),SUM(IF((開拓先リスト!$Z$2:$Z$4801=$A9)*(開拓先リスト!$AA$2:$AA$4801=H$3),1,0)))))</f>
        <v>0</v>
      </c>
      <c r="I9" s="76">
        <f t="array" aca="1" ref="I9" ca="1">IF($A9="","",IF($A9&gt;TODAY(),"",SUM(SUM(IF((開拓先リスト!$H$2:$H$4801=$A9)*(開拓先リスト!$I$2:$I$4801=I$3),1,0)),SUM(IF((開拓先リスト!$J$2:$J$4801=$A9)*(開拓先リスト!$K$2:$K$4801=I$3),1,0)),SUM(IF((開拓先リスト!$L$2:$L$4801=$A9)*(開拓先リスト!$M$2:$M$4801=I$3),1,0)),SUM(IF((開拓先リスト!$N$2:$N$4801=$A9)*(開拓先リスト!$O$2:$O$4801=I$3),1,0)),SUM(IF((開拓先リスト!$P$2:$P$4801=$A9)*(開拓先リスト!$Q$2:$Q$4801=I$3),1,0)),SUM(IF((開拓先リスト!$R$2:$R$4801=$A9)*(開拓先リスト!$S$2:$S$4801=I$3),1,0)),SUM(IF((開拓先リスト!$T$2:$T$4801=$A9)*(開拓先リスト!$U$2:$U$4801=I$3),1,0)),SUM(IF((開拓先リスト!$V$2:$V$4801=$A9)*(開拓先リスト!$W$2:$W$4801=I$3),1,0)),SUM(IF((開拓先リスト!$X$2:$X$4801=$A9)*(開拓先リスト!$Y$2:$Y$4801=I$3),1,0)),SUM(IF((開拓先リスト!$Z$2:$Z$4801=$A9)*(開拓先リスト!$AA$2:$AA$4801=I$3),1,0)))))</f>
        <v>0</v>
      </c>
      <c r="J9" s="59">
        <f t="array" aca="1" ref="J9" ca="1">IF($A9="","",IF($A9&gt;TODAY(),"",SUM(SUM(IF((開拓先リスト!$H$2:$H$4801=$A9)*(開拓先リスト!$I$2:$I$4801=J$3),1,0)),SUM(IF((開拓先リスト!$J$2:$J$4801=$A9)*(開拓先リスト!$K$2:$K$4801=J$3),1,0)),SUM(IF((開拓先リスト!$L$2:$L$4801=$A9)*(開拓先リスト!$M$2:$M$4801=J$3),1,0)),SUM(IF((開拓先リスト!$N$2:$N$4801=$A9)*(開拓先リスト!$O$2:$O$4801=J$3),1,0)),SUM(IF((開拓先リスト!$P$2:$P$4801=$A9)*(開拓先リスト!$Q$2:$Q$4801=J$3),1,0)),SUM(IF((開拓先リスト!$R$2:$R$4801=$A9)*(開拓先リスト!$S$2:$S$4801=J$3),1,0)),SUM(IF((開拓先リスト!$T$2:$T$4801=$A9)*(開拓先リスト!$U$2:$U$4801=J$3),1,0)),SUM(IF((開拓先リスト!$V$2:$V$4801=$A9)*(開拓先リスト!$W$2:$W$4801=J$3),1,0)),SUM(IF((開拓先リスト!$X$2:$X$4801=$A9)*(開拓先リスト!$Y$2:$Y$4801=J$3),1,0)),SUM(IF((開拓先リスト!$Z$2:$Z$4801=$A9)*(開拓先リスト!$AA$2:$AA$4801=J$3),1,0)))))</f>
        <v>0</v>
      </c>
    </row>
    <row r="10" spans="1:13" ht="18" customHeight="1">
      <c r="A10" s="60">
        <f t="shared" si="2"/>
        <v>45298</v>
      </c>
      <c r="B10" s="61">
        <f t="shared" si="0"/>
        <v>45298</v>
      </c>
      <c r="C10" s="58">
        <f t="shared" ca="1" si="1"/>
        <v>0</v>
      </c>
      <c r="D10" s="74">
        <f t="array" aca="1" ref="D10" ca="1">IF($A10="","",IF($A10&gt;TODAY(),"",SUM(SUM(IF((開拓先リスト!$H$2:$H$4801=$A10)*(開拓先リスト!$I$2:$I$4801=D$3),1,0)),SUM(IF((開拓先リスト!$J$2:$J$4801=$A10)*(開拓先リスト!$K$2:$K$4801=D$3),1,0)),SUM(IF((開拓先リスト!$L$2:$L$4801=$A10)*(開拓先リスト!$M$2:$M$4801=D$3),1,0)),SUM(IF((開拓先リスト!$N$2:$N$4801=$A10)*(開拓先リスト!$O$2:$O$4801=D$3),1,0)),SUM(IF((開拓先リスト!$P$2:$P$4801=$A10)*(開拓先リスト!$Q$2:$Q$4801=D$3),1,0)),SUM(IF((開拓先リスト!$R$2:$R$4801=$A10)*(開拓先リスト!$S$2:$S$4801=D$3),1,0)),SUM(IF((開拓先リスト!$T$2:$T$4801=$A10)*(開拓先リスト!$U$2:$U$4801=D$3),1,0)),SUM(IF((開拓先リスト!$V$2:$V$4801=$A10)*(開拓先リスト!$W$2:$W$4801=D$3),1,0)),SUM(IF((開拓先リスト!$X$2:$X$4801=$A10)*(開拓先リスト!$Y$2:$Y$4801=D$3),1,0)),SUM(IF((開拓先リスト!$Z$2:$Z$4801=$A10)*(開拓先リスト!$AA$2:$AA$4801=D$3),1,0)))))</f>
        <v>0</v>
      </c>
      <c r="E10" s="75">
        <f t="array" aca="1" ref="E10" ca="1">IF($A10="","",IF($A10&gt;TODAY(),"",SUM(SUM(IF((開拓先リスト!$H$2:$H$4801=$A10)*(開拓先リスト!$I$2:$I$4801=E$3),1,0)),SUM(IF((開拓先リスト!$J$2:$J$4801=$A10)*(開拓先リスト!$K$2:$K$4801=E$3),1,0)),SUM(IF((開拓先リスト!$L$2:$L$4801=$A10)*(開拓先リスト!$M$2:$M$4801=E$3),1,0)),SUM(IF((開拓先リスト!$N$2:$N$4801=$A10)*(開拓先リスト!$O$2:$O$4801=E$3),1,0)),SUM(IF((開拓先リスト!$P$2:$P$4801=$A10)*(開拓先リスト!$Q$2:$Q$4801=E$3),1,0)),SUM(IF((開拓先リスト!$R$2:$R$4801=$A10)*(開拓先リスト!$S$2:$S$4801=E$3),1,0)),SUM(IF((開拓先リスト!$T$2:$T$4801=$A10)*(開拓先リスト!$U$2:$U$4801=E$3),1,0)),SUM(IF((開拓先リスト!$V$2:$V$4801=$A10)*(開拓先リスト!$W$2:$W$4801=E$3),1,0)),SUM(IF((開拓先リスト!$X$2:$X$4801=$A10)*(開拓先リスト!$Y$2:$Y$4801=E$3),1,0)),SUM(IF((開拓先リスト!$Z$2:$Z$4801=$A10)*(開拓先リスト!$AA$2:$AA$4801=E$3),1,0)))))</f>
        <v>0</v>
      </c>
      <c r="F10" s="75">
        <f t="array" aca="1" ref="F10" ca="1">IF($A10="","",IF($A10&gt;TODAY(),"",SUM(SUM(IF((開拓先リスト!$H$2:$H$4801=$A10)*(開拓先リスト!$I$2:$I$4801=F$3),1,0)),SUM(IF((開拓先リスト!$J$2:$J$4801=$A10)*(開拓先リスト!$K$2:$K$4801=F$3),1,0)),SUM(IF((開拓先リスト!$L$2:$L$4801=$A10)*(開拓先リスト!$M$2:$M$4801=F$3),1,0)),SUM(IF((開拓先リスト!$N$2:$N$4801=$A10)*(開拓先リスト!$O$2:$O$4801=F$3),1,0)),SUM(IF((開拓先リスト!$P$2:$P$4801=$A10)*(開拓先リスト!$Q$2:$Q$4801=F$3),1,0)),SUM(IF((開拓先リスト!$R$2:$R$4801=$A10)*(開拓先リスト!$S$2:$S$4801=F$3),1,0)),SUM(IF((開拓先リスト!$T$2:$T$4801=$A10)*(開拓先リスト!$U$2:$U$4801=F$3),1,0)),SUM(IF((開拓先リスト!$V$2:$V$4801=$A10)*(開拓先リスト!$W$2:$W$4801=F$3),1,0)),SUM(IF((開拓先リスト!$X$2:$X$4801=$A10)*(開拓先リスト!$Y$2:$Y$4801=F$3),1,0)),SUM(IF((開拓先リスト!$Z$2:$Z$4801=$A10)*(開拓先リスト!$AA$2:$AA$4801=F$3),1,0)))))</f>
        <v>0</v>
      </c>
      <c r="G10" s="75">
        <f t="array" aca="1" ref="G10" ca="1">IF($A10="","",IF($A10&gt;TODAY(),"",SUM(SUM(IF((開拓先リスト!$H$2:$H$4801=$A10)*(開拓先リスト!$I$2:$I$4801=G$3),1,0)),SUM(IF((開拓先リスト!$J$2:$J$4801=$A10)*(開拓先リスト!$K$2:$K$4801=G$3),1,0)),SUM(IF((開拓先リスト!$L$2:$L$4801=$A10)*(開拓先リスト!$M$2:$M$4801=G$3),1,0)),SUM(IF((開拓先リスト!$N$2:$N$4801=$A10)*(開拓先リスト!$O$2:$O$4801=G$3),1,0)),SUM(IF((開拓先リスト!$P$2:$P$4801=$A10)*(開拓先リスト!$Q$2:$Q$4801=G$3),1,0)),SUM(IF((開拓先リスト!$R$2:$R$4801=$A10)*(開拓先リスト!$S$2:$S$4801=G$3),1,0)),SUM(IF((開拓先リスト!$T$2:$T$4801=$A10)*(開拓先リスト!$U$2:$U$4801=G$3),1,0)),SUM(IF((開拓先リスト!$V$2:$V$4801=$A10)*(開拓先リスト!$W$2:$W$4801=G$3),1,0)),SUM(IF((開拓先リスト!$X$2:$X$4801=$A10)*(開拓先リスト!$Y$2:$Y$4801=G$3),1,0)),SUM(IF((開拓先リスト!$Z$2:$Z$4801=$A10)*(開拓先リスト!$AA$2:$AA$4801=G$3),1,0)))))</f>
        <v>0</v>
      </c>
      <c r="H10" s="75">
        <f t="array" aca="1" ref="H10" ca="1">IF($A10="","",IF($A10&gt;TODAY(),"",SUM(SUM(IF((開拓先リスト!$H$2:$H$4801=$A10)*(開拓先リスト!$I$2:$I$4801=H$3),1,0)),SUM(IF((開拓先リスト!$J$2:$J$4801=$A10)*(開拓先リスト!$K$2:$K$4801=H$3),1,0)),SUM(IF((開拓先リスト!$L$2:$L$4801=$A10)*(開拓先リスト!$M$2:$M$4801=H$3),1,0)),SUM(IF((開拓先リスト!$N$2:$N$4801=$A10)*(開拓先リスト!$O$2:$O$4801=H$3),1,0)),SUM(IF((開拓先リスト!$P$2:$P$4801=$A10)*(開拓先リスト!$Q$2:$Q$4801=H$3),1,0)),SUM(IF((開拓先リスト!$R$2:$R$4801=$A10)*(開拓先リスト!$S$2:$S$4801=H$3),1,0)),SUM(IF((開拓先リスト!$T$2:$T$4801=$A10)*(開拓先リスト!$U$2:$U$4801=H$3),1,0)),SUM(IF((開拓先リスト!$V$2:$V$4801=$A10)*(開拓先リスト!$W$2:$W$4801=H$3),1,0)),SUM(IF((開拓先リスト!$X$2:$X$4801=$A10)*(開拓先リスト!$Y$2:$Y$4801=H$3),1,0)),SUM(IF((開拓先リスト!$Z$2:$Z$4801=$A10)*(開拓先リスト!$AA$2:$AA$4801=H$3),1,0)))))</f>
        <v>0</v>
      </c>
      <c r="I10" s="76">
        <f t="array" aca="1" ref="I10" ca="1">IF($A10="","",IF($A10&gt;TODAY(),"",SUM(SUM(IF((開拓先リスト!$H$2:$H$4801=$A10)*(開拓先リスト!$I$2:$I$4801=I$3),1,0)),SUM(IF((開拓先リスト!$J$2:$J$4801=$A10)*(開拓先リスト!$K$2:$K$4801=I$3),1,0)),SUM(IF((開拓先リスト!$L$2:$L$4801=$A10)*(開拓先リスト!$M$2:$M$4801=I$3),1,0)),SUM(IF((開拓先リスト!$N$2:$N$4801=$A10)*(開拓先リスト!$O$2:$O$4801=I$3),1,0)),SUM(IF((開拓先リスト!$P$2:$P$4801=$A10)*(開拓先リスト!$Q$2:$Q$4801=I$3),1,0)),SUM(IF((開拓先リスト!$R$2:$R$4801=$A10)*(開拓先リスト!$S$2:$S$4801=I$3),1,0)),SUM(IF((開拓先リスト!$T$2:$T$4801=$A10)*(開拓先リスト!$U$2:$U$4801=I$3),1,0)),SUM(IF((開拓先リスト!$V$2:$V$4801=$A10)*(開拓先リスト!$W$2:$W$4801=I$3),1,0)),SUM(IF((開拓先リスト!$X$2:$X$4801=$A10)*(開拓先リスト!$Y$2:$Y$4801=I$3),1,0)),SUM(IF((開拓先リスト!$Z$2:$Z$4801=$A10)*(開拓先リスト!$AA$2:$AA$4801=I$3),1,0)))))</f>
        <v>0</v>
      </c>
      <c r="J10" s="59">
        <f t="array" aca="1" ref="J10" ca="1">IF($A10="","",IF($A10&gt;TODAY(),"",SUM(SUM(IF((開拓先リスト!$H$2:$H$4801=$A10)*(開拓先リスト!$I$2:$I$4801=J$3),1,0)),SUM(IF((開拓先リスト!$J$2:$J$4801=$A10)*(開拓先リスト!$K$2:$K$4801=J$3),1,0)),SUM(IF((開拓先リスト!$L$2:$L$4801=$A10)*(開拓先リスト!$M$2:$M$4801=J$3),1,0)),SUM(IF((開拓先リスト!$N$2:$N$4801=$A10)*(開拓先リスト!$O$2:$O$4801=J$3),1,0)),SUM(IF((開拓先リスト!$P$2:$P$4801=$A10)*(開拓先リスト!$Q$2:$Q$4801=J$3),1,0)),SUM(IF((開拓先リスト!$R$2:$R$4801=$A10)*(開拓先リスト!$S$2:$S$4801=J$3),1,0)),SUM(IF((開拓先リスト!$T$2:$T$4801=$A10)*(開拓先リスト!$U$2:$U$4801=J$3),1,0)),SUM(IF((開拓先リスト!$V$2:$V$4801=$A10)*(開拓先リスト!$W$2:$W$4801=J$3),1,0)),SUM(IF((開拓先リスト!$X$2:$X$4801=$A10)*(開拓先リスト!$Y$2:$Y$4801=J$3),1,0)),SUM(IF((開拓先リスト!$Z$2:$Z$4801=$A10)*(開拓先リスト!$AA$2:$AA$4801=J$3),1,0)))))</f>
        <v>0</v>
      </c>
    </row>
    <row r="11" spans="1:13" ht="18" customHeight="1">
      <c r="A11" s="60">
        <f t="shared" si="2"/>
        <v>45299</v>
      </c>
      <c r="B11" s="61">
        <f t="shared" si="0"/>
        <v>45299</v>
      </c>
      <c r="C11" s="58">
        <f t="shared" ca="1" si="1"/>
        <v>0</v>
      </c>
      <c r="D11" s="74">
        <f t="array" aca="1" ref="D11" ca="1">IF($A11="","",IF($A11&gt;TODAY(),"",SUM(SUM(IF((開拓先リスト!$H$2:$H$4801=$A11)*(開拓先リスト!$I$2:$I$4801=D$3),1,0)),SUM(IF((開拓先リスト!$J$2:$J$4801=$A11)*(開拓先リスト!$K$2:$K$4801=D$3),1,0)),SUM(IF((開拓先リスト!$L$2:$L$4801=$A11)*(開拓先リスト!$M$2:$M$4801=D$3),1,0)),SUM(IF((開拓先リスト!$N$2:$N$4801=$A11)*(開拓先リスト!$O$2:$O$4801=D$3),1,0)),SUM(IF((開拓先リスト!$P$2:$P$4801=$A11)*(開拓先リスト!$Q$2:$Q$4801=D$3),1,0)),SUM(IF((開拓先リスト!$R$2:$R$4801=$A11)*(開拓先リスト!$S$2:$S$4801=D$3),1,0)),SUM(IF((開拓先リスト!$T$2:$T$4801=$A11)*(開拓先リスト!$U$2:$U$4801=D$3),1,0)),SUM(IF((開拓先リスト!$V$2:$V$4801=$A11)*(開拓先リスト!$W$2:$W$4801=D$3),1,0)),SUM(IF((開拓先リスト!$X$2:$X$4801=$A11)*(開拓先リスト!$Y$2:$Y$4801=D$3),1,0)),SUM(IF((開拓先リスト!$Z$2:$Z$4801=$A11)*(開拓先リスト!$AA$2:$AA$4801=D$3),1,0)))))</f>
        <v>0</v>
      </c>
      <c r="E11" s="75">
        <f t="array" aca="1" ref="E11" ca="1">IF($A11="","",IF($A11&gt;TODAY(),"",SUM(SUM(IF((開拓先リスト!$H$2:$H$4801=$A11)*(開拓先リスト!$I$2:$I$4801=E$3),1,0)),SUM(IF((開拓先リスト!$J$2:$J$4801=$A11)*(開拓先リスト!$K$2:$K$4801=E$3),1,0)),SUM(IF((開拓先リスト!$L$2:$L$4801=$A11)*(開拓先リスト!$M$2:$M$4801=E$3),1,0)),SUM(IF((開拓先リスト!$N$2:$N$4801=$A11)*(開拓先リスト!$O$2:$O$4801=E$3),1,0)),SUM(IF((開拓先リスト!$P$2:$P$4801=$A11)*(開拓先リスト!$Q$2:$Q$4801=E$3),1,0)),SUM(IF((開拓先リスト!$R$2:$R$4801=$A11)*(開拓先リスト!$S$2:$S$4801=E$3),1,0)),SUM(IF((開拓先リスト!$T$2:$T$4801=$A11)*(開拓先リスト!$U$2:$U$4801=E$3),1,0)),SUM(IF((開拓先リスト!$V$2:$V$4801=$A11)*(開拓先リスト!$W$2:$W$4801=E$3),1,0)),SUM(IF((開拓先リスト!$X$2:$X$4801=$A11)*(開拓先リスト!$Y$2:$Y$4801=E$3),1,0)),SUM(IF((開拓先リスト!$Z$2:$Z$4801=$A11)*(開拓先リスト!$AA$2:$AA$4801=E$3),1,0)))))</f>
        <v>0</v>
      </c>
      <c r="F11" s="75">
        <f t="array" aca="1" ref="F11" ca="1">IF($A11="","",IF($A11&gt;TODAY(),"",SUM(SUM(IF((開拓先リスト!$H$2:$H$4801=$A11)*(開拓先リスト!$I$2:$I$4801=F$3),1,0)),SUM(IF((開拓先リスト!$J$2:$J$4801=$A11)*(開拓先リスト!$K$2:$K$4801=F$3),1,0)),SUM(IF((開拓先リスト!$L$2:$L$4801=$A11)*(開拓先リスト!$M$2:$M$4801=F$3),1,0)),SUM(IF((開拓先リスト!$N$2:$N$4801=$A11)*(開拓先リスト!$O$2:$O$4801=F$3),1,0)),SUM(IF((開拓先リスト!$P$2:$P$4801=$A11)*(開拓先リスト!$Q$2:$Q$4801=F$3),1,0)),SUM(IF((開拓先リスト!$R$2:$R$4801=$A11)*(開拓先リスト!$S$2:$S$4801=F$3),1,0)),SUM(IF((開拓先リスト!$T$2:$T$4801=$A11)*(開拓先リスト!$U$2:$U$4801=F$3),1,0)),SUM(IF((開拓先リスト!$V$2:$V$4801=$A11)*(開拓先リスト!$W$2:$W$4801=F$3),1,0)),SUM(IF((開拓先リスト!$X$2:$X$4801=$A11)*(開拓先リスト!$Y$2:$Y$4801=F$3),1,0)),SUM(IF((開拓先リスト!$Z$2:$Z$4801=$A11)*(開拓先リスト!$AA$2:$AA$4801=F$3),1,0)))))</f>
        <v>0</v>
      </c>
      <c r="G11" s="75">
        <f t="array" aca="1" ref="G11" ca="1">IF($A11="","",IF($A11&gt;TODAY(),"",SUM(SUM(IF((開拓先リスト!$H$2:$H$4801=$A11)*(開拓先リスト!$I$2:$I$4801=G$3),1,0)),SUM(IF((開拓先リスト!$J$2:$J$4801=$A11)*(開拓先リスト!$K$2:$K$4801=G$3),1,0)),SUM(IF((開拓先リスト!$L$2:$L$4801=$A11)*(開拓先リスト!$M$2:$M$4801=G$3),1,0)),SUM(IF((開拓先リスト!$N$2:$N$4801=$A11)*(開拓先リスト!$O$2:$O$4801=G$3),1,0)),SUM(IF((開拓先リスト!$P$2:$P$4801=$A11)*(開拓先リスト!$Q$2:$Q$4801=G$3),1,0)),SUM(IF((開拓先リスト!$R$2:$R$4801=$A11)*(開拓先リスト!$S$2:$S$4801=G$3),1,0)),SUM(IF((開拓先リスト!$T$2:$T$4801=$A11)*(開拓先リスト!$U$2:$U$4801=G$3),1,0)),SUM(IF((開拓先リスト!$V$2:$V$4801=$A11)*(開拓先リスト!$W$2:$W$4801=G$3),1,0)),SUM(IF((開拓先リスト!$X$2:$X$4801=$A11)*(開拓先リスト!$Y$2:$Y$4801=G$3),1,0)),SUM(IF((開拓先リスト!$Z$2:$Z$4801=$A11)*(開拓先リスト!$AA$2:$AA$4801=G$3),1,0)))))</f>
        <v>0</v>
      </c>
      <c r="H11" s="75">
        <f t="array" aca="1" ref="H11" ca="1">IF($A11="","",IF($A11&gt;TODAY(),"",SUM(SUM(IF((開拓先リスト!$H$2:$H$4801=$A11)*(開拓先リスト!$I$2:$I$4801=H$3),1,0)),SUM(IF((開拓先リスト!$J$2:$J$4801=$A11)*(開拓先リスト!$K$2:$K$4801=H$3),1,0)),SUM(IF((開拓先リスト!$L$2:$L$4801=$A11)*(開拓先リスト!$M$2:$M$4801=H$3),1,0)),SUM(IF((開拓先リスト!$N$2:$N$4801=$A11)*(開拓先リスト!$O$2:$O$4801=H$3),1,0)),SUM(IF((開拓先リスト!$P$2:$P$4801=$A11)*(開拓先リスト!$Q$2:$Q$4801=H$3),1,0)),SUM(IF((開拓先リスト!$R$2:$R$4801=$A11)*(開拓先リスト!$S$2:$S$4801=H$3),1,0)),SUM(IF((開拓先リスト!$T$2:$T$4801=$A11)*(開拓先リスト!$U$2:$U$4801=H$3),1,0)),SUM(IF((開拓先リスト!$V$2:$V$4801=$A11)*(開拓先リスト!$W$2:$W$4801=H$3),1,0)),SUM(IF((開拓先リスト!$X$2:$X$4801=$A11)*(開拓先リスト!$Y$2:$Y$4801=H$3),1,0)),SUM(IF((開拓先リスト!$Z$2:$Z$4801=$A11)*(開拓先リスト!$AA$2:$AA$4801=H$3),1,0)))))</f>
        <v>0</v>
      </c>
      <c r="I11" s="76">
        <f t="array" aca="1" ref="I11" ca="1">IF($A11="","",IF($A11&gt;TODAY(),"",SUM(SUM(IF((開拓先リスト!$H$2:$H$4801=$A11)*(開拓先リスト!$I$2:$I$4801=I$3),1,0)),SUM(IF((開拓先リスト!$J$2:$J$4801=$A11)*(開拓先リスト!$K$2:$K$4801=I$3),1,0)),SUM(IF((開拓先リスト!$L$2:$L$4801=$A11)*(開拓先リスト!$M$2:$M$4801=I$3),1,0)),SUM(IF((開拓先リスト!$N$2:$N$4801=$A11)*(開拓先リスト!$O$2:$O$4801=I$3),1,0)),SUM(IF((開拓先リスト!$P$2:$P$4801=$A11)*(開拓先リスト!$Q$2:$Q$4801=I$3),1,0)),SUM(IF((開拓先リスト!$R$2:$R$4801=$A11)*(開拓先リスト!$S$2:$S$4801=I$3),1,0)),SUM(IF((開拓先リスト!$T$2:$T$4801=$A11)*(開拓先リスト!$U$2:$U$4801=I$3),1,0)),SUM(IF((開拓先リスト!$V$2:$V$4801=$A11)*(開拓先リスト!$W$2:$W$4801=I$3),1,0)),SUM(IF((開拓先リスト!$X$2:$X$4801=$A11)*(開拓先リスト!$Y$2:$Y$4801=I$3),1,0)),SUM(IF((開拓先リスト!$Z$2:$Z$4801=$A11)*(開拓先リスト!$AA$2:$AA$4801=I$3),1,0)))))</f>
        <v>0</v>
      </c>
      <c r="J11" s="59">
        <f t="array" aca="1" ref="J11" ca="1">IF($A11="","",IF($A11&gt;TODAY(),"",SUM(SUM(IF((開拓先リスト!$H$2:$H$4801=$A11)*(開拓先リスト!$I$2:$I$4801=J$3),1,0)),SUM(IF((開拓先リスト!$J$2:$J$4801=$A11)*(開拓先リスト!$K$2:$K$4801=J$3),1,0)),SUM(IF((開拓先リスト!$L$2:$L$4801=$A11)*(開拓先リスト!$M$2:$M$4801=J$3),1,0)),SUM(IF((開拓先リスト!$N$2:$N$4801=$A11)*(開拓先リスト!$O$2:$O$4801=J$3),1,0)),SUM(IF((開拓先リスト!$P$2:$P$4801=$A11)*(開拓先リスト!$Q$2:$Q$4801=J$3),1,0)),SUM(IF((開拓先リスト!$R$2:$R$4801=$A11)*(開拓先リスト!$S$2:$S$4801=J$3),1,0)),SUM(IF((開拓先リスト!$T$2:$T$4801=$A11)*(開拓先リスト!$U$2:$U$4801=J$3),1,0)),SUM(IF((開拓先リスト!$V$2:$V$4801=$A11)*(開拓先リスト!$W$2:$W$4801=J$3),1,0)),SUM(IF((開拓先リスト!$X$2:$X$4801=$A11)*(開拓先リスト!$Y$2:$Y$4801=J$3),1,0)),SUM(IF((開拓先リスト!$Z$2:$Z$4801=$A11)*(開拓先リスト!$AA$2:$AA$4801=J$3),1,0)))))</f>
        <v>0</v>
      </c>
    </row>
    <row r="12" spans="1:13" ht="18" customHeight="1">
      <c r="A12" s="60">
        <f t="shared" si="2"/>
        <v>45300</v>
      </c>
      <c r="B12" s="61">
        <f t="shared" si="0"/>
        <v>45300</v>
      </c>
      <c r="C12" s="58">
        <f t="shared" ca="1" si="1"/>
        <v>0</v>
      </c>
      <c r="D12" s="74">
        <f t="array" aca="1" ref="D12" ca="1">IF($A12="","",IF($A12&gt;TODAY(),"",SUM(SUM(IF((開拓先リスト!$H$2:$H$4801=$A12)*(開拓先リスト!$I$2:$I$4801=D$3),1,0)),SUM(IF((開拓先リスト!$J$2:$J$4801=$A12)*(開拓先リスト!$K$2:$K$4801=D$3),1,0)),SUM(IF((開拓先リスト!$L$2:$L$4801=$A12)*(開拓先リスト!$M$2:$M$4801=D$3),1,0)),SUM(IF((開拓先リスト!$N$2:$N$4801=$A12)*(開拓先リスト!$O$2:$O$4801=D$3),1,0)),SUM(IF((開拓先リスト!$P$2:$P$4801=$A12)*(開拓先リスト!$Q$2:$Q$4801=D$3),1,0)),SUM(IF((開拓先リスト!$R$2:$R$4801=$A12)*(開拓先リスト!$S$2:$S$4801=D$3),1,0)),SUM(IF((開拓先リスト!$T$2:$T$4801=$A12)*(開拓先リスト!$U$2:$U$4801=D$3),1,0)),SUM(IF((開拓先リスト!$V$2:$V$4801=$A12)*(開拓先リスト!$W$2:$W$4801=D$3),1,0)),SUM(IF((開拓先リスト!$X$2:$X$4801=$A12)*(開拓先リスト!$Y$2:$Y$4801=D$3),1,0)),SUM(IF((開拓先リスト!$Z$2:$Z$4801=$A12)*(開拓先リスト!$AA$2:$AA$4801=D$3),1,0)))))</f>
        <v>0</v>
      </c>
      <c r="E12" s="75">
        <f t="array" aca="1" ref="E12" ca="1">IF($A12="","",IF($A12&gt;TODAY(),"",SUM(SUM(IF((開拓先リスト!$H$2:$H$4801=$A12)*(開拓先リスト!$I$2:$I$4801=E$3),1,0)),SUM(IF((開拓先リスト!$J$2:$J$4801=$A12)*(開拓先リスト!$K$2:$K$4801=E$3),1,0)),SUM(IF((開拓先リスト!$L$2:$L$4801=$A12)*(開拓先リスト!$M$2:$M$4801=E$3),1,0)),SUM(IF((開拓先リスト!$N$2:$N$4801=$A12)*(開拓先リスト!$O$2:$O$4801=E$3),1,0)),SUM(IF((開拓先リスト!$P$2:$P$4801=$A12)*(開拓先リスト!$Q$2:$Q$4801=E$3),1,0)),SUM(IF((開拓先リスト!$R$2:$R$4801=$A12)*(開拓先リスト!$S$2:$S$4801=E$3),1,0)),SUM(IF((開拓先リスト!$T$2:$T$4801=$A12)*(開拓先リスト!$U$2:$U$4801=E$3),1,0)),SUM(IF((開拓先リスト!$V$2:$V$4801=$A12)*(開拓先リスト!$W$2:$W$4801=E$3),1,0)),SUM(IF((開拓先リスト!$X$2:$X$4801=$A12)*(開拓先リスト!$Y$2:$Y$4801=E$3),1,0)),SUM(IF((開拓先リスト!$Z$2:$Z$4801=$A12)*(開拓先リスト!$AA$2:$AA$4801=E$3),1,0)))))</f>
        <v>0</v>
      </c>
      <c r="F12" s="75">
        <f t="array" aca="1" ref="F12" ca="1">IF($A12="","",IF($A12&gt;TODAY(),"",SUM(SUM(IF((開拓先リスト!$H$2:$H$4801=$A12)*(開拓先リスト!$I$2:$I$4801=F$3),1,0)),SUM(IF((開拓先リスト!$J$2:$J$4801=$A12)*(開拓先リスト!$K$2:$K$4801=F$3),1,0)),SUM(IF((開拓先リスト!$L$2:$L$4801=$A12)*(開拓先リスト!$M$2:$M$4801=F$3),1,0)),SUM(IF((開拓先リスト!$N$2:$N$4801=$A12)*(開拓先リスト!$O$2:$O$4801=F$3),1,0)),SUM(IF((開拓先リスト!$P$2:$P$4801=$A12)*(開拓先リスト!$Q$2:$Q$4801=F$3),1,0)),SUM(IF((開拓先リスト!$R$2:$R$4801=$A12)*(開拓先リスト!$S$2:$S$4801=F$3),1,0)),SUM(IF((開拓先リスト!$T$2:$T$4801=$A12)*(開拓先リスト!$U$2:$U$4801=F$3),1,0)),SUM(IF((開拓先リスト!$V$2:$V$4801=$A12)*(開拓先リスト!$W$2:$W$4801=F$3),1,0)),SUM(IF((開拓先リスト!$X$2:$X$4801=$A12)*(開拓先リスト!$Y$2:$Y$4801=F$3),1,0)),SUM(IF((開拓先リスト!$Z$2:$Z$4801=$A12)*(開拓先リスト!$AA$2:$AA$4801=F$3),1,0)))))</f>
        <v>0</v>
      </c>
      <c r="G12" s="75">
        <f t="array" aca="1" ref="G12" ca="1">IF($A12="","",IF($A12&gt;TODAY(),"",SUM(SUM(IF((開拓先リスト!$H$2:$H$4801=$A12)*(開拓先リスト!$I$2:$I$4801=G$3),1,0)),SUM(IF((開拓先リスト!$J$2:$J$4801=$A12)*(開拓先リスト!$K$2:$K$4801=G$3),1,0)),SUM(IF((開拓先リスト!$L$2:$L$4801=$A12)*(開拓先リスト!$M$2:$M$4801=G$3),1,0)),SUM(IF((開拓先リスト!$N$2:$N$4801=$A12)*(開拓先リスト!$O$2:$O$4801=G$3),1,0)),SUM(IF((開拓先リスト!$P$2:$P$4801=$A12)*(開拓先リスト!$Q$2:$Q$4801=G$3),1,0)),SUM(IF((開拓先リスト!$R$2:$R$4801=$A12)*(開拓先リスト!$S$2:$S$4801=G$3),1,0)),SUM(IF((開拓先リスト!$T$2:$T$4801=$A12)*(開拓先リスト!$U$2:$U$4801=G$3),1,0)),SUM(IF((開拓先リスト!$V$2:$V$4801=$A12)*(開拓先リスト!$W$2:$W$4801=G$3),1,0)),SUM(IF((開拓先リスト!$X$2:$X$4801=$A12)*(開拓先リスト!$Y$2:$Y$4801=G$3),1,0)),SUM(IF((開拓先リスト!$Z$2:$Z$4801=$A12)*(開拓先リスト!$AA$2:$AA$4801=G$3),1,0)))))</f>
        <v>0</v>
      </c>
      <c r="H12" s="75">
        <f t="array" aca="1" ref="H12" ca="1">IF($A12="","",IF($A12&gt;TODAY(),"",SUM(SUM(IF((開拓先リスト!$H$2:$H$4801=$A12)*(開拓先リスト!$I$2:$I$4801=H$3),1,0)),SUM(IF((開拓先リスト!$J$2:$J$4801=$A12)*(開拓先リスト!$K$2:$K$4801=H$3),1,0)),SUM(IF((開拓先リスト!$L$2:$L$4801=$A12)*(開拓先リスト!$M$2:$M$4801=H$3),1,0)),SUM(IF((開拓先リスト!$N$2:$N$4801=$A12)*(開拓先リスト!$O$2:$O$4801=H$3),1,0)),SUM(IF((開拓先リスト!$P$2:$P$4801=$A12)*(開拓先リスト!$Q$2:$Q$4801=H$3),1,0)),SUM(IF((開拓先リスト!$R$2:$R$4801=$A12)*(開拓先リスト!$S$2:$S$4801=H$3),1,0)),SUM(IF((開拓先リスト!$T$2:$T$4801=$A12)*(開拓先リスト!$U$2:$U$4801=H$3),1,0)),SUM(IF((開拓先リスト!$V$2:$V$4801=$A12)*(開拓先リスト!$W$2:$W$4801=H$3),1,0)),SUM(IF((開拓先リスト!$X$2:$X$4801=$A12)*(開拓先リスト!$Y$2:$Y$4801=H$3),1,0)),SUM(IF((開拓先リスト!$Z$2:$Z$4801=$A12)*(開拓先リスト!$AA$2:$AA$4801=H$3),1,0)))))</f>
        <v>0</v>
      </c>
      <c r="I12" s="76">
        <f t="array" aca="1" ref="I12" ca="1">IF($A12="","",IF($A12&gt;TODAY(),"",SUM(SUM(IF((開拓先リスト!$H$2:$H$4801=$A12)*(開拓先リスト!$I$2:$I$4801=I$3),1,0)),SUM(IF((開拓先リスト!$J$2:$J$4801=$A12)*(開拓先リスト!$K$2:$K$4801=I$3),1,0)),SUM(IF((開拓先リスト!$L$2:$L$4801=$A12)*(開拓先リスト!$M$2:$M$4801=I$3),1,0)),SUM(IF((開拓先リスト!$N$2:$N$4801=$A12)*(開拓先リスト!$O$2:$O$4801=I$3),1,0)),SUM(IF((開拓先リスト!$P$2:$P$4801=$A12)*(開拓先リスト!$Q$2:$Q$4801=I$3),1,0)),SUM(IF((開拓先リスト!$R$2:$R$4801=$A12)*(開拓先リスト!$S$2:$S$4801=I$3),1,0)),SUM(IF((開拓先リスト!$T$2:$T$4801=$A12)*(開拓先リスト!$U$2:$U$4801=I$3),1,0)),SUM(IF((開拓先リスト!$V$2:$V$4801=$A12)*(開拓先リスト!$W$2:$W$4801=I$3),1,0)),SUM(IF((開拓先リスト!$X$2:$X$4801=$A12)*(開拓先リスト!$Y$2:$Y$4801=I$3),1,0)),SUM(IF((開拓先リスト!$Z$2:$Z$4801=$A12)*(開拓先リスト!$AA$2:$AA$4801=I$3),1,0)))))</f>
        <v>0</v>
      </c>
      <c r="J12" s="59">
        <f t="array" aca="1" ref="J12" ca="1">IF($A12="","",IF($A12&gt;TODAY(),"",SUM(SUM(IF((開拓先リスト!$H$2:$H$4801=$A12)*(開拓先リスト!$I$2:$I$4801=J$3),1,0)),SUM(IF((開拓先リスト!$J$2:$J$4801=$A12)*(開拓先リスト!$K$2:$K$4801=J$3),1,0)),SUM(IF((開拓先リスト!$L$2:$L$4801=$A12)*(開拓先リスト!$M$2:$M$4801=J$3),1,0)),SUM(IF((開拓先リスト!$N$2:$N$4801=$A12)*(開拓先リスト!$O$2:$O$4801=J$3),1,0)),SUM(IF((開拓先リスト!$P$2:$P$4801=$A12)*(開拓先リスト!$Q$2:$Q$4801=J$3),1,0)),SUM(IF((開拓先リスト!$R$2:$R$4801=$A12)*(開拓先リスト!$S$2:$S$4801=J$3),1,0)),SUM(IF((開拓先リスト!$T$2:$T$4801=$A12)*(開拓先リスト!$U$2:$U$4801=J$3),1,0)),SUM(IF((開拓先リスト!$V$2:$V$4801=$A12)*(開拓先リスト!$W$2:$W$4801=J$3),1,0)),SUM(IF((開拓先リスト!$X$2:$X$4801=$A12)*(開拓先リスト!$Y$2:$Y$4801=J$3),1,0)),SUM(IF((開拓先リスト!$Z$2:$Z$4801=$A12)*(開拓先リスト!$AA$2:$AA$4801=J$3),1,0)))))</f>
        <v>0</v>
      </c>
    </row>
    <row r="13" spans="1:13" ht="18" customHeight="1">
      <c r="A13" s="60">
        <f t="shared" si="2"/>
        <v>45301</v>
      </c>
      <c r="B13" s="61">
        <f t="shared" si="0"/>
        <v>45301</v>
      </c>
      <c r="C13" s="58">
        <f t="shared" ca="1" si="1"/>
        <v>0</v>
      </c>
      <c r="D13" s="74">
        <f t="array" aca="1" ref="D13" ca="1">IF($A13="","",IF($A13&gt;TODAY(),"",SUM(SUM(IF((開拓先リスト!$H$2:$H$4801=$A13)*(開拓先リスト!$I$2:$I$4801=D$3),1,0)),SUM(IF((開拓先リスト!$J$2:$J$4801=$A13)*(開拓先リスト!$K$2:$K$4801=D$3),1,0)),SUM(IF((開拓先リスト!$L$2:$L$4801=$A13)*(開拓先リスト!$M$2:$M$4801=D$3),1,0)),SUM(IF((開拓先リスト!$N$2:$N$4801=$A13)*(開拓先リスト!$O$2:$O$4801=D$3),1,0)),SUM(IF((開拓先リスト!$P$2:$P$4801=$A13)*(開拓先リスト!$Q$2:$Q$4801=D$3),1,0)),SUM(IF((開拓先リスト!$R$2:$R$4801=$A13)*(開拓先リスト!$S$2:$S$4801=D$3),1,0)),SUM(IF((開拓先リスト!$T$2:$T$4801=$A13)*(開拓先リスト!$U$2:$U$4801=D$3),1,0)),SUM(IF((開拓先リスト!$V$2:$V$4801=$A13)*(開拓先リスト!$W$2:$W$4801=D$3),1,0)),SUM(IF((開拓先リスト!$X$2:$X$4801=$A13)*(開拓先リスト!$Y$2:$Y$4801=D$3),1,0)),SUM(IF((開拓先リスト!$Z$2:$Z$4801=$A13)*(開拓先リスト!$AA$2:$AA$4801=D$3),1,0)))))</f>
        <v>0</v>
      </c>
      <c r="E13" s="75">
        <f t="array" aca="1" ref="E13" ca="1">IF($A13="","",IF($A13&gt;TODAY(),"",SUM(SUM(IF((開拓先リスト!$H$2:$H$4801=$A13)*(開拓先リスト!$I$2:$I$4801=E$3),1,0)),SUM(IF((開拓先リスト!$J$2:$J$4801=$A13)*(開拓先リスト!$K$2:$K$4801=E$3),1,0)),SUM(IF((開拓先リスト!$L$2:$L$4801=$A13)*(開拓先リスト!$M$2:$M$4801=E$3),1,0)),SUM(IF((開拓先リスト!$N$2:$N$4801=$A13)*(開拓先リスト!$O$2:$O$4801=E$3),1,0)),SUM(IF((開拓先リスト!$P$2:$P$4801=$A13)*(開拓先リスト!$Q$2:$Q$4801=E$3),1,0)),SUM(IF((開拓先リスト!$R$2:$R$4801=$A13)*(開拓先リスト!$S$2:$S$4801=E$3),1,0)),SUM(IF((開拓先リスト!$T$2:$T$4801=$A13)*(開拓先リスト!$U$2:$U$4801=E$3),1,0)),SUM(IF((開拓先リスト!$V$2:$V$4801=$A13)*(開拓先リスト!$W$2:$W$4801=E$3),1,0)),SUM(IF((開拓先リスト!$X$2:$X$4801=$A13)*(開拓先リスト!$Y$2:$Y$4801=E$3),1,0)),SUM(IF((開拓先リスト!$Z$2:$Z$4801=$A13)*(開拓先リスト!$AA$2:$AA$4801=E$3),1,0)))))</f>
        <v>0</v>
      </c>
      <c r="F13" s="75">
        <f t="array" aca="1" ref="F13" ca="1">IF($A13="","",IF($A13&gt;TODAY(),"",SUM(SUM(IF((開拓先リスト!$H$2:$H$4801=$A13)*(開拓先リスト!$I$2:$I$4801=F$3),1,0)),SUM(IF((開拓先リスト!$J$2:$J$4801=$A13)*(開拓先リスト!$K$2:$K$4801=F$3),1,0)),SUM(IF((開拓先リスト!$L$2:$L$4801=$A13)*(開拓先リスト!$M$2:$M$4801=F$3),1,0)),SUM(IF((開拓先リスト!$N$2:$N$4801=$A13)*(開拓先リスト!$O$2:$O$4801=F$3),1,0)),SUM(IF((開拓先リスト!$P$2:$P$4801=$A13)*(開拓先リスト!$Q$2:$Q$4801=F$3),1,0)),SUM(IF((開拓先リスト!$R$2:$R$4801=$A13)*(開拓先リスト!$S$2:$S$4801=F$3),1,0)),SUM(IF((開拓先リスト!$T$2:$T$4801=$A13)*(開拓先リスト!$U$2:$U$4801=F$3),1,0)),SUM(IF((開拓先リスト!$V$2:$V$4801=$A13)*(開拓先リスト!$W$2:$W$4801=F$3),1,0)),SUM(IF((開拓先リスト!$X$2:$X$4801=$A13)*(開拓先リスト!$Y$2:$Y$4801=F$3),1,0)),SUM(IF((開拓先リスト!$Z$2:$Z$4801=$A13)*(開拓先リスト!$AA$2:$AA$4801=F$3),1,0)))))</f>
        <v>0</v>
      </c>
      <c r="G13" s="75">
        <f t="array" aca="1" ref="G13" ca="1">IF($A13="","",IF($A13&gt;TODAY(),"",SUM(SUM(IF((開拓先リスト!$H$2:$H$4801=$A13)*(開拓先リスト!$I$2:$I$4801=G$3),1,0)),SUM(IF((開拓先リスト!$J$2:$J$4801=$A13)*(開拓先リスト!$K$2:$K$4801=G$3),1,0)),SUM(IF((開拓先リスト!$L$2:$L$4801=$A13)*(開拓先リスト!$M$2:$M$4801=G$3),1,0)),SUM(IF((開拓先リスト!$N$2:$N$4801=$A13)*(開拓先リスト!$O$2:$O$4801=G$3),1,0)),SUM(IF((開拓先リスト!$P$2:$P$4801=$A13)*(開拓先リスト!$Q$2:$Q$4801=G$3),1,0)),SUM(IF((開拓先リスト!$R$2:$R$4801=$A13)*(開拓先リスト!$S$2:$S$4801=G$3),1,0)),SUM(IF((開拓先リスト!$T$2:$T$4801=$A13)*(開拓先リスト!$U$2:$U$4801=G$3),1,0)),SUM(IF((開拓先リスト!$V$2:$V$4801=$A13)*(開拓先リスト!$W$2:$W$4801=G$3),1,0)),SUM(IF((開拓先リスト!$X$2:$X$4801=$A13)*(開拓先リスト!$Y$2:$Y$4801=G$3),1,0)),SUM(IF((開拓先リスト!$Z$2:$Z$4801=$A13)*(開拓先リスト!$AA$2:$AA$4801=G$3),1,0)))))</f>
        <v>0</v>
      </c>
      <c r="H13" s="75">
        <f t="array" aca="1" ref="H13" ca="1">IF($A13="","",IF($A13&gt;TODAY(),"",SUM(SUM(IF((開拓先リスト!$H$2:$H$4801=$A13)*(開拓先リスト!$I$2:$I$4801=H$3),1,0)),SUM(IF((開拓先リスト!$J$2:$J$4801=$A13)*(開拓先リスト!$K$2:$K$4801=H$3),1,0)),SUM(IF((開拓先リスト!$L$2:$L$4801=$A13)*(開拓先リスト!$M$2:$M$4801=H$3),1,0)),SUM(IF((開拓先リスト!$N$2:$N$4801=$A13)*(開拓先リスト!$O$2:$O$4801=H$3),1,0)),SUM(IF((開拓先リスト!$P$2:$P$4801=$A13)*(開拓先リスト!$Q$2:$Q$4801=H$3),1,0)),SUM(IF((開拓先リスト!$R$2:$R$4801=$A13)*(開拓先リスト!$S$2:$S$4801=H$3),1,0)),SUM(IF((開拓先リスト!$T$2:$T$4801=$A13)*(開拓先リスト!$U$2:$U$4801=H$3),1,0)),SUM(IF((開拓先リスト!$V$2:$V$4801=$A13)*(開拓先リスト!$W$2:$W$4801=H$3),1,0)),SUM(IF((開拓先リスト!$X$2:$X$4801=$A13)*(開拓先リスト!$Y$2:$Y$4801=H$3),1,0)),SUM(IF((開拓先リスト!$Z$2:$Z$4801=$A13)*(開拓先リスト!$AA$2:$AA$4801=H$3),1,0)))))</f>
        <v>0</v>
      </c>
      <c r="I13" s="76">
        <f t="array" aca="1" ref="I13" ca="1">IF($A13="","",IF($A13&gt;TODAY(),"",SUM(SUM(IF((開拓先リスト!$H$2:$H$4801=$A13)*(開拓先リスト!$I$2:$I$4801=I$3),1,0)),SUM(IF((開拓先リスト!$J$2:$J$4801=$A13)*(開拓先リスト!$K$2:$K$4801=I$3),1,0)),SUM(IF((開拓先リスト!$L$2:$L$4801=$A13)*(開拓先リスト!$M$2:$M$4801=I$3),1,0)),SUM(IF((開拓先リスト!$N$2:$N$4801=$A13)*(開拓先リスト!$O$2:$O$4801=I$3),1,0)),SUM(IF((開拓先リスト!$P$2:$P$4801=$A13)*(開拓先リスト!$Q$2:$Q$4801=I$3),1,0)),SUM(IF((開拓先リスト!$R$2:$R$4801=$A13)*(開拓先リスト!$S$2:$S$4801=I$3),1,0)),SUM(IF((開拓先リスト!$T$2:$T$4801=$A13)*(開拓先リスト!$U$2:$U$4801=I$3),1,0)),SUM(IF((開拓先リスト!$V$2:$V$4801=$A13)*(開拓先リスト!$W$2:$W$4801=I$3),1,0)),SUM(IF((開拓先リスト!$X$2:$X$4801=$A13)*(開拓先リスト!$Y$2:$Y$4801=I$3),1,0)),SUM(IF((開拓先リスト!$Z$2:$Z$4801=$A13)*(開拓先リスト!$AA$2:$AA$4801=I$3),1,0)))))</f>
        <v>0</v>
      </c>
      <c r="J13" s="59">
        <f t="array" aca="1" ref="J13" ca="1">IF($A13="","",IF($A13&gt;TODAY(),"",SUM(SUM(IF((開拓先リスト!$H$2:$H$4801=$A13)*(開拓先リスト!$I$2:$I$4801=J$3),1,0)),SUM(IF((開拓先リスト!$J$2:$J$4801=$A13)*(開拓先リスト!$K$2:$K$4801=J$3),1,0)),SUM(IF((開拓先リスト!$L$2:$L$4801=$A13)*(開拓先リスト!$M$2:$M$4801=J$3),1,0)),SUM(IF((開拓先リスト!$N$2:$N$4801=$A13)*(開拓先リスト!$O$2:$O$4801=J$3),1,0)),SUM(IF((開拓先リスト!$P$2:$P$4801=$A13)*(開拓先リスト!$Q$2:$Q$4801=J$3),1,0)),SUM(IF((開拓先リスト!$R$2:$R$4801=$A13)*(開拓先リスト!$S$2:$S$4801=J$3),1,0)),SUM(IF((開拓先リスト!$T$2:$T$4801=$A13)*(開拓先リスト!$U$2:$U$4801=J$3),1,0)),SUM(IF((開拓先リスト!$V$2:$V$4801=$A13)*(開拓先リスト!$W$2:$W$4801=J$3),1,0)),SUM(IF((開拓先リスト!$X$2:$X$4801=$A13)*(開拓先リスト!$Y$2:$Y$4801=J$3),1,0)),SUM(IF((開拓先リスト!$Z$2:$Z$4801=$A13)*(開拓先リスト!$AA$2:$AA$4801=J$3),1,0)))))</f>
        <v>0</v>
      </c>
    </row>
    <row r="14" spans="1:13" ht="18" customHeight="1">
      <c r="A14" s="60">
        <f t="shared" si="2"/>
        <v>45302</v>
      </c>
      <c r="B14" s="61">
        <f t="shared" si="0"/>
        <v>45302</v>
      </c>
      <c r="C14" s="58">
        <f t="shared" ca="1" si="1"/>
        <v>0</v>
      </c>
      <c r="D14" s="74">
        <f t="array" aca="1" ref="D14" ca="1">IF($A14="","",IF($A14&gt;TODAY(),"",SUM(SUM(IF((開拓先リスト!$H$2:$H$4801=$A14)*(開拓先リスト!$I$2:$I$4801=D$3),1,0)),SUM(IF((開拓先リスト!$J$2:$J$4801=$A14)*(開拓先リスト!$K$2:$K$4801=D$3),1,0)),SUM(IF((開拓先リスト!$L$2:$L$4801=$A14)*(開拓先リスト!$M$2:$M$4801=D$3),1,0)),SUM(IF((開拓先リスト!$N$2:$N$4801=$A14)*(開拓先リスト!$O$2:$O$4801=D$3),1,0)),SUM(IF((開拓先リスト!$P$2:$P$4801=$A14)*(開拓先リスト!$Q$2:$Q$4801=D$3),1,0)),SUM(IF((開拓先リスト!$R$2:$R$4801=$A14)*(開拓先リスト!$S$2:$S$4801=D$3),1,0)),SUM(IF((開拓先リスト!$T$2:$T$4801=$A14)*(開拓先リスト!$U$2:$U$4801=D$3),1,0)),SUM(IF((開拓先リスト!$V$2:$V$4801=$A14)*(開拓先リスト!$W$2:$W$4801=D$3),1,0)),SUM(IF((開拓先リスト!$X$2:$X$4801=$A14)*(開拓先リスト!$Y$2:$Y$4801=D$3),1,0)),SUM(IF((開拓先リスト!$Z$2:$Z$4801=$A14)*(開拓先リスト!$AA$2:$AA$4801=D$3),1,0)))))</f>
        <v>0</v>
      </c>
      <c r="E14" s="75">
        <f t="array" aca="1" ref="E14" ca="1">IF($A14="","",IF($A14&gt;TODAY(),"",SUM(SUM(IF((開拓先リスト!$H$2:$H$4801=$A14)*(開拓先リスト!$I$2:$I$4801=E$3),1,0)),SUM(IF((開拓先リスト!$J$2:$J$4801=$A14)*(開拓先リスト!$K$2:$K$4801=E$3),1,0)),SUM(IF((開拓先リスト!$L$2:$L$4801=$A14)*(開拓先リスト!$M$2:$M$4801=E$3),1,0)),SUM(IF((開拓先リスト!$N$2:$N$4801=$A14)*(開拓先リスト!$O$2:$O$4801=E$3),1,0)),SUM(IF((開拓先リスト!$P$2:$P$4801=$A14)*(開拓先リスト!$Q$2:$Q$4801=E$3),1,0)),SUM(IF((開拓先リスト!$R$2:$R$4801=$A14)*(開拓先リスト!$S$2:$S$4801=E$3),1,0)),SUM(IF((開拓先リスト!$T$2:$T$4801=$A14)*(開拓先リスト!$U$2:$U$4801=E$3),1,0)),SUM(IF((開拓先リスト!$V$2:$V$4801=$A14)*(開拓先リスト!$W$2:$W$4801=E$3),1,0)),SUM(IF((開拓先リスト!$X$2:$X$4801=$A14)*(開拓先リスト!$Y$2:$Y$4801=E$3),1,0)),SUM(IF((開拓先リスト!$Z$2:$Z$4801=$A14)*(開拓先リスト!$AA$2:$AA$4801=E$3),1,0)))))</f>
        <v>0</v>
      </c>
      <c r="F14" s="75">
        <f t="array" aca="1" ref="F14" ca="1">IF($A14="","",IF($A14&gt;TODAY(),"",SUM(SUM(IF((開拓先リスト!$H$2:$H$4801=$A14)*(開拓先リスト!$I$2:$I$4801=F$3),1,0)),SUM(IF((開拓先リスト!$J$2:$J$4801=$A14)*(開拓先リスト!$K$2:$K$4801=F$3),1,0)),SUM(IF((開拓先リスト!$L$2:$L$4801=$A14)*(開拓先リスト!$M$2:$M$4801=F$3),1,0)),SUM(IF((開拓先リスト!$N$2:$N$4801=$A14)*(開拓先リスト!$O$2:$O$4801=F$3),1,0)),SUM(IF((開拓先リスト!$P$2:$P$4801=$A14)*(開拓先リスト!$Q$2:$Q$4801=F$3),1,0)),SUM(IF((開拓先リスト!$R$2:$R$4801=$A14)*(開拓先リスト!$S$2:$S$4801=F$3),1,0)),SUM(IF((開拓先リスト!$T$2:$T$4801=$A14)*(開拓先リスト!$U$2:$U$4801=F$3),1,0)),SUM(IF((開拓先リスト!$V$2:$V$4801=$A14)*(開拓先リスト!$W$2:$W$4801=F$3),1,0)),SUM(IF((開拓先リスト!$X$2:$X$4801=$A14)*(開拓先リスト!$Y$2:$Y$4801=F$3),1,0)),SUM(IF((開拓先リスト!$Z$2:$Z$4801=$A14)*(開拓先リスト!$AA$2:$AA$4801=F$3),1,0)))))</f>
        <v>0</v>
      </c>
      <c r="G14" s="75">
        <f t="array" aca="1" ref="G14" ca="1">IF($A14="","",IF($A14&gt;TODAY(),"",SUM(SUM(IF((開拓先リスト!$H$2:$H$4801=$A14)*(開拓先リスト!$I$2:$I$4801=G$3),1,0)),SUM(IF((開拓先リスト!$J$2:$J$4801=$A14)*(開拓先リスト!$K$2:$K$4801=G$3),1,0)),SUM(IF((開拓先リスト!$L$2:$L$4801=$A14)*(開拓先リスト!$M$2:$M$4801=G$3),1,0)),SUM(IF((開拓先リスト!$N$2:$N$4801=$A14)*(開拓先リスト!$O$2:$O$4801=G$3),1,0)),SUM(IF((開拓先リスト!$P$2:$P$4801=$A14)*(開拓先リスト!$Q$2:$Q$4801=G$3),1,0)),SUM(IF((開拓先リスト!$R$2:$R$4801=$A14)*(開拓先リスト!$S$2:$S$4801=G$3),1,0)),SUM(IF((開拓先リスト!$T$2:$T$4801=$A14)*(開拓先リスト!$U$2:$U$4801=G$3),1,0)),SUM(IF((開拓先リスト!$V$2:$V$4801=$A14)*(開拓先リスト!$W$2:$W$4801=G$3),1,0)),SUM(IF((開拓先リスト!$X$2:$X$4801=$A14)*(開拓先リスト!$Y$2:$Y$4801=G$3),1,0)),SUM(IF((開拓先リスト!$Z$2:$Z$4801=$A14)*(開拓先リスト!$AA$2:$AA$4801=G$3),1,0)))))</f>
        <v>0</v>
      </c>
      <c r="H14" s="75">
        <f t="array" aca="1" ref="H14" ca="1">IF($A14="","",IF($A14&gt;TODAY(),"",SUM(SUM(IF((開拓先リスト!$H$2:$H$4801=$A14)*(開拓先リスト!$I$2:$I$4801=H$3),1,0)),SUM(IF((開拓先リスト!$J$2:$J$4801=$A14)*(開拓先リスト!$K$2:$K$4801=H$3),1,0)),SUM(IF((開拓先リスト!$L$2:$L$4801=$A14)*(開拓先リスト!$M$2:$M$4801=H$3),1,0)),SUM(IF((開拓先リスト!$N$2:$N$4801=$A14)*(開拓先リスト!$O$2:$O$4801=H$3),1,0)),SUM(IF((開拓先リスト!$P$2:$P$4801=$A14)*(開拓先リスト!$Q$2:$Q$4801=H$3),1,0)),SUM(IF((開拓先リスト!$R$2:$R$4801=$A14)*(開拓先リスト!$S$2:$S$4801=H$3),1,0)),SUM(IF((開拓先リスト!$T$2:$T$4801=$A14)*(開拓先リスト!$U$2:$U$4801=H$3),1,0)),SUM(IF((開拓先リスト!$V$2:$V$4801=$A14)*(開拓先リスト!$W$2:$W$4801=H$3),1,0)),SUM(IF((開拓先リスト!$X$2:$X$4801=$A14)*(開拓先リスト!$Y$2:$Y$4801=H$3),1,0)),SUM(IF((開拓先リスト!$Z$2:$Z$4801=$A14)*(開拓先リスト!$AA$2:$AA$4801=H$3),1,0)))))</f>
        <v>0</v>
      </c>
      <c r="I14" s="76">
        <f t="array" aca="1" ref="I14" ca="1">IF($A14="","",IF($A14&gt;TODAY(),"",SUM(SUM(IF((開拓先リスト!$H$2:$H$4801=$A14)*(開拓先リスト!$I$2:$I$4801=I$3),1,0)),SUM(IF((開拓先リスト!$J$2:$J$4801=$A14)*(開拓先リスト!$K$2:$K$4801=I$3),1,0)),SUM(IF((開拓先リスト!$L$2:$L$4801=$A14)*(開拓先リスト!$M$2:$M$4801=I$3),1,0)),SUM(IF((開拓先リスト!$N$2:$N$4801=$A14)*(開拓先リスト!$O$2:$O$4801=I$3),1,0)),SUM(IF((開拓先リスト!$P$2:$P$4801=$A14)*(開拓先リスト!$Q$2:$Q$4801=I$3),1,0)),SUM(IF((開拓先リスト!$R$2:$R$4801=$A14)*(開拓先リスト!$S$2:$S$4801=I$3),1,0)),SUM(IF((開拓先リスト!$T$2:$T$4801=$A14)*(開拓先リスト!$U$2:$U$4801=I$3),1,0)),SUM(IF((開拓先リスト!$V$2:$V$4801=$A14)*(開拓先リスト!$W$2:$W$4801=I$3),1,0)),SUM(IF((開拓先リスト!$X$2:$X$4801=$A14)*(開拓先リスト!$Y$2:$Y$4801=I$3),1,0)),SUM(IF((開拓先リスト!$Z$2:$Z$4801=$A14)*(開拓先リスト!$AA$2:$AA$4801=I$3),1,0)))))</f>
        <v>0</v>
      </c>
      <c r="J14" s="59">
        <f t="array" aca="1" ref="J14" ca="1">IF($A14="","",IF($A14&gt;TODAY(),"",SUM(SUM(IF((開拓先リスト!$H$2:$H$4801=$A14)*(開拓先リスト!$I$2:$I$4801=J$3),1,0)),SUM(IF((開拓先リスト!$J$2:$J$4801=$A14)*(開拓先リスト!$K$2:$K$4801=J$3),1,0)),SUM(IF((開拓先リスト!$L$2:$L$4801=$A14)*(開拓先リスト!$M$2:$M$4801=J$3),1,0)),SUM(IF((開拓先リスト!$N$2:$N$4801=$A14)*(開拓先リスト!$O$2:$O$4801=J$3),1,0)),SUM(IF((開拓先リスト!$P$2:$P$4801=$A14)*(開拓先リスト!$Q$2:$Q$4801=J$3),1,0)),SUM(IF((開拓先リスト!$R$2:$R$4801=$A14)*(開拓先リスト!$S$2:$S$4801=J$3),1,0)),SUM(IF((開拓先リスト!$T$2:$T$4801=$A14)*(開拓先リスト!$U$2:$U$4801=J$3),1,0)),SUM(IF((開拓先リスト!$V$2:$V$4801=$A14)*(開拓先リスト!$W$2:$W$4801=J$3),1,0)),SUM(IF((開拓先リスト!$X$2:$X$4801=$A14)*(開拓先リスト!$Y$2:$Y$4801=J$3),1,0)),SUM(IF((開拓先リスト!$Z$2:$Z$4801=$A14)*(開拓先リスト!$AA$2:$AA$4801=J$3),1,0)))))</f>
        <v>0</v>
      </c>
    </row>
    <row r="15" spans="1:13" ht="18" customHeight="1">
      <c r="A15" s="60">
        <f t="shared" si="2"/>
        <v>45303</v>
      </c>
      <c r="B15" s="61">
        <f t="shared" si="0"/>
        <v>45303</v>
      </c>
      <c r="C15" s="58">
        <f t="shared" ca="1" si="1"/>
        <v>0</v>
      </c>
      <c r="D15" s="74">
        <f t="array" aca="1" ref="D15" ca="1">IF($A15="","",IF($A15&gt;TODAY(),"",SUM(SUM(IF((開拓先リスト!$H$2:$H$4801=$A15)*(開拓先リスト!$I$2:$I$4801=D$3),1,0)),SUM(IF((開拓先リスト!$J$2:$J$4801=$A15)*(開拓先リスト!$K$2:$K$4801=D$3),1,0)),SUM(IF((開拓先リスト!$L$2:$L$4801=$A15)*(開拓先リスト!$M$2:$M$4801=D$3),1,0)),SUM(IF((開拓先リスト!$N$2:$N$4801=$A15)*(開拓先リスト!$O$2:$O$4801=D$3),1,0)),SUM(IF((開拓先リスト!$P$2:$P$4801=$A15)*(開拓先リスト!$Q$2:$Q$4801=D$3),1,0)),SUM(IF((開拓先リスト!$R$2:$R$4801=$A15)*(開拓先リスト!$S$2:$S$4801=D$3),1,0)),SUM(IF((開拓先リスト!$T$2:$T$4801=$A15)*(開拓先リスト!$U$2:$U$4801=D$3),1,0)),SUM(IF((開拓先リスト!$V$2:$V$4801=$A15)*(開拓先リスト!$W$2:$W$4801=D$3),1,0)),SUM(IF((開拓先リスト!$X$2:$X$4801=$A15)*(開拓先リスト!$Y$2:$Y$4801=D$3),1,0)),SUM(IF((開拓先リスト!$Z$2:$Z$4801=$A15)*(開拓先リスト!$AA$2:$AA$4801=D$3),1,0)))))</f>
        <v>0</v>
      </c>
      <c r="E15" s="75">
        <f t="array" aca="1" ref="E15" ca="1">IF($A15="","",IF($A15&gt;TODAY(),"",SUM(SUM(IF((開拓先リスト!$H$2:$H$4801=$A15)*(開拓先リスト!$I$2:$I$4801=E$3),1,0)),SUM(IF((開拓先リスト!$J$2:$J$4801=$A15)*(開拓先リスト!$K$2:$K$4801=E$3),1,0)),SUM(IF((開拓先リスト!$L$2:$L$4801=$A15)*(開拓先リスト!$M$2:$M$4801=E$3),1,0)),SUM(IF((開拓先リスト!$N$2:$N$4801=$A15)*(開拓先リスト!$O$2:$O$4801=E$3),1,0)),SUM(IF((開拓先リスト!$P$2:$P$4801=$A15)*(開拓先リスト!$Q$2:$Q$4801=E$3),1,0)),SUM(IF((開拓先リスト!$R$2:$R$4801=$A15)*(開拓先リスト!$S$2:$S$4801=E$3),1,0)),SUM(IF((開拓先リスト!$T$2:$T$4801=$A15)*(開拓先リスト!$U$2:$U$4801=E$3),1,0)),SUM(IF((開拓先リスト!$V$2:$V$4801=$A15)*(開拓先リスト!$W$2:$W$4801=E$3),1,0)),SUM(IF((開拓先リスト!$X$2:$X$4801=$A15)*(開拓先リスト!$Y$2:$Y$4801=E$3),1,0)),SUM(IF((開拓先リスト!$Z$2:$Z$4801=$A15)*(開拓先リスト!$AA$2:$AA$4801=E$3),1,0)))))</f>
        <v>0</v>
      </c>
      <c r="F15" s="75">
        <f t="array" aca="1" ref="F15" ca="1">IF($A15="","",IF($A15&gt;TODAY(),"",SUM(SUM(IF((開拓先リスト!$H$2:$H$4801=$A15)*(開拓先リスト!$I$2:$I$4801=F$3),1,0)),SUM(IF((開拓先リスト!$J$2:$J$4801=$A15)*(開拓先リスト!$K$2:$K$4801=F$3),1,0)),SUM(IF((開拓先リスト!$L$2:$L$4801=$A15)*(開拓先リスト!$M$2:$M$4801=F$3),1,0)),SUM(IF((開拓先リスト!$N$2:$N$4801=$A15)*(開拓先リスト!$O$2:$O$4801=F$3),1,0)),SUM(IF((開拓先リスト!$P$2:$P$4801=$A15)*(開拓先リスト!$Q$2:$Q$4801=F$3),1,0)),SUM(IF((開拓先リスト!$R$2:$R$4801=$A15)*(開拓先リスト!$S$2:$S$4801=F$3),1,0)),SUM(IF((開拓先リスト!$T$2:$T$4801=$A15)*(開拓先リスト!$U$2:$U$4801=F$3),1,0)),SUM(IF((開拓先リスト!$V$2:$V$4801=$A15)*(開拓先リスト!$W$2:$W$4801=F$3),1,0)),SUM(IF((開拓先リスト!$X$2:$X$4801=$A15)*(開拓先リスト!$Y$2:$Y$4801=F$3),1,0)),SUM(IF((開拓先リスト!$Z$2:$Z$4801=$A15)*(開拓先リスト!$AA$2:$AA$4801=F$3),1,0)))))</f>
        <v>0</v>
      </c>
      <c r="G15" s="75">
        <f t="array" aca="1" ref="G15" ca="1">IF($A15="","",IF($A15&gt;TODAY(),"",SUM(SUM(IF((開拓先リスト!$H$2:$H$4801=$A15)*(開拓先リスト!$I$2:$I$4801=G$3),1,0)),SUM(IF((開拓先リスト!$J$2:$J$4801=$A15)*(開拓先リスト!$K$2:$K$4801=G$3),1,0)),SUM(IF((開拓先リスト!$L$2:$L$4801=$A15)*(開拓先リスト!$M$2:$M$4801=G$3),1,0)),SUM(IF((開拓先リスト!$N$2:$N$4801=$A15)*(開拓先リスト!$O$2:$O$4801=G$3),1,0)),SUM(IF((開拓先リスト!$P$2:$P$4801=$A15)*(開拓先リスト!$Q$2:$Q$4801=G$3),1,0)),SUM(IF((開拓先リスト!$R$2:$R$4801=$A15)*(開拓先リスト!$S$2:$S$4801=G$3),1,0)),SUM(IF((開拓先リスト!$T$2:$T$4801=$A15)*(開拓先リスト!$U$2:$U$4801=G$3),1,0)),SUM(IF((開拓先リスト!$V$2:$V$4801=$A15)*(開拓先リスト!$W$2:$W$4801=G$3),1,0)),SUM(IF((開拓先リスト!$X$2:$X$4801=$A15)*(開拓先リスト!$Y$2:$Y$4801=G$3),1,0)),SUM(IF((開拓先リスト!$Z$2:$Z$4801=$A15)*(開拓先リスト!$AA$2:$AA$4801=G$3),1,0)))))</f>
        <v>0</v>
      </c>
      <c r="H15" s="75">
        <f t="array" aca="1" ref="H15" ca="1">IF($A15="","",IF($A15&gt;TODAY(),"",SUM(SUM(IF((開拓先リスト!$H$2:$H$4801=$A15)*(開拓先リスト!$I$2:$I$4801=H$3),1,0)),SUM(IF((開拓先リスト!$J$2:$J$4801=$A15)*(開拓先リスト!$K$2:$K$4801=H$3),1,0)),SUM(IF((開拓先リスト!$L$2:$L$4801=$A15)*(開拓先リスト!$M$2:$M$4801=H$3),1,0)),SUM(IF((開拓先リスト!$N$2:$N$4801=$A15)*(開拓先リスト!$O$2:$O$4801=H$3),1,0)),SUM(IF((開拓先リスト!$P$2:$P$4801=$A15)*(開拓先リスト!$Q$2:$Q$4801=H$3),1,0)),SUM(IF((開拓先リスト!$R$2:$R$4801=$A15)*(開拓先リスト!$S$2:$S$4801=H$3),1,0)),SUM(IF((開拓先リスト!$T$2:$T$4801=$A15)*(開拓先リスト!$U$2:$U$4801=H$3),1,0)),SUM(IF((開拓先リスト!$V$2:$V$4801=$A15)*(開拓先リスト!$W$2:$W$4801=H$3),1,0)),SUM(IF((開拓先リスト!$X$2:$X$4801=$A15)*(開拓先リスト!$Y$2:$Y$4801=H$3),1,0)),SUM(IF((開拓先リスト!$Z$2:$Z$4801=$A15)*(開拓先リスト!$AA$2:$AA$4801=H$3),1,0)))))</f>
        <v>0</v>
      </c>
      <c r="I15" s="76">
        <f t="array" aca="1" ref="I15" ca="1">IF($A15="","",IF($A15&gt;TODAY(),"",SUM(SUM(IF((開拓先リスト!$H$2:$H$4801=$A15)*(開拓先リスト!$I$2:$I$4801=I$3),1,0)),SUM(IF((開拓先リスト!$J$2:$J$4801=$A15)*(開拓先リスト!$K$2:$K$4801=I$3),1,0)),SUM(IF((開拓先リスト!$L$2:$L$4801=$A15)*(開拓先リスト!$M$2:$M$4801=I$3),1,0)),SUM(IF((開拓先リスト!$N$2:$N$4801=$A15)*(開拓先リスト!$O$2:$O$4801=I$3),1,0)),SUM(IF((開拓先リスト!$P$2:$P$4801=$A15)*(開拓先リスト!$Q$2:$Q$4801=I$3),1,0)),SUM(IF((開拓先リスト!$R$2:$R$4801=$A15)*(開拓先リスト!$S$2:$S$4801=I$3),1,0)),SUM(IF((開拓先リスト!$T$2:$T$4801=$A15)*(開拓先リスト!$U$2:$U$4801=I$3),1,0)),SUM(IF((開拓先リスト!$V$2:$V$4801=$A15)*(開拓先リスト!$W$2:$W$4801=I$3),1,0)),SUM(IF((開拓先リスト!$X$2:$X$4801=$A15)*(開拓先リスト!$Y$2:$Y$4801=I$3),1,0)),SUM(IF((開拓先リスト!$Z$2:$Z$4801=$A15)*(開拓先リスト!$AA$2:$AA$4801=I$3),1,0)))))</f>
        <v>0</v>
      </c>
      <c r="J15" s="59">
        <f t="array" aca="1" ref="J15" ca="1">IF($A15="","",IF($A15&gt;TODAY(),"",SUM(SUM(IF((開拓先リスト!$H$2:$H$4801=$A15)*(開拓先リスト!$I$2:$I$4801=J$3),1,0)),SUM(IF((開拓先リスト!$J$2:$J$4801=$A15)*(開拓先リスト!$K$2:$K$4801=J$3),1,0)),SUM(IF((開拓先リスト!$L$2:$L$4801=$A15)*(開拓先リスト!$M$2:$M$4801=J$3),1,0)),SUM(IF((開拓先リスト!$N$2:$N$4801=$A15)*(開拓先リスト!$O$2:$O$4801=J$3),1,0)),SUM(IF((開拓先リスト!$P$2:$P$4801=$A15)*(開拓先リスト!$Q$2:$Q$4801=J$3),1,0)),SUM(IF((開拓先リスト!$R$2:$R$4801=$A15)*(開拓先リスト!$S$2:$S$4801=J$3),1,0)),SUM(IF((開拓先リスト!$T$2:$T$4801=$A15)*(開拓先リスト!$U$2:$U$4801=J$3),1,0)),SUM(IF((開拓先リスト!$V$2:$V$4801=$A15)*(開拓先リスト!$W$2:$W$4801=J$3),1,0)),SUM(IF((開拓先リスト!$X$2:$X$4801=$A15)*(開拓先リスト!$Y$2:$Y$4801=J$3),1,0)),SUM(IF((開拓先リスト!$Z$2:$Z$4801=$A15)*(開拓先リスト!$AA$2:$AA$4801=J$3),1,0)))))</f>
        <v>0</v>
      </c>
    </row>
    <row r="16" spans="1:13" ht="18" customHeight="1">
      <c r="A16" s="60">
        <f t="shared" si="2"/>
        <v>45304</v>
      </c>
      <c r="B16" s="61">
        <f t="shared" si="0"/>
        <v>45304</v>
      </c>
      <c r="C16" s="58">
        <f t="shared" ca="1" si="1"/>
        <v>0</v>
      </c>
      <c r="D16" s="74">
        <f t="array" aca="1" ref="D16" ca="1">IF($A16="","",IF($A16&gt;TODAY(),"",SUM(SUM(IF((開拓先リスト!$H$2:$H$4801=$A16)*(開拓先リスト!$I$2:$I$4801=D$3),1,0)),SUM(IF((開拓先リスト!$J$2:$J$4801=$A16)*(開拓先リスト!$K$2:$K$4801=D$3),1,0)),SUM(IF((開拓先リスト!$L$2:$L$4801=$A16)*(開拓先リスト!$M$2:$M$4801=D$3),1,0)),SUM(IF((開拓先リスト!$N$2:$N$4801=$A16)*(開拓先リスト!$O$2:$O$4801=D$3),1,0)),SUM(IF((開拓先リスト!$P$2:$P$4801=$A16)*(開拓先リスト!$Q$2:$Q$4801=D$3),1,0)),SUM(IF((開拓先リスト!$R$2:$R$4801=$A16)*(開拓先リスト!$S$2:$S$4801=D$3),1,0)),SUM(IF((開拓先リスト!$T$2:$T$4801=$A16)*(開拓先リスト!$U$2:$U$4801=D$3),1,0)),SUM(IF((開拓先リスト!$V$2:$V$4801=$A16)*(開拓先リスト!$W$2:$W$4801=D$3),1,0)),SUM(IF((開拓先リスト!$X$2:$X$4801=$A16)*(開拓先リスト!$Y$2:$Y$4801=D$3),1,0)),SUM(IF((開拓先リスト!$Z$2:$Z$4801=$A16)*(開拓先リスト!$AA$2:$AA$4801=D$3),1,0)))))</f>
        <v>0</v>
      </c>
      <c r="E16" s="75">
        <f t="array" aca="1" ref="E16" ca="1">IF($A16="","",IF($A16&gt;TODAY(),"",SUM(SUM(IF((開拓先リスト!$H$2:$H$4801=$A16)*(開拓先リスト!$I$2:$I$4801=E$3),1,0)),SUM(IF((開拓先リスト!$J$2:$J$4801=$A16)*(開拓先リスト!$K$2:$K$4801=E$3),1,0)),SUM(IF((開拓先リスト!$L$2:$L$4801=$A16)*(開拓先リスト!$M$2:$M$4801=E$3),1,0)),SUM(IF((開拓先リスト!$N$2:$N$4801=$A16)*(開拓先リスト!$O$2:$O$4801=E$3),1,0)),SUM(IF((開拓先リスト!$P$2:$P$4801=$A16)*(開拓先リスト!$Q$2:$Q$4801=E$3),1,0)),SUM(IF((開拓先リスト!$R$2:$R$4801=$A16)*(開拓先リスト!$S$2:$S$4801=E$3),1,0)),SUM(IF((開拓先リスト!$T$2:$T$4801=$A16)*(開拓先リスト!$U$2:$U$4801=E$3),1,0)),SUM(IF((開拓先リスト!$V$2:$V$4801=$A16)*(開拓先リスト!$W$2:$W$4801=E$3),1,0)),SUM(IF((開拓先リスト!$X$2:$X$4801=$A16)*(開拓先リスト!$Y$2:$Y$4801=E$3),1,0)),SUM(IF((開拓先リスト!$Z$2:$Z$4801=$A16)*(開拓先リスト!$AA$2:$AA$4801=E$3),1,0)))))</f>
        <v>0</v>
      </c>
      <c r="F16" s="75">
        <f t="array" aca="1" ref="F16" ca="1">IF($A16="","",IF($A16&gt;TODAY(),"",SUM(SUM(IF((開拓先リスト!$H$2:$H$4801=$A16)*(開拓先リスト!$I$2:$I$4801=F$3),1,0)),SUM(IF((開拓先リスト!$J$2:$J$4801=$A16)*(開拓先リスト!$K$2:$K$4801=F$3),1,0)),SUM(IF((開拓先リスト!$L$2:$L$4801=$A16)*(開拓先リスト!$M$2:$M$4801=F$3),1,0)),SUM(IF((開拓先リスト!$N$2:$N$4801=$A16)*(開拓先リスト!$O$2:$O$4801=F$3),1,0)),SUM(IF((開拓先リスト!$P$2:$P$4801=$A16)*(開拓先リスト!$Q$2:$Q$4801=F$3),1,0)),SUM(IF((開拓先リスト!$R$2:$R$4801=$A16)*(開拓先リスト!$S$2:$S$4801=F$3),1,0)),SUM(IF((開拓先リスト!$T$2:$T$4801=$A16)*(開拓先リスト!$U$2:$U$4801=F$3),1,0)),SUM(IF((開拓先リスト!$V$2:$V$4801=$A16)*(開拓先リスト!$W$2:$W$4801=F$3),1,0)),SUM(IF((開拓先リスト!$X$2:$X$4801=$A16)*(開拓先リスト!$Y$2:$Y$4801=F$3),1,0)),SUM(IF((開拓先リスト!$Z$2:$Z$4801=$A16)*(開拓先リスト!$AA$2:$AA$4801=F$3),1,0)))))</f>
        <v>0</v>
      </c>
      <c r="G16" s="75">
        <f t="array" aca="1" ref="G16" ca="1">IF($A16="","",IF($A16&gt;TODAY(),"",SUM(SUM(IF((開拓先リスト!$H$2:$H$4801=$A16)*(開拓先リスト!$I$2:$I$4801=G$3),1,0)),SUM(IF((開拓先リスト!$J$2:$J$4801=$A16)*(開拓先リスト!$K$2:$K$4801=G$3),1,0)),SUM(IF((開拓先リスト!$L$2:$L$4801=$A16)*(開拓先リスト!$M$2:$M$4801=G$3),1,0)),SUM(IF((開拓先リスト!$N$2:$N$4801=$A16)*(開拓先リスト!$O$2:$O$4801=G$3),1,0)),SUM(IF((開拓先リスト!$P$2:$P$4801=$A16)*(開拓先リスト!$Q$2:$Q$4801=G$3),1,0)),SUM(IF((開拓先リスト!$R$2:$R$4801=$A16)*(開拓先リスト!$S$2:$S$4801=G$3),1,0)),SUM(IF((開拓先リスト!$T$2:$T$4801=$A16)*(開拓先リスト!$U$2:$U$4801=G$3),1,0)),SUM(IF((開拓先リスト!$V$2:$V$4801=$A16)*(開拓先リスト!$W$2:$W$4801=G$3),1,0)),SUM(IF((開拓先リスト!$X$2:$X$4801=$A16)*(開拓先リスト!$Y$2:$Y$4801=G$3),1,0)),SUM(IF((開拓先リスト!$Z$2:$Z$4801=$A16)*(開拓先リスト!$AA$2:$AA$4801=G$3),1,0)))))</f>
        <v>0</v>
      </c>
      <c r="H16" s="75">
        <f t="array" aca="1" ref="H16" ca="1">IF($A16="","",IF($A16&gt;TODAY(),"",SUM(SUM(IF((開拓先リスト!$H$2:$H$4801=$A16)*(開拓先リスト!$I$2:$I$4801=H$3),1,0)),SUM(IF((開拓先リスト!$J$2:$J$4801=$A16)*(開拓先リスト!$K$2:$K$4801=H$3),1,0)),SUM(IF((開拓先リスト!$L$2:$L$4801=$A16)*(開拓先リスト!$M$2:$M$4801=H$3),1,0)),SUM(IF((開拓先リスト!$N$2:$N$4801=$A16)*(開拓先リスト!$O$2:$O$4801=H$3),1,0)),SUM(IF((開拓先リスト!$P$2:$P$4801=$A16)*(開拓先リスト!$Q$2:$Q$4801=H$3),1,0)),SUM(IF((開拓先リスト!$R$2:$R$4801=$A16)*(開拓先リスト!$S$2:$S$4801=H$3),1,0)),SUM(IF((開拓先リスト!$T$2:$T$4801=$A16)*(開拓先リスト!$U$2:$U$4801=H$3),1,0)),SUM(IF((開拓先リスト!$V$2:$V$4801=$A16)*(開拓先リスト!$W$2:$W$4801=H$3),1,0)),SUM(IF((開拓先リスト!$X$2:$X$4801=$A16)*(開拓先リスト!$Y$2:$Y$4801=H$3),1,0)),SUM(IF((開拓先リスト!$Z$2:$Z$4801=$A16)*(開拓先リスト!$AA$2:$AA$4801=H$3),1,0)))))</f>
        <v>0</v>
      </c>
      <c r="I16" s="76">
        <f t="array" aca="1" ref="I16" ca="1">IF($A16="","",IF($A16&gt;TODAY(),"",SUM(SUM(IF((開拓先リスト!$H$2:$H$4801=$A16)*(開拓先リスト!$I$2:$I$4801=I$3),1,0)),SUM(IF((開拓先リスト!$J$2:$J$4801=$A16)*(開拓先リスト!$K$2:$K$4801=I$3),1,0)),SUM(IF((開拓先リスト!$L$2:$L$4801=$A16)*(開拓先リスト!$M$2:$M$4801=I$3),1,0)),SUM(IF((開拓先リスト!$N$2:$N$4801=$A16)*(開拓先リスト!$O$2:$O$4801=I$3),1,0)),SUM(IF((開拓先リスト!$P$2:$P$4801=$A16)*(開拓先リスト!$Q$2:$Q$4801=I$3),1,0)),SUM(IF((開拓先リスト!$R$2:$R$4801=$A16)*(開拓先リスト!$S$2:$S$4801=I$3),1,0)),SUM(IF((開拓先リスト!$T$2:$T$4801=$A16)*(開拓先リスト!$U$2:$U$4801=I$3),1,0)),SUM(IF((開拓先リスト!$V$2:$V$4801=$A16)*(開拓先リスト!$W$2:$W$4801=I$3),1,0)),SUM(IF((開拓先リスト!$X$2:$X$4801=$A16)*(開拓先リスト!$Y$2:$Y$4801=I$3),1,0)),SUM(IF((開拓先リスト!$Z$2:$Z$4801=$A16)*(開拓先リスト!$AA$2:$AA$4801=I$3),1,0)))))</f>
        <v>0</v>
      </c>
      <c r="J16" s="59">
        <f t="array" aca="1" ref="J16" ca="1">IF($A16="","",IF($A16&gt;TODAY(),"",SUM(SUM(IF((開拓先リスト!$H$2:$H$4801=$A16)*(開拓先リスト!$I$2:$I$4801=J$3),1,0)),SUM(IF((開拓先リスト!$J$2:$J$4801=$A16)*(開拓先リスト!$K$2:$K$4801=J$3),1,0)),SUM(IF((開拓先リスト!$L$2:$L$4801=$A16)*(開拓先リスト!$M$2:$M$4801=J$3),1,0)),SUM(IF((開拓先リスト!$N$2:$N$4801=$A16)*(開拓先リスト!$O$2:$O$4801=J$3),1,0)),SUM(IF((開拓先リスト!$P$2:$P$4801=$A16)*(開拓先リスト!$Q$2:$Q$4801=J$3),1,0)),SUM(IF((開拓先リスト!$R$2:$R$4801=$A16)*(開拓先リスト!$S$2:$S$4801=J$3),1,0)),SUM(IF((開拓先リスト!$T$2:$T$4801=$A16)*(開拓先リスト!$U$2:$U$4801=J$3),1,0)),SUM(IF((開拓先リスト!$V$2:$V$4801=$A16)*(開拓先リスト!$W$2:$W$4801=J$3),1,0)),SUM(IF((開拓先リスト!$X$2:$X$4801=$A16)*(開拓先リスト!$Y$2:$Y$4801=J$3),1,0)),SUM(IF((開拓先リスト!$Z$2:$Z$4801=$A16)*(開拓先リスト!$AA$2:$AA$4801=J$3),1,0)))))</f>
        <v>0</v>
      </c>
    </row>
    <row r="17" spans="1:10" ht="18" customHeight="1">
      <c r="A17" s="60">
        <f t="shared" si="2"/>
        <v>45305</v>
      </c>
      <c r="B17" s="61">
        <f t="shared" si="0"/>
        <v>45305</v>
      </c>
      <c r="C17" s="58">
        <f t="shared" ca="1" si="1"/>
        <v>0</v>
      </c>
      <c r="D17" s="74">
        <f t="array" aca="1" ref="D17" ca="1">IF($A17="","",IF($A17&gt;TODAY(),"",SUM(SUM(IF((開拓先リスト!$H$2:$H$4801=$A17)*(開拓先リスト!$I$2:$I$4801=D$3),1,0)),SUM(IF((開拓先リスト!$J$2:$J$4801=$A17)*(開拓先リスト!$K$2:$K$4801=D$3),1,0)),SUM(IF((開拓先リスト!$L$2:$L$4801=$A17)*(開拓先リスト!$M$2:$M$4801=D$3),1,0)),SUM(IF((開拓先リスト!$N$2:$N$4801=$A17)*(開拓先リスト!$O$2:$O$4801=D$3),1,0)),SUM(IF((開拓先リスト!$P$2:$P$4801=$A17)*(開拓先リスト!$Q$2:$Q$4801=D$3),1,0)),SUM(IF((開拓先リスト!$R$2:$R$4801=$A17)*(開拓先リスト!$S$2:$S$4801=D$3),1,0)),SUM(IF((開拓先リスト!$T$2:$T$4801=$A17)*(開拓先リスト!$U$2:$U$4801=D$3),1,0)),SUM(IF((開拓先リスト!$V$2:$V$4801=$A17)*(開拓先リスト!$W$2:$W$4801=D$3),1,0)),SUM(IF((開拓先リスト!$X$2:$X$4801=$A17)*(開拓先リスト!$Y$2:$Y$4801=D$3),1,0)),SUM(IF((開拓先リスト!$Z$2:$Z$4801=$A17)*(開拓先リスト!$AA$2:$AA$4801=D$3),1,0)))))</f>
        <v>0</v>
      </c>
      <c r="E17" s="75">
        <f t="array" aca="1" ref="E17" ca="1">IF($A17="","",IF($A17&gt;TODAY(),"",SUM(SUM(IF((開拓先リスト!$H$2:$H$4801=$A17)*(開拓先リスト!$I$2:$I$4801=E$3),1,0)),SUM(IF((開拓先リスト!$J$2:$J$4801=$A17)*(開拓先リスト!$K$2:$K$4801=E$3),1,0)),SUM(IF((開拓先リスト!$L$2:$L$4801=$A17)*(開拓先リスト!$M$2:$M$4801=E$3),1,0)),SUM(IF((開拓先リスト!$N$2:$N$4801=$A17)*(開拓先リスト!$O$2:$O$4801=E$3),1,0)),SUM(IF((開拓先リスト!$P$2:$P$4801=$A17)*(開拓先リスト!$Q$2:$Q$4801=E$3),1,0)),SUM(IF((開拓先リスト!$R$2:$R$4801=$A17)*(開拓先リスト!$S$2:$S$4801=E$3),1,0)),SUM(IF((開拓先リスト!$T$2:$T$4801=$A17)*(開拓先リスト!$U$2:$U$4801=E$3),1,0)),SUM(IF((開拓先リスト!$V$2:$V$4801=$A17)*(開拓先リスト!$W$2:$W$4801=E$3),1,0)),SUM(IF((開拓先リスト!$X$2:$X$4801=$A17)*(開拓先リスト!$Y$2:$Y$4801=E$3),1,0)),SUM(IF((開拓先リスト!$Z$2:$Z$4801=$A17)*(開拓先リスト!$AA$2:$AA$4801=E$3),1,0)))))</f>
        <v>0</v>
      </c>
      <c r="F17" s="75">
        <f t="array" aca="1" ref="F17" ca="1">IF($A17="","",IF($A17&gt;TODAY(),"",SUM(SUM(IF((開拓先リスト!$H$2:$H$4801=$A17)*(開拓先リスト!$I$2:$I$4801=F$3),1,0)),SUM(IF((開拓先リスト!$J$2:$J$4801=$A17)*(開拓先リスト!$K$2:$K$4801=F$3),1,0)),SUM(IF((開拓先リスト!$L$2:$L$4801=$A17)*(開拓先リスト!$M$2:$M$4801=F$3),1,0)),SUM(IF((開拓先リスト!$N$2:$N$4801=$A17)*(開拓先リスト!$O$2:$O$4801=F$3),1,0)),SUM(IF((開拓先リスト!$P$2:$P$4801=$A17)*(開拓先リスト!$Q$2:$Q$4801=F$3),1,0)),SUM(IF((開拓先リスト!$R$2:$R$4801=$A17)*(開拓先リスト!$S$2:$S$4801=F$3),1,0)),SUM(IF((開拓先リスト!$T$2:$T$4801=$A17)*(開拓先リスト!$U$2:$U$4801=F$3),1,0)),SUM(IF((開拓先リスト!$V$2:$V$4801=$A17)*(開拓先リスト!$W$2:$W$4801=F$3),1,0)),SUM(IF((開拓先リスト!$X$2:$X$4801=$A17)*(開拓先リスト!$Y$2:$Y$4801=F$3),1,0)),SUM(IF((開拓先リスト!$Z$2:$Z$4801=$A17)*(開拓先リスト!$AA$2:$AA$4801=F$3),1,0)))))</f>
        <v>0</v>
      </c>
      <c r="G17" s="75">
        <f t="array" aca="1" ref="G17" ca="1">IF($A17="","",IF($A17&gt;TODAY(),"",SUM(SUM(IF((開拓先リスト!$H$2:$H$4801=$A17)*(開拓先リスト!$I$2:$I$4801=G$3),1,0)),SUM(IF((開拓先リスト!$J$2:$J$4801=$A17)*(開拓先リスト!$K$2:$K$4801=G$3),1,0)),SUM(IF((開拓先リスト!$L$2:$L$4801=$A17)*(開拓先リスト!$M$2:$M$4801=G$3),1,0)),SUM(IF((開拓先リスト!$N$2:$N$4801=$A17)*(開拓先リスト!$O$2:$O$4801=G$3),1,0)),SUM(IF((開拓先リスト!$P$2:$P$4801=$A17)*(開拓先リスト!$Q$2:$Q$4801=G$3),1,0)),SUM(IF((開拓先リスト!$R$2:$R$4801=$A17)*(開拓先リスト!$S$2:$S$4801=G$3),1,0)),SUM(IF((開拓先リスト!$T$2:$T$4801=$A17)*(開拓先リスト!$U$2:$U$4801=G$3),1,0)),SUM(IF((開拓先リスト!$V$2:$V$4801=$A17)*(開拓先リスト!$W$2:$W$4801=G$3),1,0)),SUM(IF((開拓先リスト!$X$2:$X$4801=$A17)*(開拓先リスト!$Y$2:$Y$4801=G$3),1,0)),SUM(IF((開拓先リスト!$Z$2:$Z$4801=$A17)*(開拓先リスト!$AA$2:$AA$4801=G$3),1,0)))))</f>
        <v>0</v>
      </c>
      <c r="H17" s="75">
        <f t="array" aca="1" ref="H17" ca="1">IF($A17="","",IF($A17&gt;TODAY(),"",SUM(SUM(IF((開拓先リスト!$H$2:$H$4801=$A17)*(開拓先リスト!$I$2:$I$4801=H$3),1,0)),SUM(IF((開拓先リスト!$J$2:$J$4801=$A17)*(開拓先リスト!$K$2:$K$4801=H$3),1,0)),SUM(IF((開拓先リスト!$L$2:$L$4801=$A17)*(開拓先リスト!$M$2:$M$4801=H$3),1,0)),SUM(IF((開拓先リスト!$N$2:$N$4801=$A17)*(開拓先リスト!$O$2:$O$4801=H$3),1,0)),SUM(IF((開拓先リスト!$P$2:$P$4801=$A17)*(開拓先リスト!$Q$2:$Q$4801=H$3),1,0)),SUM(IF((開拓先リスト!$R$2:$R$4801=$A17)*(開拓先リスト!$S$2:$S$4801=H$3),1,0)),SUM(IF((開拓先リスト!$T$2:$T$4801=$A17)*(開拓先リスト!$U$2:$U$4801=H$3),1,0)),SUM(IF((開拓先リスト!$V$2:$V$4801=$A17)*(開拓先リスト!$W$2:$W$4801=H$3),1,0)),SUM(IF((開拓先リスト!$X$2:$X$4801=$A17)*(開拓先リスト!$Y$2:$Y$4801=H$3),1,0)),SUM(IF((開拓先リスト!$Z$2:$Z$4801=$A17)*(開拓先リスト!$AA$2:$AA$4801=H$3),1,0)))))</f>
        <v>0</v>
      </c>
      <c r="I17" s="76">
        <f t="array" aca="1" ref="I17" ca="1">IF($A17="","",IF($A17&gt;TODAY(),"",SUM(SUM(IF((開拓先リスト!$H$2:$H$4801=$A17)*(開拓先リスト!$I$2:$I$4801=I$3),1,0)),SUM(IF((開拓先リスト!$J$2:$J$4801=$A17)*(開拓先リスト!$K$2:$K$4801=I$3),1,0)),SUM(IF((開拓先リスト!$L$2:$L$4801=$A17)*(開拓先リスト!$M$2:$M$4801=I$3),1,0)),SUM(IF((開拓先リスト!$N$2:$N$4801=$A17)*(開拓先リスト!$O$2:$O$4801=I$3),1,0)),SUM(IF((開拓先リスト!$P$2:$P$4801=$A17)*(開拓先リスト!$Q$2:$Q$4801=I$3),1,0)),SUM(IF((開拓先リスト!$R$2:$R$4801=$A17)*(開拓先リスト!$S$2:$S$4801=I$3),1,0)),SUM(IF((開拓先リスト!$T$2:$T$4801=$A17)*(開拓先リスト!$U$2:$U$4801=I$3),1,0)),SUM(IF((開拓先リスト!$V$2:$V$4801=$A17)*(開拓先リスト!$W$2:$W$4801=I$3),1,0)),SUM(IF((開拓先リスト!$X$2:$X$4801=$A17)*(開拓先リスト!$Y$2:$Y$4801=I$3),1,0)),SUM(IF((開拓先リスト!$Z$2:$Z$4801=$A17)*(開拓先リスト!$AA$2:$AA$4801=I$3),1,0)))))</f>
        <v>0</v>
      </c>
      <c r="J17" s="59">
        <f t="array" aca="1" ref="J17" ca="1">IF($A17="","",IF($A17&gt;TODAY(),"",SUM(SUM(IF((開拓先リスト!$H$2:$H$4801=$A17)*(開拓先リスト!$I$2:$I$4801=J$3),1,0)),SUM(IF((開拓先リスト!$J$2:$J$4801=$A17)*(開拓先リスト!$K$2:$K$4801=J$3),1,0)),SUM(IF((開拓先リスト!$L$2:$L$4801=$A17)*(開拓先リスト!$M$2:$M$4801=J$3),1,0)),SUM(IF((開拓先リスト!$N$2:$N$4801=$A17)*(開拓先リスト!$O$2:$O$4801=J$3),1,0)),SUM(IF((開拓先リスト!$P$2:$P$4801=$A17)*(開拓先リスト!$Q$2:$Q$4801=J$3),1,0)),SUM(IF((開拓先リスト!$R$2:$R$4801=$A17)*(開拓先リスト!$S$2:$S$4801=J$3),1,0)),SUM(IF((開拓先リスト!$T$2:$T$4801=$A17)*(開拓先リスト!$U$2:$U$4801=J$3),1,0)),SUM(IF((開拓先リスト!$V$2:$V$4801=$A17)*(開拓先リスト!$W$2:$W$4801=J$3),1,0)),SUM(IF((開拓先リスト!$X$2:$X$4801=$A17)*(開拓先リスト!$Y$2:$Y$4801=J$3),1,0)),SUM(IF((開拓先リスト!$Z$2:$Z$4801=$A17)*(開拓先リスト!$AA$2:$AA$4801=J$3),1,0)))))</f>
        <v>0</v>
      </c>
    </row>
    <row r="18" spans="1:10" ht="18" customHeight="1">
      <c r="A18" s="60">
        <f t="shared" si="2"/>
        <v>45306</v>
      </c>
      <c r="B18" s="61">
        <f t="shared" si="0"/>
        <v>45306</v>
      </c>
      <c r="C18" s="58">
        <f t="shared" ca="1" si="1"/>
        <v>0</v>
      </c>
      <c r="D18" s="74">
        <f t="array" aca="1" ref="D18" ca="1">IF($A18="","",IF($A18&gt;TODAY(),"",SUM(SUM(IF((開拓先リスト!$H$2:$H$4801=$A18)*(開拓先リスト!$I$2:$I$4801=D$3),1,0)),SUM(IF((開拓先リスト!$J$2:$J$4801=$A18)*(開拓先リスト!$K$2:$K$4801=D$3),1,0)),SUM(IF((開拓先リスト!$L$2:$L$4801=$A18)*(開拓先リスト!$M$2:$M$4801=D$3),1,0)),SUM(IF((開拓先リスト!$N$2:$N$4801=$A18)*(開拓先リスト!$O$2:$O$4801=D$3),1,0)),SUM(IF((開拓先リスト!$P$2:$P$4801=$A18)*(開拓先リスト!$Q$2:$Q$4801=D$3),1,0)),SUM(IF((開拓先リスト!$R$2:$R$4801=$A18)*(開拓先リスト!$S$2:$S$4801=D$3),1,0)),SUM(IF((開拓先リスト!$T$2:$T$4801=$A18)*(開拓先リスト!$U$2:$U$4801=D$3),1,0)),SUM(IF((開拓先リスト!$V$2:$V$4801=$A18)*(開拓先リスト!$W$2:$W$4801=D$3),1,0)),SUM(IF((開拓先リスト!$X$2:$X$4801=$A18)*(開拓先リスト!$Y$2:$Y$4801=D$3),1,0)),SUM(IF((開拓先リスト!$Z$2:$Z$4801=$A18)*(開拓先リスト!$AA$2:$AA$4801=D$3),1,0)))))</f>
        <v>0</v>
      </c>
      <c r="E18" s="75">
        <f t="array" aca="1" ref="E18" ca="1">IF($A18="","",IF($A18&gt;TODAY(),"",SUM(SUM(IF((開拓先リスト!$H$2:$H$4801=$A18)*(開拓先リスト!$I$2:$I$4801=E$3),1,0)),SUM(IF((開拓先リスト!$J$2:$J$4801=$A18)*(開拓先リスト!$K$2:$K$4801=E$3),1,0)),SUM(IF((開拓先リスト!$L$2:$L$4801=$A18)*(開拓先リスト!$M$2:$M$4801=E$3),1,0)),SUM(IF((開拓先リスト!$N$2:$N$4801=$A18)*(開拓先リスト!$O$2:$O$4801=E$3),1,0)),SUM(IF((開拓先リスト!$P$2:$P$4801=$A18)*(開拓先リスト!$Q$2:$Q$4801=E$3),1,0)),SUM(IF((開拓先リスト!$R$2:$R$4801=$A18)*(開拓先リスト!$S$2:$S$4801=E$3),1,0)),SUM(IF((開拓先リスト!$T$2:$T$4801=$A18)*(開拓先リスト!$U$2:$U$4801=E$3),1,0)),SUM(IF((開拓先リスト!$V$2:$V$4801=$A18)*(開拓先リスト!$W$2:$W$4801=E$3),1,0)),SUM(IF((開拓先リスト!$X$2:$X$4801=$A18)*(開拓先リスト!$Y$2:$Y$4801=E$3),1,0)),SUM(IF((開拓先リスト!$Z$2:$Z$4801=$A18)*(開拓先リスト!$AA$2:$AA$4801=E$3),1,0)))))</f>
        <v>0</v>
      </c>
      <c r="F18" s="75">
        <f t="array" aca="1" ref="F18" ca="1">IF($A18="","",IF($A18&gt;TODAY(),"",SUM(SUM(IF((開拓先リスト!$H$2:$H$4801=$A18)*(開拓先リスト!$I$2:$I$4801=F$3),1,0)),SUM(IF((開拓先リスト!$J$2:$J$4801=$A18)*(開拓先リスト!$K$2:$K$4801=F$3),1,0)),SUM(IF((開拓先リスト!$L$2:$L$4801=$A18)*(開拓先リスト!$M$2:$M$4801=F$3),1,0)),SUM(IF((開拓先リスト!$N$2:$N$4801=$A18)*(開拓先リスト!$O$2:$O$4801=F$3),1,0)),SUM(IF((開拓先リスト!$P$2:$P$4801=$A18)*(開拓先リスト!$Q$2:$Q$4801=F$3),1,0)),SUM(IF((開拓先リスト!$R$2:$R$4801=$A18)*(開拓先リスト!$S$2:$S$4801=F$3),1,0)),SUM(IF((開拓先リスト!$T$2:$T$4801=$A18)*(開拓先リスト!$U$2:$U$4801=F$3),1,0)),SUM(IF((開拓先リスト!$V$2:$V$4801=$A18)*(開拓先リスト!$W$2:$W$4801=F$3),1,0)),SUM(IF((開拓先リスト!$X$2:$X$4801=$A18)*(開拓先リスト!$Y$2:$Y$4801=F$3),1,0)),SUM(IF((開拓先リスト!$Z$2:$Z$4801=$A18)*(開拓先リスト!$AA$2:$AA$4801=F$3),1,0)))))</f>
        <v>0</v>
      </c>
      <c r="G18" s="75">
        <f t="array" aca="1" ref="G18" ca="1">IF($A18="","",IF($A18&gt;TODAY(),"",SUM(SUM(IF((開拓先リスト!$H$2:$H$4801=$A18)*(開拓先リスト!$I$2:$I$4801=G$3),1,0)),SUM(IF((開拓先リスト!$J$2:$J$4801=$A18)*(開拓先リスト!$K$2:$K$4801=G$3),1,0)),SUM(IF((開拓先リスト!$L$2:$L$4801=$A18)*(開拓先リスト!$M$2:$M$4801=G$3),1,0)),SUM(IF((開拓先リスト!$N$2:$N$4801=$A18)*(開拓先リスト!$O$2:$O$4801=G$3),1,0)),SUM(IF((開拓先リスト!$P$2:$P$4801=$A18)*(開拓先リスト!$Q$2:$Q$4801=G$3),1,0)),SUM(IF((開拓先リスト!$R$2:$R$4801=$A18)*(開拓先リスト!$S$2:$S$4801=G$3),1,0)),SUM(IF((開拓先リスト!$T$2:$T$4801=$A18)*(開拓先リスト!$U$2:$U$4801=G$3),1,0)),SUM(IF((開拓先リスト!$V$2:$V$4801=$A18)*(開拓先リスト!$W$2:$W$4801=G$3),1,0)),SUM(IF((開拓先リスト!$X$2:$X$4801=$A18)*(開拓先リスト!$Y$2:$Y$4801=G$3),1,0)),SUM(IF((開拓先リスト!$Z$2:$Z$4801=$A18)*(開拓先リスト!$AA$2:$AA$4801=G$3),1,0)))))</f>
        <v>0</v>
      </c>
      <c r="H18" s="75">
        <f t="array" aca="1" ref="H18" ca="1">IF($A18="","",IF($A18&gt;TODAY(),"",SUM(SUM(IF((開拓先リスト!$H$2:$H$4801=$A18)*(開拓先リスト!$I$2:$I$4801=H$3),1,0)),SUM(IF((開拓先リスト!$J$2:$J$4801=$A18)*(開拓先リスト!$K$2:$K$4801=H$3),1,0)),SUM(IF((開拓先リスト!$L$2:$L$4801=$A18)*(開拓先リスト!$M$2:$M$4801=H$3),1,0)),SUM(IF((開拓先リスト!$N$2:$N$4801=$A18)*(開拓先リスト!$O$2:$O$4801=H$3),1,0)),SUM(IF((開拓先リスト!$P$2:$P$4801=$A18)*(開拓先リスト!$Q$2:$Q$4801=H$3),1,0)),SUM(IF((開拓先リスト!$R$2:$R$4801=$A18)*(開拓先リスト!$S$2:$S$4801=H$3),1,0)),SUM(IF((開拓先リスト!$T$2:$T$4801=$A18)*(開拓先リスト!$U$2:$U$4801=H$3),1,0)),SUM(IF((開拓先リスト!$V$2:$V$4801=$A18)*(開拓先リスト!$W$2:$W$4801=H$3),1,0)),SUM(IF((開拓先リスト!$X$2:$X$4801=$A18)*(開拓先リスト!$Y$2:$Y$4801=H$3),1,0)),SUM(IF((開拓先リスト!$Z$2:$Z$4801=$A18)*(開拓先リスト!$AA$2:$AA$4801=H$3),1,0)))))</f>
        <v>0</v>
      </c>
      <c r="I18" s="76">
        <f t="array" aca="1" ref="I18" ca="1">IF($A18="","",IF($A18&gt;TODAY(),"",SUM(SUM(IF((開拓先リスト!$H$2:$H$4801=$A18)*(開拓先リスト!$I$2:$I$4801=I$3),1,0)),SUM(IF((開拓先リスト!$J$2:$J$4801=$A18)*(開拓先リスト!$K$2:$K$4801=I$3),1,0)),SUM(IF((開拓先リスト!$L$2:$L$4801=$A18)*(開拓先リスト!$M$2:$M$4801=I$3),1,0)),SUM(IF((開拓先リスト!$N$2:$N$4801=$A18)*(開拓先リスト!$O$2:$O$4801=I$3),1,0)),SUM(IF((開拓先リスト!$P$2:$P$4801=$A18)*(開拓先リスト!$Q$2:$Q$4801=I$3),1,0)),SUM(IF((開拓先リスト!$R$2:$R$4801=$A18)*(開拓先リスト!$S$2:$S$4801=I$3),1,0)),SUM(IF((開拓先リスト!$T$2:$T$4801=$A18)*(開拓先リスト!$U$2:$U$4801=I$3),1,0)),SUM(IF((開拓先リスト!$V$2:$V$4801=$A18)*(開拓先リスト!$W$2:$W$4801=I$3),1,0)),SUM(IF((開拓先リスト!$X$2:$X$4801=$A18)*(開拓先リスト!$Y$2:$Y$4801=I$3),1,0)),SUM(IF((開拓先リスト!$Z$2:$Z$4801=$A18)*(開拓先リスト!$AA$2:$AA$4801=I$3),1,0)))))</f>
        <v>0</v>
      </c>
      <c r="J18" s="59">
        <f t="array" aca="1" ref="J18" ca="1">IF($A18="","",IF($A18&gt;TODAY(),"",SUM(SUM(IF((開拓先リスト!$H$2:$H$4801=$A18)*(開拓先リスト!$I$2:$I$4801=J$3),1,0)),SUM(IF((開拓先リスト!$J$2:$J$4801=$A18)*(開拓先リスト!$K$2:$K$4801=J$3),1,0)),SUM(IF((開拓先リスト!$L$2:$L$4801=$A18)*(開拓先リスト!$M$2:$M$4801=J$3),1,0)),SUM(IF((開拓先リスト!$N$2:$N$4801=$A18)*(開拓先リスト!$O$2:$O$4801=J$3),1,0)),SUM(IF((開拓先リスト!$P$2:$P$4801=$A18)*(開拓先リスト!$Q$2:$Q$4801=J$3),1,0)),SUM(IF((開拓先リスト!$R$2:$R$4801=$A18)*(開拓先リスト!$S$2:$S$4801=J$3),1,0)),SUM(IF((開拓先リスト!$T$2:$T$4801=$A18)*(開拓先リスト!$U$2:$U$4801=J$3),1,0)),SUM(IF((開拓先リスト!$V$2:$V$4801=$A18)*(開拓先リスト!$W$2:$W$4801=J$3),1,0)),SUM(IF((開拓先リスト!$X$2:$X$4801=$A18)*(開拓先リスト!$Y$2:$Y$4801=J$3),1,0)),SUM(IF((開拓先リスト!$Z$2:$Z$4801=$A18)*(開拓先リスト!$AA$2:$AA$4801=J$3),1,0)))))</f>
        <v>0</v>
      </c>
    </row>
    <row r="19" spans="1:10" ht="18" customHeight="1">
      <c r="A19" s="60">
        <f t="shared" si="2"/>
        <v>45307</v>
      </c>
      <c r="B19" s="61">
        <f t="shared" si="0"/>
        <v>45307</v>
      </c>
      <c r="C19" s="58">
        <f t="shared" ca="1" si="1"/>
        <v>0</v>
      </c>
      <c r="D19" s="74">
        <f t="array" aca="1" ref="D19" ca="1">IF($A19="","",IF($A19&gt;TODAY(),"",SUM(SUM(IF((開拓先リスト!$H$2:$H$4801=$A19)*(開拓先リスト!$I$2:$I$4801=D$3),1,0)),SUM(IF((開拓先リスト!$J$2:$J$4801=$A19)*(開拓先リスト!$K$2:$K$4801=D$3),1,0)),SUM(IF((開拓先リスト!$L$2:$L$4801=$A19)*(開拓先リスト!$M$2:$M$4801=D$3),1,0)),SUM(IF((開拓先リスト!$N$2:$N$4801=$A19)*(開拓先リスト!$O$2:$O$4801=D$3),1,0)),SUM(IF((開拓先リスト!$P$2:$P$4801=$A19)*(開拓先リスト!$Q$2:$Q$4801=D$3),1,0)),SUM(IF((開拓先リスト!$R$2:$R$4801=$A19)*(開拓先リスト!$S$2:$S$4801=D$3),1,0)),SUM(IF((開拓先リスト!$T$2:$T$4801=$A19)*(開拓先リスト!$U$2:$U$4801=D$3),1,0)),SUM(IF((開拓先リスト!$V$2:$V$4801=$A19)*(開拓先リスト!$W$2:$W$4801=D$3),1,0)),SUM(IF((開拓先リスト!$X$2:$X$4801=$A19)*(開拓先リスト!$Y$2:$Y$4801=D$3),1,0)),SUM(IF((開拓先リスト!$Z$2:$Z$4801=$A19)*(開拓先リスト!$AA$2:$AA$4801=D$3),1,0)))))</f>
        <v>0</v>
      </c>
      <c r="E19" s="75">
        <f t="array" aca="1" ref="E19" ca="1">IF($A19="","",IF($A19&gt;TODAY(),"",SUM(SUM(IF((開拓先リスト!$H$2:$H$4801=$A19)*(開拓先リスト!$I$2:$I$4801=E$3),1,0)),SUM(IF((開拓先リスト!$J$2:$J$4801=$A19)*(開拓先リスト!$K$2:$K$4801=E$3),1,0)),SUM(IF((開拓先リスト!$L$2:$L$4801=$A19)*(開拓先リスト!$M$2:$M$4801=E$3),1,0)),SUM(IF((開拓先リスト!$N$2:$N$4801=$A19)*(開拓先リスト!$O$2:$O$4801=E$3),1,0)),SUM(IF((開拓先リスト!$P$2:$P$4801=$A19)*(開拓先リスト!$Q$2:$Q$4801=E$3),1,0)),SUM(IF((開拓先リスト!$R$2:$R$4801=$A19)*(開拓先リスト!$S$2:$S$4801=E$3),1,0)),SUM(IF((開拓先リスト!$T$2:$T$4801=$A19)*(開拓先リスト!$U$2:$U$4801=E$3),1,0)),SUM(IF((開拓先リスト!$V$2:$V$4801=$A19)*(開拓先リスト!$W$2:$W$4801=E$3),1,0)),SUM(IF((開拓先リスト!$X$2:$X$4801=$A19)*(開拓先リスト!$Y$2:$Y$4801=E$3),1,0)),SUM(IF((開拓先リスト!$Z$2:$Z$4801=$A19)*(開拓先リスト!$AA$2:$AA$4801=E$3),1,0)))))</f>
        <v>0</v>
      </c>
      <c r="F19" s="75">
        <f t="array" aca="1" ref="F19" ca="1">IF($A19="","",IF($A19&gt;TODAY(),"",SUM(SUM(IF((開拓先リスト!$H$2:$H$4801=$A19)*(開拓先リスト!$I$2:$I$4801=F$3),1,0)),SUM(IF((開拓先リスト!$J$2:$J$4801=$A19)*(開拓先リスト!$K$2:$K$4801=F$3),1,0)),SUM(IF((開拓先リスト!$L$2:$L$4801=$A19)*(開拓先リスト!$M$2:$M$4801=F$3),1,0)),SUM(IF((開拓先リスト!$N$2:$N$4801=$A19)*(開拓先リスト!$O$2:$O$4801=F$3),1,0)),SUM(IF((開拓先リスト!$P$2:$P$4801=$A19)*(開拓先リスト!$Q$2:$Q$4801=F$3),1,0)),SUM(IF((開拓先リスト!$R$2:$R$4801=$A19)*(開拓先リスト!$S$2:$S$4801=F$3),1,0)),SUM(IF((開拓先リスト!$T$2:$T$4801=$A19)*(開拓先リスト!$U$2:$U$4801=F$3),1,0)),SUM(IF((開拓先リスト!$V$2:$V$4801=$A19)*(開拓先リスト!$W$2:$W$4801=F$3),1,0)),SUM(IF((開拓先リスト!$X$2:$X$4801=$A19)*(開拓先リスト!$Y$2:$Y$4801=F$3),1,0)),SUM(IF((開拓先リスト!$Z$2:$Z$4801=$A19)*(開拓先リスト!$AA$2:$AA$4801=F$3),1,0)))))</f>
        <v>0</v>
      </c>
      <c r="G19" s="75">
        <f t="array" aca="1" ref="G19" ca="1">IF($A19="","",IF($A19&gt;TODAY(),"",SUM(SUM(IF((開拓先リスト!$H$2:$H$4801=$A19)*(開拓先リスト!$I$2:$I$4801=G$3),1,0)),SUM(IF((開拓先リスト!$J$2:$J$4801=$A19)*(開拓先リスト!$K$2:$K$4801=G$3),1,0)),SUM(IF((開拓先リスト!$L$2:$L$4801=$A19)*(開拓先リスト!$M$2:$M$4801=G$3),1,0)),SUM(IF((開拓先リスト!$N$2:$N$4801=$A19)*(開拓先リスト!$O$2:$O$4801=G$3),1,0)),SUM(IF((開拓先リスト!$P$2:$P$4801=$A19)*(開拓先リスト!$Q$2:$Q$4801=G$3),1,0)),SUM(IF((開拓先リスト!$R$2:$R$4801=$A19)*(開拓先リスト!$S$2:$S$4801=G$3),1,0)),SUM(IF((開拓先リスト!$T$2:$T$4801=$A19)*(開拓先リスト!$U$2:$U$4801=G$3),1,0)),SUM(IF((開拓先リスト!$V$2:$V$4801=$A19)*(開拓先リスト!$W$2:$W$4801=G$3),1,0)),SUM(IF((開拓先リスト!$X$2:$X$4801=$A19)*(開拓先リスト!$Y$2:$Y$4801=G$3),1,0)),SUM(IF((開拓先リスト!$Z$2:$Z$4801=$A19)*(開拓先リスト!$AA$2:$AA$4801=G$3),1,0)))))</f>
        <v>0</v>
      </c>
      <c r="H19" s="75">
        <f t="array" aca="1" ref="H19" ca="1">IF($A19="","",IF($A19&gt;TODAY(),"",SUM(SUM(IF((開拓先リスト!$H$2:$H$4801=$A19)*(開拓先リスト!$I$2:$I$4801=H$3),1,0)),SUM(IF((開拓先リスト!$J$2:$J$4801=$A19)*(開拓先リスト!$K$2:$K$4801=H$3),1,0)),SUM(IF((開拓先リスト!$L$2:$L$4801=$A19)*(開拓先リスト!$M$2:$M$4801=H$3),1,0)),SUM(IF((開拓先リスト!$N$2:$N$4801=$A19)*(開拓先リスト!$O$2:$O$4801=H$3),1,0)),SUM(IF((開拓先リスト!$P$2:$P$4801=$A19)*(開拓先リスト!$Q$2:$Q$4801=H$3),1,0)),SUM(IF((開拓先リスト!$R$2:$R$4801=$A19)*(開拓先リスト!$S$2:$S$4801=H$3),1,0)),SUM(IF((開拓先リスト!$T$2:$T$4801=$A19)*(開拓先リスト!$U$2:$U$4801=H$3),1,0)),SUM(IF((開拓先リスト!$V$2:$V$4801=$A19)*(開拓先リスト!$W$2:$W$4801=H$3),1,0)),SUM(IF((開拓先リスト!$X$2:$X$4801=$A19)*(開拓先リスト!$Y$2:$Y$4801=H$3),1,0)),SUM(IF((開拓先リスト!$Z$2:$Z$4801=$A19)*(開拓先リスト!$AA$2:$AA$4801=H$3),1,0)))))</f>
        <v>0</v>
      </c>
      <c r="I19" s="76">
        <f t="array" aca="1" ref="I19" ca="1">IF($A19="","",IF($A19&gt;TODAY(),"",SUM(SUM(IF((開拓先リスト!$H$2:$H$4801=$A19)*(開拓先リスト!$I$2:$I$4801=I$3),1,0)),SUM(IF((開拓先リスト!$J$2:$J$4801=$A19)*(開拓先リスト!$K$2:$K$4801=I$3),1,0)),SUM(IF((開拓先リスト!$L$2:$L$4801=$A19)*(開拓先リスト!$M$2:$M$4801=I$3),1,0)),SUM(IF((開拓先リスト!$N$2:$N$4801=$A19)*(開拓先リスト!$O$2:$O$4801=I$3),1,0)),SUM(IF((開拓先リスト!$P$2:$P$4801=$A19)*(開拓先リスト!$Q$2:$Q$4801=I$3),1,0)),SUM(IF((開拓先リスト!$R$2:$R$4801=$A19)*(開拓先リスト!$S$2:$S$4801=I$3),1,0)),SUM(IF((開拓先リスト!$T$2:$T$4801=$A19)*(開拓先リスト!$U$2:$U$4801=I$3),1,0)),SUM(IF((開拓先リスト!$V$2:$V$4801=$A19)*(開拓先リスト!$W$2:$W$4801=I$3),1,0)),SUM(IF((開拓先リスト!$X$2:$X$4801=$A19)*(開拓先リスト!$Y$2:$Y$4801=I$3),1,0)),SUM(IF((開拓先リスト!$Z$2:$Z$4801=$A19)*(開拓先リスト!$AA$2:$AA$4801=I$3),1,0)))))</f>
        <v>0</v>
      </c>
      <c r="J19" s="59">
        <f t="array" aca="1" ref="J19" ca="1">IF($A19="","",IF($A19&gt;TODAY(),"",SUM(SUM(IF((開拓先リスト!$H$2:$H$4801=$A19)*(開拓先リスト!$I$2:$I$4801=J$3),1,0)),SUM(IF((開拓先リスト!$J$2:$J$4801=$A19)*(開拓先リスト!$K$2:$K$4801=J$3),1,0)),SUM(IF((開拓先リスト!$L$2:$L$4801=$A19)*(開拓先リスト!$M$2:$M$4801=J$3),1,0)),SUM(IF((開拓先リスト!$N$2:$N$4801=$A19)*(開拓先リスト!$O$2:$O$4801=J$3),1,0)),SUM(IF((開拓先リスト!$P$2:$P$4801=$A19)*(開拓先リスト!$Q$2:$Q$4801=J$3),1,0)),SUM(IF((開拓先リスト!$R$2:$R$4801=$A19)*(開拓先リスト!$S$2:$S$4801=J$3),1,0)),SUM(IF((開拓先リスト!$T$2:$T$4801=$A19)*(開拓先リスト!$U$2:$U$4801=J$3),1,0)),SUM(IF((開拓先リスト!$V$2:$V$4801=$A19)*(開拓先リスト!$W$2:$W$4801=J$3),1,0)),SUM(IF((開拓先リスト!$X$2:$X$4801=$A19)*(開拓先リスト!$Y$2:$Y$4801=J$3),1,0)),SUM(IF((開拓先リスト!$Z$2:$Z$4801=$A19)*(開拓先リスト!$AA$2:$AA$4801=J$3),1,0)))))</f>
        <v>0</v>
      </c>
    </row>
    <row r="20" spans="1:10" ht="18" customHeight="1">
      <c r="A20" s="60">
        <f t="shared" si="2"/>
        <v>45308</v>
      </c>
      <c r="B20" s="61">
        <f t="shared" si="0"/>
        <v>45308</v>
      </c>
      <c r="C20" s="58">
        <f t="shared" ca="1" si="1"/>
        <v>0</v>
      </c>
      <c r="D20" s="74">
        <f t="array" aca="1" ref="D20" ca="1">IF($A20="","",IF($A20&gt;TODAY(),"",SUM(SUM(IF((開拓先リスト!$H$2:$H$4801=$A20)*(開拓先リスト!$I$2:$I$4801=D$3),1,0)),SUM(IF((開拓先リスト!$J$2:$J$4801=$A20)*(開拓先リスト!$K$2:$K$4801=D$3),1,0)),SUM(IF((開拓先リスト!$L$2:$L$4801=$A20)*(開拓先リスト!$M$2:$M$4801=D$3),1,0)),SUM(IF((開拓先リスト!$N$2:$N$4801=$A20)*(開拓先リスト!$O$2:$O$4801=D$3),1,0)),SUM(IF((開拓先リスト!$P$2:$P$4801=$A20)*(開拓先リスト!$Q$2:$Q$4801=D$3),1,0)),SUM(IF((開拓先リスト!$R$2:$R$4801=$A20)*(開拓先リスト!$S$2:$S$4801=D$3),1,0)),SUM(IF((開拓先リスト!$T$2:$T$4801=$A20)*(開拓先リスト!$U$2:$U$4801=D$3),1,0)),SUM(IF((開拓先リスト!$V$2:$V$4801=$A20)*(開拓先リスト!$W$2:$W$4801=D$3),1,0)),SUM(IF((開拓先リスト!$X$2:$X$4801=$A20)*(開拓先リスト!$Y$2:$Y$4801=D$3),1,0)),SUM(IF((開拓先リスト!$Z$2:$Z$4801=$A20)*(開拓先リスト!$AA$2:$AA$4801=D$3),1,0)))))</f>
        <v>0</v>
      </c>
      <c r="E20" s="75">
        <f t="array" aca="1" ref="E20" ca="1">IF($A20="","",IF($A20&gt;TODAY(),"",SUM(SUM(IF((開拓先リスト!$H$2:$H$4801=$A20)*(開拓先リスト!$I$2:$I$4801=E$3),1,0)),SUM(IF((開拓先リスト!$J$2:$J$4801=$A20)*(開拓先リスト!$K$2:$K$4801=E$3),1,0)),SUM(IF((開拓先リスト!$L$2:$L$4801=$A20)*(開拓先リスト!$M$2:$M$4801=E$3),1,0)),SUM(IF((開拓先リスト!$N$2:$N$4801=$A20)*(開拓先リスト!$O$2:$O$4801=E$3),1,0)),SUM(IF((開拓先リスト!$P$2:$P$4801=$A20)*(開拓先リスト!$Q$2:$Q$4801=E$3),1,0)),SUM(IF((開拓先リスト!$R$2:$R$4801=$A20)*(開拓先リスト!$S$2:$S$4801=E$3),1,0)),SUM(IF((開拓先リスト!$T$2:$T$4801=$A20)*(開拓先リスト!$U$2:$U$4801=E$3),1,0)),SUM(IF((開拓先リスト!$V$2:$V$4801=$A20)*(開拓先リスト!$W$2:$W$4801=E$3),1,0)),SUM(IF((開拓先リスト!$X$2:$X$4801=$A20)*(開拓先リスト!$Y$2:$Y$4801=E$3),1,0)),SUM(IF((開拓先リスト!$Z$2:$Z$4801=$A20)*(開拓先リスト!$AA$2:$AA$4801=E$3),1,0)))))</f>
        <v>0</v>
      </c>
      <c r="F20" s="75">
        <f t="array" aca="1" ref="F20" ca="1">IF($A20="","",IF($A20&gt;TODAY(),"",SUM(SUM(IF((開拓先リスト!$H$2:$H$4801=$A20)*(開拓先リスト!$I$2:$I$4801=F$3),1,0)),SUM(IF((開拓先リスト!$J$2:$J$4801=$A20)*(開拓先リスト!$K$2:$K$4801=F$3),1,0)),SUM(IF((開拓先リスト!$L$2:$L$4801=$A20)*(開拓先リスト!$M$2:$M$4801=F$3),1,0)),SUM(IF((開拓先リスト!$N$2:$N$4801=$A20)*(開拓先リスト!$O$2:$O$4801=F$3),1,0)),SUM(IF((開拓先リスト!$P$2:$P$4801=$A20)*(開拓先リスト!$Q$2:$Q$4801=F$3),1,0)),SUM(IF((開拓先リスト!$R$2:$R$4801=$A20)*(開拓先リスト!$S$2:$S$4801=F$3),1,0)),SUM(IF((開拓先リスト!$T$2:$T$4801=$A20)*(開拓先リスト!$U$2:$U$4801=F$3),1,0)),SUM(IF((開拓先リスト!$V$2:$V$4801=$A20)*(開拓先リスト!$W$2:$W$4801=F$3),1,0)),SUM(IF((開拓先リスト!$X$2:$X$4801=$A20)*(開拓先リスト!$Y$2:$Y$4801=F$3),1,0)),SUM(IF((開拓先リスト!$Z$2:$Z$4801=$A20)*(開拓先リスト!$AA$2:$AA$4801=F$3),1,0)))))</f>
        <v>0</v>
      </c>
      <c r="G20" s="75">
        <f t="array" aca="1" ref="G20" ca="1">IF($A20="","",IF($A20&gt;TODAY(),"",SUM(SUM(IF((開拓先リスト!$H$2:$H$4801=$A20)*(開拓先リスト!$I$2:$I$4801=G$3),1,0)),SUM(IF((開拓先リスト!$J$2:$J$4801=$A20)*(開拓先リスト!$K$2:$K$4801=G$3),1,0)),SUM(IF((開拓先リスト!$L$2:$L$4801=$A20)*(開拓先リスト!$M$2:$M$4801=G$3),1,0)),SUM(IF((開拓先リスト!$N$2:$N$4801=$A20)*(開拓先リスト!$O$2:$O$4801=G$3),1,0)),SUM(IF((開拓先リスト!$P$2:$P$4801=$A20)*(開拓先リスト!$Q$2:$Q$4801=G$3),1,0)),SUM(IF((開拓先リスト!$R$2:$R$4801=$A20)*(開拓先リスト!$S$2:$S$4801=G$3),1,0)),SUM(IF((開拓先リスト!$T$2:$T$4801=$A20)*(開拓先リスト!$U$2:$U$4801=G$3),1,0)),SUM(IF((開拓先リスト!$V$2:$V$4801=$A20)*(開拓先リスト!$W$2:$W$4801=G$3),1,0)),SUM(IF((開拓先リスト!$X$2:$X$4801=$A20)*(開拓先リスト!$Y$2:$Y$4801=G$3),1,0)),SUM(IF((開拓先リスト!$Z$2:$Z$4801=$A20)*(開拓先リスト!$AA$2:$AA$4801=G$3),1,0)))))</f>
        <v>0</v>
      </c>
      <c r="H20" s="75">
        <f t="array" aca="1" ref="H20" ca="1">IF($A20="","",IF($A20&gt;TODAY(),"",SUM(SUM(IF((開拓先リスト!$H$2:$H$4801=$A20)*(開拓先リスト!$I$2:$I$4801=H$3),1,0)),SUM(IF((開拓先リスト!$J$2:$J$4801=$A20)*(開拓先リスト!$K$2:$K$4801=H$3),1,0)),SUM(IF((開拓先リスト!$L$2:$L$4801=$A20)*(開拓先リスト!$M$2:$M$4801=H$3),1,0)),SUM(IF((開拓先リスト!$N$2:$N$4801=$A20)*(開拓先リスト!$O$2:$O$4801=H$3),1,0)),SUM(IF((開拓先リスト!$P$2:$P$4801=$A20)*(開拓先リスト!$Q$2:$Q$4801=H$3),1,0)),SUM(IF((開拓先リスト!$R$2:$R$4801=$A20)*(開拓先リスト!$S$2:$S$4801=H$3),1,0)),SUM(IF((開拓先リスト!$T$2:$T$4801=$A20)*(開拓先リスト!$U$2:$U$4801=H$3),1,0)),SUM(IF((開拓先リスト!$V$2:$V$4801=$A20)*(開拓先リスト!$W$2:$W$4801=H$3),1,0)),SUM(IF((開拓先リスト!$X$2:$X$4801=$A20)*(開拓先リスト!$Y$2:$Y$4801=H$3),1,0)),SUM(IF((開拓先リスト!$Z$2:$Z$4801=$A20)*(開拓先リスト!$AA$2:$AA$4801=H$3),1,0)))))</f>
        <v>0</v>
      </c>
      <c r="I20" s="76">
        <f t="array" aca="1" ref="I20" ca="1">IF($A20="","",IF($A20&gt;TODAY(),"",SUM(SUM(IF((開拓先リスト!$H$2:$H$4801=$A20)*(開拓先リスト!$I$2:$I$4801=I$3),1,0)),SUM(IF((開拓先リスト!$J$2:$J$4801=$A20)*(開拓先リスト!$K$2:$K$4801=I$3),1,0)),SUM(IF((開拓先リスト!$L$2:$L$4801=$A20)*(開拓先リスト!$M$2:$M$4801=I$3),1,0)),SUM(IF((開拓先リスト!$N$2:$N$4801=$A20)*(開拓先リスト!$O$2:$O$4801=I$3),1,0)),SUM(IF((開拓先リスト!$P$2:$P$4801=$A20)*(開拓先リスト!$Q$2:$Q$4801=I$3),1,0)),SUM(IF((開拓先リスト!$R$2:$R$4801=$A20)*(開拓先リスト!$S$2:$S$4801=I$3),1,0)),SUM(IF((開拓先リスト!$T$2:$T$4801=$A20)*(開拓先リスト!$U$2:$U$4801=I$3),1,0)),SUM(IF((開拓先リスト!$V$2:$V$4801=$A20)*(開拓先リスト!$W$2:$W$4801=I$3),1,0)),SUM(IF((開拓先リスト!$X$2:$X$4801=$A20)*(開拓先リスト!$Y$2:$Y$4801=I$3),1,0)),SUM(IF((開拓先リスト!$Z$2:$Z$4801=$A20)*(開拓先リスト!$AA$2:$AA$4801=I$3),1,0)))))</f>
        <v>0</v>
      </c>
      <c r="J20" s="59">
        <f t="array" aca="1" ref="J20" ca="1">IF($A20="","",IF($A20&gt;TODAY(),"",SUM(SUM(IF((開拓先リスト!$H$2:$H$4801=$A20)*(開拓先リスト!$I$2:$I$4801=J$3),1,0)),SUM(IF((開拓先リスト!$J$2:$J$4801=$A20)*(開拓先リスト!$K$2:$K$4801=J$3),1,0)),SUM(IF((開拓先リスト!$L$2:$L$4801=$A20)*(開拓先リスト!$M$2:$M$4801=J$3),1,0)),SUM(IF((開拓先リスト!$N$2:$N$4801=$A20)*(開拓先リスト!$O$2:$O$4801=J$3),1,0)),SUM(IF((開拓先リスト!$P$2:$P$4801=$A20)*(開拓先リスト!$Q$2:$Q$4801=J$3),1,0)),SUM(IF((開拓先リスト!$R$2:$R$4801=$A20)*(開拓先リスト!$S$2:$S$4801=J$3),1,0)),SUM(IF((開拓先リスト!$T$2:$T$4801=$A20)*(開拓先リスト!$U$2:$U$4801=J$3),1,0)),SUM(IF((開拓先リスト!$V$2:$V$4801=$A20)*(開拓先リスト!$W$2:$W$4801=J$3),1,0)),SUM(IF((開拓先リスト!$X$2:$X$4801=$A20)*(開拓先リスト!$Y$2:$Y$4801=J$3),1,0)),SUM(IF((開拓先リスト!$Z$2:$Z$4801=$A20)*(開拓先リスト!$AA$2:$AA$4801=J$3),1,0)))))</f>
        <v>0</v>
      </c>
    </row>
    <row r="21" spans="1:10" ht="18" customHeight="1">
      <c r="A21" s="60">
        <f t="shared" si="2"/>
        <v>45309</v>
      </c>
      <c r="B21" s="61">
        <f t="shared" si="0"/>
        <v>45309</v>
      </c>
      <c r="C21" s="58">
        <f t="shared" ca="1" si="1"/>
        <v>0</v>
      </c>
      <c r="D21" s="74">
        <f t="array" aca="1" ref="D21" ca="1">IF($A21="","",IF($A21&gt;TODAY(),"",SUM(SUM(IF((開拓先リスト!$H$2:$H$4801=$A21)*(開拓先リスト!$I$2:$I$4801=D$3),1,0)),SUM(IF((開拓先リスト!$J$2:$J$4801=$A21)*(開拓先リスト!$K$2:$K$4801=D$3),1,0)),SUM(IF((開拓先リスト!$L$2:$L$4801=$A21)*(開拓先リスト!$M$2:$M$4801=D$3),1,0)),SUM(IF((開拓先リスト!$N$2:$N$4801=$A21)*(開拓先リスト!$O$2:$O$4801=D$3),1,0)),SUM(IF((開拓先リスト!$P$2:$P$4801=$A21)*(開拓先リスト!$Q$2:$Q$4801=D$3),1,0)),SUM(IF((開拓先リスト!$R$2:$R$4801=$A21)*(開拓先リスト!$S$2:$S$4801=D$3),1,0)),SUM(IF((開拓先リスト!$T$2:$T$4801=$A21)*(開拓先リスト!$U$2:$U$4801=D$3),1,0)),SUM(IF((開拓先リスト!$V$2:$V$4801=$A21)*(開拓先リスト!$W$2:$W$4801=D$3),1,0)),SUM(IF((開拓先リスト!$X$2:$X$4801=$A21)*(開拓先リスト!$Y$2:$Y$4801=D$3),1,0)),SUM(IF((開拓先リスト!$Z$2:$Z$4801=$A21)*(開拓先リスト!$AA$2:$AA$4801=D$3),1,0)))))</f>
        <v>0</v>
      </c>
      <c r="E21" s="75">
        <f t="array" aca="1" ref="E21" ca="1">IF($A21="","",IF($A21&gt;TODAY(),"",SUM(SUM(IF((開拓先リスト!$H$2:$H$4801=$A21)*(開拓先リスト!$I$2:$I$4801=E$3),1,0)),SUM(IF((開拓先リスト!$J$2:$J$4801=$A21)*(開拓先リスト!$K$2:$K$4801=E$3),1,0)),SUM(IF((開拓先リスト!$L$2:$L$4801=$A21)*(開拓先リスト!$M$2:$M$4801=E$3),1,0)),SUM(IF((開拓先リスト!$N$2:$N$4801=$A21)*(開拓先リスト!$O$2:$O$4801=E$3),1,0)),SUM(IF((開拓先リスト!$P$2:$P$4801=$A21)*(開拓先リスト!$Q$2:$Q$4801=E$3),1,0)),SUM(IF((開拓先リスト!$R$2:$R$4801=$A21)*(開拓先リスト!$S$2:$S$4801=E$3),1,0)),SUM(IF((開拓先リスト!$T$2:$T$4801=$A21)*(開拓先リスト!$U$2:$U$4801=E$3),1,0)),SUM(IF((開拓先リスト!$V$2:$V$4801=$A21)*(開拓先リスト!$W$2:$W$4801=E$3),1,0)),SUM(IF((開拓先リスト!$X$2:$X$4801=$A21)*(開拓先リスト!$Y$2:$Y$4801=E$3),1,0)),SUM(IF((開拓先リスト!$Z$2:$Z$4801=$A21)*(開拓先リスト!$AA$2:$AA$4801=E$3),1,0)))))</f>
        <v>0</v>
      </c>
      <c r="F21" s="75">
        <f t="array" aca="1" ref="F21" ca="1">IF($A21="","",IF($A21&gt;TODAY(),"",SUM(SUM(IF((開拓先リスト!$H$2:$H$4801=$A21)*(開拓先リスト!$I$2:$I$4801=F$3),1,0)),SUM(IF((開拓先リスト!$J$2:$J$4801=$A21)*(開拓先リスト!$K$2:$K$4801=F$3),1,0)),SUM(IF((開拓先リスト!$L$2:$L$4801=$A21)*(開拓先リスト!$M$2:$M$4801=F$3),1,0)),SUM(IF((開拓先リスト!$N$2:$N$4801=$A21)*(開拓先リスト!$O$2:$O$4801=F$3),1,0)),SUM(IF((開拓先リスト!$P$2:$P$4801=$A21)*(開拓先リスト!$Q$2:$Q$4801=F$3),1,0)),SUM(IF((開拓先リスト!$R$2:$R$4801=$A21)*(開拓先リスト!$S$2:$S$4801=F$3),1,0)),SUM(IF((開拓先リスト!$T$2:$T$4801=$A21)*(開拓先リスト!$U$2:$U$4801=F$3),1,0)),SUM(IF((開拓先リスト!$V$2:$V$4801=$A21)*(開拓先リスト!$W$2:$W$4801=F$3),1,0)),SUM(IF((開拓先リスト!$X$2:$X$4801=$A21)*(開拓先リスト!$Y$2:$Y$4801=F$3),1,0)),SUM(IF((開拓先リスト!$Z$2:$Z$4801=$A21)*(開拓先リスト!$AA$2:$AA$4801=F$3),1,0)))))</f>
        <v>0</v>
      </c>
      <c r="G21" s="75">
        <f t="array" aca="1" ref="G21" ca="1">IF($A21="","",IF($A21&gt;TODAY(),"",SUM(SUM(IF((開拓先リスト!$H$2:$H$4801=$A21)*(開拓先リスト!$I$2:$I$4801=G$3),1,0)),SUM(IF((開拓先リスト!$J$2:$J$4801=$A21)*(開拓先リスト!$K$2:$K$4801=G$3),1,0)),SUM(IF((開拓先リスト!$L$2:$L$4801=$A21)*(開拓先リスト!$M$2:$M$4801=G$3),1,0)),SUM(IF((開拓先リスト!$N$2:$N$4801=$A21)*(開拓先リスト!$O$2:$O$4801=G$3),1,0)),SUM(IF((開拓先リスト!$P$2:$P$4801=$A21)*(開拓先リスト!$Q$2:$Q$4801=G$3),1,0)),SUM(IF((開拓先リスト!$R$2:$R$4801=$A21)*(開拓先リスト!$S$2:$S$4801=G$3),1,0)),SUM(IF((開拓先リスト!$T$2:$T$4801=$A21)*(開拓先リスト!$U$2:$U$4801=G$3),1,0)),SUM(IF((開拓先リスト!$V$2:$V$4801=$A21)*(開拓先リスト!$W$2:$W$4801=G$3),1,0)),SUM(IF((開拓先リスト!$X$2:$X$4801=$A21)*(開拓先リスト!$Y$2:$Y$4801=G$3),1,0)),SUM(IF((開拓先リスト!$Z$2:$Z$4801=$A21)*(開拓先リスト!$AA$2:$AA$4801=G$3),1,0)))))</f>
        <v>0</v>
      </c>
      <c r="H21" s="75">
        <f t="array" aca="1" ref="H21" ca="1">IF($A21="","",IF($A21&gt;TODAY(),"",SUM(SUM(IF((開拓先リスト!$H$2:$H$4801=$A21)*(開拓先リスト!$I$2:$I$4801=H$3),1,0)),SUM(IF((開拓先リスト!$J$2:$J$4801=$A21)*(開拓先リスト!$K$2:$K$4801=H$3),1,0)),SUM(IF((開拓先リスト!$L$2:$L$4801=$A21)*(開拓先リスト!$M$2:$M$4801=H$3),1,0)),SUM(IF((開拓先リスト!$N$2:$N$4801=$A21)*(開拓先リスト!$O$2:$O$4801=H$3),1,0)),SUM(IF((開拓先リスト!$P$2:$P$4801=$A21)*(開拓先リスト!$Q$2:$Q$4801=H$3),1,0)),SUM(IF((開拓先リスト!$R$2:$R$4801=$A21)*(開拓先リスト!$S$2:$S$4801=H$3),1,0)),SUM(IF((開拓先リスト!$T$2:$T$4801=$A21)*(開拓先リスト!$U$2:$U$4801=H$3),1,0)),SUM(IF((開拓先リスト!$V$2:$V$4801=$A21)*(開拓先リスト!$W$2:$W$4801=H$3),1,0)),SUM(IF((開拓先リスト!$X$2:$X$4801=$A21)*(開拓先リスト!$Y$2:$Y$4801=H$3),1,0)),SUM(IF((開拓先リスト!$Z$2:$Z$4801=$A21)*(開拓先リスト!$AA$2:$AA$4801=H$3),1,0)))))</f>
        <v>0</v>
      </c>
      <c r="I21" s="76">
        <f t="array" aca="1" ref="I21" ca="1">IF($A21="","",IF($A21&gt;TODAY(),"",SUM(SUM(IF((開拓先リスト!$H$2:$H$4801=$A21)*(開拓先リスト!$I$2:$I$4801=I$3),1,0)),SUM(IF((開拓先リスト!$J$2:$J$4801=$A21)*(開拓先リスト!$K$2:$K$4801=I$3),1,0)),SUM(IF((開拓先リスト!$L$2:$L$4801=$A21)*(開拓先リスト!$M$2:$M$4801=I$3),1,0)),SUM(IF((開拓先リスト!$N$2:$N$4801=$A21)*(開拓先リスト!$O$2:$O$4801=I$3),1,0)),SUM(IF((開拓先リスト!$P$2:$P$4801=$A21)*(開拓先リスト!$Q$2:$Q$4801=I$3),1,0)),SUM(IF((開拓先リスト!$R$2:$R$4801=$A21)*(開拓先リスト!$S$2:$S$4801=I$3),1,0)),SUM(IF((開拓先リスト!$T$2:$T$4801=$A21)*(開拓先リスト!$U$2:$U$4801=I$3),1,0)),SUM(IF((開拓先リスト!$V$2:$V$4801=$A21)*(開拓先リスト!$W$2:$W$4801=I$3),1,0)),SUM(IF((開拓先リスト!$X$2:$X$4801=$A21)*(開拓先リスト!$Y$2:$Y$4801=I$3),1,0)),SUM(IF((開拓先リスト!$Z$2:$Z$4801=$A21)*(開拓先リスト!$AA$2:$AA$4801=I$3),1,0)))))</f>
        <v>0</v>
      </c>
      <c r="J21" s="59">
        <f t="array" aca="1" ref="J21" ca="1">IF($A21="","",IF($A21&gt;TODAY(),"",SUM(SUM(IF((開拓先リスト!$H$2:$H$4801=$A21)*(開拓先リスト!$I$2:$I$4801=J$3),1,0)),SUM(IF((開拓先リスト!$J$2:$J$4801=$A21)*(開拓先リスト!$K$2:$K$4801=J$3),1,0)),SUM(IF((開拓先リスト!$L$2:$L$4801=$A21)*(開拓先リスト!$M$2:$M$4801=J$3),1,0)),SUM(IF((開拓先リスト!$N$2:$N$4801=$A21)*(開拓先リスト!$O$2:$O$4801=J$3),1,0)),SUM(IF((開拓先リスト!$P$2:$P$4801=$A21)*(開拓先リスト!$Q$2:$Q$4801=J$3),1,0)),SUM(IF((開拓先リスト!$R$2:$R$4801=$A21)*(開拓先リスト!$S$2:$S$4801=J$3),1,0)),SUM(IF((開拓先リスト!$T$2:$T$4801=$A21)*(開拓先リスト!$U$2:$U$4801=J$3),1,0)),SUM(IF((開拓先リスト!$V$2:$V$4801=$A21)*(開拓先リスト!$W$2:$W$4801=J$3),1,0)),SUM(IF((開拓先リスト!$X$2:$X$4801=$A21)*(開拓先リスト!$Y$2:$Y$4801=J$3),1,0)),SUM(IF((開拓先リスト!$Z$2:$Z$4801=$A21)*(開拓先リスト!$AA$2:$AA$4801=J$3),1,0)))))</f>
        <v>0</v>
      </c>
    </row>
    <row r="22" spans="1:10" ht="18" customHeight="1">
      <c r="A22" s="60">
        <f t="shared" si="2"/>
        <v>45310</v>
      </c>
      <c r="B22" s="61">
        <f t="shared" si="0"/>
        <v>45310</v>
      </c>
      <c r="C22" s="58">
        <f t="shared" ca="1" si="1"/>
        <v>0</v>
      </c>
      <c r="D22" s="74">
        <f t="array" aca="1" ref="D22" ca="1">IF($A22="","",IF($A22&gt;TODAY(),"",SUM(SUM(IF((開拓先リスト!$H$2:$H$4801=$A22)*(開拓先リスト!$I$2:$I$4801=D$3),1,0)),SUM(IF((開拓先リスト!$J$2:$J$4801=$A22)*(開拓先リスト!$K$2:$K$4801=D$3),1,0)),SUM(IF((開拓先リスト!$L$2:$L$4801=$A22)*(開拓先リスト!$M$2:$M$4801=D$3),1,0)),SUM(IF((開拓先リスト!$N$2:$N$4801=$A22)*(開拓先リスト!$O$2:$O$4801=D$3),1,0)),SUM(IF((開拓先リスト!$P$2:$P$4801=$A22)*(開拓先リスト!$Q$2:$Q$4801=D$3),1,0)),SUM(IF((開拓先リスト!$R$2:$R$4801=$A22)*(開拓先リスト!$S$2:$S$4801=D$3),1,0)),SUM(IF((開拓先リスト!$T$2:$T$4801=$A22)*(開拓先リスト!$U$2:$U$4801=D$3),1,0)),SUM(IF((開拓先リスト!$V$2:$V$4801=$A22)*(開拓先リスト!$W$2:$W$4801=D$3),1,0)),SUM(IF((開拓先リスト!$X$2:$X$4801=$A22)*(開拓先リスト!$Y$2:$Y$4801=D$3),1,0)),SUM(IF((開拓先リスト!$Z$2:$Z$4801=$A22)*(開拓先リスト!$AA$2:$AA$4801=D$3),1,0)))))</f>
        <v>0</v>
      </c>
      <c r="E22" s="75">
        <f t="array" aca="1" ref="E22" ca="1">IF($A22="","",IF($A22&gt;TODAY(),"",SUM(SUM(IF((開拓先リスト!$H$2:$H$4801=$A22)*(開拓先リスト!$I$2:$I$4801=E$3),1,0)),SUM(IF((開拓先リスト!$J$2:$J$4801=$A22)*(開拓先リスト!$K$2:$K$4801=E$3),1,0)),SUM(IF((開拓先リスト!$L$2:$L$4801=$A22)*(開拓先リスト!$M$2:$M$4801=E$3),1,0)),SUM(IF((開拓先リスト!$N$2:$N$4801=$A22)*(開拓先リスト!$O$2:$O$4801=E$3),1,0)),SUM(IF((開拓先リスト!$P$2:$P$4801=$A22)*(開拓先リスト!$Q$2:$Q$4801=E$3),1,0)),SUM(IF((開拓先リスト!$R$2:$R$4801=$A22)*(開拓先リスト!$S$2:$S$4801=E$3),1,0)),SUM(IF((開拓先リスト!$T$2:$T$4801=$A22)*(開拓先リスト!$U$2:$U$4801=E$3),1,0)),SUM(IF((開拓先リスト!$V$2:$V$4801=$A22)*(開拓先リスト!$W$2:$W$4801=E$3),1,0)),SUM(IF((開拓先リスト!$X$2:$X$4801=$A22)*(開拓先リスト!$Y$2:$Y$4801=E$3),1,0)),SUM(IF((開拓先リスト!$Z$2:$Z$4801=$A22)*(開拓先リスト!$AA$2:$AA$4801=E$3),1,0)))))</f>
        <v>0</v>
      </c>
      <c r="F22" s="75">
        <f t="array" aca="1" ref="F22" ca="1">IF($A22="","",IF($A22&gt;TODAY(),"",SUM(SUM(IF((開拓先リスト!$H$2:$H$4801=$A22)*(開拓先リスト!$I$2:$I$4801=F$3),1,0)),SUM(IF((開拓先リスト!$J$2:$J$4801=$A22)*(開拓先リスト!$K$2:$K$4801=F$3),1,0)),SUM(IF((開拓先リスト!$L$2:$L$4801=$A22)*(開拓先リスト!$M$2:$M$4801=F$3),1,0)),SUM(IF((開拓先リスト!$N$2:$N$4801=$A22)*(開拓先リスト!$O$2:$O$4801=F$3),1,0)),SUM(IF((開拓先リスト!$P$2:$P$4801=$A22)*(開拓先リスト!$Q$2:$Q$4801=F$3),1,0)),SUM(IF((開拓先リスト!$R$2:$R$4801=$A22)*(開拓先リスト!$S$2:$S$4801=F$3),1,0)),SUM(IF((開拓先リスト!$T$2:$T$4801=$A22)*(開拓先リスト!$U$2:$U$4801=F$3),1,0)),SUM(IF((開拓先リスト!$V$2:$V$4801=$A22)*(開拓先リスト!$W$2:$W$4801=F$3),1,0)),SUM(IF((開拓先リスト!$X$2:$X$4801=$A22)*(開拓先リスト!$Y$2:$Y$4801=F$3),1,0)),SUM(IF((開拓先リスト!$Z$2:$Z$4801=$A22)*(開拓先リスト!$AA$2:$AA$4801=F$3),1,0)))))</f>
        <v>0</v>
      </c>
      <c r="G22" s="75">
        <f t="array" aca="1" ref="G22" ca="1">IF($A22="","",IF($A22&gt;TODAY(),"",SUM(SUM(IF((開拓先リスト!$H$2:$H$4801=$A22)*(開拓先リスト!$I$2:$I$4801=G$3),1,0)),SUM(IF((開拓先リスト!$J$2:$J$4801=$A22)*(開拓先リスト!$K$2:$K$4801=G$3),1,0)),SUM(IF((開拓先リスト!$L$2:$L$4801=$A22)*(開拓先リスト!$M$2:$M$4801=G$3),1,0)),SUM(IF((開拓先リスト!$N$2:$N$4801=$A22)*(開拓先リスト!$O$2:$O$4801=G$3),1,0)),SUM(IF((開拓先リスト!$P$2:$P$4801=$A22)*(開拓先リスト!$Q$2:$Q$4801=G$3),1,0)),SUM(IF((開拓先リスト!$R$2:$R$4801=$A22)*(開拓先リスト!$S$2:$S$4801=G$3),1,0)),SUM(IF((開拓先リスト!$T$2:$T$4801=$A22)*(開拓先リスト!$U$2:$U$4801=G$3),1,0)),SUM(IF((開拓先リスト!$V$2:$V$4801=$A22)*(開拓先リスト!$W$2:$W$4801=G$3),1,0)),SUM(IF((開拓先リスト!$X$2:$X$4801=$A22)*(開拓先リスト!$Y$2:$Y$4801=G$3),1,0)),SUM(IF((開拓先リスト!$Z$2:$Z$4801=$A22)*(開拓先リスト!$AA$2:$AA$4801=G$3),1,0)))))</f>
        <v>0</v>
      </c>
      <c r="H22" s="75">
        <f t="array" aca="1" ref="H22" ca="1">IF($A22="","",IF($A22&gt;TODAY(),"",SUM(SUM(IF((開拓先リスト!$H$2:$H$4801=$A22)*(開拓先リスト!$I$2:$I$4801=H$3),1,0)),SUM(IF((開拓先リスト!$J$2:$J$4801=$A22)*(開拓先リスト!$K$2:$K$4801=H$3),1,0)),SUM(IF((開拓先リスト!$L$2:$L$4801=$A22)*(開拓先リスト!$M$2:$M$4801=H$3),1,0)),SUM(IF((開拓先リスト!$N$2:$N$4801=$A22)*(開拓先リスト!$O$2:$O$4801=H$3),1,0)),SUM(IF((開拓先リスト!$P$2:$P$4801=$A22)*(開拓先リスト!$Q$2:$Q$4801=H$3),1,0)),SUM(IF((開拓先リスト!$R$2:$R$4801=$A22)*(開拓先リスト!$S$2:$S$4801=H$3),1,0)),SUM(IF((開拓先リスト!$T$2:$T$4801=$A22)*(開拓先リスト!$U$2:$U$4801=H$3),1,0)),SUM(IF((開拓先リスト!$V$2:$V$4801=$A22)*(開拓先リスト!$W$2:$W$4801=H$3),1,0)),SUM(IF((開拓先リスト!$X$2:$X$4801=$A22)*(開拓先リスト!$Y$2:$Y$4801=H$3),1,0)),SUM(IF((開拓先リスト!$Z$2:$Z$4801=$A22)*(開拓先リスト!$AA$2:$AA$4801=H$3),1,0)))))</f>
        <v>0</v>
      </c>
      <c r="I22" s="76">
        <f t="array" aca="1" ref="I22" ca="1">IF($A22="","",IF($A22&gt;TODAY(),"",SUM(SUM(IF((開拓先リスト!$H$2:$H$4801=$A22)*(開拓先リスト!$I$2:$I$4801=I$3),1,0)),SUM(IF((開拓先リスト!$J$2:$J$4801=$A22)*(開拓先リスト!$K$2:$K$4801=I$3),1,0)),SUM(IF((開拓先リスト!$L$2:$L$4801=$A22)*(開拓先リスト!$M$2:$M$4801=I$3),1,0)),SUM(IF((開拓先リスト!$N$2:$N$4801=$A22)*(開拓先リスト!$O$2:$O$4801=I$3),1,0)),SUM(IF((開拓先リスト!$P$2:$P$4801=$A22)*(開拓先リスト!$Q$2:$Q$4801=I$3),1,0)),SUM(IF((開拓先リスト!$R$2:$R$4801=$A22)*(開拓先リスト!$S$2:$S$4801=I$3),1,0)),SUM(IF((開拓先リスト!$T$2:$T$4801=$A22)*(開拓先リスト!$U$2:$U$4801=I$3),1,0)),SUM(IF((開拓先リスト!$V$2:$V$4801=$A22)*(開拓先リスト!$W$2:$W$4801=I$3),1,0)),SUM(IF((開拓先リスト!$X$2:$X$4801=$A22)*(開拓先リスト!$Y$2:$Y$4801=I$3),1,0)),SUM(IF((開拓先リスト!$Z$2:$Z$4801=$A22)*(開拓先リスト!$AA$2:$AA$4801=I$3),1,0)))))</f>
        <v>0</v>
      </c>
      <c r="J22" s="59">
        <f t="array" aca="1" ref="J22" ca="1">IF($A22="","",IF($A22&gt;TODAY(),"",SUM(SUM(IF((開拓先リスト!$H$2:$H$4801=$A22)*(開拓先リスト!$I$2:$I$4801=J$3),1,0)),SUM(IF((開拓先リスト!$J$2:$J$4801=$A22)*(開拓先リスト!$K$2:$K$4801=J$3),1,0)),SUM(IF((開拓先リスト!$L$2:$L$4801=$A22)*(開拓先リスト!$M$2:$M$4801=J$3),1,0)),SUM(IF((開拓先リスト!$N$2:$N$4801=$A22)*(開拓先リスト!$O$2:$O$4801=J$3),1,0)),SUM(IF((開拓先リスト!$P$2:$P$4801=$A22)*(開拓先リスト!$Q$2:$Q$4801=J$3),1,0)),SUM(IF((開拓先リスト!$R$2:$R$4801=$A22)*(開拓先リスト!$S$2:$S$4801=J$3),1,0)),SUM(IF((開拓先リスト!$T$2:$T$4801=$A22)*(開拓先リスト!$U$2:$U$4801=J$3),1,0)),SUM(IF((開拓先リスト!$V$2:$V$4801=$A22)*(開拓先リスト!$W$2:$W$4801=J$3),1,0)),SUM(IF((開拓先リスト!$X$2:$X$4801=$A22)*(開拓先リスト!$Y$2:$Y$4801=J$3),1,0)),SUM(IF((開拓先リスト!$Z$2:$Z$4801=$A22)*(開拓先リスト!$AA$2:$AA$4801=J$3),1,0)))))</f>
        <v>0</v>
      </c>
    </row>
    <row r="23" spans="1:10" ht="18" customHeight="1">
      <c r="A23" s="60">
        <f t="shared" si="2"/>
        <v>45311</v>
      </c>
      <c r="B23" s="61">
        <f t="shared" si="0"/>
        <v>45311</v>
      </c>
      <c r="C23" s="58">
        <f t="shared" ca="1" si="1"/>
        <v>0</v>
      </c>
      <c r="D23" s="74">
        <f t="array" aca="1" ref="D23" ca="1">IF($A23="","",IF($A23&gt;TODAY(),"",SUM(SUM(IF((開拓先リスト!$H$2:$H$4801=$A23)*(開拓先リスト!$I$2:$I$4801=D$3),1,0)),SUM(IF((開拓先リスト!$J$2:$J$4801=$A23)*(開拓先リスト!$K$2:$K$4801=D$3),1,0)),SUM(IF((開拓先リスト!$L$2:$L$4801=$A23)*(開拓先リスト!$M$2:$M$4801=D$3),1,0)),SUM(IF((開拓先リスト!$N$2:$N$4801=$A23)*(開拓先リスト!$O$2:$O$4801=D$3),1,0)),SUM(IF((開拓先リスト!$P$2:$P$4801=$A23)*(開拓先リスト!$Q$2:$Q$4801=D$3),1,0)),SUM(IF((開拓先リスト!$R$2:$R$4801=$A23)*(開拓先リスト!$S$2:$S$4801=D$3),1,0)),SUM(IF((開拓先リスト!$T$2:$T$4801=$A23)*(開拓先リスト!$U$2:$U$4801=D$3),1,0)),SUM(IF((開拓先リスト!$V$2:$V$4801=$A23)*(開拓先リスト!$W$2:$W$4801=D$3),1,0)),SUM(IF((開拓先リスト!$X$2:$X$4801=$A23)*(開拓先リスト!$Y$2:$Y$4801=D$3),1,0)),SUM(IF((開拓先リスト!$Z$2:$Z$4801=$A23)*(開拓先リスト!$AA$2:$AA$4801=D$3),1,0)))))</f>
        <v>0</v>
      </c>
      <c r="E23" s="75">
        <f t="array" aca="1" ref="E23" ca="1">IF($A23="","",IF($A23&gt;TODAY(),"",SUM(SUM(IF((開拓先リスト!$H$2:$H$4801=$A23)*(開拓先リスト!$I$2:$I$4801=E$3),1,0)),SUM(IF((開拓先リスト!$J$2:$J$4801=$A23)*(開拓先リスト!$K$2:$K$4801=E$3),1,0)),SUM(IF((開拓先リスト!$L$2:$L$4801=$A23)*(開拓先リスト!$M$2:$M$4801=E$3),1,0)),SUM(IF((開拓先リスト!$N$2:$N$4801=$A23)*(開拓先リスト!$O$2:$O$4801=E$3),1,0)),SUM(IF((開拓先リスト!$P$2:$P$4801=$A23)*(開拓先リスト!$Q$2:$Q$4801=E$3),1,0)),SUM(IF((開拓先リスト!$R$2:$R$4801=$A23)*(開拓先リスト!$S$2:$S$4801=E$3),1,0)),SUM(IF((開拓先リスト!$T$2:$T$4801=$A23)*(開拓先リスト!$U$2:$U$4801=E$3),1,0)),SUM(IF((開拓先リスト!$V$2:$V$4801=$A23)*(開拓先リスト!$W$2:$W$4801=E$3),1,0)),SUM(IF((開拓先リスト!$X$2:$X$4801=$A23)*(開拓先リスト!$Y$2:$Y$4801=E$3),1,0)),SUM(IF((開拓先リスト!$Z$2:$Z$4801=$A23)*(開拓先リスト!$AA$2:$AA$4801=E$3),1,0)))))</f>
        <v>0</v>
      </c>
      <c r="F23" s="75">
        <f t="array" aca="1" ref="F23" ca="1">IF($A23="","",IF($A23&gt;TODAY(),"",SUM(SUM(IF((開拓先リスト!$H$2:$H$4801=$A23)*(開拓先リスト!$I$2:$I$4801=F$3),1,0)),SUM(IF((開拓先リスト!$J$2:$J$4801=$A23)*(開拓先リスト!$K$2:$K$4801=F$3),1,0)),SUM(IF((開拓先リスト!$L$2:$L$4801=$A23)*(開拓先リスト!$M$2:$M$4801=F$3),1,0)),SUM(IF((開拓先リスト!$N$2:$N$4801=$A23)*(開拓先リスト!$O$2:$O$4801=F$3),1,0)),SUM(IF((開拓先リスト!$P$2:$P$4801=$A23)*(開拓先リスト!$Q$2:$Q$4801=F$3),1,0)),SUM(IF((開拓先リスト!$R$2:$R$4801=$A23)*(開拓先リスト!$S$2:$S$4801=F$3),1,0)),SUM(IF((開拓先リスト!$T$2:$T$4801=$A23)*(開拓先リスト!$U$2:$U$4801=F$3),1,0)),SUM(IF((開拓先リスト!$V$2:$V$4801=$A23)*(開拓先リスト!$W$2:$W$4801=F$3),1,0)),SUM(IF((開拓先リスト!$X$2:$X$4801=$A23)*(開拓先リスト!$Y$2:$Y$4801=F$3),1,0)),SUM(IF((開拓先リスト!$Z$2:$Z$4801=$A23)*(開拓先リスト!$AA$2:$AA$4801=F$3),1,0)))))</f>
        <v>0</v>
      </c>
      <c r="G23" s="75">
        <f t="array" aca="1" ref="G23" ca="1">IF($A23="","",IF($A23&gt;TODAY(),"",SUM(SUM(IF((開拓先リスト!$H$2:$H$4801=$A23)*(開拓先リスト!$I$2:$I$4801=G$3),1,0)),SUM(IF((開拓先リスト!$J$2:$J$4801=$A23)*(開拓先リスト!$K$2:$K$4801=G$3),1,0)),SUM(IF((開拓先リスト!$L$2:$L$4801=$A23)*(開拓先リスト!$M$2:$M$4801=G$3),1,0)),SUM(IF((開拓先リスト!$N$2:$N$4801=$A23)*(開拓先リスト!$O$2:$O$4801=G$3),1,0)),SUM(IF((開拓先リスト!$P$2:$P$4801=$A23)*(開拓先リスト!$Q$2:$Q$4801=G$3),1,0)),SUM(IF((開拓先リスト!$R$2:$R$4801=$A23)*(開拓先リスト!$S$2:$S$4801=G$3),1,0)),SUM(IF((開拓先リスト!$T$2:$T$4801=$A23)*(開拓先リスト!$U$2:$U$4801=G$3),1,0)),SUM(IF((開拓先リスト!$V$2:$V$4801=$A23)*(開拓先リスト!$W$2:$W$4801=G$3),1,0)),SUM(IF((開拓先リスト!$X$2:$X$4801=$A23)*(開拓先リスト!$Y$2:$Y$4801=G$3),1,0)),SUM(IF((開拓先リスト!$Z$2:$Z$4801=$A23)*(開拓先リスト!$AA$2:$AA$4801=G$3),1,0)))))</f>
        <v>0</v>
      </c>
      <c r="H23" s="75">
        <f t="array" aca="1" ref="H23" ca="1">IF($A23="","",IF($A23&gt;TODAY(),"",SUM(SUM(IF((開拓先リスト!$H$2:$H$4801=$A23)*(開拓先リスト!$I$2:$I$4801=H$3),1,0)),SUM(IF((開拓先リスト!$J$2:$J$4801=$A23)*(開拓先リスト!$K$2:$K$4801=H$3),1,0)),SUM(IF((開拓先リスト!$L$2:$L$4801=$A23)*(開拓先リスト!$M$2:$M$4801=H$3),1,0)),SUM(IF((開拓先リスト!$N$2:$N$4801=$A23)*(開拓先リスト!$O$2:$O$4801=H$3),1,0)),SUM(IF((開拓先リスト!$P$2:$P$4801=$A23)*(開拓先リスト!$Q$2:$Q$4801=H$3),1,0)),SUM(IF((開拓先リスト!$R$2:$R$4801=$A23)*(開拓先リスト!$S$2:$S$4801=H$3),1,0)),SUM(IF((開拓先リスト!$T$2:$T$4801=$A23)*(開拓先リスト!$U$2:$U$4801=H$3),1,0)),SUM(IF((開拓先リスト!$V$2:$V$4801=$A23)*(開拓先リスト!$W$2:$W$4801=H$3),1,0)),SUM(IF((開拓先リスト!$X$2:$X$4801=$A23)*(開拓先リスト!$Y$2:$Y$4801=H$3),1,0)),SUM(IF((開拓先リスト!$Z$2:$Z$4801=$A23)*(開拓先リスト!$AA$2:$AA$4801=H$3),1,0)))))</f>
        <v>0</v>
      </c>
      <c r="I23" s="76">
        <f t="array" aca="1" ref="I23" ca="1">IF($A23="","",IF($A23&gt;TODAY(),"",SUM(SUM(IF((開拓先リスト!$H$2:$H$4801=$A23)*(開拓先リスト!$I$2:$I$4801=I$3),1,0)),SUM(IF((開拓先リスト!$J$2:$J$4801=$A23)*(開拓先リスト!$K$2:$K$4801=I$3),1,0)),SUM(IF((開拓先リスト!$L$2:$L$4801=$A23)*(開拓先リスト!$M$2:$M$4801=I$3),1,0)),SUM(IF((開拓先リスト!$N$2:$N$4801=$A23)*(開拓先リスト!$O$2:$O$4801=I$3),1,0)),SUM(IF((開拓先リスト!$P$2:$P$4801=$A23)*(開拓先リスト!$Q$2:$Q$4801=I$3),1,0)),SUM(IF((開拓先リスト!$R$2:$R$4801=$A23)*(開拓先リスト!$S$2:$S$4801=I$3),1,0)),SUM(IF((開拓先リスト!$T$2:$T$4801=$A23)*(開拓先リスト!$U$2:$U$4801=I$3),1,0)),SUM(IF((開拓先リスト!$V$2:$V$4801=$A23)*(開拓先リスト!$W$2:$W$4801=I$3),1,0)),SUM(IF((開拓先リスト!$X$2:$X$4801=$A23)*(開拓先リスト!$Y$2:$Y$4801=I$3),1,0)),SUM(IF((開拓先リスト!$Z$2:$Z$4801=$A23)*(開拓先リスト!$AA$2:$AA$4801=I$3),1,0)))))</f>
        <v>0</v>
      </c>
      <c r="J23" s="59">
        <f t="array" aca="1" ref="J23" ca="1">IF($A23="","",IF($A23&gt;TODAY(),"",SUM(SUM(IF((開拓先リスト!$H$2:$H$4801=$A23)*(開拓先リスト!$I$2:$I$4801=J$3),1,0)),SUM(IF((開拓先リスト!$J$2:$J$4801=$A23)*(開拓先リスト!$K$2:$K$4801=J$3),1,0)),SUM(IF((開拓先リスト!$L$2:$L$4801=$A23)*(開拓先リスト!$M$2:$M$4801=J$3),1,0)),SUM(IF((開拓先リスト!$N$2:$N$4801=$A23)*(開拓先リスト!$O$2:$O$4801=J$3),1,0)),SUM(IF((開拓先リスト!$P$2:$P$4801=$A23)*(開拓先リスト!$Q$2:$Q$4801=J$3),1,0)),SUM(IF((開拓先リスト!$R$2:$R$4801=$A23)*(開拓先リスト!$S$2:$S$4801=J$3),1,0)),SUM(IF((開拓先リスト!$T$2:$T$4801=$A23)*(開拓先リスト!$U$2:$U$4801=J$3),1,0)),SUM(IF((開拓先リスト!$V$2:$V$4801=$A23)*(開拓先リスト!$W$2:$W$4801=J$3),1,0)),SUM(IF((開拓先リスト!$X$2:$X$4801=$A23)*(開拓先リスト!$Y$2:$Y$4801=J$3),1,0)),SUM(IF((開拓先リスト!$Z$2:$Z$4801=$A23)*(開拓先リスト!$AA$2:$AA$4801=J$3),1,0)))))</f>
        <v>0</v>
      </c>
    </row>
    <row r="24" spans="1:10" ht="18" customHeight="1">
      <c r="A24" s="60">
        <f t="shared" si="2"/>
        <v>45312</v>
      </c>
      <c r="B24" s="61">
        <f t="shared" si="0"/>
        <v>45312</v>
      </c>
      <c r="C24" s="58">
        <f t="shared" ca="1" si="1"/>
        <v>0</v>
      </c>
      <c r="D24" s="74">
        <f t="array" aca="1" ref="D24" ca="1">IF($A24="","",IF($A24&gt;TODAY(),"",SUM(SUM(IF((開拓先リスト!$H$2:$H$4801=$A24)*(開拓先リスト!$I$2:$I$4801=D$3),1,0)),SUM(IF((開拓先リスト!$J$2:$J$4801=$A24)*(開拓先リスト!$K$2:$K$4801=D$3),1,0)),SUM(IF((開拓先リスト!$L$2:$L$4801=$A24)*(開拓先リスト!$M$2:$M$4801=D$3),1,0)),SUM(IF((開拓先リスト!$N$2:$N$4801=$A24)*(開拓先リスト!$O$2:$O$4801=D$3),1,0)),SUM(IF((開拓先リスト!$P$2:$P$4801=$A24)*(開拓先リスト!$Q$2:$Q$4801=D$3),1,0)),SUM(IF((開拓先リスト!$R$2:$R$4801=$A24)*(開拓先リスト!$S$2:$S$4801=D$3),1,0)),SUM(IF((開拓先リスト!$T$2:$T$4801=$A24)*(開拓先リスト!$U$2:$U$4801=D$3),1,0)),SUM(IF((開拓先リスト!$V$2:$V$4801=$A24)*(開拓先リスト!$W$2:$W$4801=D$3),1,0)),SUM(IF((開拓先リスト!$X$2:$X$4801=$A24)*(開拓先リスト!$Y$2:$Y$4801=D$3),1,0)),SUM(IF((開拓先リスト!$Z$2:$Z$4801=$A24)*(開拓先リスト!$AA$2:$AA$4801=D$3),1,0)))))</f>
        <v>0</v>
      </c>
      <c r="E24" s="75">
        <f t="array" aca="1" ref="E24" ca="1">IF($A24="","",IF($A24&gt;TODAY(),"",SUM(SUM(IF((開拓先リスト!$H$2:$H$4801=$A24)*(開拓先リスト!$I$2:$I$4801=E$3),1,0)),SUM(IF((開拓先リスト!$J$2:$J$4801=$A24)*(開拓先リスト!$K$2:$K$4801=E$3),1,0)),SUM(IF((開拓先リスト!$L$2:$L$4801=$A24)*(開拓先リスト!$M$2:$M$4801=E$3),1,0)),SUM(IF((開拓先リスト!$N$2:$N$4801=$A24)*(開拓先リスト!$O$2:$O$4801=E$3),1,0)),SUM(IF((開拓先リスト!$P$2:$P$4801=$A24)*(開拓先リスト!$Q$2:$Q$4801=E$3),1,0)),SUM(IF((開拓先リスト!$R$2:$R$4801=$A24)*(開拓先リスト!$S$2:$S$4801=E$3),1,0)),SUM(IF((開拓先リスト!$T$2:$T$4801=$A24)*(開拓先リスト!$U$2:$U$4801=E$3),1,0)),SUM(IF((開拓先リスト!$V$2:$V$4801=$A24)*(開拓先リスト!$W$2:$W$4801=E$3),1,0)),SUM(IF((開拓先リスト!$X$2:$X$4801=$A24)*(開拓先リスト!$Y$2:$Y$4801=E$3),1,0)),SUM(IF((開拓先リスト!$Z$2:$Z$4801=$A24)*(開拓先リスト!$AA$2:$AA$4801=E$3),1,0)))))</f>
        <v>0</v>
      </c>
      <c r="F24" s="75">
        <f t="array" aca="1" ref="F24" ca="1">IF($A24="","",IF($A24&gt;TODAY(),"",SUM(SUM(IF((開拓先リスト!$H$2:$H$4801=$A24)*(開拓先リスト!$I$2:$I$4801=F$3),1,0)),SUM(IF((開拓先リスト!$J$2:$J$4801=$A24)*(開拓先リスト!$K$2:$K$4801=F$3),1,0)),SUM(IF((開拓先リスト!$L$2:$L$4801=$A24)*(開拓先リスト!$M$2:$M$4801=F$3),1,0)),SUM(IF((開拓先リスト!$N$2:$N$4801=$A24)*(開拓先リスト!$O$2:$O$4801=F$3),1,0)),SUM(IF((開拓先リスト!$P$2:$P$4801=$A24)*(開拓先リスト!$Q$2:$Q$4801=F$3),1,0)),SUM(IF((開拓先リスト!$R$2:$R$4801=$A24)*(開拓先リスト!$S$2:$S$4801=F$3),1,0)),SUM(IF((開拓先リスト!$T$2:$T$4801=$A24)*(開拓先リスト!$U$2:$U$4801=F$3),1,0)),SUM(IF((開拓先リスト!$V$2:$V$4801=$A24)*(開拓先リスト!$W$2:$W$4801=F$3),1,0)),SUM(IF((開拓先リスト!$X$2:$X$4801=$A24)*(開拓先リスト!$Y$2:$Y$4801=F$3),1,0)),SUM(IF((開拓先リスト!$Z$2:$Z$4801=$A24)*(開拓先リスト!$AA$2:$AA$4801=F$3),1,0)))))</f>
        <v>0</v>
      </c>
      <c r="G24" s="75">
        <f t="array" aca="1" ref="G24" ca="1">IF($A24="","",IF($A24&gt;TODAY(),"",SUM(SUM(IF((開拓先リスト!$H$2:$H$4801=$A24)*(開拓先リスト!$I$2:$I$4801=G$3),1,0)),SUM(IF((開拓先リスト!$J$2:$J$4801=$A24)*(開拓先リスト!$K$2:$K$4801=G$3),1,0)),SUM(IF((開拓先リスト!$L$2:$L$4801=$A24)*(開拓先リスト!$M$2:$M$4801=G$3),1,0)),SUM(IF((開拓先リスト!$N$2:$N$4801=$A24)*(開拓先リスト!$O$2:$O$4801=G$3),1,0)),SUM(IF((開拓先リスト!$P$2:$P$4801=$A24)*(開拓先リスト!$Q$2:$Q$4801=G$3),1,0)),SUM(IF((開拓先リスト!$R$2:$R$4801=$A24)*(開拓先リスト!$S$2:$S$4801=G$3),1,0)),SUM(IF((開拓先リスト!$T$2:$T$4801=$A24)*(開拓先リスト!$U$2:$U$4801=G$3),1,0)),SUM(IF((開拓先リスト!$V$2:$V$4801=$A24)*(開拓先リスト!$W$2:$W$4801=G$3),1,0)),SUM(IF((開拓先リスト!$X$2:$X$4801=$A24)*(開拓先リスト!$Y$2:$Y$4801=G$3),1,0)),SUM(IF((開拓先リスト!$Z$2:$Z$4801=$A24)*(開拓先リスト!$AA$2:$AA$4801=G$3),1,0)))))</f>
        <v>0</v>
      </c>
      <c r="H24" s="75">
        <f t="array" aca="1" ref="H24" ca="1">IF($A24="","",IF($A24&gt;TODAY(),"",SUM(SUM(IF((開拓先リスト!$H$2:$H$4801=$A24)*(開拓先リスト!$I$2:$I$4801=H$3),1,0)),SUM(IF((開拓先リスト!$J$2:$J$4801=$A24)*(開拓先リスト!$K$2:$K$4801=H$3),1,0)),SUM(IF((開拓先リスト!$L$2:$L$4801=$A24)*(開拓先リスト!$M$2:$M$4801=H$3),1,0)),SUM(IF((開拓先リスト!$N$2:$N$4801=$A24)*(開拓先リスト!$O$2:$O$4801=H$3),1,0)),SUM(IF((開拓先リスト!$P$2:$P$4801=$A24)*(開拓先リスト!$Q$2:$Q$4801=H$3),1,0)),SUM(IF((開拓先リスト!$R$2:$R$4801=$A24)*(開拓先リスト!$S$2:$S$4801=H$3),1,0)),SUM(IF((開拓先リスト!$T$2:$T$4801=$A24)*(開拓先リスト!$U$2:$U$4801=H$3),1,0)),SUM(IF((開拓先リスト!$V$2:$V$4801=$A24)*(開拓先リスト!$W$2:$W$4801=H$3),1,0)),SUM(IF((開拓先リスト!$X$2:$X$4801=$A24)*(開拓先リスト!$Y$2:$Y$4801=H$3),1,0)),SUM(IF((開拓先リスト!$Z$2:$Z$4801=$A24)*(開拓先リスト!$AA$2:$AA$4801=H$3),1,0)))))</f>
        <v>0</v>
      </c>
      <c r="I24" s="76">
        <f t="array" aca="1" ref="I24" ca="1">IF($A24="","",IF($A24&gt;TODAY(),"",SUM(SUM(IF((開拓先リスト!$H$2:$H$4801=$A24)*(開拓先リスト!$I$2:$I$4801=I$3),1,0)),SUM(IF((開拓先リスト!$J$2:$J$4801=$A24)*(開拓先リスト!$K$2:$K$4801=I$3),1,0)),SUM(IF((開拓先リスト!$L$2:$L$4801=$A24)*(開拓先リスト!$M$2:$M$4801=I$3),1,0)),SUM(IF((開拓先リスト!$N$2:$N$4801=$A24)*(開拓先リスト!$O$2:$O$4801=I$3),1,0)),SUM(IF((開拓先リスト!$P$2:$P$4801=$A24)*(開拓先リスト!$Q$2:$Q$4801=I$3),1,0)),SUM(IF((開拓先リスト!$R$2:$R$4801=$A24)*(開拓先リスト!$S$2:$S$4801=I$3),1,0)),SUM(IF((開拓先リスト!$T$2:$T$4801=$A24)*(開拓先リスト!$U$2:$U$4801=I$3),1,0)),SUM(IF((開拓先リスト!$V$2:$V$4801=$A24)*(開拓先リスト!$W$2:$W$4801=I$3),1,0)),SUM(IF((開拓先リスト!$X$2:$X$4801=$A24)*(開拓先リスト!$Y$2:$Y$4801=I$3),1,0)),SUM(IF((開拓先リスト!$Z$2:$Z$4801=$A24)*(開拓先リスト!$AA$2:$AA$4801=I$3),1,0)))))</f>
        <v>0</v>
      </c>
      <c r="J24" s="59">
        <f t="array" aca="1" ref="J24" ca="1">IF($A24="","",IF($A24&gt;TODAY(),"",SUM(SUM(IF((開拓先リスト!$H$2:$H$4801=$A24)*(開拓先リスト!$I$2:$I$4801=J$3),1,0)),SUM(IF((開拓先リスト!$J$2:$J$4801=$A24)*(開拓先リスト!$K$2:$K$4801=J$3),1,0)),SUM(IF((開拓先リスト!$L$2:$L$4801=$A24)*(開拓先リスト!$M$2:$M$4801=J$3),1,0)),SUM(IF((開拓先リスト!$N$2:$N$4801=$A24)*(開拓先リスト!$O$2:$O$4801=J$3),1,0)),SUM(IF((開拓先リスト!$P$2:$P$4801=$A24)*(開拓先リスト!$Q$2:$Q$4801=J$3),1,0)),SUM(IF((開拓先リスト!$R$2:$R$4801=$A24)*(開拓先リスト!$S$2:$S$4801=J$3),1,0)),SUM(IF((開拓先リスト!$T$2:$T$4801=$A24)*(開拓先リスト!$U$2:$U$4801=J$3),1,0)),SUM(IF((開拓先リスト!$V$2:$V$4801=$A24)*(開拓先リスト!$W$2:$W$4801=J$3),1,0)),SUM(IF((開拓先リスト!$X$2:$X$4801=$A24)*(開拓先リスト!$Y$2:$Y$4801=J$3),1,0)),SUM(IF((開拓先リスト!$Z$2:$Z$4801=$A24)*(開拓先リスト!$AA$2:$AA$4801=J$3),1,0)))))</f>
        <v>0</v>
      </c>
    </row>
    <row r="25" spans="1:10" ht="18" customHeight="1">
      <c r="A25" s="60">
        <f t="shared" si="2"/>
        <v>45313</v>
      </c>
      <c r="B25" s="61">
        <f t="shared" si="0"/>
        <v>45313</v>
      </c>
      <c r="C25" s="58">
        <f t="shared" ca="1" si="1"/>
        <v>0</v>
      </c>
      <c r="D25" s="74">
        <f t="array" aca="1" ref="D25" ca="1">IF($A25="","",IF($A25&gt;TODAY(),"",SUM(SUM(IF((開拓先リスト!$H$2:$H$4801=$A25)*(開拓先リスト!$I$2:$I$4801=D$3),1,0)),SUM(IF((開拓先リスト!$J$2:$J$4801=$A25)*(開拓先リスト!$K$2:$K$4801=D$3),1,0)),SUM(IF((開拓先リスト!$L$2:$L$4801=$A25)*(開拓先リスト!$M$2:$M$4801=D$3),1,0)),SUM(IF((開拓先リスト!$N$2:$N$4801=$A25)*(開拓先リスト!$O$2:$O$4801=D$3),1,0)),SUM(IF((開拓先リスト!$P$2:$P$4801=$A25)*(開拓先リスト!$Q$2:$Q$4801=D$3),1,0)),SUM(IF((開拓先リスト!$R$2:$R$4801=$A25)*(開拓先リスト!$S$2:$S$4801=D$3),1,0)),SUM(IF((開拓先リスト!$T$2:$T$4801=$A25)*(開拓先リスト!$U$2:$U$4801=D$3),1,0)),SUM(IF((開拓先リスト!$V$2:$V$4801=$A25)*(開拓先リスト!$W$2:$W$4801=D$3),1,0)),SUM(IF((開拓先リスト!$X$2:$X$4801=$A25)*(開拓先リスト!$Y$2:$Y$4801=D$3),1,0)),SUM(IF((開拓先リスト!$Z$2:$Z$4801=$A25)*(開拓先リスト!$AA$2:$AA$4801=D$3),1,0)))))</f>
        <v>0</v>
      </c>
      <c r="E25" s="75">
        <f t="array" aca="1" ref="E25" ca="1">IF($A25="","",IF($A25&gt;TODAY(),"",SUM(SUM(IF((開拓先リスト!$H$2:$H$4801=$A25)*(開拓先リスト!$I$2:$I$4801=E$3),1,0)),SUM(IF((開拓先リスト!$J$2:$J$4801=$A25)*(開拓先リスト!$K$2:$K$4801=E$3),1,0)),SUM(IF((開拓先リスト!$L$2:$L$4801=$A25)*(開拓先リスト!$M$2:$M$4801=E$3),1,0)),SUM(IF((開拓先リスト!$N$2:$N$4801=$A25)*(開拓先リスト!$O$2:$O$4801=E$3),1,0)),SUM(IF((開拓先リスト!$P$2:$P$4801=$A25)*(開拓先リスト!$Q$2:$Q$4801=E$3),1,0)),SUM(IF((開拓先リスト!$R$2:$R$4801=$A25)*(開拓先リスト!$S$2:$S$4801=E$3),1,0)),SUM(IF((開拓先リスト!$T$2:$T$4801=$A25)*(開拓先リスト!$U$2:$U$4801=E$3),1,0)),SUM(IF((開拓先リスト!$V$2:$V$4801=$A25)*(開拓先リスト!$W$2:$W$4801=E$3),1,0)),SUM(IF((開拓先リスト!$X$2:$X$4801=$A25)*(開拓先リスト!$Y$2:$Y$4801=E$3),1,0)),SUM(IF((開拓先リスト!$Z$2:$Z$4801=$A25)*(開拓先リスト!$AA$2:$AA$4801=E$3),1,0)))))</f>
        <v>0</v>
      </c>
      <c r="F25" s="75">
        <f t="array" aca="1" ref="F25" ca="1">IF($A25="","",IF($A25&gt;TODAY(),"",SUM(SUM(IF((開拓先リスト!$H$2:$H$4801=$A25)*(開拓先リスト!$I$2:$I$4801=F$3),1,0)),SUM(IF((開拓先リスト!$J$2:$J$4801=$A25)*(開拓先リスト!$K$2:$K$4801=F$3),1,0)),SUM(IF((開拓先リスト!$L$2:$L$4801=$A25)*(開拓先リスト!$M$2:$M$4801=F$3),1,0)),SUM(IF((開拓先リスト!$N$2:$N$4801=$A25)*(開拓先リスト!$O$2:$O$4801=F$3),1,0)),SUM(IF((開拓先リスト!$P$2:$P$4801=$A25)*(開拓先リスト!$Q$2:$Q$4801=F$3),1,0)),SUM(IF((開拓先リスト!$R$2:$R$4801=$A25)*(開拓先リスト!$S$2:$S$4801=F$3),1,0)),SUM(IF((開拓先リスト!$T$2:$T$4801=$A25)*(開拓先リスト!$U$2:$U$4801=F$3),1,0)),SUM(IF((開拓先リスト!$V$2:$V$4801=$A25)*(開拓先リスト!$W$2:$W$4801=F$3),1,0)),SUM(IF((開拓先リスト!$X$2:$X$4801=$A25)*(開拓先リスト!$Y$2:$Y$4801=F$3),1,0)),SUM(IF((開拓先リスト!$Z$2:$Z$4801=$A25)*(開拓先リスト!$AA$2:$AA$4801=F$3),1,0)))))</f>
        <v>0</v>
      </c>
      <c r="G25" s="75">
        <f t="array" aca="1" ref="G25" ca="1">IF($A25="","",IF($A25&gt;TODAY(),"",SUM(SUM(IF((開拓先リスト!$H$2:$H$4801=$A25)*(開拓先リスト!$I$2:$I$4801=G$3),1,0)),SUM(IF((開拓先リスト!$J$2:$J$4801=$A25)*(開拓先リスト!$K$2:$K$4801=G$3),1,0)),SUM(IF((開拓先リスト!$L$2:$L$4801=$A25)*(開拓先リスト!$M$2:$M$4801=G$3),1,0)),SUM(IF((開拓先リスト!$N$2:$N$4801=$A25)*(開拓先リスト!$O$2:$O$4801=G$3),1,0)),SUM(IF((開拓先リスト!$P$2:$P$4801=$A25)*(開拓先リスト!$Q$2:$Q$4801=G$3),1,0)),SUM(IF((開拓先リスト!$R$2:$R$4801=$A25)*(開拓先リスト!$S$2:$S$4801=G$3),1,0)),SUM(IF((開拓先リスト!$T$2:$T$4801=$A25)*(開拓先リスト!$U$2:$U$4801=G$3),1,0)),SUM(IF((開拓先リスト!$V$2:$V$4801=$A25)*(開拓先リスト!$W$2:$W$4801=G$3),1,0)),SUM(IF((開拓先リスト!$X$2:$X$4801=$A25)*(開拓先リスト!$Y$2:$Y$4801=G$3),1,0)),SUM(IF((開拓先リスト!$Z$2:$Z$4801=$A25)*(開拓先リスト!$AA$2:$AA$4801=G$3),1,0)))))</f>
        <v>0</v>
      </c>
      <c r="H25" s="75">
        <f t="array" aca="1" ref="H25" ca="1">IF($A25="","",IF($A25&gt;TODAY(),"",SUM(SUM(IF((開拓先リスト!$H$2:$H$4801=$A25)*(開拓先リスト!$I$2:$I$4801=H$3),1,0)),SUM(IF((開拓先リスト!$J$2:$J$4801=$A25)*(開拓先リスト!$K$2:$K$4801=H$3),1,0)),SUM(IF((開拓先リスト!$L$2:$L$4801=$A25)*(開拓先リスト!$M$2:$M$4801=H$3),1,0)),SUM(IF((開拓先リスト!$N$2:$N$4801=$A25)*(開拓先リスト!$O$2:$O$4801=H$3),1,0)),SUM(IF((開拓先リスト!$P$2:$P$4801=$A25)*(開拓先リスト!$Q$2:$Q$4801=H$3),1,0)),SUM(IF((開拓先リスト!$R$2:$R$4801=$A25)*(開拓先リスト!$S$2:$S$4801=H$3),1,0)),SUM(IF((開拓先リスト!$T$2:$T$4801=$A25)*(開拓先リスト!$U$2:$U$4801=H$3),1,0)),SUM(IF((開拓先リスト!$V$2:$V$4801=$A25)*(開拓先リスト!$W$2:$W$4801=H$3),1,0)),SUM(IF((開拓先リスト!$X$2:$X$4801=$A25)*(開拓先リスト!$Y$2:$Y$4801=H$3),1,0)),SUM(IF((開拓先リスト!$Z$2:$Z$4801=$A25)*(開拓先リスト!$AA$2:$AA$4801=H$3),1,0)))))</f>
        <v>0</v>
      </c>
      <c r="I25" s="76">
        <f t="array" aca="1" ref="I25" ca="1">IF($A25="","",IF($A25&gt;TODAY(),"",SUM(SUM(IF((開拓先リスト!$H$2:$H$4801=$A25)*(開拓先リスト!$I$2:$I$4801=I$3),1,0)),SUM(IF((開拓先リスト!$J$2:$J$4801=$A25)*(開拓先リスト!$K$2:$K$4801=I$3),1,0)),SUM(IF((開拓先リスト!$L$2:$L$4801=$A25)*(開拓先リスト!$M$2:$M$4801=I$3),1,0)),SUM(IF((開拓先リスト!$N$2:$N$4801=$A25)*(開拓先リスト!$O$2:$O$4801=I$3),1,0)),SUM(IF((開拓先リスト!$P$2:$P$4801=$A25)*(開拓先リスト!$Q$2:$Q$4801=I$3),1,0)),SUM(IF((開拓先リスト!$R$2:$R$4801=$A25)*(開拓先リスト!$S$2:$S$4801=I$3),1,0)),SUM(IF((開拓先リスト!$T$2:$T$4801=$A25)*(開拓先リスト!$U$2:$U$4801=I$3),1,0)),SUM(IF((開拓先リスト!$V$2:$V$4801=$A25)*(開拓先リスト!$W$2:$W$4801=I$3),1,0)),SUM(IF((開拓先リスト!$X$2:$X$4801=$A25)*(開拓先リスト!$Y$2:$Y$4801=I$3),1,0)),SUM(IF((開拓先リスト!$Z$2:$Z$4801=$A25)*(開拓先リスト!$AA$2:$AA$4801=I$3),1,0)))))</f>
        <v>0</v>
      </c>
      <c r="J25" s="59">
        <f t="array" aca="1" ref="J25" ca="1">IF($A25="","",IF($A25&gt;TODAY(),"",SUM(SUM(IF((開拓先リスト!$H$2:$H$4801=$A25)*(開拓先リスト!$I$2:$I$4801=J$3),1,0)),SUM(IF((開拓先リスト!$J$2:$J$4801=$A25)*(開拓先リスト!$K$2:$K$4801=J$3),1,0)),SUM(IF((開拓先リスト!$L$2:$L$4801=$A25)*(開拓先リスト!$M$2:$M$4801=J$3),1,0)),SUM(IF((開拓先リスト!$N$2:$N$4801=$A25)*(開拓先リスト!$O$2:$O$4801=J$3),1,0)),SUM(IF((開拓先リスト!$P$2:$P$4801=$A25)*(開拓先リスト!$Q$2:$Q$4801=J$3),1,0)),SUM(IF((開拓先リスト!$R$2:$R$4801=$A25)*(開拓先リスト!$S$2:$S$4801=J$3),1,0)),SUM(IF((開拓先リスト!$T$2:$T$4801=$A25)*(開拓先リスト!$U$2:$U$4801=J$3),1,0)),SUM(IF((開拓先リスト!$V$2:$V$4801=$A25)*(開拓先リスト!$W$2:$W$4801=J$3),1,0)),SUM(IF((開拓先リスト!$X$2:$X$4801=$A25)*(開拓先リスト!$Y$2:$Y$4801=J$3),1,0)),SUM(IF((開拓先リスト!$Z$2:$Z$4801=$A25)*(開拓先リスト!$AA$2:$AA$4801=J$3),1,0)))))</f>
        <v>0</v>
      </c>
    </row>
    <row r="26" spans="1:10" ht="18" customHeight="1">
      <c r="A26" s="60">
        <f t="shared" si="2"/>
        <v>45314</v>
      </c>
      <c r="B26" s="61">
        <f t="shared" si="0"/>
        <v>45314</v>
      </c>
      <c r="C26" s="58">
        <f t="shared" ca="1" si="1"/>
        <v>0</v>
      </c>
      <c r="D26" s="74">
        <f t="array" aca="1" ref="D26" ca="1">IF($A26="","",IF($A26&gt;TODAY(),"",SUM(SUM(IF((開拓先リスト!$H$2:$H$4801=$A26)*(開拓先リスト!$I$2:$I$4801=D$3),1,0)),SUM(IF((開拓先リスト!$J$2:$J$4801=$A26)*(開拓先リスト!$K$2:$K$4801=D$3),1,0)),SUM(IF((開拓先リスト!$L$2:$L$4801=$A26)*(開拓先リスト!$M$2:$M$4801=D$3),1,0)),SUM(IF((開拓先リスト!$N$2:$N$4801=$A26)*(開拓先リスト!$O$2:$O$4801=D$3),1,0)),SUM(IF((開拓先リスト!$P$2:$P$4801=$A26)*(開拓先リスト!$Q$2:$Q$4801=D$3),1,0)),SUM(IF((開拓先リスト!$R$2:$R$4801=$A26)*(開拓先リスト!$S$2:$S$4801=D$3),1,0)),SUM(IF((開拓先リスト!$T$2:$T$4801=$A26)*(開拓先リスト!$U$2:$U$4801=D$3),1,0)),SUM(IF((開拓先リスト!$V$2:$V$4801=$A26)*(開拓先リスト!$W$2:$W$4801=D$3),1,0)),SUM(IF((開拓先リスト!$X$2:$X$4801=$A26)*(開拓先リスト!$Y$2:$Y$4801=D$3),1,0)),SUM(IF((開拓先リスト!$Z$2:$Z$4801=$A26)*(開拓先リスト!$AA$2:$AA$4801=D$3),1,0)))))</f>
        <v>0</v>
      </c>
      <c r="E26" s="75">
        <f t="array" aca="1" ref="E26" ca="1">IF($A26="","",IF($A26&gt;TODAY(),"",SUM(SUM(IF((開拓先リスト!$H$2:$H$4801=$A26)*(開拓先リスト!$I$2:$I$4801=E$3),1,0)),SUM(IF((開拓先リスト!$J$2:$J$4801=$A26)*(開拓先リスト!$K$2:$K$4801=E$3),1,0)),SUM(IF((開拓先リスト!$L$2:$L$4801=$A26)*(開拓先リスト!$M$2:$M$4801=E$3),1,0)),SUM(IF((開拓先リスト!$N$2:$N$4801=$A26)*(開拓先リスト!$O$2:$O$4801=E$3),1,0)),SUM(IF((開拓先リスト!$P$2:$P$4801=$A26)*(開拓先リスト!$Q$2:$Q$4801=E$3),1,0)),SUM(IF((開拓先リスト!$R$2:$R$4801=$A26)*(開拓先リスト!$S$2:$S$4801=E$3),1,0)),SUM(IF((開拓先リスト!$T$2:$T$4801=$A26)*(開拓先リスト!$U$2:$U$4801=E$3),1,0)),SUM(IF((開拓先リスト!$V$2:$V$4801=$A26)*(開拓先リスト!$W$2:$W$4801=E$3),1,0)),SUM(IF((開拓先リスト!$X$2:$X$4801=$A26)*(開拓先リスト!$Y$2:$Y$4801=E$3),1,0)),SUM(IF((開拓先リスト!$Z$2:$Z$4801=$A26)*(開拓先リスト!$AA$2:$AA$4801=E$3),1,0)))))</f>
        <v>0</v>
      </c>
      <c r="F26" s="75">
        <f t="array" aca="1" ref="F26" ca="1">IF($A26="","",IF($A26&gt;TODAY(),"",SUM(SUM(IF((開拓先リスト!$H$2:$H$4801=$A26)*(開拓先リスト!$I$2:$I$4801=F$3),1,0)),SUM(IF((開拓先リスト!$J$2:$J$4801=$A26)*(開拓先リスト!$K$2:$K$4801=F$3),1,0)),SUM(IF((開拓先リスト!$L$2:$L$4801=$A26)*(開拓先リスト!$M$2:$M$4801=F$3),1,0)),SUM(IF((開拓先リスト!$N$2:$N$4801=$A26)*(開拓先リスト!$O$2:$O$4801=F$3),1,0)),SUM(IF((開拓先リスト!$P$2:$P$4801=$A26)*(開拓先リスト!$Q$2:$Q$4801=F$3),1,0)),SUM(IF((開拓先リスト!$R$2:$R$4801=$A26)*(開拓先リスト!$S$2:$S$4801=F$3),1,0)),SUM(IF((開拓先リスト!$T$2:$T$4801=$A26)*(開拓先リスト!$U$2:$U$4801=F$3),1,0)),SUM(IF((開拓先リスト!$V$2:$V$4801=$A26)*(開拓先リスト!$W$2:$W$4801=F$3),1,0)),SUM(IF((開拓先リスト!$X$2:$X$4801=$A26)*(開拓先リスト!$Y$2:$Y$4801=F$3),1,0)),SUM(IF((開拓先リスト!$Z$2:$Z$4801=$A26)*(開拓先リスト!$AA$2:$AA$4801=F$3),1,0)))))</f>
        <v>0</v>
      </c>
      <c r="G26" s="75">
        <f t="array" aca="1" ref="G26" ca="1">IF($A26="","",IF($A26&gt;TODAY(),"",SUM(SUM(IF((開拓先リスト!$H$2:$H$4801=$A26)*(開拓先リスト!$I$2:$I$4801=G$3),1,0)),SUM(IF((開拓先リスト!$J$2:$J$4801=$A26)*(開拓先リスト!$K$2:$K$4801=G$3),1,0)),SUM(IF((開拓先リスト!$L$2:$L$4801=$A26)*(開拓先リスト!$M$2:$M$4801=G$3),1,0)),SUM(IF((開拓先リスト!$N$2:$N$4801=$A26)*(開拓先リスト!$O$2:$O$4801=G$3),1,0)),SUM(IF((開拓先リスト!$P$2:$P$4801=$A26)*(開拓先リスト!$Q$2:$Q$4801=G$3),1,0)),SUM(IF((開拓先リスト!$R$2:$R$4801=$A26)*(開拓先リスト!$S$2:$S$4801=G$3),1,0)),SUM(IF((開拓先リスト!$T$2:$T$4801=$A26)*(開拓先リスト!$U$2:$U$4801=G$3),1,0)),SUM(IF((開拓先リスト!$V$2:$V$4801=$A26)*(開拓先リスト!$W$2:$W$4801=G$3),1,0)),SUM(IF((開拓先リスト!$X$2:$X$4801=$A26)*(開拓先リスト!$Y$2:$Y$4801=G$3),1,0)),SUM(IF((開拓先リスト!$Z$2:$Z$4801=$A26)*(開拓先リスト!$AA$2:$AA$4801=G$3),1,0)))))</f>
        <v>0</v>
      </c>
      <c r="H26" s="75">
        <f t="array" aca="1" ref="H26" ca="1">IF($A26="","",IF($A26&gt;TODAY(),"",SUM(SUM(IF((開拓先リスト!$H$2:$H$4801=$A26)*(開拓先リスト!$I$2:$I$4801=H$3),1,0)),SUM(IF((開拓先リスト!$J$2:$J$4801=$A26)*(開拓先リスト!$K$2:$K$4801=H$3),1,0)),SUM(IF((開拓先リスト!$L$2:$L$4801=$A26)*(開拓先リスト!$M$2:$M$4801=H$3),1,0)),SUM(IF((開拓先リスト!$N$2:$N$4801=$A26)*(開拓先リスト!$O$2:$O$4801=H$3),1,0)),SUM(IF((開拓先リスト!$P$2:$P$4801=$A26)*(開拓先リスト!$Q$2:$Q$4801=H$3),1,0)),SUM(IF((開拓先リスト!$R$2:$R$4801=$A26)*(開拓先リスト!$S$2:$S$4801=H$3),1,0)),SUM(IF((開拓先リスト!$T$2:$T$4801=$A26)*(開拓先リスト!$U$2:$U$4801=H$3),1,0)),SUM(IF((開拓先リスト!$V$2:$V$4801=$A26)*(開拓先リスト!$W$2:$W$4801=H$3),1,0)),SUM(IF((開拓先リスト!$X$2:$X$4801=$A26)*(開拓先リスト!$Y$2:$Y$4801=H$3),1,0)),SUM(IF((開拓先リスト!$Z$2:$Z$4801=$A26)*(開拓先リスト!$AA$2:$AA$4801=H$3),1,0)))))</f>
        <v>0</v>
      </c>
      <c r="I26" s="76">
        <f t="array" aca="1" ref="I26" ca="1">IF($A26="","",IF($A26&gt;TODAY(),"",SUM(SUM(IF((開拓先リスト!$H$2:$H$4801=$A26)*(開拓先リスト!$I$2:$I$4801=I$3),1,0)),SUM(IF((開拓先リスト!$J$2:$J$4801=$A26)*(開拓先リスト!$K$2:$K$4801=I$3),1,0)),SUM(IF((開拓先リスト!$L$2:$L$4801=$A26)*(開拓先リスト!$M$2:$M$4801=I$3),1,0)),SUM(IF((開拓先リスト!$N$2:$N$4801=$A26)*(開拓先リスト!$O$2:$O$4801=I$3),1,0)),SUM(IF((開拓先リスト!$P$2:$P$4801=$A26)*(開拓先リスト!$Q$2:$Q$4801=I$3),1,0)),SUM(IF((開拓先リスト!$R$2:$R$4801=$A26)*(開拓先リスト!$S$2:$S$4801=I$3),1,0)),SUM(IF((開拓先リスト!$T$2:$T$4801=$A26)*(開拓先リスト!$U$2:$U$4801=I$3),1,0)),SUM(IF((開拓先リスト!$V$2:$V$4801=$A26)*(開拓先リスト!$W$2:$W$4801=I$3),1,0)),SUM(IF((開拓先リスト!$X$2:$X$4801=$A26)*(開拓先リスト!$Y$2:$Y$4801=I$3),1,0)),SUM(IF((開拓先リスト!$Z$2:$Z$4801=$A26)*(開拓先リスト!$AA$2:$AA$4801=I$3),1,0)))))</f>
        <v>0</v>
      </c>
      <c r="J26" s="59">
        <f t="array" aca="1" ref="J26" ca="1">IF($A26="","",IF($A26&gt;TODAY(),"",SUM(SUM(IF((開拓先リスト!$H$2:$H$4801=$A26)*(開拓先リスト!$I$2:$I$4801=J$3),1,0)),SUM(IF((開拓先リスト!$J$2:$J$4801=$A26)*(開拓先リスト!$K$2:$K$4801=J$3),1,0)),SUM(IF((開拓先リスト!$L$2:$L$4801=$A26)*(開拓先リスト!$M$2:$M$4801=J$3),1,0)),SUM(IF((開拓先リスト!$N$2:$N$4801=$A26)*(開拓先リスト!$O$2:$O$4801=J$3),1,0)),SUM(IF((開拓先リスト!$P$2:$P$4801=$A26)*(開拓先リスト!$Q$2:$Q$4801=J$3),1,0)),SUM(IF((開拓先リスト!$R$2:$R$4801=$A26)*(開拓先リスト!$S$2:$S$4801=J$3),1,0)),SUM(IF((開拓先リスト!$T$2:$T$4801=$A26)*(開拓先リスト!$U$2:$U$4801=J$3),1,0)),SUM(IF((開拓先リスト!$V$2:$V$4801=$A26)*(開拓先リスト!$W$2:$W$4801=J$3),1,0)),SUM(IF((開拓先リスト!$X$2:$X$4801=$A26)*(開拓先リスト!$Y$2:$Y$4801=J$3),1,0)),SUM(IF((開拓先リスト!$Z$2:$Z$4801=$A26)*(開拓先リスト!$AA$2:$AA$4801=J$3),1,0)))))</f>
        <v>0</v>
      </c>
    </row>
    <row r="27" spans="1:10" ht="18" customHeight="1">
      <c r="A27" s="60">
        <f t="shared" si="2"/>
        <v>45315</v>
      </c>
      <c r="B27" s="61">
        <f t="shared" si="0"/>
        <v>45315</v>
      </c>
      <c r="C27" s="58">
        <f t="shared" ca="1" si="1"/>
        <v>0</v>
      </c>
      <c r="D27" s="74">
        <f t="array" aca="1" ref="D27" ca="1">IF($A27="","",IF($A27&gt;TODAY(),"",SUM(SUM(IF((開拓先リスト!$H$2:$H$4801=$A27)*(開拓先リスト!$I$2:$I$4801=D$3),1,0)),SUM(IF((開拓先リスト!$J$2:$J$4801=$A27)*(開拓先リスト!$K$2:$K$4801=D$3),1,0)),SUM(IF((開拓先リスト!$L$2:$L$4801=$A27)*(開拓先リスト!$M$2:$M$4801=D$3),1,0)),SUM(IF((開拓先リスト!$N$2:$N$4801=$A27)*(開拓先リスト!$O$2:$O$4801=D$3),1,0)),SUM(IF((開拓先リスト!$P$2:$P$4801=$A27)*(開拓先リスト!$Q$2:$Q$4801=D$3),1,0)),SUM(IF((開拓先リスト!$R$2:$R$4801=$A27)*(開拓先リスト!$S$2:$S$4801=D$3),1,0)),SUM(IF((開拓先リスト!$T$2:$T$4801=$A27)*(開拓先リスト!$U$2:$U$4801=D$3),1,0)),SUM(IF((開拓先リスト!$V$2:$V$4801=$A27)*(開拓先リスト!$W$2:$W$4801=D$3),1,0)),SUM(IF((開拓先リスト!$X$2:$X$4801=$A27)*(開拓先リスト!$Y$2:$Y$4801=D$3),1,0)),SUM(IF((開拓先リスト!$Z$2:$Z$4801=$A27)*(開拓先リスト!$AA$2:$AA$4801=D$3),1,0)))))</f>
        <v>0</v>
      </c>
      <c r="E27" s="75">
        <f t="array" aca="1" ref="E27" ca="1">IF($A27="","",IF($A27&gt;TODAY(),"",SUM(SUM(IF((開拓先リスト!$H$2:$H$4801=$A27)*(開拓先リスト!$I$2:$I$4801=E$3),1,0)),SUM(IF((開拓先リスト!$J$2:$J$4801=$A27)*(開拓先リスト!$K$2:$K$4801=E$3),1,0)),SUM(IF((開拓先リスト!$L$2:$L$4801=$A27)*(開拓先リスト!$M$2:$M$4801=E$3),1,0)),SUM(IF((開拓先リスト!$N$2:$N$4801=$A27)*(開拓先リスト!$O$2:$O$4801=E$3),1,0)),SUM(IF((開拓先リスト!$P$2:$P$4801=$A27)*(開拓先リスト!$Q$2:$Q$4801=E$3),1,0)),SUM(IF((開拓先リスト!$R$2:$R$4801=$A27)*(開拓先リスト!$S$2:$S$4801=E$3),1,0)),SUM(IF((開拓先リスト!$T$2:$T$4801=$A27)*(開拓先リスト!$U$2:$U$4801=E$3),1,0)),SUM(IF((開拓先リスト!$V$2:$V$4801=$A27)*(開拓先リスト!$W$2:$W$4801=E$3),1,0)),SUM(IF((開拓先リスト!$X$2:$X$4801=$A27)*(開拓先リスト!$Y$2:$Y$4801=E$3),1,0)),SUM(IF((開拓先リスト!$Z$2:$Z$4801=$A27)*(開拓先リスト!$AA$2:$AA$4801=E$3),1,0)))))</f>
        <v>0</v>
      </c>
      <c r="F27" s="75">
        <f t="array" aca="1" ref="F27" ca="1">IF($A27="","",IF($A27&gt;TODAY(),"",SUM(SUM(IF((開拓先リスト!$H$2:$H$4801=$A27)*(開拓先リスト!$I$2:$I$4801=F$3),1,0)),SUM(IF((開拓先リスト!$J$2:$J$4801=$A27)*(開拓先リスト!$K$2:$K$4801=F$3),1,0)),SUM(IF((開拓先リスト!$L$2:$L$4801=$A27)*(開拓先リスト!$M$2:$M$4801=F$3),1,0)),SUM(IF((開拓先リスト!$N$2:$N$4801=$A27)*(開拓先リスト!$O$2:$O$4801=F$3),1,0)),SUM(IF((開拓先リスト!$P$2:$P$4801=$A27)*(開拓先リスト!$Q$2:$Q$4801=F$3),1,0)),SUM(IF((開拓先リスト!$R$2:$R$4801=$A27)*(開拓先リスト!$S$2:$S$4801=F$3),1,0)),SUM(IF((開拓先リスト!$T$2:$T$4801=$A27)*(開拓先リスト!$U$2:$U$4801=F$3),1,0)),SUM(IF((開拓先リスト!$V$2:$V$4801=$A27)*(開拓先リスト!$W$2:$W$4801=F$3),1,0)),SUM(IF((開拓先リスト!$X$2:$X$4801=$A27)*(開拓先リスト!$Y$2:$Y$4801=F$3),1,0)),SUM(IF((開拓先リスト!$Z$2:$Z$4801=$A27)*(開拓先リスト!$AA$2:$AA$4801=F$3),1,0)))))</f>
        <v>0</v>
      </c>
      <c r="G27" s="75">
        <f t="array" aca="1" ref="G27" ca="1">IF($A27="","",IF($A27&gt;TODAY(),"",SUM(SUM(IF((開拓先リスト!$H$2:$H$4801=$A27)*(開拓先リスト!$I$2:$I$4801=G$3),1,0)),SUM(IF((開拓先リスト!$J$2:$J$4801=$A27)*(開拓先リスト!$K$2:$K$4801=G$3),1,0)),SUM(IF((開拓先リスト!$L$2:$L$4801=$A27)*(開拓先リスト!$M$2:$M$4801=G$3),1,0)),SUM(IF((開拓先リスト!$N$2:$N$4801=$A27)*(開拓先リスト!$O$2:$O$4801=G$3),1,0)),SUM(IF((開拓先リスト!$P$2:$P$4801=$A27)*(開拓先リスト!$Q$2:$Q$4801=G$3),1,0)),SUM(IF((開拓先リスト!$R$2:$R$4801=$A27)*(開拓先リスト!$S$2:$S$4801=G$3),1,0)),SUM(IF((開拓先リスト!$T$2:$T$4801=$A27)*(開拓先リスト!$U$2:$U$4801=G$3),1,0)),SUM(IF((開拓先リスト!$V$2:$V$4801=$A27)*(開拓先リスト!$W$2:$W$4801=G$3),1,0)),SUM(IF((開拓先リスト!$X$2:$X$4801=$A27)*(開拓先リスト!$Y$2:$Y$4801=G$3),1,0)),SUM(IF((開拓先リスト!$Z$2:$Z$4801=$A27)*(開拓先リスト!$AA$2:$AA$4801=G$3),1,0)))))</f>
        <v>0</v>
      </c>
      <c r="H27" s="75">
        <f t="array" aca="1" ref="H27" ca="1">IF($A27="","",IF($A27&gt;TODAY(),"",SUM(SUM(IF((開拓先リスト!$H$2:$H$4801=$A27)*(開拓先リスト!$I$2:$I$4801=H$3),1,0)),SUM(IF((開拓先リスト!$J$2:$J$4801=$A27)*(開拓先リスト!$K$2:$K$4801=H$3),1,0)),SUM(IF((開拓先リスト!$L$2:$L$4801=$A27)*(開拓先リスト!$M$2:$M$4801=H$3),1,0)),SUM(IF((開拓先リスト!$N$2:$N$4801=$A27)*(開拓先リスト!$O$2:$O$4801=H$3),1,0)),SUM(IF((開拓先リスト!$P$2:$P$4801=$A27)*(開拓先リスト!$Q$2:$Q$4801=H$3),1,0)),SUM(IF((開拓先リスト!$R$2:$R$4801=$A27)*(開拓先リスト!$S$2:$S$4801=H$3),1,0)),SUM(IF((開拓先リスト!$T$2:$T$4801=$A27)*(開拓先リスト!$U$2:$U$4801=H$3),1,0)),SUM(IF((開拓先リスト!$V$2:$V$4801=$A27)*(開拓先リスト!$W$2:$W$4801=H$3),1,0)),SUM(IF((開拓先リスト!$X$2:$X$4801=$A27)*(開拓先リスト!$Y$2:$Y$4801=H$3),1,0)),SUM(IF((開拓先リスト!$Z$2:$Z$4801=$A27)*(開拓先リスト!$AA$2:$AA$4801=H$3),1,0)))))</f>
        <v>0</v>
      </c>
      <c r="I27" s="76">
        <f t="array" aca="1" ref="I27" ca="1">IF($A27="","",IF($A27&gt;TODAY(),"",SUM(SUM(IF((開拓先リスト!$H$2:$H$4801=$A27)*(開拓先リスト!$I$2:$I$4801=I$3),1,0)),SUM(IF((開拓先リスト!$J$2:$J$4801=$A27)*(開拓先リスト!$K$2:$K$4801=I$3),1,0)),SUM(IF((開拓先リスト!$L$2:$L$4801=$A27)*(開拓先リスト!$M$2:$M$4801=I$3),1,0)),SUM(IF((開拓先リスト!$N$2:$N$4801=$A27)*(開拓先リスト!$O$2:$O$4801=I$3),1,0)),SUM(IF((開拓先リスト!$P$2:$P$4801=$A27)*(開拓先リスト!$Q$2:$Q$4801=I$3),1,0)),SUM(IF((開拓先リスト!$R$2:$R$4801=$A27)*(開拓先リスト!$S$2:$S$4801=I$3),1,0)),SUM(IF((開拓先リスト!$T$2:$T$4801=$A27)*(開拓先リスト!$U$2:$U$4801=I$3),1,0)),SUM(IF((開拓先リスト!$V$2:$V$4801=$A27)*(開拓先リスト!$W$2:$W$4801=I$3),1,0)),SUM(IF((開拓先リスト!$X$2:$X$4801=$A27)*(開拓先リスト!$Y$2:$Y$4801=I$3),1,0)),SUM(IF((開拓先リスト!$Z$2:$Z$4801=$A27)*(開拓先リスト!$AA$2:$AA$4801=I$3),1,0)))))</f>
        <v>0</v>
      </c>
      <c r="J27" s="59">
        <f t="array" aca="1" ref="J27" ca="1">IF($A27="","",IF($A27&gt;TODAY(),"",SUM(SUM(IF((開拓先リスト!$H$2:$H$4801=$A27)*(開拓先リスト!$I$2:$I$4801=J$3),1,0)),SUM(IF((開拓先リスト!$J$2:$J$4801=$A27)*(開拓先リスト!$K$2:$K$4801=J$3),1,0)),SUM(IF((開拓先リスト!$L$2:$L$4801=$A27)*(開拓先リスト!$M$2:$M$4801=J$3),1,0)),SUM(IF((開拓先リスト!$N$2:$N$4801=$A27)*(開拓先リスト!$O$2:$O$4801=J$3),1,0)),SUM(IF((開拓先リスト!$P$2:$P$4801=$A27)*(開拓先リスト!$Q$2:$Q$4801=J$3),1,0)),SUM(IF((開拓先リスト!$R$2:$R$4801=$A27)*(開拓先リスト!$S$2:$S$4801=J$3),1,0)),SUM(IF((開拓先リスト!$T$2:$T$4801=$A27)*(開拓先リスト!$U$2:$U$4801=J$3),1,0)),SUM(IF((開拓先リスト!$V$2:$V$4801=$A27)*(開拓先リスト!$W$2:$W$4801=J$3),1,0)),SUM(IF((開拓先リスト!$X$2:$X$4801=$A27)*(開拓先リスト!$Y$2:$Y$4801=J$3),1,0)),SUM(IF((開拓先リスト!$Z$2:$Z$4801=$A27)*(開拓先リスト!$AA$2:$AA$4801=J$3),1,0)))))</f>
        <v>0</v>
      </c>
    </row>
    <row r="28" spans="1:10" ht="18" customHeight="1">
      <c r="A28" s="60">
        <f t="shared" si="2"/>
        <v>45316</v>
      </c>
      <c r="B28" s="61">
        <f t="shared" si="0"/>
        <v>45316</v>
      </c>
      <c r="C28" s="58">
        <f t="shared" ca="1" si="1"/>
        <v>0</v>
      </c>
      <c r="D28" s="74">
        <f t="array" aca="1" ref="D28" ca="1">IF($A28="","",IF($A28&gt;TODAY(),"",SUM(SUM(IF((開拓先リスト!$H$2:$H$4801=$A28)*(開拓先リスト!$I$2:$I$4801=D$3),1,0)),SUM(IF((開拓先リスト!$J$2:$J$4801=$A28)*(開拓先リスト!$K$2:$K$4801=D$3),1,0)),SUM(IF((開拓先リスト!$L$2:$L$4801=$A28)*(開拓先リスト!$M$2:$M$4801=D$3),1,0)),SUM(IF((開拓先リスト!$N$2:$N$4801=$A28)*(開拓先リスト!$O$2:$O$4801=D$3),1,0)),SUM(IF((開拓先リスト!$P$2:$P$4801=$A28)*(開拓先リスト!$Q$2:$Q$4801=D$3),1,0)),SUM(IF((開拓先リスト!$R$2:$R$4801=$A28)*(開拓先リスト!$S$2:$S$4801=D$3),1,0)),SUM(IF((開拓先リスト!$T$2:$T$4801=$A28)*(開拓先リスト!$U$2:$U$4801=D$3),1,0)),SUM(IF((開拓先リスト!$V$2:$V$4801=$A28)*(開拓先リスト!$W$2:$W$4801=D$3),1,0)),SUM(IF((開拓先リスト!$X$2:$X$4801=$A28)*(開拓先リスト!$Y$2:$Y$4801=D$3),1,0)),SUM(IF((開拓先リスト!$Z$2:$Z$4801=$A28)*(開拓先リスト!$AA$2:$AA$4801=D$3),1,0)))))</f>
        <v>0</v>
      </c>
      <c r="E28" s="75">
        <f t="array" aca="1" ref="E28" ca="1">IF($A28="","",IF($A28&gt;TODAY(),"",SUM(SUM(IF((開拓先リスト!$H$2:$H$4801=$A28)*(開拓先リスト!$I$2:$I$4801=E$3),1,0)),SUM(IF((開拓先リスト!$J$2:$J$4801=$A28)*(開拓先リスト!$K$2:$K$4801=E$3),1,0)),SUM(IF((開拓先リスト!$L$2:$L$4801=$A28)*(開拓先リスト!$M$2:$M$4801=E$3),1,0)),SUM(IF((開拓先リスト!$N$2:$N$4801=$A28)*(開拓先リスト!$O$2:$O$4801=E$3),1,0)),SUM(IF((開拓先リスト!$P$2:$P$4801=$A28)*(開拓先リスト!$Q$2:$Q$4801=E$3),1,0)),SUM(IF((開拓先リスト!$R$2:$R$4801=$A28)*(開拓先リスト!$S$2:$S$4801=E$3),1,0)),SUM(IF((開拓先リスト!$T$2:$T$4801=$A28)*(開拓先リスト!$U$2:$U$4801=E$3),1,0)),SUM(IF((開拓先リスト!$V$2:$V$4801=$A28)*(開拓先リスト!$W$2:$W$4801=E$3),1,0)),SUM(IF((開拓先リスト!$X$2:$X$4801=$A28)*(開拓先リスト!$Y$2:$Y$4801=E$3),1,0)),SUM(IF((開拓先リスト!$Z$2:$Z$4801=$A28)*(開拓先リスト!$AA$2:$AA$4801=E$3),1,0)))))</f>
        <v>0</v>
      </c>
      <c r="F28" s="75">
        <f t="array" aca="1" ref="F28" ca="1">IF($A28="","",IF($A28&gt;TODAY(),"",SUM(SUM(IF((開拓先リスト!$H$2:$H$4801=$A28)*(開拓先リスト!$I$2:$I$4801=F$3),1,0)),SUM(IF((開拓先リスト!$J$2:$J$4801=$A28)*(開拓先リスト!$K$2:$K$4801=F$3),1,0)),SUM(IF((開拓先リスト!$L$2:$L$4801=$A28)*(開拓先リスト!$M$2:$M$4801=F$3),1,0)),SUM(IF((開拓先リスト!$N$2:$N$4801=$A28)*(開拓先リスト!$O$2:$O$4801=F$3),1,0)),SUM(IF((開拓先リスト!$P$2:$P$4801=$A28)*(開拓先リスト!$Q$2:$Q$4801=F$3),1,0)),SUM(IF((開拓先リスト!$R$2:$R$4801=$A28)*(開拓先リスト!$S$2:$S$4801=F$3),1,0)),SUM(IF((開拓先リスト!$T$2:$T$4801=$A28)*(開拓先リスト!$U$2:$U$4801=F$3),1,0)),SUM(IF((開拓先リスト!$V$2:$V$4801=$A28)*(開拓先リスト!$W$2:$W$4801=F$3),1,0)),SUM(IF((開拓先リスト!$X$2:$X$4801=$A28)*(開拓先リスト!$Y$2:$Y$4801=F$3),1,0)),SUM(IF((開拓先リスト!$Z$2:$Z$4801=$A28)*(開拓先リスト!$AA$2:$AA$4801=F$3),1,0)))))</f>
        <v>0</v>
      </c>
      <c r="G28" s="75">
        <f t="array" aca="1" ref="G28" ca="1">IF($A28="","",IF($A28&gt;TODAY(),"",SUM(SUM(IF((開拓先リスト!$H$2:$H$4801=$A28)*(開拓先リスト!$I$2:$I$4801=G$3),1,0)),SUM(IF((開拓先リスト!$J$2:$J$4801=$A28)*(開拓先リスト!$K$2:$K$4801=G$3),1,0)),SUM(IF((開拓先リスト!$L$2:$L$4801=$A28)*(開拓先リスト!$M$2:$M$4801=G$3),1,0)),SUM(IF((開拓先リスト!$N$2:$N$4801=$A28)*(開拓先リスト!$O$2:$O$4801=G$3),1,0)),SUM(IF((開拓先リスト!$P$2:$P$4801=$A28)*(開拓先リスト!$Q$2:$Q$4801=G$3),1,0)),SUM(IF((開拓先リスト!$R$2:$R$4801=$A28)*(開拓先リスト!$S$2:$S$4801=G$3),1,0)),SUM(IF((開拓先リスト!$T$2:$T$4801=$A28)*(開拓先リスト!$U$2:$U$4801=G$3),1,0)),SUM(IF((開拓先リスト!$V$2:$V$4801=$A28)*(開拓先リスト!$W$2:$W$4801=G$3),1,0)),SUM(IF((開拓先リスト!$X$2:$X$4801=$A28)*(開拓先リスト!$Y$2:$Y$4801=G$3),1,0)),SUM(IF((開拓先リスト!$Z$2:$Z$4801=$A28)*(開拓先リスト!$AA$2:$AA$4801=G$3),1,0)))))</f>
        <v>0</v>
      </c>
      <c r="H28" s="75">
        <f t="array" aca="1" ref="H28" ca="1">IF($A28="","",IF($A28&gt;TODAY(),"",SUM(SUM(IF((開拓先リスト!$H$2:$H$4801=$A28)*(開拓先リスト!$I$2:$I$4801=H$3),1,0)),SUM(IF((開拓先リスト!$J$2:$J$4801=$A28)*(開拓先リスト!$K$2:$K$4801=H$3),1,0)),SUM(IF((開拓先リスト!$L$2:$L$4801=$A28)*(開拓先リスト!$M$2:$M$4801=H$3),1,0)),SUM(IF((開拓先リスト!$N$2:$N$4801=$A28)*(開拓先リスト!$O$2:$O$4801=H$3),1,0)),SUM(IF((開拓先リスト!$P$2:$P$4801=$A28)*(開拓先リスト!$Q$2:$Q$4801=H$3),1,0)),SUM(IF((開拓先リスト!$R$2:$R$4801=$A28)*(開拓先リスト!$S$2:$S$4801=H$3),1,0)),SUM(IF((開拓先リスト!$T$2:$T$4801=$A28)*(開拓先リスト!$U$2:$U$4801=H$3),1,0)),SUM(IF((開拓先リスト!$V$2:$V$4801=$A28)*(開拓先リスト!$W$2:$W$4801=H$3),1,0)),SUM(IF((開拓先リスト!$X$2:$X$4801=$A28)*(開拓先リスト!$Y$2:$Y$4801=H$3),1,0)),SUM(IF((開拓先リスト!$Z$2:$Z$4801=$A28)*(開拓先リスト!$AA$2:$AA$4801=H$3),1,0)))))</f>
        <v>0</v>
      </c>
      <c r="I28" s="76">
        <f t="array" aca="1" ref="I28" ca="1">IF($A28="","",IF($A28&gt;TODAY(),"",SUM(SUM(IF((開拓先リスト!$H$2:$H$4801=$A28)*(開拓先リスト!$I$2:$I$4801=I$3),1,0)),SUM(IF((開拓先リスト!$J$2:$J$4801=$A28)*(開拓先リスト!$K$2:$K$4801=I$3),1,0)),SUM(IF((開拓先リスト!$L$2:$L$4801=$A28)*(開拓先リスト!$M$2:$M$4801=I$3),1,0)),SUM(IF((開拓先リスト!$N$2:$N$4801=$A28)*(開拓先リスト!$O$2:$O$4801=I$3),1,0)),SUM(IF((開拓先リスト!$P$2:$P$4801=$A28)*(開拓先リスト!$Q$2:$Q$4801=I$3),1,0)),SUM(IF((開拓先リスト!$R$2:$R$4801=$A28)*(開拓先リスト!$S$2:$S$4801=I$3),1,0)),SUM(IF((開拓先リスト!$T$2:$T$4801=$A28)*(開拓先リスト!$U$2:$U$4801=I$3),1,0)),SUM(IF((開拓先リスト!$V$2:$V$4801=$A28)*(開拓先リスト!$W$2:$W$4801=I$3),1,0)),SUM(IF((開拓先リスト!$X$2:$X$4801=$A28)*(開拓先リスト!$Y$2:$Y$4801=I$3),1,0)),SUM(IF((開拓先リスト!$Z$2:$Z$4801=$A28)*(開拓先リスト!$AA$2:$AA$4801=I$3),1,0)))))</f>
        <v>0</v>
      </c>
      <c r="J28" s="59">
        <f t="array" aca="1" ref="J28" ca="1">IF($A28="","",IF($A28&gt;TODAY(),"",SUM(SUM(IF((開拓先リスト!$H$2:$H$4801=$A28)*(開拓先リスト!$I$2:$I$4801=J$3),1,0)),SUM(IF((開拓先リスト!$J$2:$J$4801=$A28)*(開拓先リスト!$K$2:$K$4801=J$3),1,0)),SUM(IF((開拓先リスト!$L$2:$L$4801=$A28)*(開拓先リスト!$M$2:$M$4801=J$3),1,0)),SUM(IF((開拓先リスト!$N$2:$N$4801=$A28)*(開拓先リスト!$O$2:$O$4801=J$3),1,0)),SUM(IF((開拓先リスト!$P$2:$P$4801=$A28)*(開拓先リスト!$Q$2:$Q$4801=J$3),1,0)),SUM(IF((開拓先リスト!$R$2:$R$4801=$A28)*(開拓先リスト!$S$2:$S$4801=J$3),1,0)),SUM(IF((開拓先リスト!$T$2:$T$4801=$A28)*(開拓先リスト!$U$2:$U$4801=J$3),1,0)),SUM(IF((開拓先リスト!$V$2:$V$4801=$A28)*(開拓先リスト!$W$2:$W$4801=J$3),1,0)),SUM(IF((開拓先リスト!$X$2:$X$4801=$A28)*(開拓先リスト!$Y$2:$Y$4801=J$3),1,0)),SUM(IF((開拓先リスト!$Z$2:$Z$4801=$A28)*(開拓先リスト!$AA$2:$AA$4801=J$3),1,0)))))</f>
        <v>0</v>
      </c>
    </row>
    <row r="29" spans="1:10" ht="18" customHeight="1">
      <c r="A29" s="60">
        <f t="shared" si="2"/>
        <v>45317</v>
      </c>
      <c r="B29" s="61">
        <f t="shared" si="0"/>
        <v>45317</v>
      </c>
      <c r="C29" s="58">
        <f t="shared" ca="1" si="1"/>
        <v>0</v>
      </c>
      <c r="D29" s="74">
        <f t="array" aca="1" ref="D29" ca="1">IF($A29="","",IF($A29&gt;TODAY(),"",SUM(SUM(IF((開拓先リスト!$H$2:$H$4801=$A29)*(開拓先リスト!$I$2:$I$4801=D$3),1,0)),SUM(IF((開拓先リスト!$J$2:$J$4801=$A29)*(開拓先リスト!$K$2:$K$4801=D$3),1,0)),SUM(IF((開拓先リスト!$L$2:$L$4801=$A29)*(開拓先リスト!$M$2:$M$4801=D$3),1,0)),SUM(IF((開拓先リスト!$N$2:$N$4801=$A29)*(開拓先リスト!$O$2:$O$4801=D$3),1,0)),SUM(IF((開拓先リスト!$P$2:$P$4801=$A29)*(開拓先リスト!$Q$2:$Q$4801=D$3),1,0)),SUM(IF((開拓先リスト!$R$2:$R$4801=$A29)*(開拓先リスト!$S$2:$S$4801=D$3),1,0)),SUM(IF((開拓先リスト!$T$2:$T$4801=$A29)*(開拓先リスト!$U$2:$U$4801=D$3),1,0)),SUM(IF((開拓先リスト!$V$2:$V$4801=$A29)*(開拓先リスト!$W$2:$W$4801=D$3),1,0)),SUM(IF((開拓先リスト!$X$2:$X$4801=$A29)*(開拓先リスト!$Y$2:$Y$4801=D$3),1,0)),SUM(IF((開拓先リスト!$Z$2:$Z$4801=$A29)*(開拓先リスト!$AA$2:$AA$4801=D$3),1,0)))))</f>
        <v>0</v>
      </c>
      <c r="E29" s="75">
        <f t="array" aca="1" ref="E29" ca="1">IF($A29="","",IF($A29&gt;TODAY(),"",SUM(SUM(IF((開拓先リスト!$H$2:$H$4801=$A29)*(開拓先リスト!$I$2:$I$4801=E$3),1,0)),SUM(IF((開拓先リスト!$J$2:$J$4801=$A29)*(開拓先リスト!$K$2:$K$4801=E$3),1,0)),SUM(IF((開拓先リスト!$L$2:$L$4801=$A29)*(開拓先リスト!$M$2:$M$4801=E$3),1,0)),SUM(IF((開拓先リスト!$N$2:$N$4801=$A29)*(開拓先リスト!$O$2:$O$4801=E$3),1,0)),SUM(IF((開拓先リスト!$P$2:$P$4801=$A29)*(開拓先リスト!$Q$2:$Q$4801=E$3),1,0)),SUM(IF((開拓先リスト!$R$2:$R$4801=$A29)*(開拓先リスト!$S$2:$S$4801=E$3),1,0)),SUM(IF((開拓先リスト!$T$2:$T$4801=$A29)*(開拓先リスト!$U$2:$U$4801=E$3),1,0)),SUM(IF((開拓先リスト!$V$2:$V$4801=$A29)*(開拓先リスト!$W$2:$W$4801=E$3),1,0)),SUM(IF((開拓先リスト!$X$2:$X$4801=$A29)*(開拓先リスト!$Y$2:$Y$4801=E$3),1,0)),SUM(IF((開拓先リスト!$Z$2:$Z$4801=$A29)*(開拓先リスト!$AA$2:$AA$4801=E$3),1,0)))))</f>
        <v>0</v>
      </c>
      <c r="F29" s="75">
        <f t="array" aca="1" ref="F29" ca="1">IF($A29="","",IF($A29&gt;TODAY(),"",SUM(SUM(IF((開拓先リスト!$H$2:$H$4801=$A29)*(開拓先リスト!$I$2:$I$4801=F$3),1,0)),SUM(IF((開拓先リスト!$J$2:$J$4801=$A29)*(開拓先リスト!$K$2:$K$4801=F$3),1,0)),SUM(IF((開拓先リスト!$L$2:$L$4801=$A29)*(開拓先リスト!$M$2:$M$4801=F$3),1,0)),SUM(IF((開拓先リスト!$N$2:$N$4801=$A29)*(開拓先リスト!$O$2:$O$4801=F$3),1,0)),SUM(IF((開拓先リスト!$P$2:$P$4801=$A29)*(開拓先リスト!$Q$2:$Q$4801=F$3),1,0)),SUM(IF((開拓先リスト!$R$2:$R$4801=$A29)*(開拓先リスト!$S$2:$S$4801=F$3),1,0)),SUM(IF((開拓先リスト!$T$2:$T$4801=$A29)*(開拓先リスト!$U$2:$U$4801=F$3),1,0)),SUM(IF((開拓先リスト!$V$2:$V$4801=$A29)*(開拓先リスト!$W$2:$W$4801=F$3),1,0)),SUM(IF((開拓先リスト!$X$2:$X$4801=$A29)*(開拓先リスト!$Y$2:$Y$4801=F$3),1,0)),SUM(IF((開拓先リスト!$Z$2:$Z$4801=$A29)*(開拓先リスト!$AA$2:$AA$4801=F$3),1,0)))))</f>
        <v>0</v>
      </c>
      <c r="G29" s="75">
        <f t="array" aca="1" ref="G29" ca="1">IF($A29="","",IF($A29&gt;TODAY(),"",SUM(SUM(IF((開拓先リスト!$H$2:$H$4801=$A29)*(開拓先リスト!$I$2:$I$4801=G$3),1,0)),SUM(IF((開拓先リスト!$J$2:$J$4801=$A29)*(開拓先リスト!$K$2:$K$4801=G$3),1,0)),SUM(IF((開拓先リスト!$L$2:$L$4801=$A29)*(開拓先リスト!$M$2:$M$4801=G$3),1,0)),SUM(IF((開拓先リスト!$N$2:$N$4801=$A29)*(開拓先リスト!$O$2:$O$4801=G$3),1,0)),SUM(IF((開拓先リスト!$P$2:$P$4801=$A29)*(開拓先リスト!$Q$2:$Q$4801=G$3),1,0)),SUM(IF((開拓先リスト!$R$2:$R$4801=$A29)*(開拓先リスト!$S$2:$S$4801=G$3),1,0)),SUM(IF((開拓先リスト!$T$2:$T$4801=$A29)*(開拓先リスト!$U$2:$U$4801=G$3),1,0)),SUM(IF((開拓先リスト!$V$2:$V$4801=$A29)*(開拓先リスト!$W$2:$W$4801=G$3),1,0)),SUM(IF((開拓先リスト!$X$2:$X$4801=$A29)*(開拓先リスト!$Y$2:$Y$4801=G$3),1,0)),SUM(IF((開拓先リスト!$Z$2:$Z$4801=$A29)*(開拓先リスト!$AA$2:$AA$4801=G$3),1,0)))))</f>
        <v>0</v>
      </c>
      <c r="H29" s="75">
        <f t="array" aca="1" ref="H29" ca="1">IF($A29="","",IF($A29&gt;TODAY(),"",SUM(SUM(IF((開拓先リスト!$H$2:$H$4801=$A29)*(開拓先リスト!$I$2:$I$4801=H$3),1,0)),SUM(IF((開拓先リスト!$J$2:$J$4801=$A29)*(開拓先リスト!$K$2:$K$4801=H$3),1,0)),SUM(IF((開拓先リスト!$L$2:$L$4801=$A29)*(開拓先リスト!$M$2:$M$4801=H$3),1,0)),SUM(IF((開拓先リスト!$N$2:$N$4801=$A29)*(開拓先リスト!$O$2:$O$4801=H$3),1,0)),SUM(IF((開拓先リスト!$P$2:$P$4801=$A29)*(開拓先リスト!$Q$2:$Q$4801=H$3),1,0)),SUM(IF((開拓先リスト!$R$2:$R$4801=$A29)*(開拓先リスト!$S$2:$S$4801=H$3),1,0)),SUM(IF((開拓先リスト!$T$2:$T$4801=$A29)*(開拓先リスト!$U$2:$U$4801=H$3),1,0)),SUM(IF((開拓先リスト!$V$2:$V$4801=$A29)*(開拓先リスト!$W$2:$W$4801=H$3),1,0)),SUM(IF((開拓先リスト!$X$2:$X$4801=$A29)*(開拓先リスト!$Y$2:$Y$4801=H$3),1,0)),SUM(IF((開拓先リスト!$Z$2:$Z$4801=$A29)*(開拓先リスト!$AA$2:$AA$4801=H$3),1,0)))))</f>
        <v>0</v>
      </c>
      <c r="I29" s="76">
        <f t="array" aca="1" ref="I29" ca="1">IF($A29="","",IF($A29&gt;TODAY(),"",SUM(SUM(IF((開拓先リスト!$H$2:$H$4801=$A29)*(開拓先リスト!$I$2:$I$4801=I$3),1,0)),SUM(IF((開拓先リスト!$J$2:$J$4801=$A29)*(開拓先リスト!$K$2:$K$4801=I$3),1,0)),SUM(IF((開拓先リスト!$L$2:$L$4801=$A29)*(開拓先リスト!$M$2:$M$4801=I$3),1,0)),SUM(IF((開拓先リスト!$N$2:$N$4801=$A29)*(開拓先リスト!$O$2:$O$4801=I$3),1,0)),SUM(IF((開拓先リスト!$P$2:$P$4801=$A29)*(開拓先リスト!$Q$2:$Q$4801=I$3),1,0)),SUM(IF((開拓先リスト!$R$2:$R$4801=$A29)*(開拓先リスト!$S$2:$S$4801=I$3),1,0)),SUM(IF((開拓先リスト!$T$2:$T$4801=$A29)*(開拓先リスト!$U$2:$U$4801=I$3),1,0)),SUM(IF((開拓先リスト!$V$2:$V$4801=$A29)*(開拓先リスト!$W$2:$W$4801=I$3),1,0)),SUM(IF((開拓先リスト!$X$2:$X$4801=$A29)*(開拓先リスト!$Y$2:$Y$4801=I$3),1,0)),SUM(IF((開拓先リスト!$Z$2:$Z$4801=$A29)*(開拓先リスト!$AA$2:$AA$4801=I$3),1,0)))))</f>
        <v>0</v>
      </c>
      <c r="J29" s="59">
        <f t="array" aca="1" ref="J29" ca="1">IF($A29="","",IF($A29&gt;TODAY(),"",SUM(SUM(IF((開拓先リスト!$H$2:$H$4801=$A29)*(開拓先リスト!$I$2:$I$4801=J$3),1,0)),SUM(IF((開拓先リスト!$J$2:$J$4801=$A29)*(開拓先リスト!$K$2:$K$4801=J$3),1,0)),SUM(IF((開拓先リスト!$L$2:$L$4801=$A29)*(開拓先リスト!$M$2:$M$4801=J$3),1,0)),SUM(IF((開拓先リスト!$N$2:$N$4801=$A29)*(開拓先リスト!$O$2:$O$4801=J$3),1,0)),SUM(IF((開拓先リスト!$P$2:$P$4801=$A29)*(開拓先リスト!$Q$2:$Q$4801=J$3),1,0)),SUM(IF((開拓先リスト!$R$2:$R$4801=$A29)*(開拓先リスト!$S$2:$S$4801=J$3),1,0)),SUM(IF((開拓先リスト!$T$2:$T$4801=$A29)*(開拓先リスト!$U$2:$U$4801=J$3),1,0)),SUM(IF((開拓先リスト!$V$2:$V$4801=$A29)*(開拓先リスト!$W$2:$W$4801=J$3),1,0)),SUM(IF((開拓先リスト!$X$2:$X$4801=$A29)*(開拓先リスト!$Y$2:$Y$4801=J$3),1,0)),SUM(IF((開拓先リスト!$Z$2:$Z$4801=$A29)*(開拓先リスト!$AA$2:$AA$4801=J$3),1,0)))))</f>
        <v>0</v>
      </c>
    </row>
    <row r="30" spans="1:10" ht="18" customHeight="1">
      <c r="A30" s="60">
        <f t="shared" si="2"/>
        <v>45318</v>
      </c>
      <c r="B30" s="61">
        <f t="shared" si="0"/>
        <v>45318</v>
      </c>
      <c r="C30" s="58">
        <f t="shared" ca="1" si="1"/>
        <v>0</v>
      </c>
      <c r="D30" s="74">
        <f t="array" aca="1" ref="D30" ca="1">IF($A30="","",IF($A30&gt;TODAY(),"",SUM(SUM(IF((開拓先リスト!$H$2:$H$4801=$A30)*(開拓先リスト!$I$2:$I$4801=D$3),1,0)),SUM(IF((開拓先リスト!$J$2:$J$4801=$A30)*(開拓先リスト!$K$2:$K$4801=D$3),1,0)),SUM(IF((開拓先リスト!$L$2:$L$4801=$A30)*(開拓先リスト!$M$2:$M$4801=D$3),1,0)),SUM(IF((開拓先リスト!$N$2:$N$4801=$A30)*(開拓先リスト!$O$2:$O$4801=D$3),1,0)),SUM(IF((開拓先リスト!$P$2:$P$4801=$A30)*(開拓先リスト!$Q$2:$Q$4801=D$3),1,0)),SUM(IF((開拓先リスト!$R$2:$R$4801=$A30)*(開拓先リスト!$S$2:$S$4801=D$3),1,0)),SUM(IF((開拓先リスト!$T$2:$T$4801=$A30)*(開拓先リスト!$U$2:$U$4801=D$3),1,0)),SUM(IF((開拓先リスト!$V$2:$V$4801=$A30)*(開拓先リスト!$W$2:$W$4801=D$3),1,0)),SUM(IF((開拓先リスト!$X$2:$X$4801=$A30)*(開拓先リスト!$Y$2:$Y$4801=D$3),1,0)),SUM(IF((開拓先リスト!$Z$2:$Z$4801=$A30)*(開拓先リスト!$AA$2:$AA$4801=D$3),1,0)))))</f>
        <v>0</v>
      </c>
      <c r="E30" s="75">
        <f t="array" aca="1" ref="E30" ca="1">IF($A30="","",IF($A30&gt;TODAY(),"",SUM(SUM(IF((開拓先リスト!$H$2:$H$4801=$A30)*(開拓先リスト!$I$2:$I$4801=E$3),1,0)),SUM(IF((開拓先リスト!$J$2:$J$4801=$A30)*(開拓先リスト!$K$2:$K$4801=E$3),1,0)),SUM(IF((開拓先リスト!$L$2:$L$4801=$A30)*(開拓先リスト!$M$2:$M$4801=E$3),1,0)),SUM(IF((開拓先リスト!$N$2:$N$4801=$A30)*(開拓先リスト!$O$2:$O$4801=E$3),1,0)),SUM(IF((開拓先リスト!$P$2:$P$4801=$A30)*(開拓先リスト!$Q$2:$Q$4801=E$3),1,0)),SUM(IF((開拓先リスト!$R$2:$R$4801=$A30)*(開拓先リスト!$S$2:$S$4801=E$3),1,0)),SUM(IF((開拓先リスト!$T$2:$T$4801=$A30)*(開拓先リスト!$U$2:$U$4801=E$3),1,0)),SUM(IF((開拓先リスト!$V$2:$V$4801=$A30)*(開拓先リスト!$W$2:$W$4801=E$3),1,0)),SUM(IF((開拓先リスト!$X$2:$X$4801=$A30)*(開拓先リスト!$Y$2:$Y$4801=E$3),1,0)),SUM(IF((開拓先リスト!$Z$2:$Z$4801=$A30)*(開拓先リスト!$AA$2:$AA$4801=E$3),1,0)))))</f>
        <v>0</v>
      </c>
      <c r="F30" s="75">
        <f t="array" aca="1" ref="F30" ca="1">IF($A30="","",IF($A30&gt;TODAY(),"",SUM(SUM(IF((開拓先リスト!$H$2:$H$4801=$A30)*(開拓先リスト!$I$2:$I$4801=F$3),1,0)),SUM(IF((開拓先リスト!$J$2:$J$4801=$A30)*(開拓先リスト!$K$2:$K$4801=F$3),1,0)),SUM(IF((開拓先リスト!$L$2:$L$4801=$A30)*(開拓先リスト!$M$2:$M$4801=F$3),1,0)),SUM(IF((開拓先リスト!$N$2:$N$4801=$A30)*(開拓先リスト!$O$2:$O$4801=F$3),1,0)),SUM(IF((開拓先リスト!$P$2:$P$4801=$A30)*(開拓先リスト!$Q$2:$Q$4801=F$3),1,0)),SUM(IF((開拓先リスト!$R$2:$R$4801=$A30)*(開拓先リスト!$S$2:$S$4801=F$3),1,0)),SUM(IF((開拓先リスト!$T$2:$T$4801=$A30)*(開拓先リスト!$U$2:$U$4801=F$3),1,0)),SUM(IF((開拓先リスト!$V$2:$V$4801=$A30)*(開拓先リスト!$W$2:$W$4801=F$3),1,0)),SUM(IF((開拓先リスト!$X$2:$X$4801=$A30)*(開拓先リスト!$Y$2:$Y$4801=F$3),1,0)),SUM(IF((開拓先リスト!$Z$2:$Z$4801=$A30)*(開拓先リスト!$AA$2:$AA$4801=F$3),1,0)))))</f>
        <v>0</v>
      </c>
      <c r="G30" s="75">
        <f t="array" aca="1" ref="G30" ca="1">IF($A30="","",IF($A30&gt;TODAY(),"",SUM(SUM(IF((開拓先リスト!$H$2:$H$4801=$A30)*(開拓先リスト!$I$2:$I$4801=G$3),1,0)),SUM(IF((開拓先リスト!$J$2:$J$4801=$A30)*(開拓先リスト!$K$2:$K$4801=G$3),1,0)),SUM(IF((開拓先リスト!$L$2:$L$4801=$A30)*(開拓先リスト!$M$2:$M$4801=G$3),1,0)),SUM(IF((開拓先リスト!$N$2:$N$4801=$A30)*(開拓先リスト!$O$2:$O$4801=G$3),1,0)),SUM(IF((開拓先リスト!$P$2:$P$4801=$A30)*(開拓先リスト!$Q$2:$Q$4801=G$3),1,0)),SUM(IF((開拓先リスト!$R$2:$R$4801=$A30)*(開拓先リスト!$S$2:$S$4801=G$3),1,0)),SUM(IF((開拓先リスト!$T$2:$T$4801=$A30)*(開拓先リスト!$U$2:$U$4801=G$3),1,0)),SUM(IF((開拓先リスト!$V$2:$V$4801=$A30)*(開拓先リスト!$W$2:$W$4801=G$3),1,0)),SUM(IF((開拓先リスト!$X$2:$X$4801=$A30)*(開拓先リスト!$Y$2:$Y$4801=G$3),1,0)),SUM(IF((開拓先リスト!$Z$2:$Z$4801=$A30)*(開拓先リスト!$AA$2:$AA$4801=G$3),1,0)))))</f>
        <v>0</v>
      </c>
      <c r="H30" s="75">
        <f t="array" aca="1" ref="H30" ca="1">IF($A30="","",IF($A30&gt;TODAY(),"",SUM(SUM(IF((開拓先リスト!$H$2:$H$4801=$A30)*(開拓先リスト!$I$2:$I$4801=H$3),1,0)),SUM(IF((開拓先リスト!$J$2:$J$4801=$A30)*(開拓先リスト!$K$2:$K$4801=H$3),1,0)),SUM(IF((開拓先リスト!$L$2:$L$4801=$A30)*(開拓先リスト!$M$2:$M$4801=H$3),1,0)),SUM(IF((開拓先リスト!$N$2:$N$4801=$A30)*(開拓先リスト!$O$2:$O$4801=H$3),1,0)),SUM(IF((開拓先リスト!$P$2:$P$4801=$A30)*(開拓先リスト!$Q$2:$Q$4801=H$3),1,0)),SUM(IF((開拓先リスト!$R$2:$R$4801=$A30)*(開拓先リスト!$S$2:$S$4801=H$3),1,0)),SUM(IF((開拓先リスト!$T$2:$T$4801=$A30)*(開拓先リスト!$U$2:$U$4801=H$3),1,0)),SUM(IF((開拓先リスト!$V$2:$V$4801=$A30)*(開拓先リスト!$W$2:$W$4801=H$3),1,0)),SUM(IF((開拓先リスト!$X$2:$X$4801=$A30)*(開拓先リスト!$Y$2:$Y$4801=H$3),1,0)),SUM(IF((開拓先リスト!$Z$2:$Z$4801=$A30)*(開拓先リスト!$AA$2:$AA$4801=H$3),1,0)))))</f>
        <v>0</v>
      </c>
      <c r="I30" s="76">
        <f t="array" aca="1" ref="I30" ca="1">IF($A30="","",IF($A30&gt;TODAY(),"",SUM(SUM(IF((開拓先リスト!$H$2:$H$4801=$A30)*(開拓先リスト!$I$2:$I$4801=I$3),1,0)),SUM(IF((開拓先リスト!$J$2:$J$4801=$A30)*(開拓先リスト!$K$2:$K$4801=I$3),1,0)),SUM(IF((開拓先リスト!$L$2:$L$4801=$A30)*(開拓先リスト!$M$2:$M$4801=I$3),1,0)),SUM(IF((開拓先リスト!$N$2:$N$4801=$A30)*(開拓先リスト!$O$2:$O$4801=I$3),1,0)),SUM(IF((開拓先リスト!$P$2:$P$4801=$A30)*(開拓先リスト!$Q$2:$Q$4801=I$3),1,0)),SUM(IF((開拓先リスト!$R$2:$R$4801=$A30)*(開拓先リスト!$S$2:$S$4801=I$3),1,0)),SUM(IF((開拓先リスト!$T$2:$T$4801=$A30)*(開拓先リスト!$U$2:$U$4801=I$3),1,0)),SUM(IF((開拓先リスト!$V$2:$V$4801=$A30)*(開拓先リスト!$W$2:$W$4801=I$3),1,0)),SUM(IF((開拓先リスト!$X$2:$X$4801=$A30)*(開拓先リスト!$Y$2:$Y$4801=I$3),1,0)),SUM(IF((開拓先リスト!$Z$2:$Z$4801=$A30)*(開拓先リスト!$AA$2:$AA$4801=I$3),1,0)))))</f>
        <v>0</v>
      </c>
      <c r="J30" s="59">
        <f t="array" aca="1" ref="J30" ca="1">IF($A30="","",IF($A30&gt;TODAY(),"",SUM(SUM(IF((開拓先リスト!$H$2:$H$4801=$A30)*(開拓先リスト!$I$2:$I$4801=J$3),1,0)),SUM(IF((開拓先リスト!$J$2:$J$4801=$A30)*(開拓先リスト!$K$2:$K$4801=J$3),1,0)),SUM(IF((開拓先リスト!$L$2:$L$4801=$A30)*(開拓先リスト!$M$2:$M$4801=J$3),1,0)),SUM(IF((開拓先リスト!$N$2:$N$4801=$A30)*(開拓先リスト!$O$2:$O$4801=J$3),1,0)),SUM(IF((開拓先リスト!$P$2:$P$4801=$A30)*(開拓先リスト!$Q$2:$Q$4801=J$3),1,0)),SUM(IF((開拓先リスト!$R$2:$R$4801=$A30)*(開拓先リスト!$S$2:$S$4801=J$3),1,0)),SUM(IF((開拓先リスト!$T$2:$T$4801=$A30)*(開拓先リスト!$U$2:$U$4801=J$3),1,0)),SUM(IF((開拓先リスト!$V$2:$V$4801=$A30)*(開拓先リスト!$W$2:$W$4801=J$3),1,0)),SUM(IF((開拓先リスト!$X$2:$X$4801=$A30)*(開拓先リスト!$Y$2:$Y$4801=J$3),1,0)),SUM(IF((開拓先リスト!$Z$2:$Z$4801=$A30)*(開拓先リスト!$AA$2:$AA$4801=J$3),1,0)))))</f>
        <v>0</v>
      </c>
    </row>
    <row r="31" spans="1:10" ht="18" customHeight="1">
      <c r="A31" s="60">
        <f t="shared" si="2"/>
        <v>45319</v>
      </c>
      <c r="B31" s="61">
        <f t="shared" si="0"/>
        <v>45319</v>
      </c>
      <c r="C31" s="58">
        <f t="shared" ca="1" si="1"/>
        <v>0</v>
      </c>
      <c r="D31" s="74">
        <f t="array" aca="1" ref="D31" ca="1">IF($A31="","",IF($A31&gt;TODAY(),"",SUM(SUM(IF((開拓先リスト!$H$2:$H$4801=$A31)*(開拓先リスト!$I$2:$I$4801=D$3),1,0)),SUM(IF((開拓先リスト!$J$2:$J$4801=$A31)*(開拓先リスト!$K$2:$K$4801=D$3),1,0)),SUM(IF((開拓先リスト!$L$2:$L$4801=$A31)*(開拓先リスト!$M$2:$M$4801=D$3),1,0)),SUM(IF((開拓先リスト!$N$2:$N$4801=$A31)*(開拓先リスト!$O$2:$O$4801=D$3),1,0)),SUM(IF((開拓先リスト!$P$2:$P$4801=$A31)*(開拓先リスト!$Q$2:$Q$4801=D$3),1,0)),SUM(IF((開拓先リスト!$R$2:$R$4801=$A31)*(開拓先リスト!$S$2:$S$4801=D$3),1,0)),SUM(IF((開拓先リスト!$T$2:$T$4801=$A31)*(開拓先リスト!$U$2:$U$4801=D$3),1,0)),SUM(IF((開拓先リスト!$V$2:$V$4801=$A31)*(開拓先リスト!$W$2:$W$4801=D$3),1,0)),SUM(IF((開拓先リスト!$X$2:$X$4801=$A31)*(開拓先リスト!$Y$2:$Y$4801=D$3),1,0)),SUM(IF((開拓先リスト!$Z$2:$Z$4801=$A31)*(開拓先リスト!$AA$2:$AA$4801=D$3),1,0)))))</f>
        <v>0</v>
      </c>
      <c r="E31" s="75">
        <f t="array" aca="1" ref="E31" ca="1">IF($A31="","",IF($A31&gt;TODAY(),"",SUM(SUM(IF((開拓先リスト!$H$2:$H$4801=$A31)*(開拓先リスト!$I$2:$I$4801=E$3),1,0)),SUM(IF((開拓先リスト!$J$2:$J$4801=$A31)*(開拓先リスト!$K$2:$K$4801=E$3),1,0)),SUM(IF((開拓先リスト!$L$2:$L$4801=$A31)*(開拓先リスト!$M$2:$M$4801=E$3),1,0)),SUM(IF((開拓先リスト!$N$2:$N$4801=$A31)*(開拓先リスト!$O$2:$O$4801=E$3),1,0)),SUM(IF((開拓先リスト!$P$2:$P$4801=$A31)*(開拓先リスト!$Q$2:$Q$4801=E$3),1,0)),SUM(IF((開拓先リスト!$R$2:$R$4801=$A31)*(開拓先リスト!$S$2:$S$4801=E$3),1,0)),SUM(IF((開拓先リスト!$T$2:$T$4801=$A31)*(開拓先リスト!$U$2:$U$4801=E$3),1,0)),SUM(IF((開拓先リスト!$V$2:$V$4801=$A31)*(開拓先リスト!$W$2:$W$4801=E$3),1,0)),SUM(IF((開拓先リスト!$X$2:$X$4801=$A31)*(開拓先リスト!$Y$2:$Y$4801=E$3),1,0)),SUM(IF((開拓先リスト!$Z$2:$Z$4801=$A31)*(開拓先リスト!$AA$2:$AA$4801=E$3),1,0)))))</f>
        <v>0</v>
      </c>
      <c r="F31" s="75">
        <f t="array" aca="1" ref="F31" ca="1">IF($A31="","",IF($A31&gt;TODAY(),"",SUM(SUM(IF((開拓先リスト!$H$2:$H$4801=$A31)*(開拓先リスト!$I$2:$I$4801=F$3),1,0)),SUM(IF((開拓先リスト!$J$2:$J$4801=$A31)*(開拓先リスト!$K$2:$K$4801=F$3),1,0)),SUM(IF((開拓先リスト!$L$2:$L$4801=$A31)*(開拓先リスト!$M$2:$M$4801=F$3),1,0)),SUM(IF((開拓先リスト!$N$2:$N$4801=$A31)*(開拓先リスト!$O$2:$O$4801=F$3),1,0)),SUM(IF((開拓先リスト!$P$2:$P$4801=$A31)*(開拓先リスト!$Q$2:$Q$4801=F$3),1,0)),SUM(IF((開拓先リスト!$R$2:$R$4801=$A31)*(開拓先リスト!$S$2:$S$4801=F$3),1,0)),SUM(IF((開拓先リスト!$T$2:$T$4801=$A31)*(開拓先リスト!$U$2:$U$4801=F$3),1,0)),SUM(IF((開拓先リスト!$V$2:$V$4801=$A31)*(開拓先リスト!$W$2:$W$4801=F$3),1,0)),SUM(IF((開拓先リスト!$X$2:$X$4801=$A31)*(開拓先リスト!$Y$2:$Y$4801=F$3),1,0)),SUM(IF((開拓先リスト!$Z$2:$Z$4801=$A31)*(開拓先リスト!$AA$2:$AA$4801=F$3),1,0)))))</f>
        <v>0</v>
      </c>
      <c r="G31" s="75">
        <f t="array" aca="1" ref="G31" ca="1">IF($A31="","",IF($A31&gt;TODAY(),"",SUM(SUM(IF((開拓先リスト!$H$2:$H$4801=$A31)*(開拓先リスト!$I$2:$I$4801=G$3),1,0)),SUM(IF((開拓先リスト!$J$2:$J$4801=$A31)*(開拓先リスト!$K$2:$K$4801=G$3),1,0)),SUM(IF((開拓先リスト!$L$2:$L$4801=$A31)*(開拓先リスト!$M$2:$M$4801=G$3),1,0)),SUM(IF((開拓先リスト!$N$2:$N$4801=$A31)*(開拓先リスト!$O$2:$O$4801=G$3),1,0)),SUM(IF((開拓先リスト!$P$2:$P$4801=$A31)*(開拓先リスト!$Q$2:$Q$4801=G$3),1,0)),SUM(IF((開拓先リスト!$R$2:$R$4801=$A31)*(開拓先リスト!$S$2:$S$4801=G$3),1,0)),SUM(IF((開拓先リスト!$T$2:$T$4801=$A31)*(開拓先リスト!$U$2:$U$4801=G$3),1,0)),SUM(IF((開拓先リスト!$V$2:$V$4801=$A31)*(開拓先リスト!$W$2:$W$4801=G$3),1,0)),SUM(IF((開拓先リスト!$X$2:$X$4801=$A31)*(開拓先リスト!$Y$2:$Y$4801=G$3),1,0)),SUM(IF((開拓先リスト!$Z$2:$Z$4801=$A31)*(開拓先リスト!$AA$2:$AA$4801=G$3),1,0)))))</f>
        <v>0</v>
      </c>
      <c r="H31" s="75">
        <f t="array" aca="1" ref="H31" ca="1">IF($A31="","",IF($A31&gt;TODAY(),"",SUM(SUM(IF((開拓先リスト!$H$2:$H$4801=$A31)*(開拓先リスト!$I$2:$I$4801=H$3),1,0)),SUM(IF((開拓先リスト!$J$2:$J$4801=$A31)*(開拓先リスト!$K$2:$K$4801=H$3),1,0)),SUM(IF((開拓先リスト!$L$2:$L$4801=$A31)*(開拓先リスト!$M$2:$M$4801=H$3),1,0)),SUM(IF((開拓先リスト!$N$2:$N$4801=$A31)*(開拓先リスト!$O$2:$O$4801=H$3),1,0)),SUM(IF((開拓先リスト!$P$2:$P$4801=$A31)*(開拓先リスト!$Q$2:$Q$4801=H$3),1,0)),SUM(IF((開拓先リスト!$R$2:$R$4801=$A31)*(開拓先リスト!$S$2:$S$4801=H$3),1,0)),SUM(IF((開拓先リスト!$T$2:$T$4801=$A31)*(開拓先リスト!$U$2:$U$4801=H$3),1,0)),SUM(IF((開拓先リスト!$V$2:$V$4801=$A31)*(開拓先リスト!$W$2:$W$4801=H$3),1,0)),SUM(IF((開拓先リスト!$X$2:$X$4801=$A31)*(開拓先リスト!$Y$2:$Y$4801=H$3),1,0)),SUM(IF((開拓先リスト!$Z$2:$Z$4801=$A31)*(開拓先リスト!$AA$2:$AA$4801=H$3),1,0)))))</f>
        <v>0</v>
      </c>
      <c r="I31" s="76">
        <f t="array" aca="1" ref="I31" ca="1">IF($A31="","",IF($A31&gt;TODAY(),"",SUM(SUM(IF((開拓先リスト!$H$2:$H$4801=$A31)*(開拓先リスト!$I$2:$I$4801=I$3),1,0)),SUM(IF((開拓先リスト!$J$2:$J$4801=$A31)*(開拓先リスト!$K$2:$K$4801=I$3),1,0)),SUM(IF((開拓先リスト!$L$2:$L$4801=$A31)*(開拓先リスト!$M$2:$M$4801=I$3),1,0)),SUM(IF((開拓先リスト!$N$2:$N$4801=$A31)*(開拓先リスト!$O$2:$O$4801=I$3),1,0)),SUM(IF((開拓先リスト!$P$2:$P$4801=$A31)*(開拓先リスト!$Q$2:$Q$4801=I$3),1,0)),SUM(IF((開拓先リスト!$R$2:$R$4801=$A31)*(開拓先リスト!$S$2:$S$4801=I$3),1,0)),SUM(IF((開拓先リスト!$T$2:$T$4801=$A31)*(開拓先リスト!$U$2:$U$4801=I$3),1,0)),SUM(IF((開拓先リスト!$V$2:$V$4801=$A31)*(開拓先リスト!$W$2:$W$4801=I$3),1,0)),SUM(IF((開拓先リスト!$X$2:$X$4801=$A31)*(開拓先リスト!$Y$2:$Y$4801=I$3),1,0)),SUM(IF((開拓先リスト!$Z$2:$Z$4801=$A31)*(開拓先リスト!$AA$2:$AA$4801=I$3),1,0)))))</f>
        <v>0</v>
      </c>
      <c r="J31" s="59">
        <f t="array" aca="1" ref="J31" ca="1">IF($A31="","",IF($A31&gt;TODAY(),"",SUM(SUM(IF((開拓先リスト!$H$2:$H$4801=$A31)*(開拓先リスト!$I$2:$I$4801=J$3),1,0)),SUM(IF((開拓先リスト!$J$2:$J$4801=$A31)*(開拓先リスト!$K$2:$K$4801=J$3),1,0)),SUM(IF((開拓先リスト!$L$2:$L$4801=$A31)*(開拓先リスト!$M$2:$M$4801=J$3),1,0)),SUM(IF((開拓先リスト!$N$2:$N$4801=$A31)*(開拓先リスト!$O$2:$O$4801=J$3),1,0)),SUM(IF((開拓先リスト!$P$2:$P$4801=$A31)*(開拓先リスト!$Q$2:$Q$4801=J$3),1,0)),SUM(IF((開拓先リスト!$R$2:$R$4801=$A31)*(開拓先リスト!$S$2:$S$4801=J$3),1,0)),SUM(IF((開拓先リスト!$T$2:$T$4801=$A31)*(開拓先リスト!$U$2:$U$4801=J$3),1,0)),SUM(IF((開拓先リスト!$V$2:$V$4801=$A31)*(開拓先リスト!$W$2:$W$4801=J$3),1,0)),SUM(IF((開拓先リスト!$X$2:$X$4801=$A31)*(開拓先リスト!$Y$2:$Y$4801=J$3),1,0)),SUM(IF((開拓先リスト!$Z$2:$Z$4801=$A31)*(開拓先リスト!$AA$2:$AA$4801=J$3),1,0)))))</f>
        <v>0</v>
      </c>
    </row>
    <row r="32" spans="1:10" ht="18" customHeight="1">
      <c r="A32" s="60">
        <f>IF(A31="","",IF(DAY(A31+1)=1,"",A31+1))</f>
        <v>45320</v>
      </c>
      <c r="B32" s="61">
        <f t="shared" si="0"/>
        <v>45320</v>
      </c>
      <c r="C32" s="58">
        <f t="shared" ca="1" si="1"/>
        <v>0</v>
      </c>
      <c r="D32" s="74">
        <f t="array" aca="1" ref="D32" ca="1">IF($A32="","",IF($A32&gt;TODAY(),"",SUM(SUM(IF((開拓先リスト!$H$2:$H$4801=$A32)*(開拓先リスト!$I$2:$I$4801=D$3),1,0)),SUM(IF((開拓先リスト!$J$2:$J$4801=$A32)*(開拓先リスト!$K$2:$K$4801=D$3),1,0)),SUM(IF((開拓先リスト!$L$2:$L$4801=$A32)*(開拓先リスト!$M$2:$M$4801=D$3),1,0)),SUM(IF((開拓先リスト!$N$2:$N$4801=$A32)*(開拓先リスト!$O$2:$O$4801=D$3),1,0)),SUM(IF((開拓先リスト!$P$2:$P$4801=$A32)*(開拓先リスト!$Q$2:$Q$4801=D$3),1,0)),SUM(IF((開拓先リスト!$R$2:$R$4801=$A32)*(開拓先リスト!$S$2:$S$4801=D$3),1,0)),SUM(IF((開拓先リスト!$T$2:$T$4801=$A32)*(開拓先リスト!$U$2:$U$4801=D$3),1,0)),SUM(IF((開拓先リスト!$V$2:$V$4801=$A32)*(開拓先リスト!$W$2:$W$4801=D$3),1,0)),SUM(IF((開拓先リスト!$X$2:$X$4801=$A32)*(開拓先リスト!$Y$2:$Y$4801=D$3),1,0)),SUM(IF((開拓先リスト!$Z$2:$Z$4801=$A32)*(開拓先リスト!$AA$2:$AA$4801=D$3),1,0)))))</f>
        <v>0</v>
      </c>
      <c r="E32" s="75">
        <f t="array" aca="1" ref="E32" ca="1">IF($A32="","",IF($A32&gt;TODAY(),"",SUM(SUM(IF((開拓先リスト!$H$2:$H$4801=$A32)*(開拓先リスト!$I$2:$I$4801=E$3),1,0)),SUM(IF((開拓先リスト!$J$2:$J$4801=$A32)*(開拓先リスト!$K$2:$K$4801=E$3),1,0)),SUM(IF((開拓先リスト!$L$2:$L$4801=$A32)*(開拓先リスト!$M$2:$M$4801=E$3),1,0)),SUM(IF((開拓先リスト!$N$2:$N$4801=$A32)*(開拓先リスト!$O$2:$O$4801=E$3),1,0)),SUM(IF((開拓先リスト!$P$2:$P$4801=$A32)*(開拓先リスト!$Q$2:$Q$4801=E$3),1,0)),SUM(IF((開拓先リスト!$R$2:$R$4801=$A32)*(開拓先リスト!$S$2:$S$4801=E$3),1,0)),SUM(IF((開拓先リスト!$T$2:$T$4801=$A32)*(開拓先リスト!$U$2:$U$4801=E$3),1,0)),SUM(IF((開拓先リスト!$V$2:$V$4801=$A32)*(開拓先リスト!$W$2:$W$4801=E$3),1,0)),SUM(IF((開拓先リスト!$X$2:$X$4801=$A32)*(開拓先リスト!$Y$2:$Y$4801=E$3),1,0)),SUM(IF((開拓先リスト!$Z$2:$Z$4801=$A32)*(開拓先リスト!$AA$2:$AA$4801=E$3),1,0)))))</f>
        <v>0</v>
      </c>
      <c r="F32" s="75">
        <f t="array" aca="1" ref="F32" ca="1">IF($A32="","",IF($A32&gt;TODAY(),"",SUM(SUM(IF((開拓先リスト!$H$2:$H$4801=$A32)*(開拓先リスト!$I$2:$I$4801=F$3),1,0)),SUM(IF((開拓先リスト!$J$2:$J$4801=$A32)*(開拓先リスト!$K$2:$K$4801=F$3),1,0)),SUM(IF((開拓先リスト!$L$2:$L$4801=$A32)*(開拓先リスト!$M$2:$M$4801=F$3),1,0)),SUM(IF((開拓先リスト!$N$2:$N$4801=$A32)*(開拓先リスト!$O$2:$O$4801=F$3),1,0)),SUM(IF((開拓先リスト!$P$2:$P$4801=$A32)*(開拓先リスト!$Q$2:$Q$4801=F$3),1,0)),SUM(IF((開拓先リスト!$R$2:$R$4801=$A32)*(開拓先リスト!$S$2:$S$4801=F$3),1,0)),SUM(IF((開拓先リスト!$T$2:$T$4801=$A32)*(開拓先リスト!$U$2:$U$4801=F$3),1,0)),SUM(IF((開拓先リスト!$V$2:$V$4801=$A32)*(開拓先リスト!$W$2:$W$4801=F$3),1,0)),SUM(IF((開拓先リスト!$X$2:$X$4801=$A32)*(開拓先リスト!$Y$2:$Y$4801=F$3),1,0)),SUM(IF((開拓先リスト!$Z$2:$Z$4801=$A32)*(開拓先リスト!$AA$2:$AA$4801=F$3),1,0)))))</f>
        <v>0</v>
      </c>
      <c r="G32" s="75">
        <f t="array" aca="1" ref="G32" ca="1">IF($A32="","",IF($A32&gt;TODAY(),"",SUM(SUM(IF((開拓先リスト!$H$2:$H$4801=$A32)*(開拓先リスト!$I$2:$I$4801=G$3),1,0)),SUM(IF((開拓先リスト!$J$2:$J$4801=$A32)*(開拓先リスト!$K$2:$K$4801=G$3),1,0)),SUM(IF((開拓先リスト!$L$2:$L$4801=$A32)*(開拓先リスト!$M$2:$M$4801=G$3),1,0)),SUM(IF((開拓先リスト!$N$2:$N$4801=$A32)*(開拓先リスト!$O$2:$O$4801=G$3),1,0)),SUM(IF((開拓先リスト!$P$2:$P$4801=$A32)*(開拓先リスト!$Q$2:$Q$4801=G$3),1,0)),SUM(IF((開拓先リスト!$R$2:$R$4801=$A32)*(開拓先リスト!$S$2:$S$4801=G$3),1,0)),SUM(IF((開拓先リスト!$T$2:$T$4801=$A32)*(開拓先リスト!$U$2:$U$4801=G$3),1,0)),SUM(IF((開拓先リスト!$V$2:$V$4801=$A32)*(開拓先リスト!$W$2:$W$4801=G$3),1,0)),SUM(IF((開拓先リスト!$X$2:$X$4801=$A32)*(開拓先リスト!$Y$2:$Y$4801=G$3),1,0)),SUM(IF((開拓先リスト!$Z$2:$Z$4801=$A32)*(開拓先リスト!$AA$2:$AA$4801=G$3),1,0)))))</f>
        <v>0</v>
      </c>
      <c r="H32" s="75">
        <f t="array" aca="1" ref="H32" ca="1">IF($A32="","",IF($A32&gt;TODAY(),"",SUM(SUM(IF((開拓先リスト!$H$2:$H$4801=$A32)*(開拓先リスト!$I$2:$I$4801=H$3),1,0)),SUM(IF((開拓先リスト!$J$2:$J$4801=$A32)*(開拓先リスト!$K$2:$K$4801=H$3),1,0)),SUM(IF((開拓先リスト!$L$2:$L$4801=$A32)*(開拓先リスト!$M$2:$M$4801=H$3),1,0)),SUM(IF((開拓先リスト!$N$2:$N$4801=$A32)*(開拓先リスト!$O$2:$O$4801=H$3),1,0)),SUM(IF((開拓先リスト!$P$2:$P$4801=$A32)*(開拓先リスト!$Q$2:$Q$4801=H$3),1,0)),SUM(IF((開拓先リスト!$R$2:$R$4801=$A32)*(開拓先リスト!$S$2:$S$4801=H$3),1,0)),SUM(IF((開拓先リスト!$T$2:$T$4801=$A32)*(開拓先リスト!$U$2:$U$4801=H$3),1,0)),SUM(IF((開拓先リスト!$V$2:$V$4801=$A32)*(開拓先リスト!$W$2:$W$4801=H$3),1,0)),SUM(IF((開拓先リスト!$X$2:$X$4801=$A32)*(開拓先リスト!$Y$2:$Y$4801=H$3),1,0)),SUM(IF((開拓先リスト!$Z$2:$Z$4801=$A32)*(開拓先リスト!$AA$2:$AA$4801=H$3),1,0)))))</f>
        <v>0</v>
      </c>
      <c r="I32" s="76">
        <f t="array" aca="1" ref="I32" ca="1">IF($A32="","",IF($A32&gt;TODAY(),"",SUM(SUM(IF((開拓先リスト!$H$2:$H$4801=$A32)*(開拓先リスト!$I$2:$I$4801=I$3),1,0)),SUM(IF((開拓先リスト!$J$2:$J$4801=$A32)*(開拓先リスト!$K$2:$K$4801=I$3),1,0)),SUM(IF((開拓先リスト!$L$2:$L$4801=$A32)*(開拓先リスト!$M$2:$M$4801=I$3),1,0)),SUM(IF((開拓先リスト!$N$2:$N$4801=$A32)*(開拓先リスト!$O$2:$O$4801=I$3),1,0)),SUM(IF((開拓先リスト!$P$2:$P$4801=$A32)*(開拓先リスト!$Q$2:$Q$4801=I$3),1,0)),SUM(IF((開拓先リスト!$R$2:$R$4801=$A32)*(開拓先リスト!$S$2:$S$4801=I$3),1,0)),SUM(IF((開拓先リスト!$T$2:$T$4801=$A32)*(開拓先リスト!$U$2:$U$4801=I$3),1,0)),SUM(IF((開拓先リスト!$V$2:$V$4801=$A32)*(開拓先リスト!$W$2:$W$4801=I$3),1,0)),SUM(IF((開拓先リスト!$X$2:$X$4801=$A32)*(開拓先リスト!$Y$2:$Y$4801=I$3),1,0)),SUM(IF((開拓先リスト!$Z$2:$Z$4801=$A32)*(開拓先リスト!$AA$2:$AA$4801=I$3),1,0)))))</f>
        <v>0</v>
      </c>
      <c r="J32" s="59">
        <f t="array" aca="1" ref="J32" ca="1">IF($A32="","",IF($A32&gt;TODAY(),"",SUM(SUM(IF((開拓先リスト!$H$2:$H$4801=$A32)*(開拓先リスト!$I$2:$I$4801=J$3),1,0)),SUM(IF((開拓先リスト!$J$2:$J$4801=$A32)*(開拓先リスト!$K$2:$K$4801=J$3),1,0)),SUM(IF((開拓先リスト!$L$2:$L$4801=$A32)*(開拓先リスト!$M$2:$M$4801=J$3),1,0)),SUM(IF((開拓先リスト!$N$2:$N$4801=$A32)*(開拓先リスト!$O$2:$O$4801=J$3),1,0)),SUM(IF((開拓先リスト!$P$2:$P$4801=$A32)*(開拓先リスト!$Q$2:$Q$4801=J$3),1,0)),SUM(IF((開拓先リスト!$R$2:$R$4801=$A32)*(開拓先リスト!$S$2:$S$4801=J$3),1,0)),SUM(IF((開拓先リスト!$T$2:$T$4801=$A32)*(開拓先リスト!$U$2:$U$4801=J$3),1,0)),SUM(IF((開拓先リスト!$V$2:$V$4801=$A32)*(開拓先リスト!$W$2:$W$4801=J$3),1,0)),SUM(IF((開拓先リスト!$X$2:$X$4801=$A32)*(開拓先リスト!$Y$2:$Y$4801=J$3),1,0)),SUM(IF((開拓先リスト!$Z$2:$Z$4801=$A32)*(開拓先リスト!$AA$2:$AA$4801=J$3),1,0)))))</f>
        <v>0</v>
      </c>
    </row>
    <row r="33" spans="1:10" ht="18" customHeight="1">
      <c r="A33" s="60">
        <f>IF(A32="","",IF(DAY(A32+1)=1,"",A32+1))</f>
        <v>45321</v>
      </c>
      <c r="B33" s="61">
        <f t="shared" si="0"/>
        <v>45321</v>
      </c>
      <c r="C33" s="58">
        <f t="shared" ca="1" si="1"/>
        <v>0</v>
      </c>
      <c r="D33" s="74">
        <f t="array" aca="1" ref="D33" ca="1">IF($A33="","",IF($A33&gt;TODAY(),"",SUM(SUM(IF((開拓先リスト!$H$2:$H$4801=$A33)*(開拓先リスト!$I$2:$I$4801=D$3),1,0)),SUM(IF((開拓先リスト!$J$2:$J$4801=$A33)*(開拓先リスト!$K$2:$K$4801=D$3),1,0)),SUM(IF((開拓先リスト!$L$2:$L$4801=$A33)*(開拓先リスト!$M$2:$M$4801=D$3),1,0)),SUM(IF((開拓先リスト!$N$2:$N$4801=$A33)*(開拓先リスト!$O$2:$O$4801=D$3),1,0)),SUM(IF((開拓先リスト!$P$2:$P$4801=$A33)*(開拓先リスト!$Q$2:$Q$4801=D$3),1,0)),SUM(IF((開拓先リスト!$R$2:$R$4801=$A33)*(開拓先リスト!$S$2:$S$4801=D$3),1,0)),SUM(IF((開拓先リスト!$T$2:$T$4801=$A33)*(開拓先リスト!$U$2:$U$4801=D$3),1,0)),SUM(IF((開拓先リスト!$V$2:$V$4801=$A33)*(開拓先リスト!$W$2:$W$4801=D$3),1,0)),SUM(IF((開拓先リスト!$X$2:$X$4801=$A33)*(開拓先リスト!$Y$2:$Y$4801=D$3),1,0)),SUM(IF((開拓先リスト!$Z$2:$Z$4801=$A33)*(開拓先リスト!$AA$2:$AA$4801=D$3),1,0)))))</f>
        <v>0</v>
      </c>
      <c r="E33" s="75">
        <f t="array" aca="1" ref="E33" ca="1">IF($A33="","",IF($A33&gt;TODAY(),"",SUM(SUM(IF((開拓先リスト!$H$2:$H$4801=$A33)*(開拓先リスト!$I$2:$I$4801=E$3),1,0)),SUM(IF((開拓先リスト!$J$2:$J$4801=$A33)*(開拓先リスト!$K$2:$K$4801=E$3),1,0)),SUM(IF((開拓先リスト!$L$2:$L$4801=$A33)*(開拓先リスト!$M$2:$M$4801=E$3),1,0)),SUM(IF((開拓先リスト!$N$2:$N$4801=$A33)*(開拓先リスト!$O$2:$O$4801=E$3),1,0)),SUM(IF((開拓先リスト!$P$2:$P$4801=$A33)*(開拓先リスト!$Q$2:$Q$4801=E$3),1,0)),SUM(IF((開拓先リスト!$R$2:$R$4801=$A33)*(開拓先リスト!$S$2:$S$4801=E$3),1,0)),SUM(IF((開拓先リスト!$T$2:$T$4801=$A33)*(開拓先リスト!$U$2:$U$4801=E$3),1,0)),SUM(IF((開拓先リスト!$V$2:$V$4801=$A33)*(開拓先リスト!$W$2:$W$4801=E$3),1,0)),SUM(IF((開拓先リスト!$X$2:$X$4801=$A33)*(開拓先リスト!$Y$2:$Y$4801=E$3),1,0)),SUM(IF((開拓先リスト!$Z$2:$Z$4801=$A33)*(開拓先リスト!$AA$2:$AA$4801=E$3),1,0)))))</f>
        <v>0</v>
      </c>
      <c r="F33" s="75">
        <f t="array" aca="1" ref="F33" ca="1">IF($A33="","",IF($A33&gt;TODAY(),"",SUM(SUM(IF((開拓先リスト!$H$2:$H$4801=$A33)*(開拓先リスト!$I$2:$I$4801=F$3),1,0)),SUM(IF((開拓先リスト!$J$2:$J$4801=$A33)*(開拓先リスト!$K$2:$K$4801=F$3),1,0)),SUM(IF((開拓先リスト!$L$2:$L$4801=$A33)*(開拓先リスト!$M$2:$M$4801=F$3),1,0)),SUM(IF((開拓先リスト!$N$2:$N$4801=$A33)*(開拓先リスト!$O$2:$O$4801=F$3),1,0)),SUM(IF((開拓先リスト!$P$2:$P$4801=$A33)*(開拓先リスト!$Q$2:$Q$4801=F$3),1,0)),SUM(IF((開拓先リスト!$R$2:$R$4801=$A33)*(開拓先リスト!$S$2:$S$4801=F$3),1,0)),SUM(IF((開拓先リスト!$T$2:$T$4801=$A33)*(開拓先リスト!$U$2:$U$4801=F$3),1,0)),SUM(IF((開拓先リスト!$V$2:$V$4801=$A33)*(開拓先リスト!$W$2:$W$4801=F$3),1,0)),SUM(IF((開拓先リスト!$X$2:$X$4801=$A33)*(開拓先リスト!$Y$2:$Y$4801=F$3),1,0)),SUM(IF((開拓先リスト!$Z$2:$Z$4801=$A33)*(開拓先リスト!$AA$2:$AA$4801=F$3),1,0)))))</f>
        <v>0</v>
      </c>
      <c r="G33" s="75">
        <f t="array" aca="1" ref="G33" ca="1">IF($A33="","",IF($A33&gt;TODAY(),"",SUM(SUM(IF((開拓先リスト!$H$2:$H$4801=$A33)*(開拓先リスト!$I$2:$I$4801=G$3),1,0)),SUM(IF((開拓先リスト!$J$2:$J$4801=$A33)*(開拓先リスト!$K$2:$K$4801=G$3),1,0)),SUM(IF((開拓先リスト!$L$2:$L$4801=$A33)*(開拓先リスト!$M$2:$M$4801=G$3),1,0)),SUM(IF((開拓先リスト!$N$2:$N$4801=$A33)*(開拓先リスト!$O$2:$O$4801=G$3),1,0)),SUM(IF((開拓先リスト!$P$2:$P$4801=$A33)*(開拓先リスト!$Q$2:$Q$4801=G$3),1,0)),SUM(IF((開拓先リスト!$R$2:$R$4801=$A33)*(開拓先リスト!$S$2:$S$4801=G$3),1,0)),SUM(IF((開拓先リスト!$T$2:$T$4801=$A33)*(開拓先リスト!$U$2:$U$4801=G$3),1,0)),SUM(IF((開拓先リスト!$V$2:$V$4801=$A33)*(開拓先リスト!$W$2:$W$4801=G$3),1,0)),SUM(IF((開拓先リスト!$X$2:$X$4801=$A33)*(開拓先リスト!$Y$2:$Y$4801=G$3),1,0)),SUM(IF((開拓先リスト!$Z$2:$Z$4801=$A33)*(開拓先リスト!$AA$2:$AA$4801=G$3),1,0)))))</f>
        <v>0</v>
      </c>
      <c r="H33" s="75">
        <f t="array" aca="1" ref="H33" ca="1">IF($A33="","",IF($A33&gt;TODAY(),"",SUM(SUM(IF((開拓先リスト!$H$2:$H$4801=$A33)*(開拓先リスト!$I$2:$I$4801=H$3),1,0)),SUM(IF((開拓先リスト!$J$2:$J$4801=$A33)*(開拓先リスト!$K$2:$K$4801=H$3),1,0)),SUM(IF((開拓先リスト!$L$2:$L$4801=$A33)*(開拓先リスト!$M$2:$M$4801=H$3),1,0)),SUM(IF((開拓先リスト!$N$2:$N$4801=$A33)*(開拓先リスト!$O$2:$O$4801=H$3),1,0)),SUM(IF((開拓先リスト!$P$2:$P$4801=$A33)*(開拓先リスト!$Q$2:$Q$4801=H$3),1,0)),SUM(IF((開拓先リスト!$R$2:$R$4801=$A33)*(開拓先リスト!$S$2:$S$4801=H$3),1,0)),SUM(IF((開拓先リスト!$T$2:$T$4801=$A33)*(開拓先リスト!$U$2:$U$4801=H$3),1,0)),SUM(IF((開拓先リスト!$V$2:$V$4801=$A33)*(開拓先リスト!$W$2:$W$4801=H$3),1,0)),SUM(IF((開拓先リスト!$X$2:$X$4801=$A33)*(開拓先リスト!$Y$2:$Y$4801=H$3),1,0)),SUM(IF((開拓先リスト!$Z$2:$Z$4801=$A33)*(開拓先リスト!$AA$2:$AA$4801=H$3),1,0)))))</f>
        <v>0</v>
      </c>
      <c r="I33" s="76">
        <f t="array" aca="1" ref="I33" ca="1">IF($A33="","",IF($A33&gt;TODAY(),"",SUM(SUM(IF((開拓先リスト!$H$2:$H$4801=$A33)*(開拓先リスト!$I$2:$I$4801=I$3),1,0)),SUM(IF((開拓先リスト!$J$2:$J$4801=$A33)*(開拓先リスト!$K$2:$K$4801=I$3),1,0)),SUM(IF((開拓先リスト!$L$2:$L$4801=$A33)*(開拓先リスト!$M$2:$M$4801=I$3),1,0)),SUM(IF((開拓先リスト!$N$2:$N$4801=$A33)*(開拓先リスト!$O$2:$O$4801=I$3),1,0)),SUM(IF((開拓先リスト!$P$2:$P$4801=$A33)*(開拓先リスト!$Q$2:$Q$4801=I$3),1,0)),SUM(IF((開拓先リスト!$R$2:$R$4801=$A33)*(開拓先リスト!$S$2:$S$4801=I$3),1,0)),SUM(IF((開拓先リスト!$T$2:$T$4801=$A33)*(開拓先リスト!$U$2:$U$4801=I$3),1,0)),SUM(IF((開拓先リスト!$V$2:$V$4801=$A33)*(開拓先リスト!$W$2:$W$4801=I$3),1,0)),SUM(IF((開拓先リスト!$X$2:$X$4801=$A33)*(開拓先リスト!$Y$2:$Y$4801=I$3),1,0)),SUM(IF((開拓先リスト!$Z$2:$Z$4801=$A33)*(開拓先リスト!$AA$2:$AA$4801=I$3),1,0)))))</f>
        <v>0</v>
      </c>
      <c r="J33" s="59">
        <f t="array" aca="1" ref="J33" ca="1">IF($A33="","",IF($A33&gt;TODAY(),"",SUM(SUM(IF((開拓先リスト!$H$2:$H$4801=$A33)*(開拓先リスト!$I$2:$I$4801=J$3),1,0)),SUM(IF((開拓先リスト!$J$2:$J$4801=$A33)*(開拓先リスト!$K$2:$K$4801=J$3),1,0)),SUM(IF((開拓先リスト!$L$2:$L$4801=$A33)*(開拓先リスト!$M$2:$M$4801=J$3),1,0)),SUM(IF((開拓先リスト!$N$2:$N$4801=$A33)*(開拓先リスト!$O$2:$O$4801=J$3),1,0)),SUM(IF((開拓先リスト!$P$2:$P$4801=$A33)*(開拓先リスト!$Q$2:$Q$4801=J$3),1,0)),SUM(IF((開拓先リスト!$R$2:$R$4801=$A33)*(開拓先リスト!$S$2:$S$4801=J$3),1,0)),SUM(IF((開拓先リスト!$T$2:$T$4801=$A33)*(開拓先リスト!$U$2:$U$4801=J$3),1,0)),SUM(IF((開拓先リスト!$V$2:$V$4801=$A33)*(開拓先リスト!$W$2:$W$4801=J$3),1,0)),SUM(IF((開拓先リスト!$X$2:$X$4801=$A33)*(開拓先リスト!$Y$2:$Y$4801=J$3),1,0)),SUM(IF((開拓先リスト!$Z$2:$Z$4801=$A33)*(開拓先リスト!$AA$2:$AA$4801=J$3),1,0)))))</f>
        <v>0</v>
      </c>
    </row>
    <row r="34" spans="1:10" ht="18" customHeight="1" thickBot="1">
      <c r="A34" s="82">
        <f>IF(A33="","",IF(DAY(A33+1)=1,"",A33+1))</f>
        <v>45322</v>
      </c>
      <c r="B34" s="83">
        <f t="shared" si="0"/>
        <v>45322</v>
      </c>
      <c r="C34" s="84">
        <f t="shared" ca="1" si="1"/>
        <v>0</v>
      </c>
      <c r="D34" s="85">
        <f t="array" aca="1" ref="D34" ca="1">IF($A34="","",IF($A34&gt;TODAY(),"",SUM(SUM(IF((開拓先リスト!$H$2:$H$4801=$A34)*(開拓先リスト!$I$2:$I$4801=D$3),1,0)),SUM(IF((開拓先リスト!$J$2:$J$4801=$A34)*(開拓先リスト!$K$2:$K$4801=D$3),1,0)),SUM(IF((開拓先リスト!$L$2:$L$4801=$A34)*(開拓先リスト!$M$2:$M$4801=D$3),1,0)),SUM(IF((開拓先リスト!$N$2:$N$4801=$A34)*(開拓先リスト!$O$2:$O$4801=D$3),1,0)),SUM(IF((開拓先リスト!$P$2:$P$4801=$A34)*(開拓先リスト!$Q$2:$Q$4801=D$3),1,0)),SUM(IF((開拓先リスト!$R$2:$R$4801=$A34)*(開拓先リスト!$S$2:$S$4801=D$3),1,0)),SUM(IF((開拓先リスト!$T$2:$T$4801=$A34)*(開拓先リスト!$U$2:$U$4801=D$3),1,0)),SUM(IF((開拓先リスト!$V$2:$V$4801=$A34)*(開拓先リスト!$W$2:$W$4801=D$3),1,0)),SUM(IF((開拓先リスト!$X$2:$X$4801=$A34)*(開拓先リスト!$Y$2:$Y$4801=D$3),1,0)),SUM(IF((開拓先リスト!$Z$2:$Z$4801=$A34)*(開拓先リスト!$AA$2:$AA$4801=D$3),1,0)))))</f>
        <v>0</v>
      </c>
      <c r="E34" s="86">
        <f t="array" aca="1" ref="E34" ca="1">IF($A34="","",IF($A34&gt;TODAY(),"",SUM(SUM(IF((開拓先リスト!$H$2:$H$4801=$A34)*(開拓先リスト!$I$2:$I$4801=E$3),1,0)),SUM(IF((開拓先リスト!$J$2:$J$4801=$A34)*(開拓先リスト!$K$2:$K$4801=E$3),1,0)),SUM(IF((開拓先リスト!$L$2:$L$4801=$A34)*(開拓先リスト!$M$2:$M$4801=E$3),1,0)),SUM(IF((開拓先リスト!$N$2:$N$4801=$A34)*(開拓先リスト!$O$2:$O$4801=E$3),1,0)),SUM(IF((開拓先リスト!$P$2:$P$4801=$A34)*(開拓先リスト!$Q$2:$Q$4801=E$3),1,0)),SUM(IF((開拓先リスト!$R$2:$R$4801=$A34)*(開拓先リスト!$S$2:$S$4801=E$3),1,0)),SUM(IF((開拓先リスト!$T$2:$T$4801=$A34)*(開拓先リスト!$U$2:$U$4801=E$3),1,0)),SUM(IF((開拓先リスト!$V$2:$V$4801=$A34)*(開拓先リスト!$W$2:$W$4801=E$3),1,0)),SUM(IF((開拓先リスト!$X$2:$X$4801=$A34)*(開拓先リスト!$Y$2:$Y$4801=E$3),1,0)),SUM(IF((開拓先リスト!$Z$2:$Z$4801=$A34)*(開拓先リスト!$AA$2:$AA$4801=E$3),1,0)))))</f>
        <v>0</v>
      </c>
      <c r="F34" s="86">
        <f t="array" aca="1" ref="F34" ca="1">IF($A34="","",IF($A34&gt;TODAY(),"",SUM(SUM(IF((開拓先リスト!$H$2:$H$4801=$A34)*(開拓先リスト!$I$2:$I$4801=F$3),1,0)),SUM(IF((開拓先リスト!$J$2:$J$4801=$A34)*(開拓先リスト!$K$2:$K$4801=F$3),1,0)),SUM(IF((開拓先リスト!$L$2:$L$4801=$A34)*(開拓先リスト!$M$2:$M$4801=F$3),1,0)),SUM(IF((開拓先リスト!$N$2:$N$4801=$A34)*(開拓先リスト!$O$2:$O$4801=F$3),1,0)),SUM(IF((開拓先リスト!$P$2:$P$4801=$A34)*(開拓先リスト!$Q$2:$Q$4801=F$3),1,0)),SUM(IF((開拓先リスト!$R$2:$R$4801=$A34)*(開拓先リスト!$S$2:$S$4801=F$3),1,0)),SUM(IF((開拓先リスト!$T$2:$T$4801=$A34)*(開拓先リスト!$U$2:$U$4801=F$3),1,0)),SUM(IF((開拓先リスト!$V$2:$V$4801=$A34)*(開拓先リスト!$W$2:$W$4801=F$3),1,0)),SUM(IF((開拓先リスト!$X$2:$X$4801=$A34)*(開拓先リスト!$Y$2:$Y$4801=F$3),1,0)),SUM(IF((開拓先リスト!$Z$2:$Z$4801=$A34)*(開拓先リスト!$AA$2:$AA$4801=F$3),1,0)))))</f>
        <v>0</v>
      </c>
      <c r="G34" s="86">
        <f t="array" aca="1" ref="G34" ca="1">IF($A34="","",IF($A34&gt;TODAY(),"",SUM(SUM(IF((開拓先リスト!$H$2:$H$4801=$A34)*(開拓先リスト!$I$2:$I$4801=G$3),1,0)),SUM(IF((開拓先リスト!$J$2:$J$4801=$A34)*(開拓先リスト!$K$2:$K$4801=G$3),1,0)),SUM(IF((開拓先リスト!$L$2:$L$4801=$A34)*(開拓先リスト!$M$2:$M$4801=G$3),1,0)),SUM(IF((開拓先リスト!$N$2:$N$4801=$A34)*(開拓先リスト!$O$2:$O$4801=G$3),1,0)),SUM(IF((開拓先リスト!$P$2:$P$4801=$A34)*(開拓先リスト!$Q$2:$Q$4801=G$3),1,0)),SUM(IF((開拓先リスト!$R$2:$R$4801=$A34)*(開拓先リスト!$S$2:$S$4801=G$3),1,0)),SUM(IF((開拓先リスト!$T$2:$T$4801=$A34)*(開拓先リスト!$U$2:$U$4801=G$3),1,0)),SUM(IF((開拓先リスト!$V$2:$V$4801=$A34)*(開拓先リスト!$W$2:$W$4801=G$3),1,0)),SUM(IF((開拓先リスト!$X$2:$X$4801=$A34)*(開拓先リスト!$Y$2:$Y$4801=G$3),1,0)),SUM(IF((開拓先リスト!$Z$2:$Z$4801=$A34)*(開拓先リスト!$AA$2:$AA$4801=G$3),1,0)))))</f>
        <v>0</v>
      </c>
      <c r="H34" s="86">
        <f t="array" aca="1" ref="H34" ca="1">IF($A34="","",IF($A34&gt;TODAY(),"",SUM(SUM(IF((開拓先リスト!$H$2:$H$4801=$A34)*(開拓先リスト!$I$2:$I$4801=H$3),1,0)),SUM(IF((開拓先リスト!$J$2:$J$4801=$A34)*(開拓先リスト!$K$2:$K$4801=H$3),1,0)),SUM(IF((開拓先リスト!$L$2:$L$4801=$A34)*(開拓先リスト!$M$2:$M$4801=H$3),1,0)),SUM(IF((開拓先リスト!$N$2:$N$4801=$A34)*(開拓先リスト!$O$2:$O$4801=H$3),1,0)),SUM(IF((開拓先リスト!$P$2:$P$4801=$A34)*(開拓先リスト!$Q$2:$Q$4801=H$3),1,0)),SUM(IF((開拓先リスト!$R$2:$R$4801=$A34)*(開拓先リスト!$S$2:$S$4801=H$3),1,0)),SUM(IF((開拓先リスト!$T$2:$T$4801=$A34)*(開拓先リスト!$U$2:$U$4801=H$3),1,0)),SUM(IF((開拓先リスト!$V$2:$V$4801=$A34)*(開拓先リスト!$W$2:$W$4801=H$3),1,0)),SUM(IF((開拓先リスト!$X$2:$X$4801=$A34)*(開拓先リスト!$Y$2:$Y$4801=H$3),1,0)),SUM(IF((開拓先リスト!$Z$2:$Z$4801=$A34)*(開拓先リスト!$AA$2:$AA$4801=H$3),1,0)))))</f>
        <v>0</v>
      </c>
      <c r="I34" s="87">
        <f t="array" aca="1" ref="I34" ca="1">IF($A34="","",IF($A34&gt;TODAY(),"",SUM(SUM(IF((開拓先リスト!$H$2:$H$4801=$A34)*(開拓先リスト!$I$2:$I$4801=I$3),1,0)),SUM(IF((開拓先リスト!$J$2:$J$4801=$A34)*(開拓先リスト!$K$2:$K$4801=I$3),1,0)),SUM(IF((開拓先リスト!$L$2:$L$4801=$A34)*(開拓先リスト!$M$2:$M$4801=I$3),1,0)),SUM(IF((開拓先リスト!$N$2:$N$4801=$A34)*(開拓先リスト!$O$2:$O$4801=I$3),1,0)),SUM(IF((開拓先リスト!$P$2:$P$4801=$A34)*(開拓先リスト!$Q$2:$Q$4801=I$3),1,0)),SUM(IF((開拓先リスト!$R$2:$R$4801=$A34)*(開拓先リスト!$S$2:$S$4801=I$3),1,0)),SUM(IF((開拓先リスト!$T$2:$T$4801=$A34)*(開拓先リスト!$U$2:$U$4801=I$3),1,0)),SUM(IF((開拓先リスト!$V$2:$V$4801=$A34)*(開拓先リスト!$W$2:$W$4801=I$3),1,0)),SUM(IF((開拓先リスト!$X$2:$X$4801=$A34)*(開拓先リスト!$Y$2:$Y$4801=I$3),1,0)),SUM(IF((開拓先リスト!$Z$2:$Z$4801=$A34)*(開拓先リスト!$AA$2:$AA$4801=I$3),1,0)))))</f>
        <v>0</v>
      </c>
      <c r="J34" s="88">
        <f t="array" aca="1" ref="J34" ca="1">IF($A34="","",IF($A34&gt;TODAY(),"",SUM(SUM(IF((開拓先リスト!$H$2:$H$4801=$A34)*(開拓先リスト!$I$2:$I$4801=J$3),1,0)),SUM(IF((開拓先リスト!$J$2:$J$4801=$A34)*(開拓先リスト!$K$2:$K$4801=J$3),1,0)),SUM(IF((開拓先リスト!$L$2:$L$4801=$A34)*(開拓先リスト!$M$2:$M$4801=J$3),1,0)),SUM(IF((開拓先リスト!$N$2:$N$4801=$A34)*(開拓先リスト!$O$2:$O$4801=J$3),1,0)),SUM(IF((開拓先リスト!$P$2:$P$4801=$A34)*(開拓先リスト!$Q$2:$Q$4801=J$3),1,0)),SUM(IF((開拓先リスト!$R$2:$R$4801=$A34)*(開拓先リスト!$S$2:$S$4801=J$3),1,0)),SUM(IF((開拓先リスト!$T$2:$T$4801=$A34)*(開拓先リスト!$U$2:$U$4801=J$3),1,0)),SUM(IF((開拓先リスト!$V$2:$V$4801=$A34)*(開拓先リスト!$W$2:$W$4801=J$3),1,0)),SUM(IF((開拓先リスト!$X$2:$X$4801=$A34)*(開拓先リスト!$Y$2:$Y$4801=J$3),1,0)),SUM(IF((開拓先リスト!$Z$2:$Z$4801=$A34)*(開拓先リスト!$AA$2:$AA$4801=J$3),1,0)))))</f>
        <v>0</v>
      </c>
    </row>
    <row r="35" spans="1:10" ht="18" customHeight="1" thickTop="1" thickBot="1">
      <c r="A35" s="124" t="s">
        <v>47</v>
      </c>
      <c r="B35" s="125"/>
      <c r="C35" s="77">
        <f ca="1">IF(COUNT(C4:C34)=0,"",SUM(C4:C34))</f>
        <v>0</v>
      </c>
      <c r="D35" s="78">
        <f t="shared" ref="D35:J35" ca="1" si="3">IF(COUNT(D4:D34)=0,"",SUM(D4:D34))</f>
        <v>0</v>
      </c>
      <c r="E35" s="79">
        <f t="shared" ca="1" si="3"/>
        <v>0</v>
      </c>
      <c r="F35" s="79">
        <f t="shared" ca="1" si="3"/>
        <v>0</v>
      </c>
      <c r="G35" s="79">
        <f t="shared" ca="1" si="3"/>
        <v>0</v>
      </c>
      <c r="H35" s="79">
        <f t="shared" ca="1" si="3"/>
        <v>0</v>
      </c>
      <c r="I35" s="80">
        <f t="shared" ca="1" si="3"/>
        <v>0</v>
      </c>
      <c r="J35" s="81">
        <f t="shared" ca="1" si="3"/>
        <v>0</v>
      </c>
    </row>
    <row r="36" spans="1:10" ht="18" customHeight="1" thickBot="1">
      <c r="A36" s="126">
        <f>IF(A3="","",DATE(YEAR(A3),MONTH(A3)+1,1))</f>
        <v>45323</v>
      </c>
      <c r="B36" s="127"/>
      <c r="C36" s="66" t="s">
        <v>36</v>
      </c>
      <c r="D36" s="68" t="s">
        <v>37</v>
      </c>
      <c r="E36" s="69" t="s">
        <v>38</v>
      </c>
      <c r="F36" s="69" t="s">
        <v>39</v>
      </c>
      <c r="G36" s="69" t="s">
        <v>40</v>
      </c>
      <c r="H36" s="69" t="s">
        <v>41</v>
      </c>
      <c r="I36" s="70" t="s">
        <v>42</v>
      </c>
      <c r="J36" s="67" t="s">
        <v>43</v>
      </c>
    </row>
    <row r="37" spans="1:10" ht="18" customHeight="1" thickTop="1">
      <c r="A37" s="62">
        <f>IF(A36="","",A36)</f>
        <v>45323</v>
      </c>
      <c r="B37" s="63">
        <f>IF(A37="","",A37)</f>
        <v>45323</v>
      </c>
      <c r="C37" s="64">
        <f ca="1">IF($A37="","",IF($A37&gt;TODAY(),"",SUM(D37:I37)))</f>
        <v>0</v>
      </c>
      <c r="D37" s="71">
        <f t="array" aca="1" ref="D37" ca="1">IF($A37="","",IF($A37&gt;TODAY(),"",SUM(SUM(IF((開拓先リスト!$H$2:$H$4801=$A37)*(開拓先リスト!$I$2:$I$4801=D$3),1,0)),SUM(IF((開拓先リスト!$J$2:$J$4801=$A37)*(開拓先リスト!$K$2:$K$4801=D$3),1,0)),SUM(IF((開拓先リスト!$L$2:$L$4801=$A37)*(開拓先リスト!$M$2:$M$4801=D$3),1,0)),SUM(IF((開拓先リスト!$N$2:$N$4801=$A37)*(開拓先リスト!$O$2:$O$4801=D$3),1,0)),SUM(IF((開拓先リスト!$P$2:$P$4801=$A37)*(開拓先リスト!$Q$2:$Q$4801=D$3),1,0)),SUM(IF((開拓先リスト!$R$2:$R$4801=$A37)*(開拓先リスト!$S$2:$S$4801=D$3),1,0)),SUM(IF((開拓先リスト!$T$2:$T$4801=$A37)*(開拓先リスト!$U$2:$U$4801=D$3),1,0)),SUM(IF((開拓先リスト!$V$2:$V$4801=$A37)*(開拓先リスト!$W$2:$W$4801=D$3),1,0)),SUM(IF((開拓先リスト!$X$2:$X$4801=$A37)*(開拓先リスト!$Y$2:$Y$4801=D$3),1,0)),SUM(IF((開拓先リスト!$Z$2:$Z$4801=$A37)*(開拓先リスト!$AA$2:$AA$4801=D$3),1,0)))))</f>
        <v>0</v>
      </c>
      <c r="E37" s="72">
        <f t="array" aca="1" ref="E37" ca="1">IF($A37="","",IF($A37&gt;TODAY(),"",SUM(SUM(IF((開拓先リスト!$H$2:$H$4801=$A37)*(開拓先リスト!$I$2:$I$4801=E$3),1,0)),SUM(IF((開拓先リスト!$J$2:$J$4801=$A37)*(開拓先リスト!$K$2:$K$4801=E$3),1,0)),SUM(IF((開拓先リスト!$L$2:$L$4801=$A37)*(開拓先リスト!$M$2:$M$4801=E$3),1,0)),SUM(IF((開拓先リスト!$N$2:$N$4801=$A37)*(開拓先リスト!$O$2:$O$4801=E$3),1,0)),SUM(IF((開拓先リスト!$P$2:$P$4801=$A37)*(開拓先リスト!$Q$2:$Q$4801=E$3),1,0)),SUM(IF((開拓先リスト!$R$2:$R$4801=$A37)*(開拓先リスト!$S$2:$S$4801=E$3),1,0)),SUM(IF((開拓先リスト!$T$2:$T$4801=$A37)*(開拓先リスト!$U$2:$U$4801=E$3),1,0)),SUM(IF((開拓先リスト!$V$2:$V$4801=$A37)*(開拓先リスト!$W$2:$W$4801=E$3),1,0)),SUM(IF((開拓先リスト!$X$2:$X$4801=$A37)*(開拓先リスト!$Y$2:$Y$4801=E$3),1,0)),SUM(IF((開拓先リスト!$Z$2:$Z$4801=$A37)*(開拓先リスト!$AA$2:$AA$4801=E$3),1,0)))))</f>
        <v>0</v>
      </c>
      <c r="F37" s="72">
        <f t="array" aca="1" ref="F37" ca="1">IF($A37="","",IF($A37&gt;TODAY(),"",SUM(SUM(IF((開拓先リスト!$H$2:$H$4801=$A37)*(開拓先リスト!$I$2:$I$4801=F$3),1,0)),SUM(IF((開拓先リスト!$J$2:$J$4801=$A37)*(開拓先リスト!$K$2:$K$4801=F$3),1,0)),SUM(IF((開拓先リスト!$L$2:$L$4801=$A37)*(開拓先リスト!$M$2:$M$4801=F$3),1,0)),SUM(IF((開拓先リスト!$N$2:$N$4801=$A37)*(開拓先リスト!$O$2:$O$4801=F$3),1,0)),SUM(IF((開拓先リスト!$P$2:$P$4801=$A37)*(開拓先リスト!$Q$2:$Q$4801=F$3),1,0)),SUM(IF((開拓先リスト!$R$2:$R$4801=$A37)*(開拓先リスト!$S$2:$S$4801=F$3),1,0)),SUM(IF((開拓先リスト!$T$2:$T$4801=$A37)*(開拓先リスト!$U$2:$U$4801=F$3),1,0)),SUM(IF((開拓先リスト!$V$2:$V$4801=$A37)*(開拓先リスト!$W$2:$W$4801=F$3),1,0)),SUM(IF((開拓先リスト!$X$2:$X$4801=$A37)*(開拓先リスト!$Y$2:$Y$4801=F$3),1,0)),SUM(IF((開拓先リスト!$Z$2:$Z$4801=$A37)*(開拓先リスト!$AA$2:$AA$4801=F$3),1,0)))))</f>
        <v>0</v>
      </c>
      <c r="G37" s="72">
        <f t="array" aca="1" ref="G37" ca="1">IF($A37="","",IF($A37&gt;TODAY(),"",SUM(SUM(IF((開拓先リスト!$H$2:$H$4801=$A37)*(開拓先リスト!$I$2:$I$4801=G$3),1,0)),SUM(IF((開拓先リスト!$J$2:$J$4801=$A37)*(開拓先リスト!$K$2:$K$4801=G$3),1,0)),SUM(IF((開拓先リスト!$L$2:$L$4801=$A37)*(開拓先リスト!$M$2:$M$4801=G$3),1,0)),SUM(IF((開拓先リスト!$N$2:$N$4801=$A37)*(開拓先リスト!$O$2:$O$4801=G$3),1,0)),SUM(IF((開拓先リスト!$P$2:$P$4801=$A37)*(開拓先リスト!$Q$2:$Q$4801=G$3),1,0)),SUM(IF((開拓先リスト!$R$2:$R$4801=$A37)*(開拓先リスト!$S$2:$S$4801=G$3),1,0)),SUM(IF((開拓先リスト!$T$2:$T$4801=$A37)*(開拓先リスト!$U$2:$U$4801=G$3),1,0)),SUM(IF((開拓先リスト!$V$2:$V$4801=$A37)*(開拓先リスト!$W$2:$W$4801=G$3),1,0)),SUM(IF((開拓先リスト!$X$2:$X$4801=$A37)*(開拓先リスト!$Y$2:$Y$4801=G$3),1,0)),SUM(IF((開拓先リスト!$Z$2:$Z$4801=$A37)*(開拓先リスト!$AA$2:$AA$4801=G$3),1,0)))))</f>
        <v>0</v>
      </c>
      <c r="H37" s="72">
        <f t="array" aca="1" ref="H37" ca="1">IF($A37="","",IF($A37&gt;TODAY(),"",SUM(SUM(IF((開拓先リスト!$H$2:$H$4801=$A37)*(開拓先リスト!$I$2:$I$4801=H$3),1,0)),SUM(IF((開拓先リスト!$J$2:$J$4801=$A37)*(開拓先リスト!$K$2:$K$4801=H$3),1,0)),SUM(IF((開拓先リスト!$L$2:$L$4801=$A37)*(開拓先リスト!$M$2:$M$4801=H$3),1,0)),SUM(IF((開拓先リスト!$N$2:$N$4801=$A37)*(開拓先リスト!$O$2:$O$4801=H$3),1,0)),SUM(IF((開拓先リスト!$P$2:$P$4801=$A37)*(開拓先リスト!$Q$2:$Q$4801=H$3),1,0)),SUM(IF((開拓先リスト!$R$2:$R$4801=$A37)*(開拓先リスト!$S$2:$S$4801=H$3),1,0)),SUM(IF((開拓先リスト!$T$2:$T$4801=$A37)*(開拓先リスト!$U$2:$U$4801=H$3),1,0)),SUM(IF((開拓先リスト!$V$2:$V$4801=$A37)*(開拓先リスト!$W$2:$W$4801=H$3),1,0)),SUM(IF((開拓先リスト!$X$2:$X$4801=$A37)*(開拓先リスト!$Y$2:$Y$4801=H$3),1,0)),SUM(IF((開拓先リスト!$Z$2:$Z$4801=$A37)*(開拓先リスト!$AA$2:$AA$4801=H$3),1,0)))))</f>
        <v>0</v>
      </c>
      <c r="I37" s="73">
        <f t="array" aca="1" ref="I37" ca="1">IF($A37="","",IF($A37&gt;TODAY(),"",SUM(SUM(IF((開拓先リスト!$H$2:$H$4801=$A37)*(開拓先リスト!$I$2:$I$4801=I$3),1,0)),SUM(IF((開拓先リスト!$J$2:$J$4801=$A37)*(開拓先リスト!$K$2:$K$4801=I$3),1,0)),SUM(IF((開拓先リスト!$L$2:$L$4801=$A37)*(開拓先リスト!$M$2:$M$4801=I$3),1,0)),SUM(IF((開拓先リスト!$N$2:$N$4801=$A37)*(開拓先リスト!$O$2:$O$4801=I$3),1,0)),SUM(IF((開拓先リスト!$P$2:$P$4801=$A37)*(開拓先リスト!$Q$2:$Q$4801=I$3),1,0)),SUM(IF((開拓先リスト!$R$2:$R$4801=$A37)*(開拓先リスト!$S$2:$S$4801=I$3),1,0)),SUM(IF((開拓先リスト!$T$2:$T$4801=$A37)*(開拓先リスト!$U$2:$U$4801=I$3),1,0)),SUM(IF((開拓先リスト!$V$2:$V$4801=$A37)*(開拓先リスト!$W$2:$W$4801=I$3),1,0)),SUM(IF((開拓先リスト!$X$2:$X$4801=$A37)*(開拓先リスト!$Y$2:$Y$4801=I$3),1,0)),SUM(IF((開拓先リスト!$Z$2:$Z$4801=$A37)*(開拓先リスト!$AA$2:$AA$4801=I$3),1,0)))))</f>
        <v>0</v>
      </c>
      <c r="J37" s="65">
        <f t="array" aca="1" ref="J37" ca="1">IF($A37="","",IF($A37&gt;TODAY(),"",SUM(SUM(IF((開拓先リスト!$H$2:$H$4801=$A37)*(開拓先リスト!$I$2:$I$4801=J$3),1,0)),SUM(IF((開拓先リスト!$J$2:$J$4801=$A37)*(開拓先リスト!$K$2:$K$4801=J$3),1,0)),SUM(IF((開拓先リスト!$L$2:$L$4801=$A37)*(開拓先リスト!$M$2:$M$4801=J$3),1,0)),SUM(IF((開拓先リスト!$N$2:$N$4801=$A37)*(開拓先リスト!$O$2:$O$4801=J$3),1,0)),SUM(IF((開拓先リスト!$P$2:$P$4801=$A37)*(開拓先リスト!$Q$2:$Q$4801=J$3),1,0)),SUM(IF((開拓先リスト!$R$2:$R$4801=$A37)*(開拓先リスト!$S$2:$S$4801=J$3),1,0)),SUM(IF((開拓先リスト!$T$2:$T$4801=$A37)*(開拓先リスト!$U$2:$U$4801=J$3),1,0)),SUM(IF((開拓先リスト!$V$2:$V$4801=$A37)*(開拓先リスト!$W$2:$W$4801=J$3),1,0)),SUM(IF((開拓先リスト!$X$2:$X$4801=$A37)*(開拓先リスト!$Y$2:$Y$4801=J$3),1,0)),SUM(IF((開拓先リスト!$Z$2:$Z$4801=$A37)*(開拓先リスト!$AA$2:$AA$4801=J$3),1,0)))))</f>
        <v>0</v>
      </c>
    </row>
    <row r="38" spans="1:10" ht="18" customHeight="1">
      <c r="A38" s="60">
        <f>IF(A37="","",A37+1)</f>
        <v>45324</v>
      </c>
      <c r="B38" s="61">
        <f t="shared" ref="B38:B67" si="4">IF(A38="","",A38)</f>
        <v>45324</v>
      </c>
      <c r="C38" s="58">
        <f t="shared" ref="C38:C67" ca="1" si="5">IF($A38="","",IF($A38&gt;TODAY(),"",SUM(D38:I38)))</f>
        <v>0</v>
      </c>
      <c r="D38" s="74">
        <f t="array" aca="1" ref="D38" ca="1">IF($A38="","",IF($A38&gt;TODAY(),"",SUM(SUM(IF((開拓先リスト!$H$2:$H$4801=$A38)*(開拓先リスト!$I$2:$I$4801=D$3),1,0)),SUM(IF((開拓先リスト!$J$2:$J$4801=$A38)*(開拓先リスト!$K$2:$K$4801=D$3),1,0)),SUM(IF((開拓先リスト!$L$2:$L$4801=$A38)*(開拓先リスト!$M$2:$M$4801=D$3),1,0)),SUM(IF((開拓先リスト!$N$2:$N$4801=$A38)*(開拓先リスト!$O$2:$O$4801=D$3),1,0)),SUM(IF((開拓先リスト!$P$2:$P$4801=$A38)*(開拓先リスト!$Q$2:$Q$4801=D$3),1,0)),SUM(IF((開拓先リスト!$R$2:$R$4801=$A38)*(開拓先リスト!$S$2:$S$4801=D$3),1,0)),SUM(IF((開拓先リスト!$T$2:$T$4801=$A38)*(開拓先リスト!$U$2:$U$4801=D$3),1,0)),SUM(IF((開拓先リスト!$V$2:$V$4801=$A38)*(開拓先リスト!$W$2:$W$4801=D$3),1,0)),SUM(IF((開拓先リスト!$X$2:$X$4801=$A38)*(開拓先リスト!$Y$2:$Y$4801=D$3),1,0)),SUM(IF((開拓先リスト!$Z$2:$Z$4801=$A38)*(開拓先リスト!$AA$2:$AA$4801=D$3),1,0)))))</f>
        <v>0</v>
      </c>
      <c r="E38" s="75">
        <f t="array" aca="1" ref="E38" ca="1">IF($A38="","",IF($A38&gt;TODAY(),"",SUM(SUM(IF((開拓先リスト!$H$2:$H$4801=$A38)*(開拓先リスト!$I$2:$I$4801=E$3),1,0)),SUM(IF((開拓先リスト!$J$2:$J$4801=$A38)*(開拓先リスト!$K$2:$K$4801=E$3),1,0)),SUM(IF((開拓先リスト!$L$2:$L$4801=$A38)*(開拓先リスト!$M$2:$M$4801=E$3),1,0)),SUM(IF((開拓先リスト!$N$2:$N$4801=$A38)*(開拓先リスト!$O$2:$O$4801=E$3),1,0)),SUM(IF((開拓先リスト!$P$2:$P$4801=$A38)*(開拓先リスト!$Q$2:$Q$4801=E$3),1,0)),SUM(IF((開拓先リスト!$R$2:$R$4801=$A38)*(開拓先リスト!$S$2:$S$4801=E$3),1,0)),SUM(IF((開拓先リスト!$T$2:$T$4801=$A38)*(開拓先リスト!$U$2:$U$4801=E$3),1,0)),SUM(IF((開拓先リスト!$V$2:$V$4801=$A38)*(開拓先リスト!$W$2:$W$4801=E$3),1,0)),SUM(IF((開拓先リスト!$X$2:$X$4801=$A38)*(開拓先リスト!$Y$2:$Y$4801=E$3),1,0)),SUM(IF((開拓先リスト!$Z$2:$Z$4801=$A38)*(開拓先リスト!$AA$2:$AA$4801=E$3),1,0)))))</f>
        <v>0</v>
      </c>
      <c r="F38" s="75">
        <f t="array" aca="1" ref="F38" ca="1">IF($A38="","",IF($A38&gt;TODAY(),"",SUM(SUM(IF((開拓先リスト!$H$2:$H$4801=$A38)*(開拓先リスト!$I$2:$I$4801=F$3),1,0)),SUM(IF((開拓先リスト!$J$2:$J$4801=$A38)*(開拓先リスト!$K$2:$K$4801=F$3),1,0)),SUM(IF((開拓先リスト!$L$2:$L$4801=$A38)*(開拓先リスト!$M$2:$M$4801=F$3),1,0)),SUM(IF((開拓先リスト!$N$2:$N$4801=$A38)*(開拓先リスト!$O$2:$O$4801=F$3),1,0)),SUM(IF((開拓先リスト!$P$2:$P$4801=$A38)*(開拓先リスト!$Q$2:$Q$4801=F$3),1,0)),SUM(IF((開拓先リスト!$R$2:$R$4801=$A38)*(開拓先リスト!$S$2:$S$4801=F$3),1,0)),SUM(IF((開拓先リスト!$T$2:$T$4801=$A38)*(開拓先リスト!$U$2:$U$4801=F$3),1,0)),SUM(IF((開拓先リスト!$V$2:$V$4801=$A38)*(開拓先リスト!$W$2:$W$4801=F$3),1,0)),SUM(IF((開拓先リスト!$X$2:$X$4801=$A38)*(開拓先リスト!$Y$2:$Y$4801=F$3),1,0)),SUM(IF((開拓先リスト!$Z$2:$Z$4801=$A38)*(開拓先リスト!$AA$2:$AA$4801=F$3),1,0)))))</f>
        <v>0</v>
      </c>
      <c r="G38" s="75">
        <f t="array" aca="1" ref="G38" ca="1">IF($A38="","",IF($A38&gt;TODAY(),"",SUM(SUM(IF((開拓先リスト!$H$2:$H$4801=$A38)*(開拓先リスト!$I$2:$I$4801=G$3),1,0)),SUM(IF((開拓先リスト!$J$2:$J$4801=$A38)*(開拓先リスト!$K$2:$K$4801=G$3),1,0)),SUM(IF((開拓先リスト!$L$2:$L$4801=$A38)*(開拓先リスト!$M$2:$M$4801=G$3),1,0)),SUM(IF((開拓先リスト!$N$2:$N$4801=$A38)*(開拓先リスト!$O$2:$O$4801=G$3),1,0)),SUM(IF((開拓先リスト!$P$2:$P$4801=$A38)*(開拓先リスト!$Q$2:$Q$4801=G$3),1,0)),SUM(IF((開拓先リスト!$R$2:$R$4801=$A38)*(開拓先リスト!$S$2:$S$4801=G$3),1,0)),SUM(IF((開拓先リスト!$T$2:$T$4801=$A38)*(開拓先リスト!$U$2:$U$4801=G$3),1,0)),SUM(IF((開拓先リスト!$V$2:$V$4801=$A38)*(開拓先リスト!$W$2:$W$4801=G$3),1,0)),SUM(IF((開拓先リスト!$X$2:$X$4801=$A38)*(開拓先リスト!$Y$2:$Y$4801=G$3),1,0)),SUM(IF((開拓先リスト!$Z$2:$Z$4801=$A38)*(開拓先リスト!$AA$2:$AA$4801=G$3),1,0)))))</f>
        <v>0</v>
      </c>
      <c r="H38" s="75">
        <f t="array" aca="1" ref="H38" ca="1">IF($A38="","",IF($A38&gt;TODAY(),"",SUM(SUM(IF((開拓先リスト!$H$2:$H$4801=$A38)*(開拓先リスト!$I$2:$I$4801=H$3),1,0)),SUM(IF((開拓先リスト!$J$2:$J$4801=$A38)*(開拓先リスト!$K$2:$K$4801=H$3),1,0)),SUM(IF((開拓先リスト!$L$2:$L$4801=$A38)*(開拓先リスト!$M$2:$M$4801=H$3),1,0)),SUM(IF((開拓先リスト!$N$2:$N$4801=$A38)*(開拓先リスト!$O$2:$O$4801=H$3),1,0)),SUM(IF((開拓先リスト!$P$2:$P$4801=$A38)*(開拓先リスト!$Q$2:$Q$4801=H$3),1,0)),SUM(IF((開拓先リスト!$R$2:$R$4801=$A38)*(開拓先リスト!$S$2:$S$4801=H$3),1,0)),SUM(IF((開拓先リスト!$T$2:$T$4801=$A38)*(開拓先リスト!$U$2:$U$4801=H$3),1,0)),SUM(IF((開拓先リスト!$V$2:$V$4801=$A38)*(開拓先リスト!$W$2:$W$4801=H$3),1,0)),SUM(IF((開拓先リスト!$X$2:$X$4801=$A38)*(開拓先リスト!$Y$2:$Y$4801=H$3),1,0)),SUM(IF((開拓先リスト!$Z$2:$Z$4801=$A38)*(開拓先リスト!$AA$2:$AA$4801=H$3),1,0)))))</f>
        <v>0</v>
      </c>
      <c r="I38" s="76">
        <f t="array" aca="1" ref="I38" ca="1">IF($A38="","",IF($A38&gt;TODAY(),"",SUM(SUM(IF((開拓先リスト!$H$2:$H$4801=$A38)*(開拓先リスト!$I$2:$I$4801=I$3),1,0)),SUM(IF((開拓先リスト!$J$2:$J$4801=$A38)*(開拓先リスト!$K$2:$K$4801=I$3),1,0)),SUM(IF((開拓先リスト!$L$2:$L$4801=$A38)*(開拓先リスト!$M$2:$M$4801=I$3),1,0)),SUM(IF((開拓先リスト!$N$2:$N$4801=$A38)*(開拓先リスト!$O$2:$O$4801=I$3),1,0)),SUM(IF((開拓先リスト!$P$2:$P$4801=$A38)*(開拓先リスト!$Q$2:$Q$4801=I$3),1,0)),SUM(IF((開拓先リスト!$R$2:$R$4801=$A38)*(開拓先リスト!$S$2:$S$4801=I$3),1,0)),SUM(IF((開拓先リスト!$T$2:$T$4801=$A38)*(開拓先リスト!$U$2:$U$4801=I$3),1,0)),SUM(IF((開拓先リスト!$V$2:$V$4801=$A38)*(開拓先リスト!$W$2:$W$4801=I$3),1,0)),SUM(IF((開拓先リスト!$X$2:$X$4801=$A38)*(開拓先リスト!$Y$2:$Y$4801=I$3),1,0)),SUM(IF((開拓先リスト!$Z$2:$Z$4801=$A38)*(開拓先リスト!$AA$2:$AA$4801=I$3),1,0)))))</f>
        <v>0</v>
      </c>
      <c r="J38" s="59">
        <f t="array" aca="1" ref="J38" ca="1">IF($A38="","",IF($A38&gt;TODAY(),"",SUM(SUM(IF((開拓先リスト!$H$2:$H$4801=$A38)*(開拓先リスト!$I$2:$I$4801=J$3),1,0)),SUM(IF((開拓先リスト!$J$2:$J$4801=$A38)*(開拓先リスト!$K$2:$K$4801=J$3),1,0)),SUM(IF((開拓先リスト!$L$2:$L$4801=$A38)*(開拓先リスト!$M$2:$M$4801=J$3),1,0)),SUM(IF((開拓先リスト!$N$2:$N$4801=$A38)*(開拓先リスト!$O$2:$O$4801=J$3),1,0)),SUM(IF((開拓先リスト!$P$2:$P$4801=$A38)*(開拓先リスト!$Q$2:$Q$4801=J$3),1,0)),SUM(IF((開拓先リスト!$R$2:$R$4801=$A38)*(開拓先リスト!$S$2:$S$4801=J$3),1,0)),SUM(IF((開拓先リスト!$T$2:$T$4801=$A38)*(開拓先リスト!$U$2:$U$4801=J$3),1,0)),SUM(IF((開拓先リスト!$V$2:$V$4801=$A38)*(開拓先リスト!$W$2:$W$4801=J$3),1,0)),SUM(IF((開拓先リスト!$X$2:$X$4801=$A38)*(開拓先リスト!$Y$2:$Y$4801=J$3),1,0)),SUM(IF((開拓先リスト!$Z$2:$Z$4801=$A38)*(開拓先リスト!$AA$2:$AA$4801=J$3),1,0)))))</f>
        <v>0</v>
      </c>
    </row>
    <row r="39" spans="1:10" ht="18" customHeight="1">
      <c r="A39" s="60">
        <f t="shared" ref="A39:A64" si="6">IF(A38="","",A38+1)</f>
        <v>45325</v>
      </c>
      <c r="B39" s="61">
        <f t="shared" si="4"/>
        <v>45325</v>
      </c>
      <c r="C39" s="58">
        <f t="shared" ca="1" si="5"/>
        <v>0</v>
      </c>
      <c r="D39" s="74">
        <f t="array" aca="1" ref="D39" ca="1">IF($A39="","",IF($A39&gt;TODAY(),"",SUM(SUM(IF((開拓先リスト!$H$2:$H$4801=$A39)*(開拓先リスト!$I$2:$I$4801=D$3),1,0)),SUM(IF((開拓先リスト!$J$2:$J$4801=$A39)*(開拓先リスト!$K$2:$K$4801=D$3),1,0)),SUM(IF((開拓先リスト!$L$2:$L$4801=$A39)*(開拓先リスト!$M$2:$M$4801=D$3),1,0)),SUM(IF((開拓先リスト!$N$2:$N$4801=$A39)*(開拓先リスト!$O$2:$O$4801=D$3),1,0)),SUM(IF((開拓先リスト!$P$2:$P$4801=$A39)*(開拓先リスト!$Q$2:$Q$4801=D$3),1,0)),SUM(IF((開拓先リスト!$R$2:$R$4801=$A39)*(開拓先リスト!$S$2:$S$4801=D$3),1,0)),SUM(IF((開拓先リスト!$T$2:$T$4801=$A39)*(開拓先リスト!$U$2:$U$4801=D$3),1,0)),SUM(IF((開拓先リスト!$V$2:$V$4801=$A39)*(開拓先リスト!$W$2:$W$4801=D$3),1,0)),SUM(IF((開拓先リスト!$X$2:$X$4801=$A39)*(開拓先リスト!$Y$2:$Y$4801=D$3),1,0)),SUM(IF((開拓先リスト!$Z$2:$Z$4801=$A39)*(開拓先リスト!$AA$2:$AA$4801=D$3),1,0)))))</f>
        <v>0</v>
      </c>
      <c r="E39" s="75">
        <f t="array" aca="1" ref="E39" ca="1">IF($A39="","",IF($A39&gt;TODAY(),"",SUM(SUM(IF((開拓先リスト!$H$2:$H$4801=$A39)*(開拓先リスト!$I$2:$I$4801=E$3),1,0)),SUM(IF((開拓先リスト!$J$2:$J$4801=$A39)*(開拓先リスト!$K$2:$K$4801=E$3),1,0)),SUM(IF((開拓先リスト!$L$2:$L$4801=$A39)*(開拓先リスト!$M$2:$M$4801=E$3),1,0)),SUM(IF((開拓先リスト!$N$2:$N$4801=$A39)*(開拓先リスト!$O$2:$O$4801=E$3),1,0)),SUM(IF((開拓先リスト!$P$2:$P$4801=$A39)*(開拓先リスト!$Q$2:$Q$4801=E$3),1,0)),SUM(IF((開拓先リスト!$R$2:$R$4801=$A39)*(開拓先リスト!$S$2:$S$4801=E$3),1,0)),SUM(IF((開拓先リスト!$T$2:$T$4801=$A39)*(開拓先リスト!$U$2:$U$4801=E$3),1,0)),SUM(IF((開拓先リスト!$V$2:$V$4801=$A39)*(開拓先リスト!$W$2:$W$4801=E$3),1,0)),SUM(IF((開拓先リスト!$X$2:$X$4801=$A39)*(開拓先リスト!$Y$2:$Y$4801=E$3),1,0)),SUM(IF((開拓先リスト!$Z$2:$Z$4801=$A39)*(開拓先リスト!$AA$2:$AA$4801=E$3),1,0)))))</f>
        <v>0</v>
      </c>
      <c r="F39" s="75">
        <f t="array" aca="1" ref="F39" ca="1">IF($A39="","",IF($A39&gt;TODAY(),"",SUM(SUM(IF((開拓先リスト!$H$2:$H$4801=$A39)*(開拓先リスト!$I$2:$I$4801=F$3),1,0)),SUM(IF((開拓先リスト!$J$2:$J$4801=$A39)*(開拓先リスト!$K$2:$K$4801=F$3),1,0)),SUM(IF((開拓先リスト!$L$2:$L$4801=$A39)*(開拓先リスト!$M$2:$M$4801=F$3),1,0)),SUM(IF((開拓先リスト!$N$2:$N$4801=$A39)*(開拓先リスト!$O$2:$O$4801=F$3),1,0)),SUM(IF((開拓先リスト!$P$2:$P$4801=$A39)*(開拓先リスト!$Q$2:$Q$4801=F$3),1,0)),SUM(IF((開拓先リスト!$R$2:$R$4801=$A39)*(開拓先リスト!$S$2:$S$4801=F$3),1,0)),SUM(IF((開拓先リスト!$T$2:$T$4801=$A39)*(開拓先リスト!$U$2:$U$4801=F$3),1,0)),SUM(IF((開拓先リスト!$V$2:$V$4801=$A39)*(開拓先リスト!$W$2:$W$4801=F$3),1,0)),SUM(IF((開拓先リスト!$X$2:$X$4801=$A39)*(開拓先リスト!$Y$2:$Y$4801=F$3),1,0)),SUM(IF((開拓先リスト!$Z$2:$Z$4801=$A39)*(開拓先リスト!$AA$2:$AA$4801=F$3),1,0)))))</f>
        <v>0</v>
      </c>
      <c r="G39" s="75">
        <f t="array" aca="1" ref="G39" ca="1">IF($A39="","",IF($A39&gt;TODAY(),"",SUM(SUM(IF((開拓先リスト!$H$2:$H$4801=$A39)*(開拓先リスト!$I$2:$I$4801=G$3),1,0)),SUM(IF((開拓先リスト!$J$2:$J$4801=$A39)*(開拓先リスト!$K$2:$K$4801=G$3),1,0)),SUM(IF((開拓先リスト!$L$2:$L$4801=$A39)*(開拓先リスト!$M$2:$M$4801=G$3),1,0)),SUM(IF((開拓先リスト!$N$2:$N$4801=$A39)*(開拓先リスト!$O$2:$O$4801=G$3),1,0)),SUM(IF((開拓先リスト!$P$2:$P$4801=$A39)*(開拓先リスト!$Q$2:$Q$4801=G$3),1,0)),SUM(IF((開拓先リスト!$R$2:$R$4801=$A39)*(開拓先リスト!$S$2:$S$4801=G$3),1,0)),SUM(IF((開拓先リスト!$T$2:$T$4801=$A39)*(開拓先リスト!$U$2:$U$4801=G$3),1,0)),SUM(IF((開拓先リスト!$V$2:$V$4801=$A39)*(開拓先リスト!$W$2:$W$4801=G$3),1,0)),SUM(IF((開拓先リスト!$X$2:$X$4801=$A39)*(開拓先リスト!$Y$2:$Y$4801=G$3),1,0)),SUM(IF((開拓先リスト!$Z$2:$Z$4801=$A39)*(開拓先リスト!$AA$2:$AA$4801=G$3),1,0)))))</f>
        <v>0</v>
      </c>
      <c r="H39" s="75">
        <f t="array" aca="1" ref="H39" ca="1">IF($A39="","",IF($A39&gt;TODAY(),"",SUM(SUM(IF((開拓先リスト!$H$2:$H$4801=$A39)*(開拓先リスト!$I$2:$I$4801=H$3),1,0)),SUM(IF((開拓先リスト!$J$2:$J$4801=$A39)*(開拓先リスト!$K$2:$K$4801=H$3),1,0)),SUM(IF((開拓先リスト!$L$2:$L$4801=$A39)*(開拓先リスト!$M$2:$M$4801=H$3),1,0)),SUM(IF((開拓先リスト!$N$2:$N$4801=$A39)*(開拓先リスト!$O$2:$O$4801=H$3),1,0)),SUM(IF((開拓先リスト!$P$2:$P$4801=$A39)*(開拓先リスト!$Q$2:$Q$4801=H$3),1,0)),SUM(IF((開拓先リスト!$R$2:$R$4801=$A39)*(開拓先リスト!$S$2:$S$4801=H$3),1,0)),SUM(IF((開拓先リスト!$T$2:$T$4801=$A39)*(開拓先リスト!$U$2:$U$4801=H$3),1,0)),SUM(IF((開拓先リスト!$V$2:$V$4801=$A39)*(開拓先リスト!$W$2:$W$4801=H$3),1,0)),SUM(IF((開拓先リスト!$X$2:$X$4801=$A39)*(開拓先リスト!$Y$2:$Y$4801=H$3),1,0)),SUM(IF((開拓先リスト!$Z$2:$Z$4801=$A39)*(開拓先リスト!$AA$2:$AA$4801=H$3),1,0)))))</f>
        <v>0</v>
      </c>
      <c r="I39" s="76">
        <f t="array" aca="1" ref="I39" ca="1">IF($A39="","",IF($A39&gt;TODAY(),"",SUM(SUM(IF((開拓先リスト!$H$2:$H$4801=$A39)*(開拓先リスト!$I$2:$I$4801=I$3),1,0)),SUM(IF((開拓先リスト!$J$2:$J$4801=$A39)*(開拓先リスト!$K$2:$K$4801=I$3),1,0)),SUM(IF((開拓先リスト!$L$2:$L$4801=$A39)*(開拓先リスト!$M$2:$M$4801=I$3),1,0)),SUM(IF((開拓先リスト!$N$2:$N$4801=$A39)*(開拓先リスト!$O$2:$O$4801=I$3),1,0)),SUM(IF((開拓先リスト!$P$2:$P$4801=$A39)*(開拓先リスト!$Q$2:$Q$4801=I$3),1,0)),SUM(IF((開拓先リスト!$R$2:$R$4801=$A39)*(開拓先リスト!$S$2:$S$4801=I$3),1,0)),SUM(IF((開拓先リスト!$T$2:$T$4801=$A39)*(開拓先リスト!$U$2:$U$4801=I$3),1,0)),SUM(IF((開拓先リスト!$V$2:$V$4801=$A39)*(開拓先リスト!$W$2:$W$4801=I$3),1,0)),SUM(IF((開拓先リスト!$X$2:$X$4801=$A39)*(開拓先リスト!$Y$2:$Y$4801=I$3),1,0)),SUM(IF((開拓先リスト!$Z$2:$Z$4801=$A39)*(開拓先リスト!$AA$2:$AA$4801=I$3),1,0)))))</f>
        <v>0</v>
      </c>
      <c r="J39" s="59">
        <f t="array" aca="1" ref="J39" ca="1">IF($A39="","",IF($A39&gt;TODAY(),"",SUM(SUM(IF((開拓先リスト!$H$2:$H$4801=$A39)*(開拓先リスト!$I$2:$I$4801=J$3),1,0)),SUM(IF((開拓先リスト!$J$2:$J$4801=$A39)*(開拓先リスト!$K$2:$K$4801=J$3),1,0)),SUM(IF((開拓先リスト!$L$2:$L$4801=$A39)*(開拓先リスト!$M$2:$M$4801=J$3),1,0)),SUM(IF((開拓先リスト!$N$2:$N$4801=$A39)*(開拓先リスト!$O$2:$O$4801=J$3),1,0)),SUM(IF((開拓先リスト!$P$2:$P$4801=$A39)*(開拓先リスト!$Q$2:$Q$4801=J$3),1,0)),SUM(IF((開拓先リスト!$R$2:$R$4801=$A39)*(開拓先リスト!$S$2:$S$4801=J$3),1,0)),SUM(IF((開拓先リスト!$T$2:$T$4801=$A39)*(開拓先リスト!$U$2:$U$4801=J$3),1,0)),SUM(IF((開拓先リスト!$V$2:$V$4801=$A39)*(開拓先リスト!$W$2:$W$4801=J$3),1,0)),SUM(IF((開拓先リスト!$X$2:$X$4801=$A39)*(開拓先リスト!$Y$2:$Y$4801=J$3),1,0)),SUM(IF((開拓先リスト!$Z$2:$Z$4801=$A39)*(開拓先リスト!$AA$2:$AA$4801=J$3),1,0)))))</f>
        <v>0</v>
      </c>
    </row>
    <row r="40" spans="1:10" ht="18" customHeight="1">
      <c r="A40" s="60">
        <f t="shared" si="6"/>
        <v>45326</v>
      </c>
      <c r="B40" s="61">
        <f t="shared" si="4"/>
        <v>45326</v>
      </c>
      <c r="C40" s="58">
        <f t="shared" ca="1" si="5"/>
        <v>0</v>
      </c>
      <c r="D40" s="74">
        <f t="array" aca="1" ref="D40" ca="1">IF($A40="","",IF($A40&gt;TODAY(),"",SUM(SUM(IF((開拓先リスト!$H$2:$H$4801=$A40)*(開拓先リスト!$I$2:$I$4801=D$3),1,0)),SUM(IF((開拓先リスト!$J$2:$J$4801=$A40)*(開拓先リスト!$K$2:$K$4801=D$3),1,0)),SUM(IF((開拓先リスト!$L$2:$L$4801=$A40)*(開拓先リスト!$M$2:$M$4801=D$3),1,0)),SUM(IF((開拓先リスト!$N$2:$N$4801=$A40)*(開拓先リスト!$O$2:$O$4801=D$3),1,0)),SUM(IF((開拓先リスト!$P$2:$P$4801=$A40)*(開拓先リスト!$Q$2:$Q$4801=D$3),1,0)),SUM(IF((開拓先リスト!$R$2:$R$4801=$A40)*(開拓先リスト!$S$2:$S$4801=D$3),1,0)),SUM(IF((開拓先リスト!$T$2:$T$4801=$A40)*(開拓先リスト!$U$2:$U$4801=D$3),1,0)),SUM(IF((開拓先リスト!$V$2:$V$4801=$A40)*(開拓先リスト!$W$2:$W$4801=D$3),1,0)),SUM(IF((開拓先リスト!$X$2:$X$4801=$A40)*(開拓先リスト!$Y$2:$Y$4801=D$3),1,0)),SUM(IF((開拓先リスト!$Z$2:$Z$4801=$A40)*(開拓先リスト!$AA$2:$AA$4801=D$3),1,0)))))</f>
        <v>0</v>
      </c>
      <c r="E40" s="75">
        <f t="array" aca="1" ref="E40" ca="1">IF($A40="","",IF($A40&gt;TODAY(),"",SUM(SUM(IF((開拓先リスト!$H$2:$H$4801=$A40)*(開拓先リスト!$I$2:$I$4801=E$3),1,0)),SUM(IF((開拓先リスト!$J$2:$J$4801=$A40)*(開拓先リスト!$K$2:$K$4801=E$3),1,0)),SUM(IF((開拓先リスト!$L$2:$L$4801=$A40)*(開拓先リスト!$M$2:$M$4801=E$3),1,0)),SUM(IF((開拓先リスト!$N$2:$N$4801=$A40)*(開拓先リスト!$O$2:$O$4801=E$3),1,0)),SUM(IF((開拓先リスト!$P$2:$P$4801=$A40)*(開拓先リスト!$Q$2:$Q$4801=E$3),1,0)),SUM(IF((開拓先リスト!$R$2:$R$4801=$A40)*(開拓先リスト!$S$2:$S$4801=E$3),1,0)),SUM(IF((開拓先リスト!$T$2:$T$4801=$A40)*(開拓先リスト!$U$2:$U$4801=E$3),1,0)),SUM(IF((開拓先リスト!$V$2:$V$4801=$A40)*(開拓先リスト!$W$2:$W$4801=E$3),1,0)),SUM(IF((開拓先リスト!$X$2:$X$4801=$A40)*(開拓先リスト!$Y$2:$Y$4801=E$3),1,0)),SUM(IF((開拓先リスト!$Z$2:$Z$4801=$A40)*(開拓先リスト!$AA$2:$AA$4801=E$3),1,0)))))</f>
        <v>0</v>
      </c>
      <c r="F40" s="75">
        <f t="array" aca="1" ref="F40" ca="1">IF($A40="","",IF($A40&gt;TODAY(),"",SUM(SUM(IF((開拓先リスト!$H$2:$H$4801=$A40)*(開拓先リスト!$I$2:$I$4801=F$3),1,0)),SUM(IF((開拓先リスト!$J$2:$J$4801=$A40)*(開拓先リスト!$K$2:$K$4801=F$3),1,0)),SUM(IF((開拓先リスト!$L$2:$L$4801=$A40)*(開拓先リスト!$M$2:$M$4801=F$3),1,0)),SUM(IF((開拓先リスト!$N$2:$N$4801=$A40)*(開拓先リスト!$O$2:$O$4801=F$3),1,0)),SUM(IF((開拓先リスト!$P$2:$P$4801=$A40)*(開拓先リスト!$Q$2:$Q$4801=F$3),1,0)),SUM(IF((開拓先リスト!$R$2:$R$4801=$A40)*(開拓先リスト!$S$2:$S$4801=F$3),1,0)),SUM(IF((開拓先リスト!$T$2:$T$4801=$A40)*(開拓先リスト!$U$2:$U$4801=F$3),1,0)),SUM(IF((開拓先リスト!$V$2:$V$4801=$A40)*(開拓先リスト!$W$2:$W$4801=F$3),1,0)),SUM(IF((開拓先リスト!$X$2:$X$4801=$A40)*(開拓先リスト!$Y$2:$Y$4801=F$3),1,0)),SUM(IF((開拓先リスト!$Z$2:$Z$4801=$A40)*(開拓先リスト!$AA$2:$AA$4801=F$3),1,0)))))</f>
        <v>0</v>
      </c>
      <c r="G40" s="75">
        <f t="array" aca="1" ref="G40" ca="1">IF($A40="","",IF($A40&gt;TODAY(),"",SUM(SUM(IF((開拓先リスト!$H$2:$H$4801=$A40)*(開拓先リスト!$I$2:$I$4801=G$3),1,0)),SUM(IF((開拓先リスト!$J$2:$J$4801=$A40)*(開拓先リスト!$K$2:$K$4801=G$3),1,0)),SUM(IF((開拓先リスト!$L$2:$L$4801=$A40)*(開拓先リスト!$M$2:$M$4801=G$3),1,0)),SUM(IF((開拓先リスト!$N$2:$N$4801=$A40)*(開拓先リスト!$O$2:$O$4801=G$3),1,0)),SUM(IF((開拓先リスト!$P$2:$P$4801=$A40)*(開拓先リスト!$Q$2:$Q$4801=G$3),1,0)),SUM(IF((開拓先リスト!$R$2:$R$4801=$A40)*(開拓先リスト!$S$2:$S$4801=G$3),1,0)),SUM(IF((開拓先リスト!$T$2:$T$4801=$A40)*(開拓先リスト!$U$2:$U$4801=G$3),1,0)),SUM(IF((開拓先リスト!$V$2:$V$4801=$A40)*(開拓先リスト!$W$2:$W$4801=G$3),1,0)),SUM(IF((開拓先リスト!$X$2:$X$4801=$A40)*(開拓先リスト!$Y$2:$Y$4801=G$3),1,0)),SUM(IF((開拓先リスト!$Z$2:$Z$4801=$A40)*(開拓先リスト!$AA$2:$AA$4801=G$3),1,0)))))</f>
        <v>0</v>
      </c>
      <c r="H40" s="75">
        <f t="array" aca="1" ref="H40" ca="1">IF($A40="","",IF($A40&gt;TODAY(),"",SUM(SUM(IF((開拓先リスト!$H$2:$H$4801=$A40)*(開拓先リスト!$I$2:$I$4801=H$3),1,0)),SUM(IF((開拓先リスト!$J$2:$J$4801=$A40)*(開拓先リスト!$K$2:$K$4801=H$3),1,0)),SUM(IF((開拓先リスト!$L$2:$L$4801=$A40)*(開拓先リスト!$M$2:$M$4801=H$3),1,0)),SUM(IF((開拓先リスト!$N$2:$N$4801=$A40)*(開拓先リスト!$O$2:$O$4801=H$3),1,0)),SUM(IF((開拓先リスト!$P$2:$P$4801=$A40)*(開拓先リスト!$Q$2:$Q$4801=H$3),1,0)),SUM(IF((開拓先リスト!$R$2:$R$4801=$A40)*(開拓先リスト!$S$2:$S$4801=H$3),1,0)),SUM(IF((開拓先リスト!$T$2:$T$4801=$A40)*(開拓先リスト!$U$2:$U$4801=H$3),1,0)),SUM(IF((開拓先リスト!$V$2:$V$4801=$A40)*(開拓先リスト!$W$2:$W$4801=H$3),1,0)),SUM(IF((開拓先リスト!$X$2:$X$4801=$A40)*(開拓先リスト!$Y$2:$Y$4801=H$3),1,0)),SUM(IF((開拓先リスト!$Z$2:$Z$4801=$A40)*(開拓先リスト!$AA$2:$AA$4801=H$3),1,0)))))</f>
        <v>0</v>
      </c>
      <c r="I40" s="76">
        <f t="array" aca="1" ref="I40" ca="1">IF($A40="","",IF($A40&gt;TODAY(),"",SUM(SUM(IF((開拓先リスト!$H$2:$H$4801=$A40)*(開拓先リスト!$I$2:$I$4801=I$3),1,0)),SUM(IF((開拓先リスト!$J$2:$J$4801=$A40)*(開拓先リスト!$K$2:$K$4801=I$3),1,0)),SUM(IF((開拓先リスト!$L$2:$L$4801=$A40)*(開拓先リスト!$M$2:$M$4801=I$3),1,0)),SUM(IF((開拓先リスト!$N$2:$N$4801=$A40)*(開拓先リスト!$O$2:$O$4801=I$3),1,0)),SUM(IF((開拓先リスト!$P$2:$P$4801=$A40)*(開拓先リスト!$Q$2:$Q$4801=I$3),1,0)),SUM(IF((開拓先リスト!$R$2:$R$4801=$A40)*(開拓先リスト!$S$2:$S$4801=I$3),1,0)),SUM(IF((開拓先リスト!$T$2:$T$4801=$A40)*(開拓先リスト!$U$2:$U$4801=I$3),1,0)),SUM(IF((開拓先リスト!$V$2:$V$4801=$A40)*(開拓先リスト!$W$2:$W$4801=I$3),1,0)),SUM(IF((開拓先リスト!$X$2:$X$4801=$A40)*(開拓先リスト!$Y$2:$Y$4801=I$3),1,0)),SUM(IF((開拓先リスト!$Z$2:$Z$4801=$A40)*(開拓先リスト!$AA$2:$AA$4801=I$3),1,0)))))</f>
        <v>0</v>
      </c>
      <c r="J40" s="59">
        <f t="array" aca="1" ref="J40" ca="1">IF($A40="","",IF($A40&gt;TODAY(),"",SUM(SUM(IF((開拓先リスト!$H$2:$H$4801=$A40)*(開拓先リスト!$I$2:$I$4801=J$3),1,0)),SUM(IF((開拓先リスト!$J$2:$J$4801=$A40)*(開拓先リスト!$K$2:$K$4801=J$3),1,0)),SUM(IF((開拓先リスト!$L$2:$L$4801=$A40)*(開拓先リスト!$M$2:$M$4801=J$3),1,0)),SUM(IF((開拓先リスト!$N$2:$N$4801=$A40)*(開拓先リスト!$O$2:$O$4801=J$3),1,0)),SUM(IF((開拓先リスト!$P$2:$P$4801=$A40)*(開拓先リスト!$Q$2:$Q$4801=J$3),1,0)),SUM(IF((開拓先リスト!$R$2:$R$4801=$A40)*(開拓先リスト!$S$2:$S$4801=J$3),1,0)),SUM(IF((開拓先リスト!$T$2:$T$4801=$A40)*(開拓先リスト!$U$2:$U$4801=J$3),1,0)),SUM(IF((開拓先リスト!$V$2:$V$4801=$A40)*(開拓先リスト!$W$2:$W$4801=J$3),1,0)),SUM(IF((開拓先リスト!$X$2:$X$4801=$A40)*(開拓先リスト!$Y$2:$Y$4801=J$3),1,0)),SUM(IF((開拓先リスト!$Z$2:$Z$4801=$A40)*(開拓先リスト!$AA$2:$AA$4801=J$3),1,0)))))</f>
        <v>0</v>
      </c>
    </row>
    <row r="41" spans="1:10" ht="18" customHeight="1">
      <c r="A41" s="60">
        <f t="shared" si="6"/>
        <v>45327</v>
      </c>
      <c r="B41" s="61">
        <f t="shared" si="4"/>
        <v>45327</v>
      </c>
      <c r="C41" s="58">
        <f t="shared" ca="1" si="5"/>
        <v>0</v>
      </c>
      <c r="D41" s="74">
        <f t="array" aca="1" ref="D41" ca="1">IF($A41="","",IF($A41&gt;TODAY(),"",SUM(SUM(IF((開拓先リスト!$H$2:$H$4801=$A41)*(開拓先リスト!$I$2:$I$4801=D$3),1,0)),SUM(IF((開拓先リスト!$J$2:$J$4801=$A41)*(開拓先リスト!$K$2:$K$4801=D$3),1,0)),SUM(IF((開拓先リスト!$L$2:$L$4801=$A41)*(開拓先リスト!$M$2:$M$4801=D$3),1,0)),SUM(IF((開拓先リスト!$N$2:$N$4801=$A41)*(開拓先リスト!$O$2:$O$4801=D$3),1,0)),SUM(IF((開拓先リスト!$P$2:$P$4801=$A41)*(開拓先リスト!$Q$2:$Q$4801=D$3),1,0)),SUM(IF((開拓先リスト!$R$2:$R$4801=$A41)*(開拓先リスト!$S$2:$S$4801=D$3),1,0)),SUM(IF((開拓先リスト!$T$2:$T$4801=$A41)*(開拓先リスト!$U$2:$U$4801=D$3),1,0)),SUM(IF((開拓先リスト!$V$2:$V$4801=$A41)*(開拓先リスト!$W$2:$W$4801=D$3),1,0)),SUM(IF((開拓先リスト!$X$2:$X$4801=$A41)*(開拓先リスト!$Y$2:$Y$4801=D$3),1,0)),SUM(IF((開拓先リスト!$Z$2:$Z$4801=$A41)*(開拓先リスト!$AA$2:$AA$4801=D$3),1,0)))))</f>
        <v>0</v>
      </c>
      <c r="E41" s="75">
        <f t="array" aca="1" ref="E41" ca="1">IF($A41="","",IF($A41&gt;TODAY(),"",SUM(SUM(IF((開拓先リスト!$H$2:$H$4801=$A41)*(開拓先リスト!$I$2:$I$4801=E$3),1,0)),SUM(IF((開拓先リスト!$J$2:$J$4801=$A41)*(開拓先リスト!$K$2:$K$4801=E$3),1,0)),SUM(IF((開拓先リスト!$L$2:$L$4801=$A41)*(開拓先リスト!$M$2:$M$4801=E$3),1,0)),SUM(IF((開拓先リスト!$N$2:$N$4801=$A41)*(開拓先リスト!$O$2:$O$4801=E$3),1,0)),SUM(IF((開拓先リスト!$P$2:$P$4801=$A41)*(開拓先リスト!$Q$2:$Q$4801=E$3),1,0)),SUM(IF((開拓先リスト!$R$2:$R$4801=$A41)*(開拓先リスト!$S$2:$S$4801=E$3),1,0)),SUM(IF((開拓先リスト!$T$2:$T$4801=$A41)*(開拓先リスト!$U$2:$U$4801=E$3),1,0)),SUM(IF((開拓先リスト!$V$2:$V$4801=$A41)*(開拓先リスト!$W$2:$W$4801=E$3),1,0)),SUM(IF((開拓先リスト!$X$2:$X$4801=$A41)*(開拓先リスト!$Y$2:$Y$4801=E$3),1,0)),SUM(IF((開拓先リスト!$Z$2:$Z$4801=$A41)*(開拓先リスト!$AA$2:$AA$4801=E$3),1,0)))))</f>
        <v>0</v>
      </c>
      <c r="F41" s="75">
        <f t="array" aca="1" ref="F41" ca="1">IF($A41="","",IF($A41&gt;TODAY(),"",SUM(SUM(IF((開拓先リスト!$H$2:$H$4801=$A41)*(開拓先リスト!$I$2:$I$4801=F$3),1,0)),SUM(IF((開拓先リスト!$J$2:$J$4801=$A41)*(開拓先リスト!$K$2:$K$4801=F$3),1,0)),SUM(IF((開拓先リスト!$L$2:$L$4801=$A41)*(開拓先リスト!$M$2:$M$4801=F$3),1,0)),SUM(IF((開拓先リスト!$N$2:$N$4801=$A41)*(開拓先リスト!$O$2:$O$4801=F$3),1,0)),SUM(IF((開拓先リスト!$P$2:$P$4801=$A41)*(開拓先リスト!$Q$2:$Q$4801=F$3),1,0)),SUM(IF((開拓先リスト!$R$2:$R$4801=$A41)*(開拓先リスト!$S$2:$S$4801=F$3),1,0)),SUM(IF((開拓先リスト!$T$2:$T$4801=$A41)*(開拓先リスト!$U$2:$U$4801=F$3),1,0)),SUM(IF((開拓先リスト!$V$2:$V$4801=$A41)*(開拓先リスト!$W$2:$W$4801=F$3),1,0)),SUM(IF((開拓先リスト!$X$2:$X$4801=$A41)*(開拓先リスト!$Y$2:$Y$4801=F$3),1,0)),SUM(IF((開拓先リスト!$Z$2:$Z$4801=$A41)*(開拓先リスト!$AA$2:$AA$4801=F$3),1,0)))))</f>
        <v>0</v>
      </c>
      <c r="G41" s="75">
        <f t="array" aca="1" ref="G41" ca="1">IF($A41="","",IF($A41&gt;TODAY(),"",SUM(SUM(IF((開拓先リスト!$H$2:$H$4801=$A41)*(開拓先リスト!$I$2:$I$4801=G$3),1,0)),SUM(IF((開拓先リスト!$J$2:$J$4801=$A41)*(開拓先リスト!$K$2:$K$4801=G$3),1,0)),SUM(IF((開拓先リスト!$L$2:$L$4801=$A41)*(開拓先リスト!$M$2:$M$4801=G$3),1,0)),SUM(IF((開拓先リスト!$N$2:$N$4801=$A41)*(開拓先リスト!$O$2:$O$4801=G$3),1,0)),SUM(IF((開拓先リスト!$P$2:$P$4801=$A41)*(開拓先リスト!$Q$2:$Q$4801=G$3),1,0)),SUM(IF((開拓先リスト!$R$2:$R$4801=$A41)*(開拓先リスト!$S$2:$S$4801=G$3),1,0)),SUM(IF((開拓先リスト!$T$2:$T$4801=$A41)*(開拓先リスト!$U$2:$U$4801=G$3),1,0)),SUM(IF((開拓先リスト!$V$2:$V$4801=$A41)*(開拓先リスト!$W$2:$W$4801=G$3),1,0)),SUM(IF((開拓先リスト!$X$2:$X$4801=$A41)*(開拓先リスト!$Y$2:$Y$4801=G$3),1,0)),SUM(IF((開拓先リスト!$Z$2:$Z$4801=$A41)*(開拓先リスト!$AA$2:$AA$4801=G$3),1,0)))))</f>
        <v>0</v>
      </c>
      <c r="H41" s="75">
        <f t="array" aca="1" ref="H41" ca="1">IF($A41="","",IF($A41&gt;TODAY(),"",SUM(SUM(IF((開拓先リスト!$H$2:$H$4801=$A41)*(開拓先リスト!$I$2:$I$4801=H$3),1,0)),SUM(IF((開拓先リスト!$J$2:$J$4801=$A41)*(開拓先リスト!$K$2:$K$4801=H$3),1,0)),SUM(IF((開拓先リスト!$L$2:$L$4801=$A41)*(開拓先リスト!$M$2:$M$4801=H$3),1,0)),SUM(IF((開拓先リスト!$N$2:$N$4801=$A41)*(開拓先リスト!$O$2:$O$4801=H$3),1,0)),SUM(IF((開拓先リスト!$P$2:$P$4801=$A41)*(開拓先リスト!$Q$2:$Q$4801=H$3),1,0)),SUM(IF((開拓先リスト!$R$2:$R$4801=$A41)*(開拓先リスト!$S$2:$S$4801=H$3),1,0)),SUM(IF((開拓先リスト!$T$2:$T$4801=$A41)*(開拓先リスト!$U$2:$U$4801=H$3),1,0)),SUM(IF((開拓先リスト!$V$2:$V$4801=$A41)*(開拓先リスト!$W$2:$W$4801=H$3),1,0)),SUM(IF((開拓先リスト!$X$2:$X$4801=$A41)*(開拓先リスト!$Y$2:$Y$4801=H$3),1,0)),SUM(IF((開拓先リスト!$Z$2:$Z$4801=$A41)*(開拓先リスト!$AA$2:$AA$4801=H$3),1,0)))))</f>
        <v>0</v>
      </c>
      <c r="I41" s="76">
        <f t="array" aca="1" ref="I41" ca="1">IF($A41="","",IF($A41&gt;TODAY(),"",SUM(SUM(IF((開拓先リスト!$H$2:$H$4801=$A41)*(開拓先リスト!$I$2:$I$4801=I$3),1,0)),SUM(IF((開拓先リスト!$J$2:$J$4801=$A41)*(開拓先リスト!$K$2:$K$4801=I$3),1,0)),SUM(IF((開拓先リスト!$L$2:$L$4801=$A41)*(開拓先リスト!$M$2:$M$4801=I$3),1,0)),SUM(IF((開拓先リスト!$N$2:$N$4801=$A41)*(開拓先リスト!$O$2:$O$4801=I$3),1,0)),SUM(IF((開拓先リスト!$P$2:$P$4801=$A41)*(開拓先リスト!$Q$2:$Q$4801=I$3),1,0)),SUM(IF((開拓先リスト!$R$2:$R$4801=$A41)*(開拓先リスト!$S$2:$S$4801=I$3),1,0)),SUM(IF((開拓先リスト!$T$2:$T$4801=$A41)*(開拓先リスト!$U$2:$U$4801=I$3),1,0)),SUM(IF((開拓先リスト!$V$2:$V$4801=$A41)*(開拓先リスト!$W$2:$W$4801=I$3),1,0)),SUM(IF((開拓先リスト!$X$2:$X$4801=$A41)*(開拓先リスト!$Y$2:$Y$4801=I$3),1,0)),SUM(IF((開拓先リスト!$Z$2:$Z$4801=$A41)*(開拓先リスト!$AA$2:$AA$4801=I$3),1,0)))))</f>
        <v>0</v>
      </c>
      <c r="J41" s="59">
        <f t="array" aca="1" ref="J41" ca="1">IF($A41="","",IF($A41&gt;TODAY(),"",SUM(SUM(IF((開拓先リスト!$H$2:$H$4801=$A41)*(開拓先リスト!$I$2:$I$4801=J$3),1,0)),SUM(IF((開拓先リスト!$J$2:$J$4801=$A41)*(開拓先リスト!$K$2:$K$4801=J$3),1,0)),SUM(IF((開拓先リスト!$L$2:$L$4801=$A41)*(開拓先リスト!$M$2:$M$4801=J$3),1,0)),SUM(IF((開拓先リスト!$N$2:$N$4801=$A41)*(開拓先リスト!$O$2:$O$4801=J$3),1,0)),SUM(IF((開拓先リスト!$P$2:$P$4801=$A41)*(開拓先リスト!$Q$2:$Q$4801=J$3),1,0)),SUM(IF((開拓先リスト!$R$2:$R$4801=$A41)*(開拓先リスト!$S$2:$S$4801=J$3),1,0)),SUM(IF((開拓先リスト!$T$2:$T$4801=$A41)*(開拓先リスト!$U$2:$U$4801=J$3),1,0)),SUM(IF((開拓先リスト!$V$2:$V$4801=$A41)*(開拓先リスト!$W$2:$W$4801=J$3),1,0)),SUM(IF((開拓先リスト!$X$2:$X$4801=$A41)*(開拓先リスト!$Y$2:$Y$4801=J$3),1,0)),SUM(IF((開拓先リスト!$Z$2:$Z$4801=$A41)*(開拓先リスト!$AA$2:$AA$4801=J$3),1,0)))))</f>
        <v>0</v>
      </c>
    </row>
    <row r="42" spans="1:10" ht="18" customHeight="1">
      <c r="A42" s="60">
        <f t="shared" si="6"/>
        <v>45328</v>
      </c>
      <c r="B42" s="61">
        <f t="shared" si="4"/>
        <v>45328</v>
      </c>
      <c r="C42" s="58">
        <f t="shared" ca="1" si="5"/>
        <v>0</v>
      </c>
      <c r="D42" s="74">
        <f t="array" aca="1" ref="D42" ca="1">IF($A42="","",IF($A42&gt;TODAY(),"",SUM(SUM(IF((開拓先リスト!$H$2:$H$4801=$A42)*(開拓先リスト!$I$2:$I$4801=D$3),1,0)),SUM(IF((開拓先リスト!$J$2:$J$4801=$A42)*(開拓先リスト!$K$2:$K$4801=D$3),1,0)),SUM(IF((開拓先リスト!$L$2:$L$4801=$A42)*(開拓先リスト!$M$2:$M$4801=D$3),1,0)),SUM(IF((開拓先リスト!$N$2:$N$4801=$A42)*(開拓先リスト!$O$2:$O$4801=D$3),1,0)),SUM(IF((開拓先リスト!$P$2:$P$4801=$A42)*(開拓先リスト!$Q$2:$Q$4801=D$3),1,0)),SUM(IF((開拓先リスト!$R$2:$R$4801=$A42)*(開拓先リスト!$S$2:$S$4801=D$3),1,0)),SUM(IF((開拓先リスト!$T$2:$T$4801=$A42)*(開拓先リスト!$U$2:$U$4801=D$3),1,0)),SUM(IF((開拓先リスト!$V$2:$V$4801=$A42)*(開拓先リスト!$W$2:$W$4801=D$3),1,0)),SUM(IF((開拓先リスト!$X$2:$X$4801=$A42)*(開拓先リスト!$Y$2:$Y$4801=D$3),1,0)),SUM(IF((開拓先リスト!$Z$2:$Z$4801=$A42)*(開拓先リスト!$AA$2:$AA$4801=D$3),1,0)))))</f>
        <v>0</v>
      </c>
      <c r="E42" s="75">
        <f t="array" aca="1" ref="E42" ca="1">IF($A42="","",IF($A42&gt;TODAY(),"",SUM(SUM(IF((開拓先リスト!$H$2:$H$4801=$A42)*(開拓先リスト!$I$2:$I$4801=E$3),1,0)),SUM(IF((開拓先リスト!$J$2:$J$4801=$A42)*(開拓先リスト!$K$2:$K$4801=E$3),1,0)),SUM(IF((開拓先リスト!$L$2:$L$4801=$A42)*(開拓先リスト!$M$2:$M$4801=E$3),1,0)),SUM(IF((開拓先リスト!$N$2:$N$4801=$A42)*(開拓先リスト!$O$2:$O$4801=E$3),1,0)),SUM(IF((開拓先リスト!$P$2:$P$4801=$A42)*(開拓先リスト!$Q$2:$Q$4801=E$3),1,0)),SUM(IF((開拓先リスト!$R$2:$R$4801=$A42)*(開拓先リスト!$S$2:$S$4801=E$3),1,0)),SUM(IF((開拓先リスト!$T$2:$T$4801=$A42)*(開拓先リスト!$U$2:$U$4801=E$3),1,0)),SUM(IF((開拓先リスト!$V$2:$V$4801=$A42)*(開拓先リスト!$W$2:$W$4801=E$3),1,0)),SUM(IF((開拓先リスト!$X$2:$X$4801=$A42)*(開拓先リスト!$Y$2:$Y$4801=E$3),1,0)),SUM(IF((開拓先リスト!$Z$2:$Z$4801=$A42)*(開拓先リスト!$AA$2:$AA$4801=E$3),1,0)))))</f>
        <v>0</v>
      </c>
      <c r="F42" s="75">
        <f t="array" aca="1" ref="F42" ca="1">IF($A42="","",IF($A42&gt;TODAY(),"",SUM(SUM(IF((開拓先リスト!$H$2:$H$4801=$A42)*(開拓先リスト!$I$2:$I$4801=F$3),1,0)),SUM(IF((開拓先リスト!$J$2:$J$4801=$A42)*(開拓先リスト!$K$2:$K$4801=F$3),1,0)),SUM(IF((開拓先リスト!$L$2:$L$4801=$A42)*(開拓先リスト!$M$2:$M$4801=F$3),1,0)),SUM(IF((開拓先リスト!$N$2:$N$4801=$A42)*(開拓先リスト!$O$2:$O$4801=F$3),1,0)),SUM(IF((開拓先リスト!$P$2:$P$4801=$A42)*(開拓先リスト!$Q$2:$Q$4801=F$3),1,0)),SUM(IF((開拓先リスト!$R$2:$R$4801=$A42)*(開拓先リスト!$S$2:$S$4801=F$3),1,0)),SUM(IF((開拓先リスト!$T$2:$T$4801=$A42)*(開拓先リスト!$U$2:$U$4801=F$3),1,0)),SUM(IF((開拓先リスト!$V$2:$V$4801=$A42)*(開拓先リスト!$W$2:$W$4801=F$3),1,0)),SUM(IF((開拓先リスト!$X$2:$X$4801=$A42)*(開拓先リスト!$Y$2:$Y$4801=F$3),1,0)),SUM(IF((開拓先リスト!$Z$2:$Z$4801=$A42)*(開拓先リスト!$AA$2:$AA$4801=F$3),1,0)))))</f>
        <v>0</v>
      </c>
      <c r="G42" s="75">
        <f t="array" aca="1" ref="G42" ca="1">IF($A42="","",IF($A42&gt;TODAY(),"",SUM(SUM(IF((開拓先リスト!$H$2:$H$4801=$A42)*(開拓先リスト!$I$2:$I$4801=G$3),1,0)),SUM(IF((開拓先リスト!$J$2:$J$4801=$A42)*(開拓先リスト!$K$2:$K$4801=G$3),1,0)),SUM(IF((開拓先リスト!$L$2:$L$4801=$A42)*(開拓先リスト!$M$2:$M$4801=G$3),1,0)),SUM(IF((開拓先リスト!$N$2:$N$4801=$A42)*(開拓先リスト!$O$2:$O$4801=G$3),1,0)),SUM(IF((開拓先リスト!$P$2:$P$4801=$A42)*(開拓先リスト!$Q$2:$Q$4801=G$3),1,0)),SUM(IF((開拓先リスト!$R$2:$R$4801=$A42)*(開拓先リスト!$S$2:$S$4801=G$3),1,0)),SUM(IF((開拓先リスト!$T$2:$T$4801=$A42)*(開拓先リスト!$U$2:$U$4801=G$3),1,0)),SUM(IF((開拓先リスト!$V$2:$V$4801=$A42)*(開拓先リスト!$W$2:$W$4801=G$3),1,0)),SUM(IF((開拓先リスト!$X$2:$X$4801=$A42)*(開拓先リスト!$Y$2:$Y$4801=G$3),1,0)),SUM(IF((開拓先リスト!$Z$2:$Z$4801=$A42)*(開拓先リスト!$AA$2:$AA$4801=G$3),1,0)))))</f>
        <v>0</v>
      </c>
      <c r="H42" s="75">
        <f t="array" aca="1" ref="H42" ca="1">IF($A42="","",IF($A42&gt;TODAY(),"",SUM(SUM(IF((開拓先リスト!$H$2:$H$4801=$A42)*(開拓先リスト!$I$2:$I$4801=H$3),1,0)),SUM(IF((開拓先リスト!$J$2:$J$4801=$A42)*(開拓先リスト!$K$2:$K$4801=H$3),1,0)),SUM(IF((開拓先リスト!$L$2:$L$4801=$A42)*(開拓先リスト!$M$2:$M$4801=H$3),1,0)),SUM(IF((開拓先リスト!$N$2:$N$4801=$A42)*(開拓先リスト!$O$2:$O$4801=H$3),1,0)),SUM(IF((開拓先リスト!$P$2:$P$4801=$A42)*(開拓先リスト!$Q$2:$Q$4801=H$3),1,0)),SUM(IF((開拓先リスト!$R$2:$R$4801=$A42)*(開拓先リスト!$S$2:$S$4801=H$3),1,0)),SUM(IF((開拓先リスト!$T$2:$T$4801=$A42)*(開拓先リスト!$U$2:$U$4801=H$3),1,0)),SUM(IF((開拓先リスト!$V$2:$V$4801=$A42)*(開拓先リスト!$W$2:$W$4801=H$3),1,0)),SUM(IF((開拓先リスト!$X$2:$X$4801=$A42)*(開拓先リスト!$Y$2:$Y$4801=H$3),1,0)),SUM(IF((開拓先リスト!$Z$2:$Z$4801=$A42)*(開拓先リスト!$AA$2:$AA$4801=H$3),1,0)))))</f>
        <v>0</v>
      </c>
      <c r="I42" s="76">
        <f t="array" aca="1" ref="I42" ca="1">IF($A42="","",IF($A42&gt;TODAY(),"",SUM(SUM(IF((開拓先リスト!$H$2:$H$4801=$A42)*(開拓先リスト!$I$2:$I$4801=I$3),1,0)),SUM(IF((開拓先リスト!$J$2:$J$4801=$A42)*(開拓先リスト!$K$2:$K$4801=I$3),1,0)),SUM(IF((開拓先リスト!$L$2:$L$4801=$A42)*(開拓先リスト!$M$2:$M$4801=I$3),1,0)),SUM(IF((開拓先リスト!$N$2:$N$4801=$A42)*(開拓先リスト!$O$2:$O$4801=I$3),1,0)),SUM(IF((開拓先リスト!$P$2:$P$4801=$A42)*(開拓先リスト!$Q$2:$Q$4801=I$3),1,0)),SUM(IF((開拓先リスト!$R$2:$R$4801=$A42)*(開拓先リスト!$S$2:$S$4801=I$3),1,0)),SUM(IF((開拓先リスト!$T$2:$T$4801=$A42)*(開拓先リスト!$U$2:$U$4801=I$3),1,0)),SUM(IF((開拓先リスト!$V$2:$V$4801=$A42)*(開拓先リスト!$W$2:$W$4801=I$3),1,0)),SUM(IF((開拓先リスト!$X$2:$X$4801=$A42)*(開拓先リスト!$Y$2:$Y$4801=I$3),1,0)),SUM(IF((開拓先リスト!$Z$2:$Z$4801=$A42)*(開拓先リスト!$AA$2:$AA$4801=I$3),1,0)))))</f>
        <v>0</v>
      </c>
      <c r="J42" s="59">
        <f t="array" aca="1" ref="J42" ca="1">IF($A42="","",IF($A42&gt;TODAY(),"",SUM(SUM(IF((開拓先リスト!$H$2:$H$4801=$A42)*(開拓先リスト!$I$2:$I$4801=J$3),1,0)),SUM(IF((開拓先リスト!$J$2:$J$4801=$A42)*(開拓先リスト!$K$2:$K$4801=J$3),1,0)),SUM(IF((開拓先リスト!$L$2:$L$4801=$A42)*(開拓先リスト!$M$2:$M$4801=J$3),1,0)),SUM(IF((開拓先リスト!$N$2:$N$4801=$A42)*(開拓先リスト!$O$2:$O$4801=J$3),1,0)),SUM(IF((開拓先リスト!$P$2:$P$4801=$A42)*(開拓先リスト!$Q$2:$Q$4801=J$3),1,0)),SUM(IF((開拓先リスト!$R$2:$R$4801=$A42)*(開拓先リスト!$S$2:$S$4801=J$3),1,0)),SUM(IF((開拓先リスト!$T$2:$T$4801=$A42)*(開拓先リスト!$U$2:$U$4801=J$3),1,0)),SUM(IF((開拓先リスト!$V$2:$V$4801=$A42)*(開拓先リスト!$W$2:$W$4801=J$3),1,0)),SUM(IF((開拓先リスト!$X$2:$X$4801=$A42)*(開拓先リスト!$Y$2:$Y$4801=J$3),1,0)),SUM(IF((開拓先リスト!$Z$2:$Z$4801=$A42)*(開拓先リスト!$AA$2:$AA$4801=J$3),1,0)))))</f>
        <v>0</v>
      </c>
    </row>
    <row r="43" spans="1:10" ht="18" customHeight="1">
      <c r="A43" s="60">
        <f t="shared" si="6"/>
        <v>45329</v>
      </c>
      <c r="B43" s="61">
        <f t="shared" si="4"/>
        <v>45329</v>
      </c>
      <c r="C43" s="58">
        <f t="shared" ca="1" si="5"/>
        <v>0</v>
      </c>
      <c r="D43" s="74">
        <f t="array" aca="1" ref="D43" ca="1">IF($A43="","",IF($A43&gt;TODAY(),"",SUM(SUM(IF((開拓先リスト!$H$2:$H$4801=$A43)*(開拓先リスト!$I$2:$I$4801=D$3),1,0)),SUM(IF((開拓先リスト!$J$2:$J$4801=$A43)*(開拓先リスト!$K$2:$K$4801=D$3),1,0)),SUM(IF((開拓先リスト!$L$2:$L$4801=$A43)*(開拓先リスト!$M$2:$M$4801=D$3),1,0)),SUM(IF((開拓先リスト!$N$2:$N$4801=$A43)*(開拓先リスト!$O$2:$O$4801=D$3),1,0)),SUM(IF((開拓先リスト!$P$2:$P$4801=$A43)*(開拓先リスト!$Q$2:$Q$4801=D$3),1,0)),SUM(IF((開拓先リスト!$R$2:$R$4801=$A43)*(開拓先リスト!$S$2:$S$4801=D$3),1,0)),SUM(IF((開拓先リスト!$T$2:$T$4801=$A43)*(開拓先リスト!$U$2:$U$4801=D$3),1,0)),SUM(IF((開拓先リスト!$V$2:$V$4801=$A43)*(開拓先リスト!$W$2:$W$4801=D$3),1,0)),SUM(IF((開拓先リスト!$X$2:$X$4801=$A43)*(開拓先リスト!$Y$2:$Y$4801=D$3),1,0)),SUM(IF((開拓先リスト!$Z$2:$Z$4801=$A43)*(開拓先リスト!$AA$2:$AA$4801=D$3),1,0)))))</f>
        <v>0</v>
      </c>
      <c r="E43" s="75">
        <f t="array" aca="1" ref="E43" ca="1">IF($A43="","",IF($A43&gt;TODAY(),"",SUM(SUM(IF((開拓先リスト!$H$2:$H$4801=$A43)*(開拓先リスト!$I$2:$I$4801=E$3),1,0)),SUM(IF((開拓先リスト!$J$2:$J$4801=$A43)*(開拓先リスト!$K$2:$K$4801=E$3),1,0)),SUM(IF((開拓先リスト!$L$2:$L$4801=$A43)*(開拓先リスト!$M$2:$M$4801=E$3),1,0)),SUM(IF((開拓先リスト!$N$2:$N$4801=$A43)*(開拓先リスト!$O$2:$O$4801=E$3),1,0)),SUM(IF((開拓先リスト!$P$2:$P$4801=$A43)*(開拓先リスト!$Q$2:$Q$4801=E$3),1,0)),SUM(IF((開拓先リスト!$R$2:$R$4801=$A43)*(開拓先リスト!$S$2:$S$4801=E$3),1,0)),SUM(IF((開拓先リスト!$T$2:$T$4801=$A43)*(開拓先リスト!$U$2:$U$4801=E$3),1,0)),SUM(IF((開拓先リスト!$V$2:$V$4801=$A43)*(開拓先リスト!$W$2:$W$4801=E$3),1,0)),SUM(IF((開拓先リスト!$X$2:$X$4801=$A43)*(開拓先リスト!$Y$2:$Y$4801=E$3),1,0)),SUM(IF((開拓先リスト!$Z$2:$Z$4801=$A43)*(開拓先リスト!$AA$2:$AA$4801=E$3),1,0)))))</f>
        <v>0</v>
      </c>
      <c r="F43" s="75">
        <f t="array" aca="1" ref="F43" ca="1">IF($A43="","",IF($A43&gt;TODAY(),"",SUM(SUM(IF((開拓先リスト!$H$2:$H$4801=$A43)*(開拓先リスト!$I$2:$I$4801=F$3),1,0)),SUM(IF((開拓先リスト!$J$2:$J$4801=$A43)*(開拓先リスト!$K$2:$K$4801=F$3),1,0)),SUM(IF((開拓先リスト!$L$2:$L$4801=$A43)*(開拓先リスト!$M$2:$M$4801=F$3),1,0)),SUM(IF((開拓先リスト!$N$2:$N$4801=$A43)*(開拓先リスト!$O$2:$O$4801=F$3),1,0)),SUM(IF((開拓先リスト!$P$2:$P$4801=$A43)*(開拓先リスト!$Q$2:$Q$4801=F$3),1,0)),SUM(IF((開拓先リスト!$R$2:$R$4801=$A43)*(開拓先リスト!$S$2:$S$4801=F$3),1,0)),SUM(IF((開拓先リスト!$T$2:$T$4801=$A43)*(開拓先リスト!$U$2:$U$4801=F$3),1,0)),SUM(IF((開拓先リスト!$V$2:$V$4801=$A43)*(開拓先リスト!$W$2:$W$4801=F$3),1,0)),SUM(IF((開拓先リスト!$X$2:$X$4801=$A43)*(開拓先リスト!$Y$2:$Y$4801=F$3),1,0)),SUM(IF((開拓先リスト!$Z$2:$Z$4801=$A43)*(開拓先リスト!$AA$2:$AA$4801=F$3),1,0)))))</f>
        <v>0</v>
      </c>
      <c r="G43" s="75">
        <f t="array" aca="1" ref="G43" ca="1">IF($A43="","",IF($A43&gt;TODAY(),"",SUM(SUM(IF((開拓先リスト!$H$2:$H$4801=$A43)*(開拓先リスト!$I$2:$I$4801=G$3),1,0)),SUM(IF((開拓先リスト!$J$2:$J$4801=$A43)*(開拓先リスト!$K$2:$K$4801=G$3),1,0)),SUM(IF((開拓先リスト!$L$2:$L$4801=$A43)*(開拓先リスト!$M$2:$M$4801=G$3),1,0)),SUM(IF((開拓先リスト!$N$2:$N$4801=$A43)*(開拓先リスト!$O$2:$O$4801=G$3),1,0)),SUM(IF((開拓先リスト!$P$2:$P$4801=$A43)*(開拓先リスト!$Q$2:$Q$4801=G$3),1,0)),SUM(IF((開拓先リスト!$R$2:$R$4801=$A43)*(開拓先リスト!$S$2:$S$4801=G$3),1,0)),SUM(IF((開拓先リスト!$T$2:$T$4801=$A43)*(開拓先リスト!$U$2:$U$4801=G$3),1,0)),SUM(IF((開拓先リスト!$V$2:$V$4801=$A43)*(開拓先リスト!$W$2:$W$4801=G$3),1,0)),SUM(IF((開拓先リスト!$X$2:$X$4801=$A43)*(開拓先リスト!$Y$2:$Y$4801=G$3),1,0)),SUM(IF((開拓先リスト!$Z$2:$Z$4801=$A43)*(開拓先リスト!$AA$2:$AA$4801=G$3),1,0)))))</f>
        <v>0</v>
      </c>
      <c r="H43" s="75">
        <f t="array" aca="1" ref="H43" ca="1">IF($A43="","",IF($A43&gt;TODAY(),"",SUM(SUM(IF((開拓先リスト!$H$2:$H$4801=$A43)*(開拓先リスト!$I$2:$I$4801=H$3),1,0)),SUM(IF((開拓先リスト!$J$2:$J$4801=$A43)*(開拓先リスト!$K$2:$K$4801=H$3),1,0)),SUM(IF((開拓先リスト!$L$2:$L$4801=$A43)*(開拓先リスト!$M$2:$M$4801=H$3),1,0)),SUM(IF((開拓先リスト!$N$2:$N$4801=$A43)*(開拓先リスト!$O$2:$O$4801=H$3),1,0)),SUM(IF((開拓先リスト!$P$2:$P$4801=$A43)*(開拓先リスト!$Q$2:$Q$4801=H$3),1,0)),SUM(IF((開拓先リスト!$R$2:$R$4801=$A43)*(開拓先リスト!$S$2:$S$4801=H$3),1,0)),SUM(IF((開拓先リスト!$T$2:$T$4801=$A43)*(開拓先リスト!$U$2:$U$4801=H$3),1,0)),SUM(IF((開拓先リスト!$V$2:$V$4801=$A43)*(開拓先リスト!$W$2:$W$4801=H$3),1,0)),SUM(IF((開拓先リスト!$X$2:$X$4801=$A43)*(開拓先リスト!$Y$2:$Y$4801=H$3),1,0)),SUM(IF((開拓先リスト!$Z$2:$Z$4801=$A43)*(開拓先リスト!$AA$2:$AA$4801=H$3),1,0)))))</f>
        <v>0</v>
      </c>
      <c r="I43" s="76">
        <f t="array" aca="1" ref="I43" ca="1">IF($A43="","",IF($A43&gt;TODAY(),"",SUM(SUM(IF((開拓先リスト!$H$2:$H$4801=$A43)*(開拓先リスト!$I$2:$I$4801=I$3),1,0)),SUM(IF((開拓先リスト!$J$2:$J$4801=$A43)*(開拓先リスト!$K$2:$K$4801=I$3),1,0)),SUM(IF((開拓先リスト!$L$2:$L$4801=$A43)*(開拓先リスト!$M$2:$M$4801=I$3),1,0)),SUM(IF((開拓先リスト!$N$2:$N$4801=$A43)*(開拓先リスト!$O$2:$O$4801=I$3),1,0)),SUM(IF((開拓先リスト!$P$2:$P$4801=$A43)*(開拓先リスト!$Q$2:$Q$4801=I$3),1,0)),SUM(IF((開拓先リスト!$R$2:$R$4801=$A43)*(開拓先リスト!$S$2:$S$4801=I$3),1,0)),SUM(IF((開拓先リスト!$T$2:$T$4801=$A43)*(開拓先リスト!$U$2:$U$4801=I$3),1,0)),SUM(IF((開拓先リスト!$V$2:$V$4801=$A43)*(開拓先リスト!$W$2:$W$4801=I$3),1,0)),SUM(IF((開拓先リスト!$X$2:$X$4801=$A43)*(開拓先リスト!$Y$2:$Y$4801=I$3),1,0)),SUM(IF((開拓先リスト!$Z$2:$Z$4801=$A43)*(開拓先リスト!$AA$2:$AA$4801=I$3),1,0)))))</f>
        <v>0</v>
      </c>
      <c r="J43" s="59">
        <f t="array" aca="1" ref="J43" ca="1">IF($A43="","",IF($A43&gt;TODAY(),"",SUM(SUM(IF((開拓先リスト!$H$2:$H$4801=$A43)*(開拓先リスト!$I$2:$I$4801=J$3),1,0)),SUM(IF((開拓先リスト!$J$2:$J$4801=$A43)*(開拓先リスト!$K$2:$K$4801=J$3),1,0)),SUM(IF((開拓先リスト!$L$2:$L$4801=$A43)*(開拓先リスト!$M$2:$M$4801=J$3),1,0)),SUM(IF((開拓先リスト!$N$2:$N$4801=$A43)*(開拓先リスト!$O$2:$O$4801=J$3),1,0)),SUM(IF((開拓先リスト!$P$2:$P$4801=$A43)*(開拓先リスト!$Q$2:$Q$4801=J$3),1,0)),SUM(IF((開拓先リスト!$R$2:$R$4801=$A43)*(開拓先リスト!$S$2:$S$4801=J$3),1,0)),SUM(IF((開拓先リスト!$T$2:$T$4801=$A43)*(開拓先リスト!$U$2:$U$4801=J$3),1,0)),SUM(IF((開拓先リスト!$V$2:$V$4801=$A43)*(開拓先リスト!$W$2:$W$4801=J$3),1,0)),SUM(IF((開拓先リスト!$X$2:$X$4801=$A43)*(開拓先リスト!$Y$2:$Y$4801=J$3),1,0)),SUM(IF((開拓先リスト!$Z$2:$Z$4801=$A43)*(開拓先リスト!$AA$2:$AA$4801=J$3),1,0)))))</f>
        <v>0</v>
      </c>
    </row>
    <row r="44" spans="1:10" ht="18" customHeight="1">
      <c r="A44" s="60">
        <f t="shared" si="6"/>
        <v>45330</v>
      </c>
      <c r="B44" s="61">
        <f t="shared" si="4"/>
        <v>45330</v>
      </c>
      <c r="C44" s="58">
        <f t="shared" ca="1" si="5"/>
        <v>0</v>
      </c>
      <c r="D44" s="74">
        <f t="array" aca="1" ref="D44" ca="1">IF($A44="","",IF($A44&gt;TODAY(),"",SUM(SUM(IF((開拓先リスト!$H$2:$H$4801=$A44)*(開拓先リスト!$I$2:$I$4801=D$3),1,0)),SUM(IF((開拓先リスト!$J$2:$J$4801=$A44)*(開拓先リスト!$K$2:$K$4801=D$3),1,0)),SUM(IF((開拓先リスト!$L$2:$L$4801=$A44)*(開拓先リスト!$M$2:$M$4801=D$3),1,0)),SUM(IF((開拓先リスト!$N$2:$N$4801=$A44)*(開拓先リスト!$O$2:$O$4801=D$3),1,0)),SUM(IF((開拓先リスト!$P$2:$P$4801=$A44)*(開拓先リスト!$Q$2:$Q$4801=D$3),1,0)),SUM(IF((開拓先リスト!$R$2:$R$4801=$A44)*(開拓先リスト!$S$2:$S$4801=D$3),1,0)),SUM(IF((開拓先リスト!$T$2:$T$4801=$A44)*(開拓先リスト!$U$2:$U$4801=D$3),1,0)),SUM(IF((開拓先リスト!$V$2:$V$4801=$A44)*(開拓先リスト!$W$2:$W$4801=D$3),1,0)),SUM(IF((開拓先リスト!$X$2:$X$4801=$A44)*(開拓先リスト!$Y$2:$Y$4801=D$3),1,0)),SUM(IF((開拓先リスト!$Z$2:$Z$4801=$A44)*(開拓先リスト!$AA$2:$AA$4801=D$3),1,0)))))</f>
        <v>0</v>
      </c>
      <c r="E44" s="75">
        <f t="array" aca="1" ref="E44" ca="1">IF($A44="","",IF($A44&gt;TODAY(),"",SUM(SUM(IF((開拓先リスト!$H$2:$H$4801=$A44)*(開拓先リスト!$I$2:$I$4801=E$3),1,0)),SUM(IF((開拓先リスト!$J$2:$J$4801=$A44)*(開拓先リスト!$K$2:$K$4801=E$3),1,0)),SUM(IF((開拓先リスト!$L$2:$L$4801=$A44)*(開拓先リスト!$M$2:$M$4801=E$3),1,0)),SUM(IF((開拓先リスト!$N$2:$N$4801=$A44)*(開拓先リスト!$O$2:$O$4801=E$3),1,0)),SUM(IF((開拓先リスト!$P$2:$P$4801=$A44)*(開拓先リスト!$Q$2:$Q$4801=E$3),1,0)),SUM(IF((開拓先リスト!$R$2:$R$4801=$A44)*(開拓先リスト!$S$2:$S$4801=E$3),1,0)),SUM(IF((開拓先リスト!$T$2:$T$4801=$A44)*(開拓先リスト!$U$2:$U$4801=E$3),1,0)),SUM(IF((開拓先リスト!$V$2:$V$4801=$A44)*(開拓先リスト!$W$2:$W$4801=E$3),1,0)),SUM(IF((開拓先リスト!$X$2:$X$4801=$A44)*(開拓先リスト!$Y$2:$Y$4801=E$3),1,0)),SUM(IF((開拓先リスト!$Z$2:$Z$4801=$A44)*(開拓先リスト!$AA$2:$AA$4801=E$3),1,0)))))</f>
        <v>0</v>
      </c>
      <c r="F44" s="75">
        <f t="array" aca="1" ref="F44" ca="1">IF($A44="","",IF($A44&gt;TODAY(),"",SUM(SUM(IF((開拓先リスト!$H$2:$H$4801=$A44)*(開拓先リスト!$I$2:$I$4801=F$3),1,0)),SUM(IF((開拓先リスト!$J$2:$J$4801=$A44)*(開拓先リスト!$K$2:$K$4801=F$3),1,0)),SUM(IF((開拓先リスト!$L$2:$L$4801=$A44)*(開拓先リスト!$M$2:$M$4801=F$3),1,0)),SUM(IF((開拓先リスト!$N$2:$N$4801=$A44)*(開拓先リスト!$O$2:$O$4801=F$3),1,0)),SUM(IF((開拓先リスト!$P$2:$P$4801=$A44)*(開拓先リスト!$Q$2:$Q$4801=F$3),1,0)),SUM(IF((開拓先リスト!$R$2:$R$4801=$A44)*(開拓先リスト!$S$2:$S$4801=F$3),1,0)),SUM(IF((開拓先リスト!$T$2:$T$4801=$A44)*(開拓先リスト!$U$2:$U$4801=F$3),1,0)),SUM(IF((開拓先リスト!$V$2:$V$4801=$A44)*(開拓先リスト!$W$2:$W$4801=F$3),1,0)),SUM(IF((開拓先リスト!$X$2:$X$4801=$A44)*(開拓先リスト!$Y$2:$Y$4801=F$3),1,0)),SUM(IF((開拓先リスト!$Z$2:$Z$4801=$A44)*(開拓先リスト!$AA$2:$AA$4801=F$3),1,0)))))</f>
        <v>0</v>
      </c>
      <c r="G44" s="75">
        <f t="array" aca="1" ref="G44" ca="1">IF($A44="","",IF($A44&gt;TODAY(),"",SUM(SUM(IF((開拓先リスト!$H$2:$H$4801=$A44)*(開拓先リスト!$I$2:$I$4801=G$3),1,0)),SUM(IF((開拓先リスト!$J$2:$J$4801=$A44)*(開拓先リスト!$K$2:$K$4801=G$3),1,0)),SUM(IF((開拓先リスト!$L$2:$L$4801=$A44)*(開拓先リスト!$M$2:$M$4801=G$3),1,0)),SUM(IF((開拓先リスト!$N$2:$N$4801=$A44)*(開拓先リスト!$O$2:$O$4801=G$3),1,0)),SUM(IF((開拓先リスト!$P$2:$P$4801=$A44)*(開拓先リスト!$Q$2:$Q$4801=G$3),1,0)),SUM(IF((開拓先リスト!$R$2:$R$4801=$A44)*(開拓先リスト!$S$2:$S$4801=G$3),1,0)),SUM(IF((開拓先リスト!$T$2:$T$4801=$A44)*(開拓先リスト!$U$2:$U$4801=G$3),1,0)),SUM(IF((開拓先リスト!$V$2:$V$4801=$A44)*(開拓先リスト!$W$2:$W$4801=G$3),1,0)),SUM(IF((開拓先リスト!$X$2:$X$4801=$A44)*(開拓先リスト!$Y$2:$Y$4801=G$3),1,0)),SUM(IF((開拓先リスト!$Z$2:$Z$4801=$A44)*(開拓先リスト!$AA$2:$AA$4801=G$3),1,0)))))</f>
        <v>0</v>
      </c>
      <c r="H44" s="75">
        <f t="array" aca="1" ref="H44" ca="1">IF($A44="","",IF($A44&gt;TODAY(),"",SUM(SUM(IF((開拓先リスト!$H$2:$H$4801=$A44)*(開拓先リスト!$I$2:$I$4801=H$3),1,0)),SUM(IF((開拓先リスト!$J$2:$J$4801=$A44)*(開拓先リスト!$K$2:$K$4801=H$3),1,0)),SUM(IF((開拓先リスト!$L$2:$L$4801=$A44)*(開拓先リスト!$M$2:$M$4801=H$3),1,0)),SUM(IF((開拓先リスト!$N$2:$N$4801=$A44)*(開拓先リスト!$O$2:$O$4801=H$3),1,0)),SUM(IF((開拓先リスト!$P$2:$P$4801=$A44)*(開拓先リスト!$Q$2:$Q$4801=H$3),1,0)),SUM(IF((開拓先リスト!$R$2:$R$4801=$A44)*(開拓先リスト!$S$2:$S$4801=H$3),1,0)),SUM(IF((開拓先リスト!$T$2:$T$4801=$A44)*(開拓先リスト!$U$2:$U$4801=H$3),1,0)),SUM(IF((開拓先リスト!$V$2:$V$4801=$A44)*(開拓先リスト!$W$2:$W$4801=H$3),1,0)),SUM(IF((開拓先リスト!$X$2:$X$4801=$A44)*(開拓先リスト!$Y$2:$Y$4801=H$3),1,0)),SUM(IF((開拓先リスト!$Z$2:$Z$4801=$A44)*(開拓先リスト!$AA$2:$AA$4801=H$3),1,0)))))</f>
        <v>0</v>
      </c>
      <c r="I44" s="76">
        <f t="array" aca="1" ref="I44" ca="1">IF($A44="","",IF($A44&gt;TODAY(),"",SUM(SUM(IF((開拓先リスト!$H$2:$H$4801=$A44)*(開拓先リスト!$I$2:$I$4801=I$3),1,0)),SUM(IF((開拓先リスト!$J$2:$J$4801=$A44)*(開拓先リスト!$K$2:$K$4801=I$3),1,0)),SUM(IF((開拓先リスト!$L$2:$L$4801=$A44)*(開拓先リスト!$M$2:$M$4801=I$3),1,0)),SUM(IF((開拓先リスト!$N$2:$N$4801=$A44)*(開拓先リスト!$O$2:$O$4801=I$3),1,0)),SUM(IF((開拓先リスト!$P$2:$P$4801=$A44)*(開拓先リスト!$Q$2:$Q$4801=I$3),1,0)),SUM(IF((開拓先リスト!$R$2:$R$4801=$A44)*(開拓先リスト!$S$2:$S$4801=I$3),1,0)),SUM(IF((開拓先リスト!$T$2:$T$4801=$A44)*(開拓先リスト!$U$2:$U$4801=I$3),1,0)),SUM(IF((開拓先リスト!$V$2:$V$4801=$A44)*(開拓先リスト!$W$2:$W$4801=I$3),1,0)),SUM(IF((開拓先リスト!$X$2:$X$4801=$A44)*(開拓先リスト!$Y$2:$Y$4801=I$3),1,0)),SUM(IF((開拓先リスト!$Z$2:$Z$4801=$A44)*(開拓先リスト!$AA$2:$AA$4801=I$3),1,0)))))</f>
        <v>0</v>
      </c>
      <c r="J44" s="59">
        <f t="array" aca="1" ref="J44" ca="1">IF($A44="","",IF($A44&gt;TODAY(),"",SUM(SUM(IF((開拓先リスト!$H$2:$H$4801=$A44)*(開拓先リスト!$I$2:$I$4801=J$3),1,0)),SUM(IF((開拓先リスト!$J$2:$J$4801=$A44)*(開拓先リスト!$K$2:$K$4801=J$3),1,0)),SUM(IF((開拓先リスト!$L$2:$L$4801=$A44)*(開拓先リスト!$M$2:$M$4801=J$3),1,0)),SUM(IF((開拓先リスト!$N$2:$N$4801=$A44)*(開拓先リスト!$O$2:$O$4801=J$3),1,0)),SUM(IF((開拓先リスト!$P$2:$P$4801=$A44)*(開拓先リスト!$Q$2:$Q$4801=J$3),1,0)),SUM(IF((開拓先リスト!$R$2:$R$4801=$A44)*(開拓先リスト!$S$2:$S$4801=J$3),1,0)),SUM(IF((開拓先リスト!$T$2:$T$4801=$A44)*(開拓先リスト!$U$2:$U$4801=J$3),1,0)),SUM(IF((開拓先リスト!$V$2:$V$4801=$A44)*(開拓先リスト!$W$2:$W$4801=J$3),1,0)),SUM(IF((開拓先リスト!$X$2:$X$4801=$A44)*(開拓先リスト!$Y$2:$Y$4801=J$3),1,0)),SUM(IF((開拓先リスト!$Z$2:$Z$4801=$A44)*(開拓先リスト!$AA$2:$AA$4801=J$3),1,0)))))</f>
        <v>0</v>
      </c>
    </row>
    <row r="45" spans="1:10" ht="18" customHeight="1">
      <c r="A45" s="60">
        <f t="shared" si="6"/>
        <v>45331</v>
      </c>
      <c r="B45" s="61">
        <f t="shared" si="4"/>
        <v>45331</v>
      </c>
      <c r="C45" s="58">
        <f t="shared" ca="1" si="5"/>
        <v>0</v>
      </c>
      <c r="D45" s="74">
        <f t="array" aca="1" ref="D45" ca="1">IF($A45="","",IF($A45&gt;TODAY(),"",SUM(SUM(IF((開拓先リスト!$H$2:$H$4801=$A45)*(開拓先リスト!$I$2:$I$4801=D$3),1,0)),SUM(IF((開拓先リスト!$J$2:$J$4801=$A45)*(開拓先リスト!$K$2:$K$4801=D$3),1,0)),SUM(IF((開拓先リスト!$L$2:$L$4801=$A45)*(開拓先リスト!$M$2:$M$4801=D$3),1,0)),SUM(IF((開拓先リスト!$N$2:$N$4801=$A45)*(開拓先リスト!$O$2:$O$4801=D$3),1,0)),SUM(IF((開拓先リスト!$P$2:$P$4801=$A45)*(開拓先リスト!$Q$2:$Q$4801=D$3),1,0)),SUM(IF((開拓先リスト!$R$2:$R$4801=$A45)*(開拓先リスト!$S$2:$S$4801=D$3),1,0)),SUM(IF((開拓先リスト!$T$2:$T$4801=$A45)*(開拓先リスト!$U$2:$U$4801=D$3),1,0)),SUM(IF((開拓先リスト!$V$2:$V$4801=$A45)*(開拓先リスト!$W$2:$W$4801=D$3),1,0)),SUM(IF((開拓先リスト!$X$2:$X$4801=$A45)*(開拓先リスト!$Y$2:$Y$4801=D$3),1,0)),SUM(IF((開拓先リスト!$Z$2:$Z$4801=$A45)*(開拓先リスト!$AA$2:$AA$4801=D$3),1,0)))))</f>
        <v>0</v>
      </c>
      <c r="E45" s="75">
        <f t="array" aca="1" ref="E45" ca="1">IF($A45="","",IF($A45&gt;TODAY(),"",SUM(SUM(IF((開拓先リスト!$H$2:$H$4801=$A45)*(開拓先リスト!$I$2:$I$4801=E$3),1,0)),SUM(IF((開拓先リスト!$J$2:$J$4801=$A45)*(開拓先リスト!$K$2:$K$4801=E$3),1,0)),SUM(IF((開拓先リスト!$L$2:$L$4801=$A45)*(開拓先リスト!$M$2:$M$4801=E$3),1,0)),SUM(IF((開拓先リスト!$N$2:$N$4801=$A45)*(開拓先リスト!$O$2:$O$4801=E$3),1,0)),SUM(IF((開拓先リスト!$P$2:$P$4801=$A45)*(開拓先リスト!$Q$2:$Q$4801=E$3),1,0)),SUM(IF((開拓先リスト!$R$2:$R$4801=$A45)*(開拓先リスト!$S$2:$S$4801=E$3),1,0)),SUM(IF((開拓先リスト!$T$2:$T$4801=$A45)*(開拓先リスト!$U$2:$U$4801=E$3),1,0)),SUM(IF((開拓先リスト!$V$2:$V$4801=$A45)*(開拓先リスト!$W$2:$W$4801=E$3),1,0)),SUM(IF((開拓先リスト!$X$2:$X$4801=$A45)*(開拓先リスト!$Y$2:$Y$4801=E$3),1,0)),SUM(IF((開拓先リスト!$Z$2:$Z$4801=$A45)*(開拓先リスト!$AA$2:$AA$4801=E$3),1,0)))))</f>
        <v>0</v>
      </c>
      <c r="F45" s="75">
        <f t="array" aca="1" ref="F45" ca="1">IF($A45="","",IF($A45&gt;TODAY(),"",SUM(SUM(IF((開拓先リスト!$H$2:$H$4801=$A45)*(開拓先リスト!$I$2:$I$4801=F$3),1,0)),SUM(IF((開拓先リスト!$J$2:$J$4801=$A45)*(開拓先リスト!$K$2:$K$4801=F$3),1,0)),SUM(IF((開拓先リスト!$L$2:$L$4801=$A45)*(開拓先リスト!$M$2:$M$4801=F$3),1,0)),SUM(IF((開拓先リスト!$N$2:$N$4801=$A45)*(開拓先リスト!$O$2:$O$4801=F$3),1,0)),SUM(IF((開拓先リスト!$P$2:$P$4801=$A45)*(開拓先リスト!$Q$2:$Q$4801=F$3),1,0)),SUM(IF((開拓先リスト!$R$2:$R$4801=$A45)*(開拓先リスト!$S$2:$S$4801=F$3),1,0)),SUM(IF((開拓先リスト!$T$2:$T$4801=$A45)*(開拓先リスト!$U$2:$U$4801=F$3),1,0)),SUM(IF((開拓先リスト!$V$2:$V$4801=$A45)*(開拓先リスト!$W$2:$W$4801=F$3),1,0)),SUM(IF((開拓先リスト!$X$2:$X$4801=$A45)*(開拓先リスト!$Y$2:$Y$4801=F$3),1,0)),SUM(IF((開拓先リスト!$Z$2:$Z$4801=$A45)*(開拓先リスト!$AA$2:$AA$4801=F$3),1,0)))))</f>
        <v>0</v>
      </c>
      <c r="G45" s="75">
        <f t="array" aca="1" ref="G45" ca="1">IF($A45="","",IF($A45&gt;TODAY(),"",SUM(SUM(IF((開拓先リスト!$H$2:$H$4801=$A45)*(開拓先リスト!$I$2:$I$4801=G$3),1,0)),SUM(IF((開拓先リスト!$J$2:$J$4801=$A45)*(開拓先リスト!$K$2:$K$4801=G$3),1,0)),SUM(IF((開拓先リスト!$L$2:$L$4801=$A45)*(開拓先リスト!$M$2:$M$4801=G$3),1,0)),SUM(IF((開拓先リスト!$N$2:$N$4801=$A45)*(開拓先リスト!$O$2:$O$4801=G$3),1,0)),SUM(IF((開拓先リスト!$P$2:$P$4801=$A45)*(開拓先リスト!$Q$2:$Q$4801=G$3),1,0)),SUM(IF((開拓先リスト!$R$2:$R$4801=$A45)*(開拓先リスト!$S$2:$S$4801=G$3),1,0)),SUM(IF((開拓先リスト!$T$2:$T$4801=$A45)*(開拓先リスト!$U$2:$U$4801=G$3),1,0)),SUM(IF((開拓先リスト!$V$2:$V$4801=$A45)*(開拓先リスト!$W$2:$W$4801=G$3),1,0)),SUM(IF((開拓先リスト!$X$2:$X$4801=$A45)*(開拓先リスト!$Y$2:$Y$4801=G$3),1,0)),SUM(IF((開拓先リスト!$Z$2:$Z$4801=$A45)*(開拓先リスト!$AA$2:$AA$4801=G$3),1,0)))))</f>
        <v>0</v>
      </c>
      <c r="H45" s="75">
        <f t="array" aca="1" ref="H45" ca="1">IF($A45="","",IF($A45&gt;TODAY(),"",SUM(SUM(IF((開拓先リスト!$H$2:$H$4801=$A45)*(開拓先リスト!$I$2:$I$4801=H$3),1,0)),SUM(IF((開拓先リスト!$J$2:$J$4801=$A45)*(開拓先リスト!$K$2:$K$4801=H$3),1,0)),SUM(IF((開拓先リスト!$L$2:$L$4801=$A45)*(開拓先リスト!$M$2:$M$4801=H$3),1,0)),SUM(IF((開拓先リスト!$N$2:$N$4801=$A45)*(開拓先リスト!$O$2:$O$4801=H$3),1,0)),SUM(IF((開拓先リスト!$P$2:$P$4801=$A45)*(開拓先リスト!$Q$2:$Q$4801=H$3),1,0)),SUM(IF((開拓先リスト!$R$2:$R$4801=$A45)*(開拓先リスト!$S$2:$S$4801=H$3),1,0)),SUM(IF((開拓先リスト!$T$2:$T$4801=$A45)*(開拓先リスト!$U$2:$U$4801=H$3),1,0)),SUM(IF((開拓先リスト!$V$2:$V$4801=$A45)*(開拓先リスト!$W$2:$W$4801=H$3),1,0)),SUM(IF((開拓先リスト!$X$2:$X$4801=$A45)*(開拓先リスト!$Y$2:$Y$4801=H$3),1,0)),SUM(IF((開拓先リスト!$Z$2:$Z$4801=$A45)*(開拓先リスト!$AA$2:$AA$4801=H$3),1,0)))))</f>
        <v>0</v>
      </c>
      <c r="I45" s="76">
        <f t="array" aca="1" ref="I45" ca="1">IF($A45="","",IF($A45&gt;TODAY(),"",SUM(SUM(IF((開拓先リスト!$H$2:$H$4801=$A45)*(開拓先リスト!$I$2:$I$4801=I$3),1,0)),SUM(IF((開拓先リスト!$J$2:$J$4801=$A45)*(開拓先リスト!$K$2:$K$4801=I$3),1,0)),SUM(IF((開拓先リスト!$L$2:$L$4801=$A45)*(開拓先リスト!$M$2:$M$4801=I$3),1,0)),SUM(IF((開拓先リスト!$N$2:$N$4801=$A45)*(開拓先リスト!$O$2:$O$4801=I$3),1,0)),SUM(IF((開拓先リスト!$P$2:$P$4801=$A45)*(開拓先リスト!$Q$2:$Q$4801=I$3),1,0)),SUM(IF((開拓先リスト!$R$2:$R$4801=$A45)*(開拓先リスト!$S$2:$S$4801=I$3),1,0)),SUM(IF((開拓先リスト!$T$2:$T$4801=$A45)*(開拓先リスト!$U$2:$U$4801=I$3),1,0)),SUM(IF((開拓先リスト!$V$2:$V$4801=$A45)*(開拓先リスト!$W$2:$W$4801=I$3),1,0)),SUM(IF((開拓先リスト!$X$2:$X$4801=$A45)*(開拓先リスト!$Y$2:$Y$4801=I$3),1,0)),SUM(IF((開拓先リスト!$Z$2:$Z$4801=$A45)*(開拓先リスト!$AA$2:$AA$4801=I$3),1,0)))))</f>
        <v>0</v>
      </c>
      <c r="J45" s="59">
        <f t="array" aca="1" ref="J45" ca="1">IF($A45="","",IF($A45&gt;TODAY(),"",SUM(SUM(IF((開拓先リスト!$H$2:$H$4801=$A45)*(開拓先リスト!$I$2:$I$4801=J$3),1,0)),SUM(IF((開拓先リスト!$J$2:$J$4801=$A45)*(開拓先リスト!$K$2:$K$4801=J$3),1,0)),SUM(IF((開拓先リスト!$L$2:$L$4801=$A45)*(開拓先リスト!$M$2:$M$4801=J$3),1,0)),SUM(IF((開拓先リスト!$N$2:$N$4801=$A45)*(開拓先リスト!$O$2:$O$4801=J$3),1,0)),SUM(IF((開拓先リスト!$P$2:$P$4801=$A45)*(開拓先リスト!$Q$2:$Q$4801=J$3),1,0)),SUM(IF((開拓先リスト!$R$2:$R$4801=$A45)*(開拓先リスト!$S$2:$S$4801=J$3),1,0)),SUM(IF((開拓先リスト!$T$2:$T$4801=$A45)*(開拓先リスト!$U$2:$U$4801=J$3),1,0)),SUM(IF((開拓先リスト!$V$2:$V$4801=$A45)*(開拓先リスト!$W$2:$W$4801=J$3),1,0)),SUM(IF((開拓先リスト!$X$2:$X$4801=$A45)*(開拓先リスト!$Y$2:$Y$4801=J$3),1,0)),SUM(IF((開拓先リスト!$Z$2:$Z$4801=$A45)*(開拓先リスト!$AA$2:$AA$4801=J$3),1,0)))))</f>
        <v>0</v>
      </c>
    </row>
    <row r="46" spans="1:10" ht="18" customHeight="1">
      <c r="A46" s="60">
        <f t="shared" si="6"/>
        <v>45332</v>
      </c>
      <c r="B46" s="61">
        <f t="shared" si="4"/>
        <v>45332</v>
      </c>
      <c r="C46" s="58">
        <f t="shared" ca="1" si="5"/>
        <v>0</v>
      </c>
      <c r="D46" s="74">
        <f t="array" aca="1" ref="D46" ca="1">IF($A46="","",IF($A46&gt;TODAY(),"",SUM(SUM(IF((開拓先リスト!$H$2:$H$4801=$A46)*(開拓先リスト!$I$2:$I$4801=D$3),1,0)),SUM(IF((開拓先リスト!$J$2:$J$4801=$A46)*(開拓先リスト!$K$2:$K$4801=D$3),1,0)),SUM(IF((開拓先リスト!$L$2:$L$4801=$A46)*(開拓先リスト!$M$2:$M$4801=D$3),1,0)),SUM(IF((開拓先リスト!$N$2:$N$4801=$A46)*(開拓先リスト!$O$2:$O$4801=D$3),1,0)),SUM(IF((開拓先リスト!$P$2:$P$4801=$A46)*(開拓先リスト!$Q$2:$Q$4801=D$3),1,0)),SUM(IF((開拓先リスト!$R$2:$R$4801=$A46)*(開拓先リスト!$S$2:$S$4801=D$3),1,0)),SUM(IF((開拓先リスト!$T$2:$T$4801=$A46)*(開拓先リスト!$U$2:$U$4801=D$3),1,0)),SUM(IF((開拓先リスト!$V$2:$V$4801=$A46)*(開拓先リスト!$W$2:$W$4801=D$3),1,0)),SUM(IF((開拓先リスト!$X$2:$X$4801=$A46)*(開拓先リスト!$Y$2:$Y$4801=D$3),1,0)),SUM(IF((開拓先リスト!$Z$2:$Z$4801=$A46)*(開拓先リスト!$AA$2:$AA$4801=D$3),1,0)))))</f>
        <v>0</v>
      </c>
      <c r="E46" s="75">
        <f t="array" aca="1" ref="E46" ca="1">IF($A46="","",IF($A46&gt;TODAY(),"",SUM(SUM(IF((開拓先リスト!$H$2:$H$4801=$A46)*(開拓先リスト!$I$2:$I$4801=E$3),1,0)),SUM(IF((開拓先リスト!$J$2:$J$4801=$A46)*(開拓先リスト!$K$2:$K$4801=E$3),1,0)),SUM(IF((開拓先リスト!$L$2:$L$4801=$A46)*(開拓先リスト!$M$2:$M$4801=E$3),1,0)),SUM(IF((開拓先リスト!$N$2:$N$4801=$A46)*(開拓先リスト!$O$2:$O$4801=E$3),1,0)),SUM(IF((開拓先リスト!$P$2:$P$4801=$A46)*(開拓先リスト!$Q$2:$Q$4801=E$3),1,0)),SUM(IF((開拓先リスト!$R$2:$R$4801=$A46)*(開拓先リスト!$S$2:$S$4801=E$3),1,0)),SUM(IF((開拓先リスト!$T$2:$T$4801=$A46)*(開拓先リスト!$U$2:$U$4801=E$3),1,0)),SUM(IF((開拓先リスト!$V$2:$V$4801=$A46)*(開拓先リスト!$W$2:$W$4801=E$3),1,0)),SUM(IF((開拓先リスト!$X$2:$X$4801=$A46)*(開拓先リスト!$Y$2:$Y$4801=E$3),1,0)),SUM(IF((開拓先リスト!$Z$2:$Z$4801=$A46)*(開拓先リスト!$AA$2:$AA$4801=E$3),1,0)))))</f>
        <v>0</v>
      </c>
      <c r="F46" s="75">
        <f t="array" aca="1" ref="F46" ca="1">IF($A46="","",IF($A46&gt;TODAY(),"",SUM(SUM(IF((開拓先リスト!$H$2:$H$4801=$A46)*(開拓先リスト!$I$2:$I$4801=F$3),1,0)),SUM(IF((開拓先リスト!$J$2:$J$4801=$A46)*(開拓先リスト!$K$2:$K$4801=F$3),1,0)),SUM(IF((開拓先リスト!$L$2:$L$4801=$A46)*(開拓先リスト!$M$2:$M$4801=F$3),1,0)),SUM(IF((開拓先リスト!$N$2:$N$4801=$A46)*(開拓先リスト!$O$2:$O$4801=F$3),1,0)),SUM(IF((開拓先リスト!$P$2:$P$4801=$A46)*(開拓先リスト!$Q$2:$Q$4801=F$3),1,0)),SUM(IF((開拓先リスト!$R$2:$R$4801=$A46)*(開拓先リスト!$S$2:$S$4801=F$3),1,0)),SUM(IF((開拓先リスト!$T$2:$T$4801=$A46)*(開拓先リスト!$U$2:$U$4801=F$3),1,0)),SUM(IF((開拓先リスト!$V$2:$V$4801=$A46)*(開拓先リスト!$W$2:$W$4801=F$3),1,0)),SUM(IF((開拓先リスト!$X$2:$X$4801=$A46)*(開拓先リスト!$Y$2:$Y$4801=F$3),1,0)),SUM(IF((開拓先リスト!$Z$2:$Z$4801=$A46)*(開拓先リスト!$AA$2:$AA$4801=F$3),1,0)))))</f>
        <v>0</v>
      </c>
      <c r="G46" s="75">
        <f t="array" aca="1" ref="G46" ca="1">IF($A46="","",IF($A46&gt;TODAY(),"",SUM(SUM(IF((開拓先リスト!$H$2:$H$4801=$A46)*(開拓先リスト!$I$2:$I$4801=G$3),1,0)),SUM(IF((開拓先リスト!$J$2:$J$4801=$A46)*(開拓先リスト!$K$2:$K$4801=G$3),1,0)),SUM(IF((開拓先リスト!$L$2:$L$4801=$A46)*(開拓先リスト!$M$2:$M$4801=G$3),1,0)),SUM(IF((開拓先リスト!$N$2:$N$4801=$A46)*(開拓先リスト!$O$2:$O$4801=G$3),1,0)),SUM(IF((開拓先リスト!$P$2:$P$4801=$A46)*(開拓先リスト!$Q$2:$Q$4801=G$3),1,0)),SUM(IF((開拓先リスト!$R$2:$R$4801=$A46)*(開拓先リスト!$S$2:$S$4801=G$3),1,0)),SUM(IF((開拓先リスト!$T$2:$T$4801=$A46)*(開拓先リスト!$U$2:$U$4801=G$3),1,0)),SUM(IF((開拓先リスト!$V$2:$V$4801=$A46)*(開拓先リスト!$W$2:$W$4801=G$3),1,0)),SUM(IF((開拓先リスト!$X$2:$X$4801=$A46)*(開拓先リスト!$Y$2:$Y$4801=G$3),1,0)),SUM(IF((開拓先リスト!$Z$2:$Z$4801=$A46)*(開拓先リスト!$AA$2:$AA$4801=G$3),1,0)))))</f>
        <v>0</v>
      </c>
      <c r="H46" s="75">
        <f t="array" aca="1" ref="H46" ca="1">IF($A46="","",IF($A46&gt;TODAY(),"",SUM(SUM(IF((開拓先リスト!$H$2:$H$4801=$A46)*(開拓先リスト!$I$2:$I$4801=H$3),1,0)),SUM(IF((開拓先リスト!$J$2:$J$4801=$A46)*(開拓先リスト!$K$2:$K$4801=H$3),1,0)),SUM(IF((開拓先リスト!$L$2:$L$4801=$A46)*(開拓先リスト!$M$2:$M$4801=H$3),1,0)),SUM(IF((開拓先リスト!$N$2:$N$4801=$A46)*(開拓先リスト!$O$2:$O$4801=H$3),1,0)),SUM(IF((開拓先リスト!$P$2:$P$4801=$A46)*(開拓先リスト!$Q$2:$Q$4801=H$3),1,0)),SUM(IF((開拓先リスト!$R$2:$R$4801=$A46)*(開拓先リスト!$S$2:$S$4801=H$3),1,0)),SUM(IF((開拓先リスト!$T$2:$T$4801=$A46)*(開拓先リスト!$U$2:$U$4801=H$3),1,0)),SUM(IF((開拓先リスト!$V$2:$V$4801=$A46)*(開拓先リスト!$W$2:$W$4801=H$3),1,0)),SUM(IF((開拓先リスト!$X$2:$X$4801=$A46)*(開拓先リスト!$Y$2:$Y$4801=H$3),1,0)),SUM(IF((開拓先リスト!$Z$2:$Z$4801=$A46)*(開拓先リスト!$AA$2:$AA$4801=H$3),1,0)))))</f>
        <v>0</v>
      </c>
      <c r="I46" s="76">
        <f t="array" aca="1" ref="I46" ca="1">IF($A46="","",IF($A46&gt;TODAY(),"",SUM(SUM(IF((開拓先リスト!$H$2:$H$4801=$A46)*(開拓先リスト!$I$2:$I$4801=I$3),1,0)),SUM(IF((開拓先リスト!$J$2:$J$4801=$A46)*(開拓先リスト!$K$2:$K$4801=I$3),1,0)),SUM(IF((開拓先リスト!$L$2:$L$4801=$A46)*(開拓先リスト!$M$2:$M$4801=I$3),1,0)),SUM(IF((開拓先リスト!$N$2:$N$4801=$A46)*(開拓先リスト!$O$2:$O$4801=I$3),1,0)),SUM(IF((開拓先リスト!$P$2:$P$4801=$A46)*(開拓先リスト!$Q$2:$Q$4801=I$3),1,0)),SUM(IF((開拓先リスト!$R$2:$R$4801=$A46)*(開拓先リスト!$S$2:$S$4801=I$3),1,0)),SUM(IF((開拓先リスト!$T$2:$T$4801=$A46)*(開拓先リスト!$U$2:$U$4801=I$3),1,0)),SUM(IF((開拓先リスト!$V$2:$V$4801=$A46)*(開拓先リスト!$W$2:$W$4801=I$3),1,0)),SUM(IF((開拓先リスト!$X$2:$X$4801=$A46)*(開拓先リスト!$Y$2:$Y$4801=I$3),1,0)),SUM(IF((開拓先リスト!$Z$2:$Z$4801=$A46)*(開拓先リスト!$AA$2:$AA$4801=I$3),1,0)))))</f>
        <v>0</v>
      </c>
      <c r="J46" s="59">
        <f t="array" aca="1" ref="J46" ca="1">IF($A46="","",IF($A46&gt;TODAY(),"",SUM(SUM(IF((開拓先リスト!$H$2:$H$4801=$A46)*(開拓先リスト!$I$2:$I$4801=J$3),1,0)),SUM(IF((開拓先リスト!$J$2:$J$4801=$A46)*(開拓先リスト!$K$2:$K$4801=J$3),1,0)),SUM(IF((開拓先リスト!$L$2:$L$4801=$A46)*(開拓先リスト!$M$2:$M$4801=J$3),1,0)),SUM(IF((開拓先リスト!$N$2:$N$4801=$A46)*(開拓先リスト!$O$2:$O$4801=J$3),1,0)),SUM(IF((開拓先リスト!$P$2:$P$4801=$A46)*(開拓先リスト!$Q$2:$Q$4801=J$3),1,0)),SUM(IF((開拓先リスト!$R$2:$R$4801=$A46)*(開拓先リスト!$S$2:$S$4801=J$3),1,0)),SUM(IF((開拓先リスト!$T$2:$T$4801=$A46)*(開拓先リスト!$U$2:$U$4801=J$3),1,0)),SUM(IF((開拓先リスト!$V$2:$V$4801=$A46)*(開拓先リスト!$W$2:$W$4801=J$3),1,0)),SUM(IF((開拓先リスト!$X$2:$X$4801=$A46)*(開拓先リスト!$Y$2:$Y$4801=J$3),1,0)),SUM(IF((開拓先リスト!$Z$2:$Z$4801=$A46)*(開拓先リスト!$AA$2:$AA$4801=J$3),1,0)))))</f>
        <v>0</v>
      </c>
    </row>
    <row r="47" spans="1:10" ht="18" customHeight="1">
      <c r="A47" s="60">
        <f t="shared" si="6"/>
        <v>45333</v>
      </c>
      <c r="B47" s="61">
        <f t="shared" si="4"/>
        <v>45333</v>
      </c>
      <c r="C47" s="58">
        <f t="shared" ca="1" si="5"/>
        <v>0</v>
      </c>
      <c r="D47" s="74">
        <f t="array" aca="1" ref="D47" ca="1">IF($A47="","",IF($A47&gt;TODAY(),"",SUM(SUM(IF((開拓先リスト!$H$2:$H$4801=$A47)*(開拓先リスト!$I$2:$I$4801=D$3),1,0)),SUM(IF((開拓先リスト!$J$2:$J$4801=$A47)*(開拓先リスト!$K$2:$K$4801=D$3),1,0)),SUM(IF((開拓先リスト!$L$2:$L$4801=$A47)*(開拓先リスト!$M$2:$M$4801=D$3),1,0)),SUM(IF((開拓先リスト!$N$2:$N$4801=$A47)*(開拓先リスト!$O$2:$O$4801=D$3),1,0)),SUM(IF((開拓先リスト!$P$2:$P$4801=$A47)*(開拓先リスト!$Q$2:$Q$4801=D$3),1,0)),SUM(IF((開拓先リスト!$R$2:$R$4801=$A47)*(開拓先リスト!$S$2:$S$4801=D$3),1,0)),SUM(IF((開拓先リスト!$T$2:$T$4801=$A47)*(開拓先リスト!$U$2:$U$4801=D$3),1,0)),SUM(IF((開拓先リスト!$V$2:$V$4801=$A47)*(開拓先リスト!$W$2:$W$4801=D$3),1,0)),SUM(IF((開拓先リスト!$X$2:$X$4801=$A47)*(開拓先リスト!$Y$2:$Y$4801=D$3),1,0)),SUM(IF((開拓先リスト!$Z$2:$Z$4801=$A47)*(開拓先リスト!$AA$2:$AA$4801=D$3),1,0)))))</f>
        <v>0</v>
      </c>
      <c r="E47" s="75">
        <f t="array" aca="1" ref="E47" ca="1">IF($A47="","",IF($A47&gt;TODAY(),"",SUM(SUM(IF((開拓先リスト!$H$2:$H$4801=$A47)*(開拓先リスト!$I$2:$I$4801=E$3),1,0)),SUM(IF((開拓先リスト!$J$2:$J$4801=$A47)*(開拓先リスト!$K$2:$K$4801=E$3),1,0)),SUM(IF((開拓先リスト!$L$2:$L$4801=$A47)*(開拓先リスト!$M$2:$M$4801=E$3),1,0)),SUM(IF((開拓先リスト!$N$2:$N$4801=$A47)*(開拓先リスト!$O$2:$O$4801=E$3),1,0)),SUM(IF((開拓先リスト!$P$2:$P$4801=$A47)*(開拓先リスト!$Q$2:$Q$4801=E$3),1,0)),SUM(IF((開拓先リスト!$R$2:$R$4801=$A47)*(開拓先リスト!$S$2:$S$4801=E$3),1,0)),SUM(IF((開拓先リスト!$T$2:$T$4801=$A47)*(開拓先リスト!$U$2:$U$4801=E$3),1,0)),SUM(IF((開拓先リスト!$V$2:$V$4801=$A47)*(開拓先リスト!$W$2:$W$4801=E$3),1,0)),SUM(IF((開拓先リスト!$X$2:$X$4801=$A47)*(開拓先リスト!$Y$2:$Y$4801=E$3),1,0)),SUM(IF((開拓先リスト!$Z$2:$Z$4801=$A47)*(開拓先リスト!$AA$2:$AA$4801=E$3),1,0)))))</f>
        <v>0</v>
      </c>
      <c r="F47" s="75">
        <f t="array" aca="1" ref="F47" ca="1">IF($A47="","",IF($A47&gt;TODAY(),"",SUM(SUM(IF((開拓先リスト!$H$2:$H$4801=$A47)*(開拓先リスト!$I$2:$I$4801=F$3),1,0)),SUM(IF((開拓先リスト!$J$2:$J$4801=$A47)*(開拓先リスト!$K$2:$K$4801=F$3),1,0)),SUM(IF((開拓先リスト!$L$2:$L$4801=$A47)*(開拓先リスト!$M$2:$M$4801=F$3),1,0)),SUM(IF((開拓先リスト!$N$2:$N$4801=$A47)*(開拓先リスト!$O$2:$O$4801=F$3),1,0)),SUM(IF((開拓先リスト!$P$2:$P$4801=$A47)*(開拓先リスト!$Q$2:$Q$4801=F$3),1,0)),SUM(IF((開拓先リスト!$R$2:$R$4801=$A47)*(開拓先リスト!$S$2:$S$4801=F$3),1,0)),SUM(IF((開拓先リスト!$T$2:$T$4801=$A47)*(開拓先リスト!$U$2:$U$4801=F$3),1,0)),SUM(IF((開拓先リスト!$V$2:$V$4801=$A47)*(開拓先リスト!$W$2:$W$4801=F$3),1,0)),SUM(IF((開拓先リスト!$X$2:$X$4801=$A47)*(開拓先リスト!$Y$2:$Y$4801=F$3),1,0)),SUM(IF((開拓先リスト!$Z$2:$Z$4801=$A47)*(開拓先リスト!$AA$2:$AA$4801=F$3),1,0)))))</f>
        <v>0</v>
      </c>
      <c r="G47" s="75">
        <f t="array" aca="1" ref="G47" ca="1">IF($A47="","",IF($A47&gt;TODAY(),"",SUM(SUM(IF((開拓先リスト!$H$2:$H$4801=$A47)*(開拓先リスト!$I$2:$I$4801=G$3),1,0)),SUM(IF((開拓先リスト!$J$2:$J$4801=$A47)*(開拓先リスト!$K$2:$K$4801=G$3),1,0)),SUM(IF((開拓先リスト!$L$2:$L$4801=$A47)*(開拓先リスト!$M$2:$M$4801=G$3),1,0)),SUM(IF((開拓先リスト!$N$2:$N$4801=$A47)*(開拓先リスト!$O$2:$O$4801=G$3),1,0)),SUM(IF((開拓先リスト!$P$2:$P$4801=$A47)*(開拓先リスト!$Q$2:$Q$4801=G$3),1,0)),SUM(IF((開拓先リスト!$R$2:$R$4801=$A47)*(開拓先リスト!$S$2:$S$4801=G$3),1,0)),SUM(IF((開拓先リスト!$T$2:$T$4801=$A47)*(開拓先リスト!$U$2:$U$4801=G$3),1,0)),SUM(IF((開拓先リスト!$V$2:$V$4801=$A47)*(開拓先リスト!$W$2:$W$4801=G$3),1,0)),SUM(IF((開拓先リスト!$X$2:$X$4801=$A47)*(開拓先リスト!$Y$2:$Y$4801=G$3),1,0)),SUM(IF((開拓先リスト!$Z$2:$Z$4801=$A47)*(開拓先リスト!$AA$2:$AA$4801=G$3),1,0)))))</f>
        <v>0</v>
      </c>
      <c r="H47" s="75">
        <f t="array" aca="1" ref="H47" ca="1">IF($A47="","",IF($A47&gt;TODAY(),"",SUM(SUM(IF((開拓先リスト!$H$2:$H$4801=$A47)*(開拓先リスト!$I$2:$I$4801=H$3),1,0)),SUM(IF((開拓先リスト!$J$2:$J$4801=$A47)*(開拓先リスト!$K$2:$K$4801=H$3),1,0)),SUM(IF((開拓先リスト!$L$2:$L$4801=$A47)*(開拓先リスト!$M$2:$M$4801=H$3),1,0)),SUM(IF((開拓先リスト!$N$2:$N$4801=$A47)*(開拓先リスト!$O$2:$O$4801=H$3),1,0)),SUM(IF((開拓先リスト!$P$2:$P$4801=$A47)*(開拓先リスト!$Q$2:$Q$4801=H$3),1,0)),SUM(IF((開拓先リスト!$R$2:$R$4801=$A47)*(開拓先リスト!$S$2:$S$4801=H$3),1,0)),SUM(IF((開拓先リスト!$T$2:$T$4801=$A47)*(開拓先リスト!$U$2:$U$4801=H$3),1,0)),SUM(IF((開拓先リスト!$V$2:$V$4801=$A47)*(開拓先リスト!$W$2:$W$4801=H$3),1,0)),SUM(IF((開拓先リスト!$X$2:$X$4801=$A47)*(開拓先リスト!$Y$2:$Y$4801=H$3),1,0)),SUM(IF((開拓先リスト!$Z$2:$Z$4801=$A47)*(開拓先リスト!$AA$2:$AA$4801=H$3),1,0)))))</f>
        <v>0</v>
      </c>
      <c r="I47" s="76">
        <f t="array" aca="1" ref="I47" ca="1">IF($A47="","",IF($A47&gt;TODAY(),"",SUM(SUM(IF((開拓先リスト!$H$2:$H$4801=$A47)*(開拓先リスト!$I$2:$I$4801=I$3),1,0)),SUM(IF((開拓先リスト!$J$2:$J$4801=$A47)*(開拓先リスト!$K$2:$K$4801=I$3),1,0)),SUM(IF((開拓先リスト!$L$2:$L$4801=$A47)*(開拓先リスト!$M$2:$M$4801=I$3),1,0)),SUM(IF((開拓先リスト!$N$2:$N$4801=$A47)*(開拓先リスト!$O$2:$O$4801=I$3),1,0)),SUM(IF((開拓先リスト!$P$2:$P$4801=$A47)*(開拓先リスト!$Q$2:$Q$4801=I$3),1,0)),SUM(IF((開拓先リスト!$R$2:$R$4801=$A47)*(開拓先リスト!$S$2:$S$4801=I$3),1,0)),SUM(IF((開拓先リスト!$T$2:$T$4801=$A47)*(開拓先リスト!$U$2:$U$4801=I$3),1,0)),SUM(IF((開拓先リスト!$V$2:$V$4801=$A47)*(開拓先リスト!$W$2:$W$4801=I$3),1,0)),SUM(IF((開拓先リスト!$X$2:$X$4801=$A47)*(開拓先リスト!$Y$2:$Y$4801=I$3),1,0)),SUM(IF((開拓先リスト!$Z$2:$Z$4801=$A47)*(開拓先リスト!$AA$2:$AA$4801=I$3),1,0)))))</f>
        <v>0</v>
      </c>
      <c r="J47" s="59">
        <f t="array" aca="1" ref="J47" ca="1">IF($A47="","",IF($A47&gt;TODAY(),"",SUM(SUM(IF((開拓先リスト!$H$2:$H$4801=$A47)*(開拓先リスト!$I$2:$I$4801=J$3),1,0)),SUM(IF((開拓先リスト!$J$2:$J$4801=$A47)*(開拓先リスト!$K$2:$K$4801=J$3),1,0)),SUM(IF((開拓先リスト!$L$2:$L$4801=$A47)*(開拓先リスト!$M$2:$M$4801=J$3),1,0)),SUM(IF((開拓先リスト!$N$2:$N$4801=$A47)*(開拓先リスト!$O$2:$O$4801=J$3),1,0)),SUM(IF((開拓先リスト!$P$2:$P$4801=$A47)*(開拓先リスト!$Q$2:$Q$4801=J$3),1,0)),SUM(IF((開拓先リスト!$R$2:$R$4801=$A47)*(開拓先リスト!$S$2:$S$4801=J$3),1,0)),SUM(IF((開拓先リスト!$T$2:$T$4801=$A47)*(開拓先リスト!$U$2:$U$4801=J$3),1,0)),SUM(IF((開拓先リスト!$V$2:$V$4801=$A47)*(開拓先リスト!$W$2:$W$4801=J$3),1,0)),SUM(IF((開拓先リスト!$X$2:$X$4801=$A47)*(開拓先リスト!$Y$2:$Y$4801=J$3),1,0)),SUM(IF((開拓先リスト!$Z$2:$Z$4801=$A47)*(開拓先リスト!$AA$2:$AA$4801=J$3),1,0)))))</f>
        <v>0</v>
      </c>
    </row>
    <row r="48" spans="1:10" ht="18" customHeight="1">
      <c r="A48" s="60">
        <f t="shared" si="6"/>
        <v>45334</v>
      </c>
      <c r="B48" s="61">
        <f t="shared" si="4"/>
        <v>45334</v>
      </c>
      <c r="C48" s="58">
        <f t="shared" ca="1" si="5"/>
        <v>0</v>
      </c>
      <c r="D48" s="74">
        <f t="array" aca="1" ref="D48" ca="1">IF($A48="","",IF($A48&gt;TODAY(),"",SUM(SUM(IF((開拓先リスト!$H$2:$H$4801=$A48)*(開拓先リスト!$I$2:$I$4801=D$3),1,0)),SUM(IF((開拓先リスト!$J$2:$J$4801=$A48)*(開拓先リスト!$K$2:$K$4801=D$3),1,0)),SUM(IF((開拓先リスト!$L$2:$L$4801=$A48)*(開拓先リスト!$M$2:$M$4801=D$3),1,0)),SUM(IF((開拓先リスト!$N$2:$N$4801=$A48)*(開拓先リスト!$O$2:$O$4801=D$3),1,0)),SUM(IF((開拓先リスト!$P$2:$P$4801=$A48)*(開拓先リスト!$Q$2:$Q$4801=D$3),1,0)),SUM(IF((開拓先リスト!$R$2:$R$4801=$A48)*(開拓先リスト!$S$2:$S$4801=D$3),1,0)),SUM(IF((開拓先リスト!$T$2:$T$4801=$A48)*(開拓先リスト!$U$2:$U$4801=D$3),1,0)),SUM(IF((開拓先リスト!$V$2:$V$4801=$A48)*(開拓先リスト!$W$2:$W$4801=D$3),1,0)),SUM(IF((開拓先リスト!$X$2:$X$4801=$A48)*(開拓先リスト!$Y$2:$Y$4801=D$3),1,0)),SUM(IF((開拓先リスト!$Z$2:$Z$4801=$A48)*(開拓先リスト!$AA$2:$AA$4801=D$3),1,0)))))</f>
        <v>0</v>
      </c>
      <c r="E48" s="75">
        <f t="array" aca="1" ref="E48" ca="1">IF($A48="","",IF($A48&gt;TODAY(),"",SUM(SUM(IF((開拓先リスト!$H$2:$H$4801=$A48)*(開拓先リスト!$I$2:$I$4801=E$3),1,0)),SUM(IF((開拓先リスト!$J$2:$J$4801=$A48)*(開拓先リスト!$K$2:$K$4801=E$3),1,0)),SUM(IF((開拓先リスト!$L$2:$L$4801=$A48)*(開拓先リスト!$M$2:$M$4801=E$3),1,0)),SUM(IF((開拓先リスト!$N$2:$N$4801=$A48)*(開拓先リスト!$O$2:$O$4801=E$3),1,0)),SUM(IF((開拓先リスト!$P$2:$P$4801=$A48)*(開拓先リスト!$Q$2:$Q$4801=E$3),1,0)),SUM(IF((開拓先リスト!$R$2:$R$4801=$A48)*(開拓先リスト!$S$2:$S$4801=E$3),1,0)),SUM(IF((開拓先リスト!$T$2:$T$4801=$A48)*(開拓先リスト!$U$2:$U$4801=E$3),1,0)),SUM(IF((開拓先リスト!$V$2:$V$4801=$A48)*(開拓先リスト!$W$2:$W$4801=E$3),1,0)),SUM(IF((開拓先リスト!$X$2:$X$4801=$A48)*(開拓先リスト!$Y$2:$Y$4801=E$3),1,0)),SUM(IF((開拓先リスト!$Z$2:$Z$4801=$A48)*(開拓先リスト!$AA$2:$AA$4801=E$3),1,0)))))</f>
        <v>0</v>
      </c>
      <c r="F48" s="75">
        <f t="array" aca="1" ref="F48" ca="1">IF($A48="","",IF($A48&gt;TODAY(),"",SUM(SUM(IF((開拓先リスト!$H$2:$H$4801=$A48)*(開拓先リスト!$I$2:$I$4801=F$3),1,0)),SUM(IF((開拓先リスト!$J$2:$J$4801=$A48)*(開拓先リスト!$K$2:$K$4801=F$3),1,0)),SUM(IF((開拓先リスト!$L$2:$L$4801=$A48)*(開拓先リスト!$M$2:$M$4801=F$3),1,0)),SUM(IF((開拓先リスト!$N$2:$N$4801=$A48)*(開拓先リスト!$O$2:$O$4801=F$3),1,0)),SUM(IF((開拓先リスト!$P$2:$P$4801=$A48)*(開拓先リスト!$Q$2:$Q$4801=F$3),1,0)),SUM(IF((開拓先リスト!$R$2:$R$4801=$A48)*(開拓先リスト!$S$2:$S$4801=F$3),1,0)),SUM(IF((開拓先リスト!$T$2:$T$4801=$A48)*(開拓先リスト!$U$2:$U$4801=F$3),1,0)),SUM(IF((開拓先リスト!$V$2:$V$4801=$A48)*(開拓先リスト!$W$2:$W$4801=F$3),1,0)),SUM(IF((開拓先リスト!$X$2:$X$4801=$A48)*(開拓先リスト!$Y$2:$Y$4801=F$3),1,0)),SUM(IF((開拓先リスト!$Z$2:$Z$4801=$A48)*(開拓先リスト!$AA$2:$AA$4801=F$3),1,0)))))</f>
        <v>0</v>
      </c>
      <c r="G48" s="75">
        <f t="array" aca="1" ref="G48" ca="1">IF($A48="","",IF($A48&gt;TODAY(),"",SUM(SUM(IF((開拓先リスト!$H$2:$H$4801=$A48)*(開拓先リスト!$I$2:$I$4801=G$3),1,0)),SUM(IF((開拓先リスト!$J$2:$J$4801=$A48)*(開拓先リスト!$K$2:$K$4801=G$3),1,0)),SUM(IF((開拓先リスト!$L$2:$L$4801=$A48)*(開拓先リスト!$M$2:$M$4801=G$3),1,0)),SUM(IF((開拓先リスト!$N$2:$N$4801=$A48)*(開拓先リスト!$O$2:$O$4801=G$3),1,0)),SUM(IF((開拓先リスト!$P$2:$P$4801=$A48)*(開拓先リスト!$Q$2:$Q$4801=G$3),1,0)),SUM(IF((開拓先リスト!$R$2:$R$4801=$A48)*(開拓先リスト!$S$2:$S$4801=G$3),1,0)),SUM(IF((開拓先リスト!$T$2:$T$4801=$A48)*(開拓先リスト!$U$2:$U$4801=G$3),1,0)),SUM(IF((開拓先リスト!$V$2:$V$4801=$A48)*(開拓先リスト!$W$2:$W$4801=G$3),1,0)),SUM(IF((開拓先リスト!$X$2:$X$4801=$A48)*(開拓先リスト!$Y$2:$Y$4801=G$3),1,0)),SUM(IF((開拓先リスト!$Z$2:$Z$4801=$A48)*(開拓先リスト!$AA$2:$AA$4801=G$3),1,0)))))</f>
        <v>0</v>
      </c>
      <c r="H48" s="75">
        <f t="array" aca="1" ref="H48" ca="1">IF($A48="","",IF($A48&gt;TODAY(),"",SUM(SUM(IF((開拓先リスト!$H$2:$H$4801=$A48)*(開拓先リスト!$I$2:$I$4801=H$3),1,0)),SUM(IF((開拓先リスト!$J$2:$J$4801=$A48)*(開拓先リスト!$K$2:$K$4801=H$3),1,0)),SUM(IF((開拓先リスト!$L$2:$L$4801=$A48)*(開拓先リスト!$M$2:$M$4801=H$3),1,0)),SUM(IF((開拓先リスト!$N$2:$N$4801=$A48)*(開拓先リスト!$O$2:$O$4801=H$3),1,0)),SUM(IF((開拓先リスト!$P$2:$P$4801=$A48)*(開拓先リスト!$Q$2:$Q$4801=H$3),1,0)),SUM(IF((開拓先リスト!$R$2:$R$4801=$A48)*(開拓先リスト!$S$2:$S$4801=H$3),1,0)),SUM(IF((開拓先リスト!$T$2:$T$4801=$A48)*(開拓先リスト!$U$2:$U$4801=H$3),1,0)),SUM(IF((開拓先リスト!$V$2:$V$4801=$A48)*(開拓先リスト!$W$2:$W$4801=H$3),1,0)),SUM(IF((開拓先リスト!$X$2:$X$4801=$A48)*(開拓先リスト!$Y$2:$Y$4801=H$3),1,0)),SUM(IF((開拓先リスト!$Z$2:$Z$4801=$A48)*(開拓先リスト!$AA$2:$AA$4801=H$3),1,0)))))</f>
        <v>0</v>
      </c>
      <c r="I48" s="76">
        <f t="array" aca="1" ref="I48" ca="1">IF($A48="","",IF($A48&gt;TODAY(),"",SUM(SUM(IF((開拓先リスト!$H$2:$H$4801=$A48)*(開拓先リスト!$I$2:$I$4801=I$3),1,0)),SUM(IF((開拓先リスト!$J$2:$J$4801=$A48)*(開拓先リスト!$K$2:$K$4801=I$3),1,0)),SUM(IF((開拓先リスト!$L$2:$L$4801=$A48)*(開拓先リスト!$M$2:$M$4801=I$3),1,0)),SUM(IF((開拓先リスト!$N$2:$N$4801=$A48)*(開拓先リスト!$O$2:$O$4801=I$3),1,0)),SUM(IF((開拓先リスト!$P$2:$P$4801=$A48)*(開拓先リスト!$Q$2:$Q$4801=I$3),1,0)),SUM(IF((開拓先リスト!$R$2:$R$4801=$A48)*(開拓先リスト!$S$2:$S$4801=I$3),1,0)),SUM(IF((開拓先リスト!$T$2:$T$4801=$A48)*(開拓先リスト!$U$2:$U$4801=I$3),1,0)),SUM(IF((開拓先リスト!$V$2:$V$4801=$A48)*(開拓先リスト!$W$2:$W$4801=I$3),1,0)),SUM(IF((開拓先リスト!$X$2:$X$4801=$A48)*(開拓先リスト!$Y$2:$Y$4801=I$3),1,0)),SUM(IF((開拓先リスト!$Z$2:$Z$4801=$A48)*(開拓先リスト!$AA$2:$AA$4801=I$3),1,0)))))</f>
        <v>0</v>
      </c>
      <c r="J48" s="59">
        <f t="array" aca="1" ref="J48" ca="1">IF($A48="","",IF($A48&gt;TODAY(),"",SUM(SUM(IF((開拓先リスト!$H$2:$H$4801=$A48)*(開拓先リスト!$I$2:$I$4801=J$3),1,0)),SUM(IF((開拓先リスト!$J$2:$J$4801=$A48)*(開拓先リスト!$K$2:$K$4801=J$3),1,0)),SUM(IF((開拓先リスト!$L$2:$L$4801=$A48)*(開拓先リスト!$M$2:$M$4801=J$3),1,0)),SUM(IF((開拓先リスト!$N$2:$N$4801=$A48)*(開拓先リスト!$O$2:$O$4801=J$3),1,0)),SUM(IF((開拓先リスト!$P$2:$P$4801=$A48)*(開拓先リスト!$Q$2:$Q$4801=J$3),1,0)),SUM(IF((開拓先リスト!$R$2:$R$4801=$A48)*(開拓先リスト!$S$2:$S$4801=J$3),1,0)),SUM(IF((開拓先リスト!$T$2:$T$4801=$A48)*(開拓先リスト!$U$2:$U$4801=J$3),1,0)),SUM(IF((開拓先リスト!$V$2:$V$4801=$A48)*(開拓先リスト!$W$2:$W$4801=J$3),1,0)),SUM(IF((開拓先リスト!$X$2:$X$4801=$A48)*(開拓先リスト!$Y$2:$Y$4801=J$3),1,0)),SUM(IF((開拓先リスト!$Z$2:$Z$4801=$A48)*(開拓先リスト!$AA$2:$AA$4801=J$3),1,0)))))</f>
        <v>0</v>
      </c>
    </row>
    <row r="49" spans="1:10" ht="18" customHeight="1">
      <c r="A49" s="60">
        <f t="shared" si="6"/>
        <v>45335</v>
      </c>
      <c r="B49" s="61">
        <f t="shared" si="4"/>
        <v>45335</v>
      </c>
      <c r="C49" s="58">
        <f t="shared" ca="1" si="5"/>
        <v>0</v>
      </c>
      <c r="D49" s="74">
        <f t="array" aca="1" ref="D49" ca="1">IF($A49="","",IF($A49&gt;TODAY(),"",SUM(SUM(IF((開拓先リスト!$H$2:$H$4801=$A49)*(開拓先リスト!$I$2:$I$4801=D$3),1,0)),SUM(IF((開拓先リスト!$J$2:$J$4801=$A49)*(開拓先リスト!$K$2:$K$4801=D$3),1,0)),SUM(IF((開拓先リスト!$L$2:$L$4801=$A49)*(開拓先リスト!$M$2:$M$4801=D$3),1,0)),SUM(IF((開拓先リスト!$N$2:$N$4801=$A49)*(開拓先リスト!$O$2:$O$4801=D$3),1,0)),SUM(IF((開拓先リスト!$P$2:$P$4801=$A49)*(開拓先リスト!$Q$2:$Q$4801=D$3),1,0)),SUM(IF((開拓先リスト!$R$2:$R$4801=$A49)*(開拓先リスト!$S$2:$S$4801=D$3),1,0)),SUM(IF((開拓先リスト!$T$2:$T$4801=$A49)*(開拓先リスト!$U$2:$U$4801=D$3),1,0)),SUM(IF((開拓先リスト!$V$2:$V$4801=$A49)*(開拓先リスト!$W$2:$W$4801=D$3),1,0)),SUM(IF((開拓先リスト!$X$2:$X$4801=$A49)*(開拓先リスト!$Y$2:$Y$4801=D$3),1,0)),SUM(IF((開拓先リスト!$Z$2:$Z$4801=$A49)*(開拓先リスト!$AA$2:$AA$4801=D$3),1,0)))))</f>
        <v>0</v>
      </c>
      <c r="E49" s="75">
        <f t="array" aca="1" ref="E49" ca="1">IF($A49="","",IF($A49&gt;TODAY(),"",SUM(SUM(IF((開拓先リスト!$H$2:$H$4801=$A49)*(開拓先リスト!$I$2:$I$4801=E$3),1,0)),SUM(IF((開拓先リスト!$J$2:$J$4801=$A49)*(開拓先リスト!$K$2:$K$4801=E$3),1,0)),SUM(IF((開拓先リスト!$L$2:$L$4801=$A49)*(開拓先リスト!$M$2:$M$4801=E$3),1,0)),SUM(IF((開拓先リスト!$N$2:$N$4801=$A49)*(開拓先リスト!$O$2:$O$4801=E$3),1,0)),SUM(IF((開拓先リスト!$P$2:$P$4801=$A49)*(開拓先リスト!$Q$2:$Q$4801=E$3),1,0)),SUM(IF((開拓先リスト!$R$2:$R$4801=$A49)*(開拓先リスト!$S$2:$S$4801=E$3),1,0)),SUM(IF((開拓先リスト!$T$2:$T$4801=$A49)*(開拓先リスト!$U$2:$U$4801=E$3),1,0)),SUM(IF((開拓先リスト!$V$2:$V$4801=$A49)*(開拓先リスト!$W$2:$W$4801=E$3),1,0)),SUM(IF((開拓先リスト!$X$2:$X$4801=$A49)*(開拓先リスト!$Y$2:$Y$4801=E$3),1,0)),SUM(IF((開拓先リスト!$Z$2:$Z$4801=$A49)*(開拓先リスト!$AA$2:$AA$4801=E$3),1,0)))))</f>
        <v>0</v>
      </c>
      <c r="F49" s="75">
        <f t="array" aca="1" ref="F49" ca="1">IF($A49="","",IF($A49&gt;TODAY(),"",SUM(SUM(IF((開拓先リスト!$H$2:$H$4801=$A49)*(開拓先リスト!$I$2:$I$4801=F$3),1,0)),SUM(IF((開拓先リスト!$J$2:$J$4801=$A49)*(開拓先リスト!$K$2:$K$4801=F$3),1,0)),SUM(IF((開拓先リスト!$L$2:$L$4801=$A49)*(開拓先リスト!$M$2:$M$4801=F$3),1,0)),SUM(IF((開拓先リスト!$N$2:$N$4801=$A49)*(開拓先リスト!$O$2:$O$4801=F$3),1,0)),SUM(IF((開拓先リスト!$P$2:$P$4801=$A49)*(開拓先リスト!$Q$2:$Q$4801=F$3),1,0)),SUM(IF((開拓先リスト!$R$2:$R$4801=$A49)*(開拓先リスト!$S$2:$S$4801=F$3),1,0)),SUM(IF((開拓先リスト!$T$2:$T$4801=$A49)*(開拓先リスト!$U$2:$U$4801=F$3),1,0)),SUM(IF((開拓先リスト!$V$2:$V$4801=$A49)*(開拓先リスト!$W$2:$W$4801=F$3),1,0)),SUM(IF((開拓先リスト!$X$2:$X$4801=$A49)*(開拓先リスト!$Y$2:$Y$4801=F$3),1,0)),SUM(IF((開拓先リスト!$Z$2:$Z$4801=$A49)*(開拓先リスト!$AA$2:$AA$4801=F$3),1,0)))))</f>
        <v>0</v>
      </c>
      <c r="G49" s="75">
        <f t="array" aca="1" ref="G49" ca="1">IF($A49="","",IF($A49&gt;TODAY(),"",SUM(SUM(IF((開拓先リスト!$H$2:$H$4801=$A49)*(開拓先リスト!$I$2:$I$4801=G$3),1,0)),SUM(IF((開拓先リスト!$J$2:$J$4801=$A49)*(開拓先リスト!$K$2:$K$4801=G$3),1,0)),SUM(IF((開拓先リスト!$L$2:$L$4801=$A49)*(開拓先リスト!$M$2:$M$4801=G$3),1,0)),SUM(IF((開拓先リスト!$N$2:$N$4801=$A49)*(開拓先リスト!$O$2:$O$4801=G$3),1,0)),SUM(IF((開拓先リスト!$P$2:$P$4801=$A49)*(開拓先リスト!$Q$2:$Q$4801=G$3),1,0)),SUM(IF((開拓先リスト!$R$2:$R$4801=$A49)*(開拓先リスト!$S$2:$S$4801=G$3),1,0)),SUM(IF((開拓先リスト!$T$2:$T$4801=$A49)*(開拓先リスト!$U$2:$U$4801=G$3),1,0)),SUM(IF((開拓先リスト!$V$2:$V$4801=$A49)*(開拓先リスト!$W$2:$W$4801=G$3),1,0)),SUM(IF((開拓先リスト!$X$2:$X$4801=$A49)*(開拓先リスト!$Y$2:$Y$4801=G$3),1,0)),SUM(IF((開拓先リスト!$Z$2:$Z$4801=$A49)*(開拓先リスト!$AA$2:$AA$4801=G$3),1,0)))))</f>
        <v>0</v>
      </c>
      <c r="H49" s="75">
        <f t="array" aca="1" ref="H49" ca="1">IF($A49="","",IF($A49&gt;TODAY(),"",SUM(SUM(IF((開拓先リスト!$H$2:$H$4801=$A49)*(開拓先リスト!$I$2:$I$4801=H$3),1,0)),SUM(IF((開拓先リスト!$J$2:$J$4801=$A49)*(開拓先リスト!$K$2:$K$4801=H$3),1,0)),SUM(IF((開拓先リスト!$L$2:$L$4801=$A49)*(開拓先リスト!$M$2:$M$4801=H$3),1,0)),SUM(IF((開拓先リスト!$N$2:$N$4801=$A49)*(開拓先リスト!$O$2:$O$4801=H$3),1,0)),SUM(IF((開拓先リスト!$P$2:$P$4801=$A49)*(開拓先リスト!$Q$2:$Q$4801=H$3),1,0)),SUM(IF((開拓先リスト!$R$2:$R$4801=$A49)*(開拓先リスト!$S$2:$S$4801=H$3),1,0)),SUM(IF((開拓先リスト!$T$2:$T$4801=$A49)*(開拓先リスト!$U$2:$U$4801=H$3),1,0)),SUM(IF((開拓先リスト!$V$2:$V$4801=$A49)*(開拓先リスト!$W$2:$W$4801=H$3),1,0)),SUM(IF((開拓先リスト!$X$2:$X$4801=$A49)*(開拓先リスト!$Y$2:$Y$4801=H$3),1,0)),SUM(IF((開拓先リスト!$Z$2:$Z$4801=$A49)*(開拓先リスト!$AA$2:$AA$4801=H$3),1,0)))))</f>
        <v>0</v>
      </c>
      <c r="I49" s="76">
        <f t="array" aca="1" ref="I49" ca="1">IF($A49="","",IF($A49&gt;TODAY(),"",SUM(SUM(IF((開拓先リスト!$H$2:$H$4801=$A49)*(開拓先リスト!$I$2:$I$4801=I$3),1,0)),SUM(IF((開拓先リスト!$J$2:$J$4801=$A49)*(開拓先リスト!$K$2:$K$4801=I$3),1,0)),SUM(IF((開拓先リスト!$L$2:$L$4801=$A49)*(開拓先リスト!$M$2:$M$4801=I$3),1,0)),SUM(IF((開拓先リスト!$N$2:$N$4801=$A49)*(開拓先リスト!$O$2:$O$4801=I$3),1,0)),SUM(IF((開拓先リスト!$P$2:$P$4801=$A49)*(開拓先リスト!$Q$2:$Q$4801=I$3),1,0)),SUM(IF((開拓先リスト!$R$2:$R$4801=$A49)*(開拓先リスト!$S$2:$S$4801=I$3),1,0)),SUM(IF((開拓先リスト!$T$2:$T$4801=$A49)*(開拓先リスト!$U$2:$U$4801=I$3),1,0)),SUM(IF((開拓先リスト!$V$2:$V$4801=$A49)*(開拓先リスト!$W$2:$W$4801=I$3),1,0)),SUM(IF((開拓先リスト!$X$2:$X$4801=$A49)*(開拓先リスト!$Y$2:$Y$4801=I$3),1,0)),SUM(IF((開拓先リスト!$Z$2:$Z$4801=$A49)*(開拓先リスト!$AA$2:$AA$4801=I$3),1,0)))))</f>
        <v>0</v>
      </c>
      <c r="J49" s="59">
        <f t="array" aca="1" ref="J49" ca="1">IF($A49="","",IF($A49&gt;TODAY(),"",SUM(SUM(IF((開拓先リスト!$H$2:$H$4801=$A49)*(開拓先リスト!$I$2:$I$4801=J$3),1,0)),SUM(IF((開拓先リスト!$J$2:$J$4801=$A49)*(開拓先リスト!$K$2:$K$4801=J$3),1,0)),SUM(IF((開拓先リスト!$L$2:$L$4801=$A49)*(開拓先リスト!$M$2:$M$4801=J$3),1,0)),SUM(IF((開拓先リスト!$N$2:$N$4801=$A49)*(開拓先リスト!$O$2:$O$4801=J$3),1,0)),SUM(IF((開拓先リスト!$P$2:$P$4801=$A49)*(開拓先リスト!$Q$2:$Q$4801=J$3),1,0)),SUM(IF((開拓先リスト!$R$2:$R$4801=$A49)*(開拓先リスト!$S$2:$S$4801=J$3),1,0)),SUM(IF((開拓先リスト!$T$2:$T$4801=$A49)*(開拓先リスト!$U$2:$U$4801=J$3),1,0)),SUM(IF((開拓先リスト!$V$2:$V$4801=$A49)*(開拓先リスト!$W$2:$W$4801=J$3),1,0)),SUM(IF((開拓先リスト!$X$2:$X$4801=$A49)*(開拓先リスト!$Y$2:$Y$4801=J$3),1,0)),SUM(IF((開拓先リスト!$Z$2:$Z$4801=$A49)*(開拓先リスト!$AA$2:$AA$4801=J$3),1,0)))))</f>
        <v>0</v>
      </c>
    </row>
    <row r="50" spans="1:10" ht="18" customHeight="1">
      <c r="A50" s="60">
        <f t="shared" si="6"/>
        <v>45336</v>
      </c>
      <c r="B50" s="61">
        <f t="shared" si="4"/>
        <v>45336</v>
      </c>
      <c r="C50" s="58">
        <f t="shared" ca="1" si="5"/>
        <v>0</v>
      </c>
      <c r="D50" s="74">
        <f t="array" aca="1" ref="D50" ca="1">IF($A50="","",IF($A50&gt;TODAY(),"",SUM(SUM(IF((開拓先リスト!$H$2:$H$4801=$A50)*(開拓先リスト!$I$2:$I$4801=D$3),1,0)),SUM(IF((開拓先リスト!$J$2:$J$4801=$A50)*(開拓先リスト!$K$2:$K$4801=D$3),1,0)),SUM(IF((開拓先リスト!$L$2:$L$4801=$A50)*(開拓先リスト!$M$2:$M$4801=D$3),1,0)),SUM(IF((開拓先リスト!$N$2:$N$4801=$A50)*(開拓先リスト!$O$2:$O$4801=D$3),1,0)),SUM(IF((開拓先リスト!$P$2:$P$4801=$A50)*(開拓先リスト!$Q$2:$Q$4801=D$3),1,0)),SUM(IF((開拓先リスト!$R$2:$R$4801=$A50)*(開拓先リスト!$S$2:$S$4801=D$3),1,0)),SUM(IF((開拓先リスト!$T$2:$T$4801=$A50)*(開拓先リスト!$U$2:$U$4801=D$3),1,0)),SUM(IF((開拓先リスト!$V$2:$V$4801=$A50)*(開拓先リスト!$W$2:$W$4801=D$3),1,0)),SUM(IF((開拓先リスト!$X$2:$X$4801=$A50)*(開拓先リスト!$Y$2:$Y$4801=D$3),1,0)),SUM(IF((開拓先リスト!$Z$2:$Z$4801=$A50)*(開拓先リスト!$AA$2:$AA$4801=D$3),1,0)))))</f>
        <v>0</v>
      </c>
      <c r="E50" s="75">
        <f t="array" aca="1" ref="E50" ca="1">IF($A50="","",IF($A50&gt;TODAY(),"",SUM(SUM(IF((開拓先リスト!$H$2:$H$4801=$A50)*(開拓先リスト!$I$2:$I$4801=E$3),1,0)),SUM(IF((開拓先リスト!$J$2:$J$4801=$A50)*(開拓先リスト!$K$2:$K$4801=E$3),1,0)),SUM(IF((開拓先リスト!$L$2:$L$4801=$A50)*(開拓先リスト!$M$2:$M$4801=E$3),1,0)),SUM(IF((開拓先リスト!$N$2:$N$4801=$A50)*(開拓先リスト!$O$2:$O$4801=E$3),1,0)),SUM(IF((開拓先リスト!$P$2:$P$4801=$A50)*(開拓先リスト!$Q$2:$Q$4801=E$3),1,0)),SUM(IF((開拓先リスト!$R$2:$R$4801=$A50)*(開拓先リスト!$S$2:$S$4801=E$3),1,0)),SUM(IF((開拓先リスト!$T$2:$T$4801=$A50)*(開拓先リスト!$U$2:$U$4801=E$3),1,0)),SUM(IF((開拓先リスト!$V$2:$V$4801=$A50)*(開拓先リスト!$W$2:$W$4801=E$3),1,0)),SUM(IF((開拓先リスト!$X$2:$X$4801=$A50)*(開拓先リスト!$Y$2:$Y$4801=E$3),1,0)),SUM(IF((開拓先リスト!$Z$2:$Z$4801=$A50)*(開拓先リスト!$AA$2:$AA$4801=E$3),1,0)))))</f>
        <v>0</v>
      </c>
      <c r="F50" s="75">
        <f t="array" aca="1" ref="F50" ca="1">IF($A50="","",IF($A50&gt;TODAY(),"",SUM(SUM(IF((開拓先リスト!$H$2:$H$4801=$A50)*(開拓先リスト!$I$2:$I$4801=F$3),1,0)),SUM(IF((開拓先リスト!$J$2:$J$4801=$A50)*(開拓先リスト!$K$2:$K$4801=F$3),1,0)),SUM(IF((開拓先リスト!$L$2:$L$4801=$A50)*(開拓先リスト!$M$2:$M$4801=F$3),1,0)),SUM(IF((開拓先リスト!$N$2:$N$4801=$A50)*(開拓先リスト!$O$2:$O$4801=F$3),1,0)),SUM(IF((開拓先リスト!$P$2:$P$4801=$A50)*(開拓先リスト!$Q$2:$Q$4801=F$3),1,0)),SUM(IF((開拓先リスト!$R$2:$R$4801=$A50)*(開拓先リスト!$S$2:$S$4801=F$3),1,0)),SUM(IF((開拓先リスト!$T$2:$T$4801=$A50)*(開拓先リスト!$U$2:$U$4801=F$3),1,0)),SUM(IF((開拓先リスト!$V$2:$V$4801=$A50)*(開拓先リスト!$W$2:$W$4801=F$3),1,0)),SUM(IF((開拓先リスト!$X$2:$X$4801=$A50)*(開拓先リスト!$Y$2:$Y$4801=F$3),1,0)),SUM(IF((開拓先リスト!$Z$2:$Z$4801=$A50)*(開拓先リスト!$AA$2:$AA$4801=F$3),1,0)))))</f>
        <v>0</v>
      </c>
      <c r="G50" s="75">
        <f t="array" aca="1" ref="G50" ca="1">IF($A50="","",IF($A50&gt;TODAY(),"",SUM(SUM(IF((開拓先リスト!$H$2:$H$4801=$A50)*(開拓先リスト!$I$2:$I$4801=G$3),1,0)),SUM(IF((開拓先リスト!$J$2:$J$4801=$A50)*(開拓先リスト!$K$2:$K$4801=G$3),1,0)),SUM(IF((開拓先リスト!$L$2:$L$4801=$A50)*(開拓先リスト!$M$2:$M$4801=G$3),1,0)),SUM(IF((開拓先リスト!$N$2:$N$4801=$A50)*(開拓先リスト!$O$2:$O$4801=G$3),1,0)),SUM(IF((開拓先リスト!$P$2:$P$4801=$A50)*(開拓先リスト!$Q$2:$Q$4801=G$3),1,0)),SUM(IF((開拓先リスト!$R$2:$R$4801=$A50)*(開拓先リスト!$S$2:$S$4801=G$3),1,0)),SUM(IF((開拓先リスト!$T$2:$T$4801=$A50)*(開拓先リスト!$U$2:$U$4801=G$3),1,0)),SUM(IF((開拓先リスト!$V$2:$V$4801=$A50)*(開拓先リスト!$W$2:$W$4801=G$3),1,0)),SUM(IF((開拓先リスト!$X$2:$X$4801=$A50)*(開拓先リスト!$Y$2:$Y$4801=G$3),1,0)),SUM(IF((開拓先リスト!$Z$2:$Z$4801=$A50)*(開拓先リスト!$AA$2:$AA$4801=G$3),1,0)))))</f>
        <v>0</v>
      </c>
      <c r="H50" s="75">
        <f t="array" aca="1" ref="H50" ca="1">IF($A50="","",IF($A50&gt;TODAY(),"",SUM(SUM(IF((開拓先リスト!$H$2:$H$4801=$A50)*(開拓先リスト!$I$2:$I$4801=H$3),1,0)),SUM(IF((開拓先リスト!$J$2:$J$4801=$A50)*(開拓先リスト!$K$2:$K$4801=H$3),1,0)),SUM(IF((開拓先リスト!$L$2:$L$4801=$A50)*(開拓先リスト!$M$2:$M$4801=H$3),1,0)),SUM(IF((開拓先リスト!$N$2:$N$4801=$A50)*(開拓先リスト!$O$2:$O$4801=H$3),1,0)),SUM(IF((開拓先リスト!$P$2:$P$4801=$A50)*(開拓先リスト!$Q$2:$Q$4801=H$3),1,0)),SUM(IF((開拓先リスト!$R$2:$R$4801=$A50)*(開拓先リスト!$S$2:$S$4801=H$3),1,0)),SUM(IF((開拓先リスト!$T$2:$T$4801=$A50)*(開拓先リスト!$U$2:$U$4801=H$3),1,0)),SUM(IF((開拓先リスト!$V$2:$V$4801=$A50)*(開拓先リスト!$W$2:$W$4801=H$3),1,0)),SUM(IF((開拓先リスト!$X$2:$X$4801=$A50)*(開拓先リスト!$Y$2:$Y$4801=H$3),1,0)),SUM(IF((開拓先リスト!$Z$2:$Z$4801=$A50)*(開拓先リスト!$AA$2:$AA$4801=H$3),1,0)))))</f>
        <v>0</v>
      </c>
      <c r="I50" s="76">
        <f t="array" aca="1" ref="I50" ca="1">IF($A50="","",IF($A50&gt;TODAY(),"",SUM(SUM(IF((開拓先リスト!$H$2:$H$4801=$A50)*(開拓先リスト!$I$2:$I$4801=I$3),1,0)),SUM(IF((開拓先リスト!$J$2:$J$4801=$A50)*(開拓先リスト!$K$2:$K$4801=I$3),1,0)),SUM(IF((開拓先リスト!$L$2:$L$4801=$A50)*(開拓先リスト!$M$2:$M$4801=I$3),1,0)),SUM(IF((開拓先リスト!$N$2:$N$4801=$A50)*(開拓先リスト!$O$2:$O$4801=I$3),1,0)),SUM(IF((開拓先リスト!$P$2:$P$4801=$A50)*(開拓先リスト!$Q$2:$Q$4801=I$3),1,0)),SUM(IF((開拓先リスト!$R$2:$R$4801=$A50)*(開拓先リスト!$S$2:$S$4801=I$3),1,0)),SUM(IF((開拓先リスト!$T$2:$T$4801=$A50)*(開拓先リスト!$U$2:$U$4801=I$3),1,0)),SUM(IF((開拓先リスト!$V$2:$V$4801=$A50)*(開拓先リスト!$W$2:$W$4801=I$3),1,0)),SUM(IF((開拓先リスト!$X$2:$X$4801=$A50)*(開拓先リスト!$Y$2:$Y$4801=I$3),1,0)),SUM(IF((開拓先リスト!$Z$2:$Z$4801=$A50)*(開拓先リスト!$AA$2:$AA$4801=I$3),1,0)))))</f>
        <v>0</v>
      </c>
      <c r="J50" s="59">
        <f t="array" aca="1" ref="J50" ca="1">IF($A50="","",IF($A50&gt;TODAY(),"",SUM(SUM(IF((開拓先リスト!$H$2:$H$4801=$A50)*(開拓先リスト!$I$2:$I$4801=J$3),1,0)),SUM(IF((開拓先リスト!$J$2:$J$4801=$A50)*(開拓先リスト!$K$2:$K$4801=J$3),1,0)),SUM(IF((開拓先リスト!$L$2:$L$4801=$A50)*(開拓先リスト!$M$2:$M$4801=J$3),1,0)),SUM(IF((開拓先リスト!$N$2:$N$4801=$A50)*(開拓先リスト!$O$2:$O$4801=J$3),1,0)),SUM(IF((開拓先リスト!$P$2:$P$4801=$A50)*(開拓先リスト!$Q$2:$Q$4801=J$3),1,0)),SUM(IF((開拓先リスト!$R$2:$R$4801=$A50)*(開拓先リスト!$S$2:$S$4801=J$3),1,0)),SUM(IF((開拓先リスト!$T$2:$T$4801=$A50)*(開拓先リスト!$U$2:$U$4801=J$3),1,0)),SUM(IF((開拓先リスト!$V$2:$V$4801=$A50)*(開拓先リスト!$W$2:$W$4801=J$3),1,0)),SUM(IF((開拓先リスト!$X$2:$X$4801=$A50)*(開拓先リスト!$Y$2:$Y$4801=J$3),1,0)),SUM(IF((開拓先リスト!$Z$2:$Z$4801=$A50)*(開拓先リスト!$AA$2:$AA$4801=J$3),1,0)))))</f>
        <v>0</v>
      </c>
    </row>
    <row r="51" spans="1:10" ht="18" customHeight="1">
      <c r="A51" s="60">
        <f t="shared" si="6"/>
        <v>45337</v>
      </c>
      <c r="B51" s="61">
        <f t="shared" si="4"/>
        <v>45337</v>
      </c>
      <c r="C51" s="58">
        <f t="shared" ca="1" si="5"/>
        <v>0</v>
      </c>
      <c r="D51" s="74">
        <f t="array" aca="1" ref="D51" ca="1">IF($A51="","",IF($A51&gt;TODAY(),"",SUM(SUM(IF((開拓先リスト!$H$2:$H$4801=$A51)*(開拓先リスト!$I$2:$I$4801=D$3),1,0)),SUM(IF((開拓先リスト!$J$2:$J$4801=$A51)*(開拓先リスト!$K$2:$K$4801=D$3),1,0)),SUM(IF((開拓先リスト!$L$2:$L$4801=$A51)*(開拓先リスト!$M$2:$M$4801=D$3),1,0)),SUM(IF((開拓先リスト!$N$2:$N$4801=$A51)*(開拓先リスト!$O$2:$O$4801=D$3),1,0)),SUM(IF((開拓先リスト!$P$2:$P$4801=$A51)*(開拓先リスト!$Q$2:$Q$4801=D$3),1,0)),SUM(IF((開拓先リスト!$R$2:$R$4801=$A51)*(開拓先リスト!$S$2:$S$4801=D$3),1,0)),SUM(IF((開拓先リスト!$T$2:$T$4801=$A51)*(開拓先リスト!$U$2:$U$4801=D$3),1,0)),SUM(IF((開拓先リスト!$V$2:$V$4801=$A51)*(開拓先リスト!$W$2:$W$4801=D$3),1,0)),SUM(IF((開拓先リスト!$X$2:$X$4801=$A51)*(開拓先リスト!$Y$2:$Y$4801=D$3),1,0)),SUM(IF((開拓先リスト!$Z$2:$Z$4801=$A51)*(開拓先リスト!$AA$2:$AA$4801=D$3),1,0)))))</f>
        <v>0</v>
      </c>
      <c r="E51" s="75">
        <f t="array" aca="1" ref="E51" ca="1">IF($A51="","",IF($A51&gt;TODAY(),"",SUM(SUM(IF((開拓先リスト!$H$2:$H$4801=$A51)*(開拓先リスト!$I$2:$I$4801=E$3),1,0)),SUM(IF((開拓先リスト!$J$2:$J$4801=$A51)*(開拓先リスト!$K$2:$K$4801=E$3),1,0)),SUM(IF((開拓先リスト!$L$2:$L$4801=$A51)*(開拓先リスト!$M$2:$M$4801=E$3),1,0)),SUM(IF((開拓先リスト!$N$2:$N$4801=$A51)*(開拓先リスト!$O$2:$O$4801=E$3),1,0)),SUM(IF((開拓先リスト!$P$2:$P$4801=$A51)*(開拓先リスト!$Q$2:$Q$4801=E$3),1,0)),SUM(IF((開拓先リスト!$R$2:$R$4801=$A51)*(開拓先リスト!$S$2:$S$4801=E$3),1,0)),SUM(IF((開拓先リスト!$T$2:$T$4801=$A51)*(開拓先リスト!$U$2:$U$4801=E$3),1,0)),SUM(IF((開拓先リスト!$V$2:$V$4801=$A51)*(開拓先リスト!$W$2:$W$4801=E$3),1,0)),SUM(IF((開拓先リスト!$X$2:$X$4801=$A51)*(開拓先リスト!$Y$2:$Y$4801=E$3),1,0)),SUM(IF((開拓先リスト!$Z$2:$Z$4801=$A51)*(開拓先リスト!$AA$2:$AA$4801=E$3),1,0)))))</f>
        <v>0</v>
      </c>
      <c r="F51" s="75">
        <f t="array" aca="1" ref="F51" ca="1">IF($A51="","",IF($A51&gt;TODAY(),"",SUM(SUM(IF((開拓先リスト!$H$2:$H$4801=$A51)*(開拓先リスト!$I$2:$I$4801=F$3),1,0)),SUM(IF((開拓先リスト!$J$2:$J$4801=$A51)*(開拓先リスト!$K$2:$K$4801=F$3),1,0)),SUM(IF((開拓先リスト!$L$2:$L$4801=$A51)*(開拓先リスト!$M$2:$M$4801=F$3),1,0)),SUM(IF((開拓先リスト!$N$2:$N$4801=$A51)*(開拓先リスト!$O$2:$O$4801=F$3),1,0)),SUM(IF((開拓先リスト!$P$2:$P$4801=$A51)*(開拓先リスト!$Q$2:$Q$4801=F$3),1,0)),SUM(IF((開拓先リスト!$R$2:$R$4801=$A51)*(開拓先リスト!$S$2:$S$4801=F$3),1,0)),SUM(IF((開拓先リスト!$T$2:$T$4801=$A51)*(開拓先リスト!$U$2:$U$4801=F$3),1,0)),SUM(IF((開拓先リスト!$V$2:$V$4801=$A51)*(開拓先リスト!$W$2:$W$4801=F$3),1,0)),SUM(IF((開拓先リスト!$X$2:$X$4801=$A51)*(開拓先リスト!$Y$2:$Y$4801=F$3),1,0)),SUM(IF((開拓先リスト!$Z$2:$Z$4801=$A51)*(開拓先リスト!$AA$2:$AA$4801=F$3),1,0)))))</f>
        <v>0</v>
      </c>
      <c r="G51" s="75">
        <f t="array" aca="1" ref="G51" ca="1">IF($A51="","",IF($A51&gt;TODAY(),"",SUM(SUM(IF((開拓先リスト!$H$2:$H$4801=$A51)*(開拓先リスト!$I$2:$I$4801=G$3),1,0)),SUM(IF((開拓先リスト!$J$2:$J$4801=$A51)*(開拓先リスト!$K$2:$K$4801=G$3),1,0)),SUM(IF((開拓先リスト!$L$2:$L$4801=$A51)*(開拓先リスト!$M$2:$M$4801=G$3),1,0)),SUM(IF((開拓先リスト!$N$2:$N$4801=$A51)*(開拓先リスト!$O$2:$O$4801=G$3),1,0)),SUM(IF((開拓先リスト!$P$2:$P$4801=$A51)*(開拓先リスト!$Q$2:$Q$4801=G$3),1,0)),SUM(IF((開拓先リスト!$R$2:$R$4801=$A51)*(開拓先リスト!$S$2:$S$4801=G$3),1,0)),SUM(IF((開拓先リスト!$T$2:$T$4801=$A51)*(開拓先リスト!$U$2:$U$4801=G$3),1,0)),SUM(IF((開拓先リスト!$V$2:$V$4801=$A51)*(開拓先リスト!$W$2:$W$4801=G$3),1,0)),SUM(IF((開拓先リスト!$X$2:$X$4801=$A51)*(開拓先リスト!$Y$2:$Y$4801=G$3),1,0)),SUM(IF((開拓先リスト!$Z$2:$Z$4801=$A51)*(開拓先リスト!$AA$2:$AA$4801=G$3),1,0)))))</f>
        <v>0</v>
      </c>
      <c r="H51" s="75">
        <f t="array" aca="1" ref="H51" ca="1">IF($A51="","",IF($A51&gt;TODAY(),"",SUM(SUM(IF((開拓先リスト!$H$2:$H$4801=$A51)*(開拓先リスト!$I$2:$I$4801=H$3),1,0)),SUM(IF((開拓先リスト!$J$2:$J$4801=$A51)*(開拓先リスト!$K$2:$K$4801=H$3),1,0)),SUM(IF((開拓先リスト!$L$2:$L$4801=$A51)*(開拓先リスト!$M$2:$M$4801=H$3),1,0)),SUM(IF((開拓先リスト!$N$2:$N$4801=$A51)*(開拓先リスト!$O$2:$O$4801=H$3),1,0)),SUM(IF((開拓先リスト!$P$2:$P$4801=$A51)*(開拓先リスト!$Q$2:$Q$4801=H$3),1,0)),SUM(IF((開拓先リスト!$R$2:$R$4801=$A51)*(開拓先リスト!$S$2:$S$4801=H$3),1,0)),SUM(IF((開拓先リスト!$T$2:$T$4801=$A51)*(開拓先リスト!$U$2:$U$4801=H$3),1,0)),SUM(IF((開拓先リスト!$V$2:$V$4801=$A51)*(開拓先リスト!$W$2:$W$4801=H$3),1,0)),SUM(IF((開拓先リスト!$X$2:$X$4801=$A51)*(開拓先リスト!$Y$2:$Y$4801=H$3),1,0)),SUM(IF((開拓先リスト!$Z$2:$Z$4801=$A51)*(開拓先リスト!$AA$2:$AA$4801=H$3),1,0)))))</f>
        <v>0</v>
      </c>
      <c r="I51" s="76">
        <f t="array" aca="1" ref="I51" ca="1">IF($A51="","",IF($A51&gt;TODAY(),"",SUM(SUM(IF((開拓先リスト!$H$2:$H$4801=$A51)*(開拓先リスト!$I$2:$I$4801=I$3),1,0)),SUM(IF((開拓先リスト!$J$2:$J$4801=$A51)*(開拓先リスト!$K$2:$K$4801=I$3),1,0)),SUM(IF((開拓先リスト!$L$2:$L$4801=$A51)*(開拓先リスト!$M$2:$M$4801=I$3),1,0)),SUM(IF((開拓先リスト!$N$2:$N$4801=$A51)*(開拓先リスト!$O$2:$O$4801=I$3),1,0)),SUM(IF((開拓先リスト!$P$2:$P$4801=$A51)*(開拓先リスト!$Q$2:$Q$4801=I$3),1,0)),SUM(IF((開拓先リスト!$R$2:$R$4801=$A51)*(開拓先リスト!$S$2:$S$4801=I$3),1,0)),SUM(IF((開拓先リスト!$T$2:$T$4801=$A51)*(開拓先リスト!$U$2:$U$4801=I$3),1,0)),SUM(IF((開拓先リスト!$V$2:$V$4801=$A51)*(開拓先リスト!$W$2:$W$4801=I$3),1,0)),SUM(IF((開拓先リスト!$X$2:$X$4801=$A51)*(開拓先リスト!$Y$2:$Y$4801=I$3),1,0)),SUM(IF((開拓先リスト!$Z$2:$Z$4801=$A51)*(開拓先リスト!$AA$2:$AA$4801=I$3),1,0)))))</f>
        <v>0</v>
      </c>
      <c r="J51" s="59">
        <f t="array" aca="1" ref="J51" ca="1">IF($A51="","",IF($A51&gt;TODAY(),"",SUM(SUM(IF((開拓先リスト!$H$2:$H$4801=$A51)*(開拓先リスト!$I$2:$I$4801=J$3),1,0)),SUM(IF((開拓先リスト!$J$2:$J$4801=$A51)*(開拓先リスト!$K$2:$K$4801=J$3),1,0)),SUM(IF((開拓先リスト!$L$2:$L$4801=$A51)*(開拓先リスト!$M$2:$M$4801=J$3),1,0)),SUM(IF((開拓先リスト!$N$2:$N$4801=$A51)*(開拓先リスト!$O$2:$O$4801=J$3),1,0)),SUM(IF((開拓先リスト!$P$2:$P$4801=$A51)*(開拓先リスト!$Q$2:$Q$4801=J$3),1,0)),SUM(IF((開拓先リスト!$R$2:$R$4801=$A51)*(開拓先リスト!$S$2:$S$4801=J$3),1,0)),SUM(IF((開拓先リスト!$T$2:$T$4801=$A51)*(開拓先リスト!$U$2:$U$4801=J$3),1,0)),SUM(IF((開拓先リスト!$V$2:$V$4801=$A51)*(開拓先リスト!$W$2:$W$4801=J$3),1,0)),SUM(IF((開拓先リスト!$X$2:$X$4801=$A51)*(開拓先リスト!$Y$2:$Y$4801=J$3),1,0)),SUM(IF((開拓先リスト!$Z$2:$Z$4801=$A51)*(開拓先リスト!$AA$2:$AA$4801=J$3),1,0)))))</f>
        <v>0</v>
      </c>
    </row>
    <row r="52" spans="1:10" ht="18" customHeight="1">
      <c r="A52" s="60">
        <f t="shared" si="6"/>
        <v>45338</v>
      </c>
      <c r="B52" s="61">
        <f t="shared" si="4"/>
        <v>45338</v>
      </c>
      <c r="C52" s="58">
        <f t="shared" ca="1" si="5"/>
        <v>0</v>
      </c>
      <c r="D52" s="74">
        <f t="array" aca="1" ref="D52" ca="1">IF($A52="","",IF($A52&gt;TODAY(),"",SUM(SUM(IF((開拓先リスト!$H$2:$H$4801=$A52)*(開拓先リスト!$I$2:$I$4801=D$3),1,0)),SUM(IF((開拓先リスト!$J$2:$J$4801=$A52)*(開拓先リスト!$K$2:$K$4801=D$3),1,0)),SUM(IF((開拓先リスト!$L$2:$L$4801=$A52)*(開拓先リスト!$M$2:$M$4801=D$3),1,0)),SUM(IF((開拓先リスト!$N$2:$N$4801=$A52)*(開拓先リスト!$O$2:$O$4801=D$3),1,0)),SUM(IF((開拓先リスト!$P$2:$P$4801=$A52)*(開拓先リスト!$Q$2:$Q$4801=D$3),1,0)),SUM(IF((開拓先リスト!$R$2:$R$4801=$A52)*(開拓先リスト!$S$2:$S$4801=D$3),1,0)),SUM(IF((開拓先リスト!$T$2:$T$4801=$A52)*(開拓先リスト!$U$2:$U$4801=D$3),1,0)),SUM(IF((開拓先リスト!$V$2:$V$4801=$A52)*(開拓先リスト!$W$2:$W$4801=D$3),1,0)),SUM(IF((開拓先リスト!$X$2:$X$4801=$A52)*(開拓先リスト!$Y$2:$Y$4801=D$3),1,0)),SUM(IF((開拓先リスト!$Z$2:$Z$4801=$A52)*(開拓先リスト!$AA$2:$AA$4801=D$3),1,0)))))</f>
        <v>0</v>
      </c>
      <c r="E52" s="75">
        <f t="array" aca="1" ref="E52" ca="1">IF($A52="","",IF($A52&gt;TODAY(),"",SUM(SUM(IF((開拓先リスト!$H$2:$H$4801=$A52)*(開拓先リスト!$I$2:$I$4801=E$3),1,0)),SUM(IF((開拓先リスト!$J$2:$J$4801=$A52)*(開拓先リスト!$K$2:$K$4801=E$3),1,0)),SUM(IF((開拓先リスト!$L$2:$L$4801=$A52)*(開拓先リスト!$M$2:$M$4801=E$3),1,0)),SUM(IF((開拓先リスト!$N$2:$N$4801=$A52)*(開拓先リスト!$O$2:$O$4801=E$3),1,0)),SUM(IF((開拓先リスト!$P$2:$P$4801=$A52)*(開拓先リスト!$Q$2:$Q$4801=E$3),1,0)),SUM(IF((開拓先リスト!$R$2:$R$4801=$A52)*(開拓先リスト!$S$2:$S$4801=E$3),1,0)),SUM(IF((開拓先リスト!$T$2:$T$4801=$A52)*(開拓先リスト!$U$2:$U$4801=E$3),1,0)),SUM(IF((開拓先リスト!$V$2:$V$4801=$A52)*(開拓先リスト!$W$2:$W$4801=E$3),1,0)),SUM(IF((開拓先リスト!$X$2:$X$4801=$A52)*(開拓先リスト!$Y$2:$Y$4801=E$3),1,0)),SUM(IF((開拓先リスト!$Z$2:$Z$4801=$A52)*(開拓先リスト!$AA$2:$AA$4801=E$3),1,0)))))</f>
        <v>0</v>
      </c>
      <c r="F52" s="75">
        <f t="array" aca="1" ref="F52" ca="1">IF($A52="","",IF($A52&gt;TODAY(),"",SUM(SUM(IF((開拓先リスト!$H$2:$H$4801=$A52)*(開拓先リスト!$I$2:$I$4801=F$3),1,0)),SUM(IF((開拓先リスト!$J$2:$J$4801=$A52)*(開拓先リスト!$K$2:$K$4801=F$3),1,0)),SUM(IF((開拓先リスト!$L$2:$L$4801=$A52)*(開拓先リスト!$M$2:$M$4801=F$3),1,0)),SUM(IF((開拓先リスト!$N$2:$N$4801=$A52)*(開拓先リスト!$O$2:$O$4801=F$3),1,0)),SUM(IF((開拓先リスト!$P$2:$P$4801=$A52)*(開拓先リスト!$Q$2:$Q$4801=F$3),1,0)),SUM(IF((開拓先リスト!$R$2:$R$4801=$A52)*(開拓先リスト!$S$2:$S$4801=F$3),1,0)),SUM(IF((開拓先リスト!$T$2:$T$4801=$A52)*(開拓先リスト!$U$2:$U$4801=F$3),1,0)),SUM(IF((開拓先リスト!$V$2:$V$4801=$A52)*(開拓先リスト!$W$2:$W$4801=F$3),1,0)),SUM(IF((開拓先リスト!$X$2:$X$4801=$A52)*(開拓先リスト!$Y$2:$Y$4801=F$3),1,0)),SUM(IF((開拓先リスト!$Z$2:$Z$4801=$A52)*(開拓先リスト!$AA$2:$AA$4801=F$3),1,0)))))</f>
        <v>0</v>
      </c>
      <c r="G52" s="75">
        <f t="array" aca="1" ref="G52" ca="1">IF($A52="","",IF($A52&gt;TODAY(),"",SUM(SUM(IF((開拓先リスト!$H$2:$H$4801=$A52)*(開拓先リスト!$I$2:$I$4801=G$3),1,0)),SUM(IF((開拓先リスト!$J$2:$J$4801=$A52)*(開拓先リスト!$K$2:$K$4801=G$3),1,0)),SUM(IF((開拓先リスト!$L$2:$L$4801=$A52)*(開拓先リスト!$M$2:$M$4801=G$3),1,0)),SUM(IF((開拓先リスト!$N$2:$N$4801=$A52)*(開拓先リスト!$O$2:$O$4801=G$3),1,0)),SUM(IF((開拓先リスト!$P$2:$P$4801=$A52)*(開拓先リスト!$Q$2:$Q$4801=G$3),1,0)),SUM(IF((開拓先リスト!$R$2:$R$4801=$A52)*(開拓先リスト!$S$2:$S$4801=G$3),1,0)),SUM(IF((開拓先リスト!$T$2:$T$4801=$A52)*(開拓先リスト!$U$2:$U$4801=G$3),1,0)),SUM(IF((開拓先リスト!$V$2:$V$4801=$A52)*(開拓先リスト!$W$2:$W$4801=G$3),1,0)),SUM(IF((開拓先リスト!$X$2:$X$4801=$A52)*(開拓先リスト!$Y$2:$Y$4801=G$3),1,0)),SUM(IF((開拓先リスト!$Z$2:$Z$4801=$A52)*(開拓先リスト!$AA$2:$AA$4801=G$3),1,0)))))</f>
        <v>0</v>
      </c>
      <c r="H52" s="75">
        <f t="array" aca="1" ref="H52" ca="1">IF($A52="","",IF($A52&gt;TODAY(),"",SUM(SUM(IF((開拓先リスト!$H$2:$H$4801=$A52)*(開拓先リスト!$I$2:$I$4801=H$3),1,0)),SUM(IF((開拓先リスト!$J$2:$J$4801=$A52)*(開拓先リスト!$K$2:$K$4801=H$3),1,0)),SUM(IF((開拓先リスト!$L$2:$L$4801=$A52)*(開拓先リスト!$M$2:$M$4801=H$3),1,0)),SUM(IF((開拓先リスト!$N$2:$N$4801=$A52)*(開拓先リスト!$O$2:$O$4801=H$3),1,0)),SUM(IF((開拓先リスト!$P$2:$P$4801=$A52)*(開拓先リスト!$Q$2:$Q$4801=H$3),1,0)),SUM(IF((開拓先リスト!$R$2:$R$4801=$A52)*(開拓先リスト!$S$2:$S$4801=H$3),1,0)),SUM(IF((開拓先リスト!$T$2:$T$4801=$A52)*(開拓先リスト!$U$2:$U$4801=H$3),1,0)),SUM(IF((開拓先リスト!$V$2:$V$4801=$A52)*(開拓先リスト!$W$2:$W$4801=H$3),1,0)),SUM(IF((開拓先リスト!$X$2:$X$4801=$A52)*(開拓先リスト!$Y$2:$Y$4801=H$3),1,0)),SUM(IF((開拓先リスト!$Z$2:$Z$4801=$A52)*(開拓先リスト!$AA$2:$AA$4801=H$3),1,0)))))</f>
        <v>0</v>
      </c>
      <c r="I52" s="76">
        <f t="array" aca="1" ref="I52" ca="1">IF($A52="","",IF($A52&gt;TODAY(),"",SUM(SUM(IF((開拓先リスト!$H$2:$H$4801=$A52)*(開拓先リスト!$I$2:$I$4801=I$3),1,0)),SUM(IF((開拓先リスト!$J$2:$J$4801=$A52)*(開拓先リスト!$K$2:$K$4801=I$3),1,0)),SUM(IF((開拓先リスト!$L$2:$L$4801=$A52)*(開拓先リスト!$M$2:$M$4801=I$3),1,0)),SUM(IF((開拓先リスト!$N$2:$N$4801=$A52)*(開拓先リスト!$O$2:$O$4801=I$3),1,0)),SUM(IF((開拓先リスト!$P$2:$P$4801=$A52)*(開拓先リスト!$Q$2:$Q$4801=I$3),1,0)),SUM(IF((開拓先リスト!$R$2:$R$4801=$A52)*(開拓先リスト!$S$2:$S$4801=I$3),1,0)),SUM(IF((開拓先リスト!$T$2:$T$4801=$A52)*(開拓先リスト!$U$2:$U$4801=I$3),1,0)),SUM(IF((開拓先リスト!$V$2:$V$4801=$A52)*(開拓先リスト!$W$2:$W$4801=I$3),1,0)),SUM(IF((開拓先リスト!$X$2:$X$4801=$A52)*(開拓先リスト!$Y$2:$Y$4801=I$3),1,0)),SUM(IF((開拓先リスト!$Z$2:$Z$4801=$A52)*(開拓先リスト!$AA$2:$AA$4801=I$3),1,0)))))</f>
        <v>0</v>
      </c>
      <c r="J52" s="59">
        <f t="array" aca="1" ref="J52" ca="1">IF($A52="","",IF($A52&gt;TODAY(),"",SUM(SUM(IF((開拓先リスト!$H$2:$H$4801=$A52)*(開拓先リスト!$I$2:$I$4801=J$3),1,0)),SUM(IF((開拓先リスト!$J$2:$J$4801=$A52)*(開拓先リスト!$K$2:$K$4801=J$3),1,0)),SUM(IF((開拓先リスト!$L$2:$L$4801=$A52)*(開拓先リスト!$M$2:$M$4801=J$3),1,0)),SUM(IF((開拓先リスト!$N$2:$N$4801=$A52)*(開拓先リスト!$O$2:$O$4801=J$3),1,0)),SUM(IF((開拓先リスト!$P$2:$P$4801=$A52)*(開拓先リスト!$Q$2:$Q$4801=J$3),1,0)),SUM(IF((開拓先リスト!$R$2:$R$4801=$A52)*(開拓先リスト!$S$2:$S$4801=J$3),1,0)),SUM(IF((開拓先リスト!$T$2:$T$4801=$A52)*(開拓先リスト!$U$2:$U$4801=J$3),1,0)),SUM(IF((開拓先リスト!$V$2:$V$4801=$A52)*(開拓先リスト!$W$2:$W$4801=J$3),1,0)),SUM(IF((開拓先リスト!$X$2:$X$4801=$A52)*(開拓先リスト!$Y$2:$Y$4801=J$3),1,0)),SUM(IF((開拓先リスト!$Z$2:$Z$4801=$A52)*(開拓先リスト!$AA$2:$AA$4801=J$3),1,0)))))</f>
        <v>0</v>
      </c>
    </row>
    <row r="53" spans="1:10" ht="18" customHeight="1">
      <c r="A53" s="60">
        <f t="shared" si="6"/>
        <v>45339</v>
      </c>
      <c r="B53" s="61">
        <f t="shared" si="4"/>
        <v>45339</v>
      </c>
      <c r="C53" s="58">
        <f t="shared" ca="1" si="5"/>
        <v>0</v>
      </c>
      <c r="D53" s="74">
        <f t="array" aca="1" ref="D53" ca="1">IF($A53="","",IF($A53&gt;TODAY(),"",SUM(SUM(IF((開拓先リスト!$H$2:$H$4801=$A53)*(開拓先リスト!$I$2:$I$4801=D$3),1,0)),SUM(IF((開拓先リスト!$J$2:$J$4801=$A53)*(開拓先リスト!$K$2:$K$4801=D$3),1,0)),SUM(IF((開拓先リスト!$L$2:$L$4801=$A53)*(開拓先リスト!$M$2:$M$4801=D$3),1,0)),SUM(IF((開拓先リスト!$N$2:$N$4801=$A53)*(開拓先リスト!$O$2:$O$4801=D$3),1,0)),SUM(IF((開拓先リスト!$P$2:$P$4801=$A53)*(開拓先リスト!$Q$2:$Q$4801=D$3),1,0)),SUM(IF((開拓先リスト!$R$2:$R$4801=$A53)*(開拓先リスト!$S$2:$S$4801=D$3),1,0)),SUM(IF((開拓先リスト!$T$2:$T$4801=$A53)*(開拓先リスト!$U$2:$U$4801=D$3),1,0)),SUM(IF((開拓先リスト!$V$2:$V$4801=$A53)*(開拓先リスト!$W$2:$W$4801=D$3),1,0)),SUM(IF((開拓先リスト!$X$2:$X$4801=$A53)*(開拓先リスト!$Y$2:$Y$4801=D$3),1,0)),SUM(IF((開拓先リスト!$Z$2:$Z$4801=$A53)*(開拓先リスト!$AA$2:$AA$4801=D$3),1,0)))))</f>
        <v>0</v>
      </c>
      <c r="E53" s="75">
        <f t="array" aca="1" ref="E53" ca="1">IF($A53="","",IF($A53&gt;TODAY(),"",SUM(SUM(IF((開拓先リスト!$H$2:$H$4801=$A53)*(開拓先リスト!$I$2:$I$4801=E$3),1,0)),SUM(IF((開拓先リスト!$J$2:$J$4801=$A53)*(開拓先リスト!$K$2:$K$4801=E$3),1,0)),SUM(IF((開拓先リスト!$L$2:$L$4801=$A53)*(開拓先リスト!$M$2:$M$4801=E$3),1,0)),SUM(IF((開拓先リスト!$N$2:$N$4801=$A53)*(開拓先リスト!$O$2:$O$4801=E$3),1,0)),SUM(IF((開拓先リスト!$P$2:$P$4801=$A53)*(開拓先リスト!$Q$2:$Q$4801=E$3),1,0)),SUM(IF((開拓先リスト!$R$2:$R$4801=$A53)*(開拓先リスト!$S$2:$S$4801=E$3),1,0)),SUM(IF((開拓先リスト!$T$2:$T$4801=$A53)*(開拓先リスト!$U$2:$U$4801=E$3),1,0)),SUM(IF((開拓先リスト!$V$2:$V$4801=$A53)*(開拓先リスト!$W$2:$W$4801=E$3),1,0)),SUM(IF((開拓先リスト!$X$2:$X$4801=$A53)*(開拓先リスト!$Y$2:$Y$4801=E$3),1,0)),SUM(IF((開拓先リスト!$Z$2:$Z$4801=$A53)*(開拓先リスト!$AA$2:$AA$4801=E$3),1,0)))))</f>
        <v>0</v>
      </c>
      <c r="F53" s="75">
        <f t="array" aca="1" ref="F53" ca="1">IF($A53="","",IF($A53&gt;TODAY(),"",SUM(SUM(IF((開拓先リスト!$H$2:$H$4801=$A53)*(開拓先リスト!$I$2:$I$4801=F$3),1,0)),SUM(IF((開拓先リスト!$J$2:$J$4801=$A53)*(開拓先リスト!$K$2:$K$4801=F$3),1,0)),SUM(IF((開拓先リスト!$L$2:$L$4801=$A53)*(開拓先リスト!$M$2:$M$4801=F$3),1,0)),SUM(IF((開拓先リスト!$N$2:$N$4801=$A53)*(開拓先リスト!$O$2:$O$4801=F$3),1,0)),SUM(IF((開拓先リスト!$P$2:$P$4801=$A53)*(開拓先リスト!$Q$2:$Q$4801=F$3),1,0)),SUM(IF((開拓先リスト!$R$2:$R$4801=$A53)*(開拓先リスト!$S$2:$S$4801=F$3),1,0)),SUM(IF((開拓先リスト!$T$2:$T$4801=$A53)*(開拓先リスト!$U$2:$U$4801=F$3),1,0)),SUM(IF((開拓先リスト!$V$2:$V$4801=$A53)*(開拓先リスト!$W$2:$W$4801=F$3),1,0)),SUM(IF((開拓先リスト!$X$2:$X$4801=$A53)*(開拓先リスト!$Y$2:$Y$4801=F$3),1,0)),SUM(IF((開拓先リスト!$Z$2:$Z$4801=$A53)*(開拓先リスト!$AA$2:$AA$4801=F$3),1,0)))))</f>
        <v>0</v>
      </c>
      <c r="G53" s="75">
        <f t="array" aca="1" ref="G53" ca="1">IF($A53="","",IF($A53&gt;TODAY(),"",SUM(SUM(IF((開拓先リスト!$H$2:$H$4801=$A53)*(開拓先リスト!$I$2:$I$4801=G$3),1,0)),SUM(IF((開拓先リスト!$J$2:$J$4801=$A53)*(開拓先リスト!$K$2:$K$4801=G$3),1,0)),SUM(IF((開拓先リスト!$L$2:$L$4801=$A53)*(開拓先リスト!$M$2:$M$4801=G$3),1,0)),SUM(IF((開拓先リスト!$N$2:$N$4801=$A53)*(開拓先リスト!$O$2:$O$4801=G$3),1,0)),SUM(IF((開拓先リスト!$P$2:$P$4801=$A53)*(開拓先リスト!$Q$2:$Q$4801=G$3),1,0)),SUM(IF((開拓先リスト!$R$2:$R$4801=$A53)*(開拓先リスト!$S$2:$S$4801=G$3),1,0)),SUM(IF((開拓先リスト!$T$2:$T$4801=$A53)*(開拓先リスト!$U$2:$U$4801=G$3),1,0)),SUM(IF((開拓先リスト!$V$2:$V$4801=$A53)*(開拓先リスト!$W$2:$W$4801=G$3),1,0)),SUM(IF((開拓先リスト!$X$2:$X$4801=$A53)*(開拓先リスト!$Y$2:$Y$4801=G$3),1,0)),SUM(IF((開拓先リスト!$Z$2:$Z$4801=$A53)*(開拓先リスト!$AA$2:$AA$4801=G$3),1,0)))))</f>
        <v>0</v>
      </c>
      <c r="H53" s="75">
        <f t="array" aca="1" ref="H53" ca="1">IF($A53="","",IF($A53&gt;TODAY(),"",SUM(SUM(IF((開拓先リスト!$H$2:$H$4801=$A53)*(開拓先リスト!$I$2:$I$4801=H$3),1,0)),SUM(IF((開拓先リスト!$J$2:$J$4801=$A53)*(開拓先リスト!$K$2:$K$4801=H$3),1,0)),SUM(IF((開拓先リスト!$L$2:$L$4801=$A53)*(開拓先リスト!$M$2:$M$4801=H$3),1,0)),SUM(IF((開拓先リスト!$N$2:$N$4801=$A53)*(開拓先リスト!$O$2:$O$4801=H$3),1,0)),SUM(IF((開拓先リスト!$P$2:$P$4801=$A53)*(開拓先リスト!$Q$2:$Q$4801=H$3),1,0)),SUM(IF((開拓先リスト!$R$2:$R$4801=$A53)*(開拓先リスト!$S$2:$S$4801=H$3),1,0)),SUM(IF((開拓先リスト!$T$2:$T$4801=$A53)*(開拓先リスト!$U$2:$U$4801=H$3),1,0)),SUM(IF((開拓先リスト!$V$2:$V$4801=$A53)*(開拓先リスト!$W$2:$W$4801=H$3),1,0)),SUM(IF((開拓先リスト!$X$2:$X$4801=$A53)*(開拓先リスト!$Y$2:$Y$4801=H$3),1,0)),SUM(IF((開拓先リスト!$Z$2:$Z$4801=$A53)*(開拓先リスト!$AA$2:$AA$4801=H$3),1,0)))))</f>
        <v>0</v>
      </c>
      <c r="I53" s="76">
        <f t="array" aca="1" ref="I53" ca="1">IF($A53="","",IF($A53&gt;TODAY(),"",SUM(SUM(IF((開拓先リスト!$H$2:$H$4801=$A53)*(開拓先リスト!$I$2:$I$4801=I$3),1,0)),SUM(IF((開拓先リスト!$J$2:$J$4801=$A53)*(開拓先リスト!$K$2:$K$4801=I$3),1,0)),SUM(IF((開拓先リスト!$L$2:$L$4801=$A53)*(開拓先リスト!$M$2:$M$4801=I$3),1,0)),SUM(IF((開拓先リスト!$N$2:$N$4801=$A53)*(開拓先リスト!$O$2:$O$4801=I$3),1,0)),SUM(IF((開拓先リスト!$P$2:$P$4801=$A53)*(開拓先リスト!$Q$2:$Q$4801=I$3),1,0)),SUM(IF((開拓先リスト!$R$2:$R$4801=$A53)*(開拓先リスト!$S$2:$S$4801=I$3),1,0)),SUM(IF((開拓先リスト!$T$2:$T$4801=$A53)*(開拓先リスト!$U$2:$U$4801=I$3),1,0)),SUM(IF((開拓先リスト!$V$2:$V$4801=$A53)*(開拓先リスト!$W$2:$W$4801=I$3),1,0)),SUM(IF((開拓先リスト!$X$2:$X$4801=$A53)*(開拓先リスト!$Y$2:$Y$4801=I$3),1,0)),SUM(IF((開拓先リスト!$Z$2:$Z$4801=$A53)*(開拓先リスト!$AA$2:$AA$4801=I$3),1,0)))))</f>
        <v>0</v>
      </c>
      <c r="J53" s="59">
        <f t="array" aca="1" ref="J53" ca="1">IF($A53="","",IF($A53&gt;TODAY(),"",SUM(SUM(IF((開拓先リスト!$H$2:$H$4801=$A53)*(開拓先リスト!$I$2:$I$4801=J$3),1,0)),SUM(IF((開拓先リスト!$J$2:$J$4801=$A53)*(開拓先リスト!$K$2:$K$4801=J$3),1,0)),SUM(IF((開拓先リスト!$L$2:$L$4801=$A53)*(開拓先リスト!$M$2:$M$4801=J$3),1,0)),SUM(IF((開拓先リスト!$N$2:$N$4801=$A53)*(開拓先リスト!$O$2:$O$4801=J$3),1,0)),SUM(IF((開拓先リスト!$P$2:$P$4801=$A53)*(開拓先リスト!$Q$2:$Q$4801=J$3),1,0)),SUM(IF((開拓先リスト!$R$2:$R$4801=$A53)*(開拓先リスト!$S$2:$S$4801=J$3),1,0)),SUM(IF((開拓先リスト!$T$2:$T$4801=$A53)*(開拓先リスト!$U$2:$U$4801=J$3),1,0)),SUM(IF((開拓先リスト!$V$2:$V$4801=$A53)*(開拓先リスト!$W$2:$W$4801=J$3),1,0)),SUM(IF((開拓先リスト!$X$2:$X$4801=$A53)*(開拓先リスト!$Y$2:$Y$4801=J$3),1,0)),SUM(IF((開拓先リスト!$Z$2:$Z$4801=$A53)*(開拓先リスト!$AA$2:$AA$4801=J$3),1,0)))))</f>
        <v>0</v>
      </c>
    </row>
    <row r="54" spans="1:10" ht="18" customHeight="1">
      <c r="A54" s="60">
        <f t="shared" si="6"/>
        <v>45340</v>
      </c>
      <c r="B54" s="61">
        <f t="shared" si="4"/>
        <v>45340</v>
      </c>
      <c r="C54" s="58">
        <f t="shared" ca="1" si="5"/>
        <v>0</v>
      </c>
      <c r="D54" s="74">
        <f t="array" aca="1" ref="D54" ca="1">IF($A54="","",IF($A54&gt;TODAY(),"",SUM(SUM(IF((開拓先リスト!$H$2:$H$4801=$A54)*(開拓先リスト!$I$2:$I$4801=D$3),1,0)),SUM(IF((開拓先リスト!$J$2:$J$4801=$A54)*(開拓先リスト!$K$2:$K$4801=D$3),1,0)),SUM(IF((開拓先リスト!$L$2:$L$4801=$A54)*(開拓先リスト!$M$2:$M$4801=D$3),1,0)),SUM(IF((開拓先リスト!$N$2:$N$4801=$A54)*(開拓先リスト!$O$2:$O$4801=D$3),1,0)),SUM(IF((開拓先リスト!$P$2:$P$4801=$A54)*(開拓先リスト!$Q$2:$Q$4801=D$3),1,0)),SUM(IF((開拓先リスト!$R$2:$R$4801=$A54)*(開拓先リスト!$S$2:$S$4801=D$3),1,0)),SUM(IF((開拓先リスト!$T$2:$T$4801=$A54)*(開拓先リスト!$U$2:$U$4801=D$3),1,0)),SUM(IF((開拓先リスト!$V$2:$V$4801=$A54)*(開拓先リスト!$W$2:$W$4801=D$3),1,0)),SUM(IF((開拓先リスト!$X$2:$X$4801=$A54)*(開拓先リスト!$Y$2:$Y$4801=D$3),1,0)),SUM(IF((開拓先リスト!$Z$2:$Z$4801=$A54)*(開拓先リスト!$AA$2:$AA$4801=D$3),1,0)))))</f>
        <v>0</v>
      </c>
      <c r="E54" s="75">
        <f t="array" aca="1" ref="E54" ca="1">IF($A54="","",IF($A54&gt;TODAY(),"",SUM(SUM(IF((開拓先リスト!$H$2:$H$4801=$A54)*(開拓先リスト!$I$2:$I$4801=E$3),1,0)),SUM(IF((開拓先リスト!$J$2:$J$4801=$A54)*(開拓先リスト!$K$2:$K$4801=E$3),1,0)),SUM(IF((開拓先リスト!$L$2:$L$4801=$A54)*(開拓先リスト!$M$2:$M$4801=E$3),1,0)),SUM(IF((開拓先リスト!$N$2:$N$4801=$A54)*(開拓先リスト!$O$2:$O$4801=E$3),1,0)),SUM(IF((開拓先リスト!$P$2:$P$4801=$A54)*(開拓先リスト!$Q$2:$Q$4801=E$3),1,0)),SUM(IF((開拓先リスト!$R$2:$R$4801=$A54)*(開拓先リスト!$S$2:$S$4801=E$3),1,0)),SUM(IF((開拓先リスト!$T$2:$T$4801=$A54)*(開拓先リスト!$U$2:$U$4801=E$3),1,0)),SUM(IF((開拓先リスト!$V$2:$V$4801=$A54)*(開拓先リスト!$W$2:$W$4801=E$3),1,0)),SUM(IF((開拓先リスト!$X$2:$X$4801=$A54)*(開拓先リスト!$Y$2:$Y$4801=E$3),1,0)),SUM(IF((開拓先リスト!$Z$2:$Z$4801=$A54)*(開拓先リスト!$AA$2:$AA$4801=E$3),1,0)))))</f>
        <v>0</v>
      </c>
      <c r="F54" s="75">
        <f t="array" aca="1" ref="F54" ca="1">IF($A54="","",IF($A54&gt;TODAY(),"",SUM(SUM(IF((開拓先リスト!$H$2:$H$4801=$A54)*(開拓先リスト!$I$2:$I$4801=F$3),1,0)),SUM(IF((開拓先リスト!$J$2:$J$4801=$A54)*(開拓先リスト!$K$2:$K$4801=F$3),1,0)),SUM(IF((開拓先リスト!$L$2:$L$4801=$A54)*(開拓先リスト!$M$2:$M$4801=F$3),1,0)),SUM(IF((開拓先リスト!$N$2:$N$4801=$A54)*(開拓先リスト!$O$2:$O$4801=F$3),1,0)),SUM(IF((開拓先リスト!$P$2:$P$4801=$A54)*(開拓先リスト!$Q$2:$Q$4801=F$3),1,0)),SUM(IF((開拓先リスト!$R$2:$R$4801=$A54)*(開拓先リスト!$S$2:$S$4801=F$3),1,0)),SUM(IF((開拓先リスト!$T$2:$T$4801=$A54)*(開拓先リスト!$U$2:$U$4801=F$3),1,0)),SUM(IF((開拓先リスト!$V$2:$V$4801=$A54)*(開拓先リスト!$W$2:$W$4801=F$3),1,0)),SUM(IF((開拓先リスト!$X$2:$X$4801=$A54)*(開拓先リスト!$Y$2:$Y$4801=F$3),1,0)),SUM(IF((開拓先リスト!$Z$2:$Z$4801=$A54)*(開拓先リスト!$AA$2:$AA$4801=F$3),1,0)))))</f>
        <v>0</v>
      </c>
      <c r="G54" s="75">
        <f t="array" aca="1" ref="G54" ca="1">IF($A54="","",IF($A54&gt;TODAY(),"",SUM(SUM(IF((開拓先リスト!$H$2:$H$4801=$A54)*(開拓先リスト!$I$2:$I$4801=G$3),1,0)),SUM(IF((開拓先リスト!$J$2:$J$4801=$A54)*(開拓先リスト!$K$2:$K$4801=G$3),1,0)),SUM(IF((開拓先リスト!$L$2:$L$4801=$A54)*(開拓先リスト!$M$2:$M$4801=G$3),1,0)),SUM(IF((開拓先リスト!$N$2:$N$4801=$A54)*(開拓先リスト!$O$2:$O$4801=G$3),1,0)),SUM(IF((開拓先リスト!$P$2:$P$4801=$A54)*(開拓先リスト!$Q$2:$Q$4801=G$3),1,0)),SUM(IF((開拓先リスト!$R$2:$R$4801=$A54)*(開拓先リスト!$S$2:$S$4801=G$3),1,0)),SUM(IF((開拓先リスト!$T$2:$T$4801=$A54)*(開拓先リスト!$U$2:$U$4801=G$3),1,0)),SUM(IF((開拓先リスト!$V$2:$V$4801=$A54)*(開拓先リスト!$W$2:$W$4801=G$3),1,0)),SUM(IF((開拓先リスト!$X$2:$X$4801=$A54)*(開拓先リスト!$Y$2:$Y$4801=G$3),1,0)),SUM(IF((開拓先リスト!$Z$2:$Z$4801=$A54)*(開拓先リスト!$AA$2:$AA$4801=G$3),1,0)))))</f>
        <v>0</v>
      </c>
      <c r="H54" s="75">
        <f t="array" aca="1" ref="H54" ca="1">IF($A54="","",IF($A54&gt;TODAY(),"",SUM(SUM(IF((開拓先リスト!$H$2:$H$4801=$A54)*(開拓先リスト!$I$2:$I$4801=H$3),1,0)),SUM(IF((開拓先リスト!$J$2:$J$4801=$A54)*(開拓先リスト!$K$2:$K$4801=H$3),1,0)),SUM(IF((開拓先リスト!$L$2:$L$4801=$A54)*(開拓先リスト!$M$2:$M$4801=H$3),1,0)),SUM(IF((開拓先リスト!$N$2:$N$4801=$A54)*(開拓先リスト!$O$2:$O$4801=H$3),1,0)),SUM(IF((開拓先リスト!$P$2:$P$4801=$A54)*(開拓先リスト!$Q$2:$Q$4801=H$3),1,0)),SUM(IF((開拓先リスト!$R$2:$R$4801=$A54)*(開拓先リスト!$S$2:$S$4801=H$3),1,0)),SUM(IF((開拓先リスト!$T$2:$T$4801=$A54)*(開拓先リスト!$U$2:$U$4801=H$3),1,0)),SUM(IF((開拓先リスト!$V$2:$V$4801=$A54)*(開拓先リスト!$W$2:$W$4801=H$3),1,0)),SUM(IF((開拓先リスト!$X$2:$X$4801=$A54)*(開拓先リスト!$Y$2:$Y$4801=H$3),1,0)),SUM(IF((開拓先リスト!$Z$2:$Z$4801=$A54)*(開拓先リスト!$AA$2:$AA$4801=H$3),1,0)))))</f>
        <v>0</v>
      </c>
      <c r="I54" s="76">
        <f t="array" aca="1" ref="I54" ca="1">IF($A54="","",IF($A54&gt;TODAY(),"",SUM(SUM(IF((開拓先リスト!$H$2:$H$4801=$A54)*(開拓先リスト!$I$2:$I$4801=I$3),1,0)),SUM(IF((開拓先リスト!$J$2:$J$4801=$A54)*(開拓先リスト!$K$2:$K$4801=I$3),1,0)),SUM(IF((開拓先リスト!$L$2:$L$4801=$A54)*(開拓先リスト!$M$2:$M$4801=I$3),1,0)),SUM(IF((開拓先リスト!$N$2:$N$4801=$A54)*(開拓先リスト!$O$2:$O$4801=I$3),1,0)),SUM(IF((開拓先リスト!$P$2:$P$4801=$A54)*(開拓先リスト!$Q$2:$Q$4801=I$3),1,0)),SUM(IF((開拓先リスト!$R$2:$R$4801=$A54)*(開拓先リスト!$S$2:$S$4801=I$3),1,0)),SUM(IF((開拓先リスト!$T$2:$T$4801=$A54)*(開拓先リスト!$U$2:$U$4801=I$3),1,0)),SUM(IF((開拓先リスト!$V$2:$V$4801=$A54)*(開拓先リスト!$W$2:$W$4801=I$3),1,0)),SUM(IF((開拓先リスト!$X$2:$X$4801=$A54)*(開拓先リスト!$Y$2:$Y$4801=I$3),1,0)),SUM(IF((開拓先リスト!$Z$2:$Z$4801=$A54)*(開拓先リスト!$AA$2:$AA$4801=I$3),1,0)))))</f>
        <v>0</v>
      </c>
      <c r="J54" s="59">
        <f t="array" aca="1" ref="J54" ca="1">IF($A54="","",IF($A54&gt;TODAY(),"",SUM(SUM(IF((開拓先リスト!$H$2:$H$4801=$A54)*(開拓先リスト!$I$2:$I$4801=J$3),1,0)),SUM(IF((開拓先リスト!$J$2:$J$4801=$A54)*(開拓先リスト!$K$2:$K$4801=J$3),1,0)),SUM(IF((開拓先リスト!$L$2:$L$4801=$A54)*(開拓先リスト!$M$2:$M$4801=J$3),1,0)),SUM(IF((開拓先リスト!$N$2:$N$4801=$A54)*(開拓先リスト!$O$2:$O$4801=J$3),1,0)),SUM(IF((開拓先リスト!$P$2:$P$4801=$A54)*(開拓先リスト!$Q$2:$Q$4801=J$3),1,0)),SUM(IF((開拓先リスト!$R$2:$R$4801=$A54)*(開拓先リスト!$S$2:$S$4801=J$3),1,0)),SUM(IF((開拓先リスト!$T$2:$T$4801=$A54)*(開拓先リスト!$U$2:$U$4801=J$3),1,0)),SUM(IF((開拓先リスト!$V$2:$V$4801=$A54)*(開拓先リスト!$W$2:$W$4801=J$3),1,0)),SUM(IF((開拓先リスト!$X$2:$X$4801=$A54)*(開拓先リスト!$Y$2:$Y$4801=J$3),1,0)),SUM(IF((開拓先リスト!$Z$2:$Z$4801=$A54)*(開拓先リスト!$AA$2:$AA$4801=J$3),1,0)))))</f>
        <v>0</v>
      </c>
    </row>
    <row r="55" spans="1:10" ht="18" customHeight="1">
      <c r="A55" s="60">
        <f t="shared" si="6"/>
        <v>45341</v>
      </c>
      <c r="B55" s="61">
        <f t="shared" si="4"/>
        <v>45341</v>
      </c>
      <c r="C55" s="58">
        <f t="shared" ca="1" si="5"/>
        <v>0</v>
      </c>
      <c r="D55" s="74">
        <f t="array" aca="1" ref="D55" ca="1">IF($A55="","",IF($A55&gt;TODAY(),"",SUM(SUM(IF((開拓先リスト!$H$2:$H$4801=$A55)*(開拓先リスト!$I$2:$I$4801=D$3),1,0)),SUM(IF((開拓先リスト!$J$2:$J$4801=$A55)*(開拓先リスト!$K$2:$K$4801=D$3),1,0)),SUM(IF((開拓先リスト!$L$2:$L$4801=$A55)*(開拓先リスト!$M$2:$M$4801=D$3),1,0)),SUM(IF((開拓先リスト!$N$2:$N$4801=$A55)*(開拓先リスト!$O$2:$O$4801=D$3),1,0)),SUM(IF((開拓先リスト!$P$2:$P$4801=$A55)*(開拓先リスト!$Q$2:$Q$4801=D$3),1,0)),SUM(IF((開拓先リスト!$R$2:$R$4801=$A55)*(開拓先リスト!$S$2:$S$4801=D$3),1,0)),SUM(IF((開拓先リスト!$T$2:$T$4801=$A55)*(開拓先リスト!$U$2:$U$4801=D$3),1,0)),SUM(IF((開拓先リスト!$V$2:$V$4801=$A55)*(開拓先リスト!$W$2:$W$4801=D$3),1,0)),SUM(IF((開拓先リスト!$X$2:$X$4801=$A55)*(開拓先リスト!$Y$2:$Y$4801=D$3),1,0)),SUM(IF((開拓先リスト!$Z$2:$Z$4801=$A55)*(開拓先リスト!$AA$2:$AA$4801=D$3),1,0)))))</f>
        <v>0</v>
      </c>
      <c r="E55" s="75">
        <f t="array" aca="1" ref="E55" ca="1">IF($A55="","",IF($A55&gt;TODAY(),"",SUM(SUM(IF((開拓先リスト!$H$2:$H$4801=$A55)*(開拓先リスト!$I$2:$I$4801=E$3),1,0)),SUM(IF((開拓先リスト!$J$2:$J$4801=$A55)*(開拓先リスト!$K$2:$K$4801=E$3),1,0)),SUM(IF((開拓先リスト!$L$2:$L$4801=$A55)*(開拓先リスト!$M$2:$M$4801=E$3),1,0)),SUM(IF((開拓先リスト!$N$2:$N$4801=$A55)*(開拓先リスト!$O$2:$O$4801=E$3),1,0)),SUM(IF((開拓先リスト!$P$2:$P$4801=$A55)*(開拓先リスト!$Q$2:$Q$4801=E$3),1,0)),SUM(IF((開拓先リスト!$R$2:$R$4801=$A55)*(開拓先リスト!$S$2:$S$4801=E$3),1,0)),SUM(IF((開拓先リスト!$T$2:$T$4801=$A55)*(開拓先リスト!$U$2:$U$4801=E$3),1,0)),SUM(IF((開拓先リスト!$V$2:$V$4801=$A55)*(開拓先リスト!$W$2:$W$4801=E$3),1,0)),SUM(IF((開拓先リスト!$X$2:$X$4801=$A55)*(開拓先リスト!$Y$2:$Y$4801=E$3),1,0)),SUM(IF((開拓先リスト!$Z$2:$Z$4801=$A55)*(開拓先リスト!$AA$2:$AA$4801=E$3),1,0)))))</f>
        <v>0</v>
      </c>
      <c r="F55" s="75">
        <f t="array" aca="1" ref="F55" ca="1">IF($A55="","",IF($A55&gt;TODAY(),"",SUM(SUM(IF((開拓先リスト!$H$2:$H$4801=$A55)*(開拓先リスト!$I$2:$I$4801=F$3),1,0)),SUM(IF((開拓先リスト!$J$2:$J$4801=$A55)*(開拓先リスト!$K$2:$K$4801=F$3),1,0)),SUM(IF((開拓先リスト!$L$2:$L$4801=$A55)*(開拓先リスト!$M$2:$M$4801=F$3),1,0)),SUM(IF((開拓先リスト!$N$2:$N$4801=$A55)*(開拓先リスト!$O$2:$O$4801=F$3),1,0)),SUM(IF((開拓先リスト!$P$2:$P$4801=$A55)*(開拓先リスト!$Q$2:$Q$4801=F$3),1,0)),SUM(IF((開拓先リスト!$R$2:$R$4801=$A55)*(開拓先リスト!$S$2:$S$4801=F$3),1,0)),SUM(IF((開拓先リスト!$T$2:$T$4801=$A55)*(開拓先リスト!$U$2:$U$4801=F$3),1,0)),SUM(IF((開拓先リスト!$V$2:$V$4801=$A55)*(開拓先リスト!$W$2:$W$4801=F$3),1,0)),SUM(IF((開拓先リスト!$X$2:$X$4801=$A55)*(開拓先リスト!$Y$2:$Y$4801=F$3),1,0)),SUM(IF((開拓先リスト!$Z$2:$Z$4801=$A55)*(開拓先リスト!$AA$2:$AA$4801=F$3),1,0)))))</f>
        <v>0</v>
      </c>
      <c r="G55" s="75">
        <f t="array" aca="1" ref="G55" ca="1">IF($A55="","",IF($A55&gt;TODAY(),"",SUM(SUM(IF((開拓先リスト!$H$2:$H$4801=$A55)*(開拓先リスト!$I$2:$I$4801=G$3),1,0)),SUM(IF((開拓先リスト!$J$2:$J$4801=$A55)*(開拓先リスト!$K$2:$K$4801=G$3),1,0)),SUM(IF((開拓先リスト!$L$2:$L$4801=$A55)*(開拓先リスト!$M$2:$M$4801=G$3),1,0)),SUM(IF((開拓先リスト!$N$2:$N$4801=$A55)*(開拓先リスト!$O$2:$O$4801=G$3),1,0)),SUM(IF((開拓先リスト!$P$2:$P$4801=$A55)*(開拓先リスト!$Q$2:$Q$4801=G$3),1,0)),SUM(IF((開拓先リスト!$R$2:$R$4801=$A55)*(開拓先リスト!$S$2:$S$4801=G$3),1,0)),SUM(IF((開拓先リスト!$T$2:$T$4801=$A55)*(開拓先リスト!$U$2:$U$4801=G$3),1,0)),SUM(IF((開拓先リスト!$V$2:$V$4801=$A55)*(開拓先リスト!$W$2:$W$4801=G$3),1,0)),SUM(IF((開拓先リスト!$X$2:$X$4801=$A55)*(開拓先リスト!$Y$2:$Y$4801=G$3),1,0)),SUM(IF((開拓先リスト!$Z$2:$Z$4801=$A55)*(開拓先リスト!$AA$2:$AA$4801=G$3),1,0)))))</f>
        <v>0</v>
      </c>
      <c r="H55" s="75">
        <f t="array" aca="1" ref="H55" ca="1">IF($A55="","",IF($A55&gt;TODAY(),"",SUM(SUM(IF((開拓先リスト!$H$2:$H$4801=$A55)*(開拓先リスト!$I$2:$I$4801=H$3),1,0)),SUM(IF((開拓先リスト!$J$2:$J$4801=$A55)*(開拓先リスト!$K$2:$K$4801=H$3),1,0)),SUM(IF((開拓先リスト!$L$2:$L$4801=$A55)*(開拓先リスト!$M$2:$M$4801=H$3),1,0)),SUM(IF((開拓先リスト!$N$2:$N$4801=$A55)*(開拓先リスト!$O$2:$O$4801=H$3),1,0)),SUM(IF((開拓先リスト!$P$2:$P$4801=$A55)*(開拓先リスト!$Q$2:$Q$4801=H$3),1,0)),SUM(IF((開拓先リスト!$R$2:$R$4801=$A55)*(開拓先リスト!$S$2:$S$4801=H$3),1,0)),SUM(IF((開拓先リスト!$T$2:$T$4801=$A55)*(開拓先リスト!$U$2:$U$4801=H$3),1,0)),SUM(IF((開拓先リスト!$V$2:$V$4801=$A55)*(開拓先リスト!$W$2:$W$4801=H$3),1,0)),SUM(IF((開拓先リスト!$X$2:$X$4801=$A55)*(開拓先リスト!$Y$2:$Y$4801=H$3),1,0)),SUM(IF((開拓先リスト!$Z$2:$Z$4801=$A55)*(開拓先リスト!$AA$2:$AA$4801=H$3),1,0)))))</f>
        <v>0</v>
      </c>
      <c r="I55" s="76">
        <f t="array" aca="1" ref="I55" ca="1">IF($A55="","",IF($A55&gt;TODAY(),"",SUM(SUM(IF((開拓先リスト!$H$2:$H$4801=$A55)*(開拓先リスト!$I$2:$I$4801=I$3),1,0)),SUM(IF((開拓先リスト!$J$2:$J$4801=$A55)*(開拓先リスト!$K$2:$K$4801=I$3),1,0)),SUM(IF((開拓先リスト!$L$2:$L$4801=$A55)*(開拓先リスト!$M$2:$M$4801=I$3),1,0)),SUM(IF((開拓先リスト!$N$2:$N$4801=$A55)*(開拓先リスト!$O$2:$O$4801=I$3),1,0)),SUM(IF((開拓先リスト!$P$2:$P$4801=$A55)*(開拓先リスト!$Q$2:$Q$4801=I$3),1,0)),SUM(IF((開拓先リスト!$R$2:$R$4801=$A55)*(開拓先リスト!$S$2:$S$4801=I$3),1,0)),SUM(IF((開拓先リスト!$T$2:$T$4801=$A55)*(開拓先リスト!$U$2:$U$4801=I$3),1,0)),SUM(IF((開拓先リスト!$V$2:$V$4801=$A55)*(開拓先リスト!$W$2:$W$4801=I$3),1,0)),SUM(IF((開拓先リスト!$X$2:$X$4801=$A55)*(開拓先リスト!$Y$2:$Y$4801=I$3),1,0)),SUM(IF((開拓先リスト!$Z$2:$Z$4801=$A55)*(開拓先リスト!$AA$2:$AA$4801=I$3),1,0)))))</f>
        <v>0</v>
      </c>
      <c r="J55" s="59">
        <f t="array" aca="1" ref="J55" ca="1">IF($A55="","",IF($A55&gt;TODAY(),"",SUM(SUM(IF((開拓先リスト!$H$2:$H$4801=$A55)*(開拓先リスト!$I$2:$I$4801=J$3),1,0)),SUM(IF((開拓先リスト!$J$2:$J$4801=$A55)*(開拓先リスト!$K$2:$K$4801=J$3),1,0)),SUM(IF((開拓先リスト!$L$2:$L$4801=$A55)*(開拓先リスト!$M$2:$M$4801=J$3),1,0)),SUM(IF((開拓先リスト!$N$2:$N$4801=$A55)*(開拓先リスト!$O$2:$O$4801=J$3),1,0)),SUM(IF((開拓先リスト!$P$2:$P$4801=$A55)*(開拓先リスト!$Q$2:$Q$4801=J$3),1,0)),SUM(IF((開拓先リスト!$R$2:$R$4801=$A55)*(開拓先リスト!$S$2:$S$4801=J$3),1,0)),SUM(IF((開拓先リスト!$T$2:$T$4801=$A55)*(開拓先リスト!$U$2:$U$4801=J$3),1,0)),SUM(IF((開拓先リスト!$V$2:$V$4801=$A55)*(開拓先リスト!$W$2:$W$4801=J$3),1,0)),SUM(IF((開拓先リスト!$X$2:$X$4801=$A55)*(開拓先リスト!$Y$2:$Y$4801=J$3),1,0)),SUM(IF((開拓先リスト!$Z$2:$Z$4801=$A55)*(開拓先リスト!$AA$2:$AA$4801=J$3),1,0)))))</f>
        <v>0</v>
      </c>
    </row>
    <row r="56" spans="1:10" ht="18" customHeight="1">
      <c r="A56" s="60">
        <f t="shared" si="6"/>
        <v>45342</v>
      </c>
      <c r="B56" s="61">
        <f t="shared" si="4"/>
        <v>45342</v>
      </c>
      <c r="C56" s="58">
        <f t="shared" ca="1" si="5"/>
        <v>0</v>
      </c>
      <c r="D56" s="74">
        <f t="array" aca="1" ref="D56" ca="1">IF($A56="","",IF($A56&gt;TODAY(),"",SUM(SUM(IF((開拓先リスト!$H$2:$H$4801=$A56)*(開拓先リスト!$I$2:$I$4801=D$3),1,0)),SUM(IF((開拓先リスト!$J$2:$J$4801=$A56)*(開拓先リスト!$K$2:$K$4801=D$3),1,0)),SUM(IF((開拓先リスト!$L$2:$L$4801=$A56)*(開拓先リスト!$M$2:$M$4801=D$3),1,0)),SUM(IF((開拓先リスト!$N$2:$N$4801=$A56)*(開拓先リスト!$O$2:$O$4801=D$3),1,0)),SUM(IF((開拓先リスト!$P$2:$P$4801=$A56)*(開拓先リスト!$Q$2:$Q$4801=D$3),1,0)),SUM(IF((開拓先リスト!$R$2:$R$4801=$A56)*(開拓先リスト!$S$2:$S$4801=D$3),1,0)),SUM(IF((開拓先リスト!$T$2:$T$4801=$A56)*(開拓先リスト!$U$2:$U$4801=D$3),1,0)),SUM(IF((開拓先リスト!$V$2:$V$4801=$A56)*(開拓先リスト!$W$2:$W$4801=D$3),1,0)),SUM(IF((開拓先リスト!$X$2:$X$4801=$A56)*(開拓先リスト!$Y$2:$Y$4801=D$3),1,0)),SUM(IF((開拓先リスト!$Z$2:$Z$4801=$A56)*(開拓先リスト!$AA$2:$AA$4801=D$3),1,0)))))</f>
        <v>0</v>
      </c>
      <c r="E56" s="75">
        <f t="array" aca="1" ref="E56" ca="1">IF($A56="","",IF($A56&gt;TODAY(),"",SUM(SUM(IF((開拓先リスト!$H$2:$H$4801=$A56)*(開拓先リスト!$I$2:$I$4801=E$3),1,0)),SUM(IF((開拓先リスト!$J$2:$J$4801=$A56)*(開拓先リスト!$K$2:$K$4801=E$3),1,0)),SUM(IF((開拓先リスト!$L$2:$L$4801=$A56)*(開拓先リスト!$M$2:$M$4801=E$3),1,0)),SUM(IF((開拓先リスト!$N$2:$N$4801=$A56)*(開拓先リスト!$O$2:$O$4801=E$3),1,0)),SUM(IF((開拓先リスト!$P$2:$P$4801=$A56)*(開拓先リスト!$Q$2:$Q$4801=E$3),1,0)),SUM(IF((開拓先リスト!$R$2:$R$4801=$A56)*(開拓先リスト!$S$2:$S$4801=E$3),1,0)),SUM(IF((開拓先リスト!$T$2:$T$4801=$A56)*(開拓先リスト!$U$2:$U$4801=E$3),1,0)),SUM(IF((開拓先リスト!$V$2:$V$4801=$A56)*(開拓先リスト!$W$2:$W$4801=E$3),1,0)),SUM(IF((開拓先リスト!$X$2:$X$4801=$A56)*(開拓先リスト!$Y$2:$Y$4801=E$3),1,0)),SUM(IF((開拓先リスト!$Z$2:$Z$4801=$A56)*(開拓先リスト!$AA$2:$AA$4801=E$3),1,0)))))</f>
        <v>0</v>
      </c>
      <c r="F56" s="75">
        <f t="array" aca="1" ref="F56" ca="1">IF($A56="","",IF($A56&gt;TODAY(),"",SUM(SUM(IF((開拓先リスト!$H$2:$H$4801=$A56)*(開拓先リスト!$I$2:$I$4801=F$3),1,0)),SUM(IF((開拓先リスト!$J$2:$J$4801=$A56)*(開拓先リスト!$K$2:$K$4801=F$3),1,0)),SUM(IF((開拓先リスト!$L$2:$L$4801=$A56)*(開拓先リスト!$M$2:$M$4801=F$3),1,0)),SUM(IF((開拓先リスト!$N$2:$N$4801=$A56)*(開拓先リスト!$O$2:$O$4801=F$3),1,0)),SUM(IF((開拓先リスト!$P$2:$P$4801=$A56)*(開拓先リスト!$Q$2:$Q$4801=F$3),1,0)),SUM(IF((開拓先リスト!$R$2:$R$4801=$A56)*(開拓先リスト!$S$2:$S$4801=F$3),1,0)),SUM(IF((開拓先リスト!$T$2:$T$4801=$A56)*(開拓先リスト!$U$2:$U$4801=F$3),1,0)),SUM(IF((開拓先リスト!$V$2:$V$4801=$A56)*(開拓先リスト!$W$2:$W$4801=F$3),1,0)),SUM(IF((開拓先リスト!$X$2:$X$4801=$A56)*(開拓先リスト!$Y$2:$Y$4801=F$3),1,0)),SUM(IF((開拓先リスト!$Z$2:$Z$4801=$A56)*(開拓先リスト!$AA$2:$AA$4801=F$3),1,0)))))</f>
        <v>0</v>
      </c>
      <c r="G56" s="75">
        <f t="array" aca="1" ref="G56" ca="1">IF($A56="","",IF($A56&gt;TODAY(),"",SUM(SUM(IF((開拓先リスト!$H$2:$H$4801=$A56)*(開拓先リスト!$I$2:$I$4801=G$3),1,0)),SUM(IF((開拓先リスト!$J$2:$J$4801=$A56)*(開拓先リスト!$K$2:$K$4801=G$3),1,0)),SUM(IF((開拓先リスト!$L$2:$L$4801=$A56)*(開拓先リスト!$M$2:$M$4801=G$3),1,0)),SUM(IF((開拓先リスト!$N$2:$N$4801=$A56)*(開拓先リスト!$O$2:$O$4801=G$3),1,0)),SUM(IF((開拓先リスト!$P$2:$P$4801=$A56)*(開拓先リスト!$Q$2:$Q$4801=G$3),1,0)),SUM(IF((開拓先リスト!$R$2:$R$4801=$A56)*(開拓先リスト!$S$2:$S$4801=G$3),1,0)),SUM(IF((開拓先リスト!$T$2:$T$4801=$A56)*(開拓先リスト!$U$2:$U$4801=G$3),1,0)),SUM(IF((開拓先リスト!$V$2:$V$4801=$A56)*(開拓先リスト!$W$2:$W$4801=G$3),1,0)),SUM(IF((開拓先リスト!$X$2:$X$4801=$A56)*(開拓先リスト!$Y$2:$Y$4801=G$3),1,0)),SUM(IF((開拓先リスト!$Z$2:$Z$4801=$A56)*(開拓先リスト!$AA$2:$AA$4801=G$3),1,0)))))</f>
        <v>0</v>
      </c>
      <c r="H56" s="75">
        <f t="array" aca="1" ref="H56" ca="1">IF($A56="","",IF($A56&gt;TODAY(),"",SUM(SUM(IF((開拓先リスト!$H$2:$H$4801=$A56)*(開拓先リスト!$I$2:$I$4801=H$3),1,0)),SUM(IF((開拓先リスト!$J$2:$J$4801=$A56)*(開拓先リスト!$K$2:$K$4801=H$3),1,0)),SUM(IF((開拓先リスト!$L$2:$L$4801=$A56)*(開拓先リスト!$M$2:$M$4801=H$3),1,0)),SUM(IF((開拓先リスト!$N$2:$N$4801=$A56)*(開拓先リスト!$O$2:$O$4801=H$3),1,0)),SUM(IF((開拓先リスト!$P$2:$P$4801=$A56)*(開拓先リスト!$Q$2:$Q$4801=H$3),1,0)),SUM(IF((開拓先リスト!$R$2:$R$4801=$A56)*(開拓先リスト!$S$2:$S$4801=H$3),1,0)),SUM(IF((開拓先リスト!$T$2:$T$4801=$A56)*(開拓先リスト!$U$2:$U$4801=H$3),1,0)),SUM(IF((開拓先リスト!$V$2:$V$4801=$A56)*(開拓先リスト!$W$2:$W$4801=H$3),1,0)),SUM(IF((開拓先リスト!$X$2:$X$4801=$A56)*(開拓先リスト!$Y$2:$Y$4801=H$3),1,0)),SUM(IF((開拓先リスト!$Z$2:$Z$4801=$A56)*(開拓先リスト!$AA$2:$AA$4801=H$3),1,0)))))</f>
        <v>0</v>
      </c>
      <c r="I56" s="76">
        <f t="array" aca="1" ref="I56" ca="1">IF($A56="","",IF($A56&gt;TODAY(),"",SUM(SUM(IF((開拓先リスト!$H$2:$H$4801=$A56)*(開拓先リスト!$I$2:$I$4801=I$3),1,0)),SUM(IF((開拓先リスト!$J$2:$J$4801=$A56)*(開拓先リスト!$K$2:$K$4801=I$3),1,0)),SUM(IF((開拓先リスト!$L$2:$L$4801=$A56)*(開拓先リスト!$M$2:$M$4801=I$3),1,0)),SUM(IF((開拓先リスト!$N$2:$N$4801=$A56)*(開拓先リスト!$O$2:$O$4801=I$3),1,0)),SUM(IF((開拓先リスト!$P$2:$P$4801=$A56)*(開拓先リスト!$Q$2:$Q$4801=I$3),1,0)),SUM(IF((開拓先リスト!$R$2:$R$4801=$A56)*(開拓先リスト!$S$2:$S$4801=I$3),1,0)),SUM(IF((開拓先リスト!$T$2:$T$4801=$A56)*(開拓先リスト!$U$2:$U$4801=I$3),1,0)),SUM(IF((開拓先リスト!$V$2:$V$4801=$A56)*(開拓先リスト!$W$2:$W$4801=I$3),1,0)),SUM(IF((開拓先リスト!$X$2:$X$4801=$A56)*(開拓先リスト!$Y$2:$Y$4801=I$3),1,0)),SUM(IF((開拓先リスト!$Z$2:$Z$4801=$A56)*(開拓先リスト!$AA$2:$AA$4801=I$3),1,0)))))</f>
        <v>0</v>
      </c>
      <c r="J56" s="59">
        <f t="array" aca="1" ref="J56" ca="1">IF($A56="","",IF($A56&gt;TODAY(),"",SUM(SUM(IF((開拓先リスト!$H$2:$H$4801=$A56)*(開拓先リスト!$I$2:$I$4801=J$3),1,0)),SUM(IF((開拓先リスト!$J$2:$J$4801=$A56)*(開拓先リスト!$K$2:$K$4801=J$3),1,0)),SUM(IF((開拓先リスト!$L$2:$L$4801=$A56)*(開拓先リスト!$M$2:$M$4801=J$3),1,0)),SUM(IF((開拓先リスト!$N$2:$N$4801=$A56)*(開拓先リスト!$O$2:$O$4801=J$3),1,0)),SUM(IF((開拓先リスト!$P$2:$P$4801=$A56)*(開拓先リスト!$Q$2:$Q$4801=J$3),1,0)),SUM(IF((開拓先リスト!$R$2:$R$4801=$A56)*(開拓先リスト!$S$2:$S$4801=J$3),1,0)),SUM(IF((開拓先リスト!$T$2:$T$4801=$A56)*(開拓先リスト!$U$2:$U$4801=J$3),1,0)),SUM(IF((開拓先リスト!$V$2:$V$4801=$A56)*(開拓先リスト!$W$2:$W$4801=J$3),1,0)),SUM(IF((開拓先リスト!$X$2:$X$4801=$A56)*(開拓先リスト!$Y$2:$Y$4801=J$3),1,0)),SUM(IF((開拓先リスト!$Z$2:$Z$4801=$A56)*(開拓先リスト!$AA$2:$AA$4801=J$3),1,0)))))</f>
        <v>0</v>
      </c>
    </row>
    <row r="57" spans="1:10" ht="18" customHeight="1">
      <c r="A57" s="60">
        <f t="shared" si="6"/>
        <v>45343</v>
      </c>
      <c r="B57" s="61">
        <f t="shared" si="4"/>
        <v>45343</v>
      </c>
      <c r="C57" s="58">
        <f t="shared" ca="1" si="5"/>
        <v>0</v>
      </c>
      <c r="D57" s="74">
        <f t="array" aca="1" ref="D57" ca="1">IF($A57="","",IF($A57&gt;TODAY(),"",SUM(SUM(IF((開拓先リスト!$H$2:$H$4801=$A57)*(開拓先リスト!$I$2:$I$4801=D$3),1,0)),SUM(IF((開拓先リスト!$J$2:$J$4801=$A57)*(開拓先リスト!$K$2:$K$4801=D$3),1,0)),SUM(IF((開拓先リスト!$L$2:$L$4801=$A57)*(開拓先リスト!$M$2:$M$4801=D$3),1,0)),SUM(IF((開拓先リスト!$N$2:$N$4801=$A57)*(開拓先リスト!$O$2:$O$4801=D$3),1,0)),SUM(IF((開拓先リスト!$P$2:$P$4801=$A57)*(開拓先リスト!$Q$2:$Q$4801=D$3),1,0)),SUM(IF((開拓先リスト!$R$2:$R$4801=$A57)*(開拓先リスト!$S$2:$S$4801=D$3),1,0)),SUM(IF((開拓先リスト!$T$2:$T$4801=$A57)*(開拓先リスト!$U$2:$U$4801=D$3),1,0)),SUM(IF((開拓先リスト!$V$2:$V$4801=$A57)*(開拓先リスト!$W$2:$W$4801=D$3),1,0)),SUM(IF((開拓先リスト!$X$2:$X$4801=$A57)*(開拓先リスト!$Y$2:$Y$4801=D$3),1,0)),SUM(IF((開拓先リスト!$Z$2:$Z$4801=$A57)*(開拓先リスト!$AA$2:$AA$4801=D$3),1,0)))))</f>
        <v>0</v>
      </c>
      <c r="E57" s="75">
        <f t="array" aca="1" ref="E57" ca="1">IF($A57="","",IF($A57&gt;TODAY(),"",SUM(SUM(IF((開拓先リスト!$H$2:$H$4801=$A57)*(開拓先リスト!$I$2:$I$4801=E$3),1,0)),SUM(IF((開拓先リスト!$J$2:$J$4801=$A57)*(開拓先リスト!$K$2:$K$4801=E$3),1,0)),SUM(IF((開拓先リスト!$L$2:$L$4801=$A57)*(開拓先リスト!$M$2:$M$4801=E$3),1,0)),SUM(IF((開拓先リスト!$N$2:$N$4801=$A57)*(開拓先リスト!$O$2:$O$4801=E$3),1,0)),SUM(IF((開拓先リスト!$P$2:$P$4801=$A57)*(開拓先リスト!$Q$2:$Q$4801=E$3),1,0)),SUM(IF((開拓先リスト!$R$2:$R$4801=$A57)*(開拓先リスト!$S$2:$S$4801=E$3),1,0)),SUM(IF((開拓先リスト!$T$2:$T$4801=$A57)*(開拓先リスト!$U$2:$U$4801=E$3),1,0)),SUM(IF((開拓先リスト!$V$2:$V$4801=$A57)*(開拓先リスト!$W$2:$W$4801=E$3),1,0)),SUM(IF((開拓先リスト!$X$2:$X$4801=$A57)*(開拓先リスト!$Y$2:$Y$4801=E$3),1,0)),SUM(IF((開拓先リスト!$Z$2:$Z$4801=$A57)*(開拓先リスト!$AA$2:$AA$4801=E$3),1,0)))))</f>
        <v>0</v>
      </c>
      <c r="F57" s="75">
        <f t="array" aca="1" ref="F57" ca="1">IF($A57="","",IF($A57&gt;TODAY(),"",SUM(SUM(IF((開拓先リスト!$H$2:$H$4801=$A57)*(開拓先リスト!$I$2:$I$4801=F$3),1,0)),SUM(IF((開拓先リスト!$J$2:$J$4801=$A57)*(開拓先リスト!$K$2:$K$4801=F$3),1,0)),SUM(IF((開拓先リスト!$L$2:$L$4801=$A57)*(開拓先リスト!$M$2:$M$4801=F$3),1,0)),SUM(IF((開拓先リスト!$N$2:$N$4801=$A57)*(開拓先リスト!$O$2:$O$4801=F$3),1,0)),SUM(IF((開拓先リスト!$P$2:$P$4801=$A57)*(開拓先リスト!$Q$2:$Q$4801=F$3),1,0)),SUM(IF((開拓先リスト!$R$2:$R$4801=$A57)*(開拓先リスト!$S$2:$S$4801=F$3),1,0)),SUM(IF((開拓先リスト!$T$2:$T$4801=$A57)*(開拓先リスト!$U$2:$U$4801=F$3),1,0)),SUM(IF((開拓先リスト!$V$2:$V$4801=$A57)*(開拓先リスト!$W$2:$W$4801=F$3),1,0)),SUM(IF((開拓先リスト!$X$2:$X$4801=$A57)*(開拓先リスト!$Y$2:$Y$4801=F$3),1,0)),SUM(IF((開拓先リスト!$Z$2:$Z$4801=$A57)*(開拓先リスト!$AA$2:$AA$4801=F$3),1,0)))))</f>
        <v>0</v>
      </c>
      <c r="G57" s="75">
        <f t="array" aca="1" ref="G57" ca="1">IF($A57="","",IF($A57&gt;TODAY(),"",SUM(SUM(IF((開拓先リスト!$H$2:$H$4801=$A57)*(開拓先リスト!$I$2:$I$4801=G$3),1,0)),SUM(IF((開拓先リスト!$J$2:$J$4801=$A57)*(開拓先リスト!$K$2:$K$4801=G$3),1,0)),SUM(IF((開拓先リスト!$L$2:$L$4801=$A57)*(開拓先リスト!$M$2:$M$4801=G$3),1,0)),SUM(IF((開拓先リスト!$N$2:$N$4801=$A57)*(開拓先リスト!$O$2:$O$4801=G$3),1,0)),SUM(IF((開拓先リスト!$P$2:$P$4801=$A57)*(開拓先リスト!$Q$2:$Q$4801=G$3),1,0)),SUM(IF((開拓先リスト!$R$2:$R$4801=$A57)*(開拓先リスト!$S$2:$S$4801=G$3),1,0)),SUM(IF((開拓先リスト!$T$2:$T$4801=$A57)*(開拓先リスト!$U$2:$U$4801=G$3),1,0)),SUM(IF((開拓先リスト!$V$2:$V$4801=$A57)*(開拓先リスト!$W$2:$W$4801=G$3),1,0)),SUM(IF((開拓先リスト!$X$2:$X$4801=$A57)*(開拓先リスト!$Y$2:$Y$4801=G$3),1,0)),SUM(IF((開拓先リスト!$Z$2:$Z$4801=$A57)*(開拓先リスト!$AA$2:$AA$4801=G$3),1,0)))))</f>
        <v>0</v>
      </c>
      <c r="H57" s="75">
        <f t="array" aca="1" ref="H57" ca="1">IF($A57="","",IF($A57&gt;TODAY(),"",SUM(SUM(IF((開拓先リスト!$H$2:$H$4801=$A57)*(開拓先リスト!$I$2:$I$4801=H$3),1,0)),SUM(IF((開拓先リスト!$J$2:$J$4801=$A57)*(開拓先リスト!$K$2:$K$4801=H$3),1,0)),SUM(IF((開拓先リスト!$L$2:$L$4801=$A57)*(開拓先リスト!$M$2:$M$4801=H$3),1,0)),SUM(IF((開拓先リスト!$N$2:$N$4801=$A57)*(開拓先リスト!$O$2:$O$4801=H$3),1,0)),SUM(IF((開拓先リスト!$P$2:$P$4801=$A57)*(開拓先リスト!$Q$2:$Q$4801=H$3),1,0)),SUM(IF((開拓先リスト!$R$2:$R$4801=$A57)*(開拓先リスト!$S$2:$S$4801=H$3),1,0)),SUM(IF((開拓先リスト!$T$2:$T$4801=$A57)*(開拓先リスト!$U$2:$U$4801=H$3),1,0)),SUM(IF((開拓先リスト!$V$2:$V$4801=$A57)*(開拓先リスト!$W$2:$W$4801=H$3),1,0)),SUM(IF((開拓先リスト!$X$2:$X$4801=$A57)*(開拓先リスト!$Y$2:$Y$4801=H$3),1,0)),SUM(IF((開拓先リスト!$Z$2:$Z$4801=$A57)*(開拓先リスト!$AA$2:$AA$4801=H$3),1,0)))))</f>
        <v>0</v>
      </c>
      <c r="I57" s="76">
        <f t="array" aca="1" ref="I57" ca="1">IF($A57="","",IF($A57&gt;TODAY(),"",SUM(SUM(IF((開拓先リスト!$H$2:$H$4801=$A57)*(開拓先リスト!$I$2:$I$4801=I$3),1,0)),SUM(IF((開拓先リスト!$J$2:$J$4801=$A57)*(開拓先リスト!$K$2:$K$4801=I$3),1,0)),SUM(IF((開拓先リスト!$L$2:$L$4801=$A57)*(開拓先リスト!$M$2:$M$4801=I$3),1,0)),SUM(IF((開拓先リスト!$N$2:$N$4801=$A57)*(開拓先リスト!$O$2:$O$4801=I$3),1,0)),SUM(IF((開拓先リスト!$P$2:$P$4801=$A57)*(開拓先リスト!$Q$2:$Q$4801=I$3),1,0)),SUM(IF((開拓先リスト!$R$2:$R$4801=$A57)*(開拓先リスト!$S$2:$S$4801=I$3),1,0)),SUM(IF((開拓先リスト!$T$2:$T$4801=$A57)*(開拓先リスト!$U$2:$U$4801=I$3),1,0)),SUM(IF((開拓先リスト!$V$2:$V$4801=$A57)*(開拓先リスト!$W$2:$W$4801=I$3),1,0)),SUM(IF((開拓先リスト!$X$2:$X$4801=$A57)*(開拓先リスト!$Y$2:$Y$4801=I$3),1,0)),SUM(IF((開拓先リスト!$Z$2:$Z$4801=$A57)*(開拓先リスト!$AA$2:$AA$4801=I$3),1,0)))))</f>
        <v>0</v>
      </c>
      <c r="J57" s="59">
        <f t="array" aca="1" ref="J57" ca="1">IF($A57="","",IF($A57&gt;TODAY(),"",SUM(SUM(IF((開拓先リスト!$H$2:$H$4801=$A57)*(開拓先リスト!$I$2:$I$4801=J$3),1,0)),SUM(IF((開拓先リスト!$J$2:$J$4801=$A57)*(開拓先リスト!$K$2:$K$4801=J$3),1,0)),SUM(IF((開拓先リスト!$L$2:$L$4801=$A57)*(開拓先リスト!$M$2:$M$4801=J$3),1,0)),SUM(IF((開拓先リスト!$N$2:$N$4801=$A57)*(開拓先リスト!$O$2:$O$4801=J$3),1,0)),SUM(IF((開拓先リスト!$P$2:$P$4801=$A57)*(開拓先リスト!$Q$2:$Q$4801=J$3),1,0)),SUM(IF((開拓先リスト!$R$2:$R$4801=$A57)*(開拓先リスト!$S$2:$S$4801=J$3),1,0)),SUM(IF((開拓先リスト!$T$2:$T$4801=$A57)*(開拓先リスト!$U$2:$U$4801=J$3),1,0)),SUM(IF((開拓先リスト!$V$2:$V$4801=$A57)*(開拓先リスト!$W$2:$W$4801=J$3),1,0)),SUM(IF((開拓先リスト!$X$2:$X$4801=$A57)*(開拓先リスト!$Y$2:$Y$4801=J$3),1,0)),SUM(IF((開拓先リスト!$Z$2:$Z$4801=$A57)*(開拓先リスト!$AA$2:$AA$4801=J$3),1,0)))))</f>
        <v>0</v>
      </c>
    </row>
    <row r="58" spans="1:10" ht="18" customHeight="1">
      <c r="A58" s="60">
        <f t="shared" si="6"/>
        <v>45344</v>
      </c>
      <c r="B58" s="61">
        <f t="shared" si="4"/>
        <v>45344</v>
      </c>
      <c r="C58" s="58">
        <f t="shared" ca="1" si="5"/>
        <v>0</v>
      </c>
      <c r="D58" s="74">
        <f t="array" aca="1" ref="D58" ca="1">IF($A58="","",IF($A58&gt;TODAY(),"",SUM(SUM(IF((開拓先リスト!$H$2:$H$4801=$A58)*(開拓先リスト!$I$2:$I$4801=D$3),1,0)),SUM(IF((開拓先リスト!$J$2:$J$4801=$A58)*(開拓先リスト!$K$2:$K$4801=D$3),1,0)),SUM(IF((開拓先リスト!$L$2:$L$4801=$A58)*(開拓先リスト!$M$2:$M$4801=D$3),1,0)),SUM(IF((開拓先リスト!$N$2:$N$4801=$A58)*(開拓先リスト!$O$2:$O$4801=D$3),1,0)),SUM(IF((開拓先リスト!$P$2:$P$4801=$A58)*(開拓先リスト!$Q$2:$Q$4801=D$3),1,0)),SUM(IF((開拓先リスト!$R$2:$R$4801=$A58)*(開拓先リスト!$S$2:$S$4801=D$3),1,0)),SUM(IF((開拓先リスト!$T$2:$T$4801=$A58)*(開拓先リスト!$U$2:$U$4801=D$3),1,0)),SUM(IF((開拓先リスト!$V$2:$V$4801=$A58)*(開拓先リスト!$W$2:$W$4801=D$3),1,0)),SUM(IF((開拓先リスト!$X$2:$X$4801=$A58)*(開拓先リスト!$Y$2:$Y$4801=D$3),1,0)),SUM(IF((開拓先リスト!$Z$2:$Z$4801=$A58)*(開拓先リスト!$AA$2:$AA$4801=D$3),1,0)))))</f>
        <v>0</v>
      </c>
      <c r="E58" s="75">
        <f t="array" aca="1" ref="E58" ca="1">IF($A58="","",IF($A58&gt;TODAY(),"",SUM(SUM(IF((開拓先リスト!$H$2:$H$4801=$A58)*(開拓先リスト!$I$2:$I$4801=E$3),1,0)),SUM(IF((開拓先リスト!$J$2:$J$4801=$A58)*(開拓先リスト!$K$2:$K$4801=E$3),1,0)),SUM(IF((開拓先リスト!$L$2:$L$4801=$A58)*(開拓先リスト!$M$2:$M$4801=E$3),1,0)),SUM(IF((開拓先リスト!$N$2:$N$4801=$A58)*(開拓先リスト!$O$2:$O$4801=E$3),1,0)),SUM(IF((開拓先リスト!$P$2:$P$4801=$A58)*(開拓先リスト!$Q$2:$Q$4801=E$3),1,0)),SUM(IF((開拓先リスト!$R$2:$R$4801=$A58)*(開拓先リスト!$S$2:$S$4801=E$3),1,0)),SUM(IF((開拓先リスト!$T$2:$T$4801=$A58)*(開拓先リスト!$U$2:$U$4801=E$3),1,0)),SUM(IF((開拓先リスト!$V$2:$V$4801=$A58)*(開拓先リスト!$W$2:$W$4801=E$3),1,0)),SUM(IF((開拓先リスト!$X$2:$X$4801=$A58)*(開拓先リスト!$Y$2:$Y$4801=E$3),1,0)),SUM(IF((開拓先リスト!$Z$2:$Z$4801=$A58)*(開拓先リスト!$AA$2:$AA$4801=E$3),1,0)))))</f>
        <v>0</v>
      </c>
      <c r="F58" s="75">
        <f t="array" aca="1" ref="F58" ca="1">IF($A58="","",IF($A58&gt;TODAY(),"",SUM(SUM(IF((開拓先リスト!$H$2:$H$4801=$A58)*(開拓先リスト!$I$2:$I$4801=F$3),1,0)),SUM(IF((開拓先リスト!$J$2:$J$4801=$A58)*(開拓先リスト!$K$2:$K$4801=F$3),1,0)),SUM(IF((開拓先リスト!$L$2:$L$4801=$A58)*(開拓先リスト!$M$2:$M$4801=F$3),1,0)),SUM(IF((開拓先リスト!$N$2:$N$4801=$A58)*(開拓先リスト!$O$2:$O$4801=F$3),1,0)),SUM(IF((開拓先リスト!$P$2:$P$4801=$A58)*(開拓先リスト!$Q$2:$Q$4801=F$3),1,0)),SUM(IF((開拓先リスト!$R$2:$R$4801=$A58)*(開拓先リスト!$S$2:$S$4801=F$3),1,0)),SUM(IF((開拓先リスト!$T$2:$T$4801=$A58)*(開拓先リスト!$U$2:$U$4801=F$3),1,0)),SUM(IF((開拓先リスト!$V$2:$V$4801=$A58)*(開拓先リスト!$W$2:$W$4801=F$3),1,0)),SUM(IF((開拓先リスト!$X$2:$X$4801=$A58)*(開拓先リスト!$Y$2:$Y$4801=F$3),1,0)),SUM(IF((開拓先リスト!$Z$2:$Z$4801=$A58)*(開拓先リスト!$AA$2:$AA$4801=F$3),1,0)))))</f>
        <v>0</v>
      </c>
      <c r="G58" s="75">
        <f t="array" aca="1" ref="G58" ca="1">IF($A58="","",IF($A58&gt;TODAY(),"",SUM(SUM(IF((開拓先リスト!$H$2:$H$4801=$A58)*(開拓先リスト!$I$2:$I$4801=G$3),1,0)),SUM(IF((開拓先リスト!$J$2:$J$4801=$A58)*(開拓先リスト!$K$2:$K$4801=G$3),1,0)),SUM(IF((開拓先リスト!$L$2:$L$4801=$A58)*(開拓先リスト!$M$2:$M$4801=G$3),1,0)),SUM(IF((開拓先リスト!$N$2:$N$4801=$A58)*(開拓先リスト!$O$2:$O$4801=G$3),1,0)),SUM(IF((開拓先リスト!$P$2:$P$4801=$A58)*(開拓先リスト!$Q$2:$Q$4801=G$3),1,0)),SUM(IF((開拓先リスト!$R$2:$R$4801=$A58)*(開拓先リスト!$S$2:$S$4801=G$3),1,0)),SUM(IF((開拓先リスト!$T$2:$T$4801=$A58)*(開拓先リスト!$U$2:$U$4801=G$3),1,0)),SUM(IF((開拓先リスト!$V$2:$V$4801=$A58)*(開拓先リスト!$W$2:$W$4801=G$3),1,0)),SUM(IF((開拓先リスト!$X$2:$X$4801=$A58)*(開拓先リスト!$Y$2:$Y$4801=G$3),1,0)),SUM(IF((開拓先リスト!$Z$2:$Z$4801=$A58)*(開拓先リスト!$AA$2:$AA$4801=G$3),1,0)))))</f>
        <v>0</v>
      </c>
      <c r="H58" s="75">
        <f t="array" aca="1" ref="H58" ca="1">IF($A58="","",IF($A58&gt;TODAY(),"",SUM(SUM(IF((開拓先リスト!$H$2:$H$4801=$A58)*(開拓先リスト!$I$2:$I$4801=H$3),1,0)),SUM(IF((開拓先リスト!$J$2:$J$4801=$A58)*(開拓先リスト!$K$2:$K$4801=H$3),1,0)),SUM(IF((開拓先リスト!$L$2:$L$4801=$A58)*(開拓先リスト!$M$2:$M$4801=H$3),1,0)),SUM(IF((開拓先リスト!$N$2:$N$4801=$A58)*(開拓先リスト!$O$2:$O$4801=H$3),1,0)),SUM(IF((開拓先リスト!$P$2:$P$4801=$A58)*(開拓先リスト!$Q$2:$Q$4801=H$3),1,0)),SUM(IF((開拓先リスト!$R$2:$R$4801=$A58)*(開拓先リスト!$S$2:$S$4801=H$3),1,0)),SUM(IF((開拓先リスト!$T$2:$T$4801=$A58)*(開拓先リスト!$U$2:$U$4801=H$3),1,0)),SUM(IF((開拓先リスト!$V$2:$V$4801=$A58)*(開拓先リスト!$W$2:$W$4801=H$3),1,0)),SUM(IF((開拓先リスト!$X$2:$X$4801=$A58)*(開拓先リスト!$Y$2:$Y$4801=H$3),1,0)),SUM(IF((開拓先リスト!$Z$2:$Z$4801=$A58)*(開拓先リスト!$AA$2:$AA$4801=H$3),1,0)))))</f>
        <v>0</v>
      </c>
      <c r="I58" s="76">
        <f t="array" aca="1" ref="I58" ca="1">IF($A58="","",IF($A58&gt;TODAY(),"",SUM(SUM(IF((開拓先リスト!$H$2:$H$4801=$A58)*(開拓先リスト!$I$2:$I$4801=I$3),1,0)),SUM(IF((開拓先リスト!$J$2:$J$4801=$A58)*(開拓先リスト!$K$2:$K$4801=I$3),1,0)),SUM(IF((開拓先リスト!$L$2:$L$4801=$A58)*(開拓先リスト!$M$2:$M$4801=I$3),1,0)),SUM(IF((開拓先リスト!$N$2:$N$4801=$A58)*(開拓先リスト!$O$2:$O$4801=I$3),1,0)),SUM(IF((開拓先リスト!$P$2:$P$4801=$A58)*(開拓先リスト!$Q$2:$Q$4801=I$3),1,0)),SUM(IF((開拓先リスト!$R$2:$R$4801=$A58)*(開拓先リスト!$S$2:$S$4801=I$3),1,0)),SUM(IF((開拓先リスト!$T$2:$T$4801=$A58)*(開拓先リスト!$U$2:$U$4801=I$3),1,0)),SUM(IF((開拓先リスト!$V$2:$V$4801=$A58)*(開拓先リスト!$W$2:$W$4801=I$3),1,0)),SUM(IF((開拓先リスト!$X$2:$X$4801=$A58)*(開拓先リスト!$Y$2:$Y$4801=I$3),1,0)),SUM(IF((開拓先リスト!$Z$2:$Z$4801=$A58)*(開拓先リスト!$AA$2:$AA$4801=I$3),1,0)))))</f>
        <v>0</v>
      </c>
      <c r="J58" s="59">
        <f t="array" aca="1" ref="J58" ca="1">IF($A58="","",IF($A58&gt;TODAY(),"",SUM(SUM(IF((開拓先リスト!$H$2:$H$4801=$A58)*(開拓先リスト!$I$2:$I$4801=J$3),1,0)),SUM(IF((開拓先リスト!$J$2:$J$4801=$A58)*(開拓先リスト!$K$2:$K$4801=J$3),1,0)),SUM(IF((開拓先リスト!$L$2:$L$4801=$A58)*(開拓先リスト!$M$2:$M$4801=J$3),1,0)),SUM(IF((開拓先リスト!$N$2:$N$4801=$A58)*(開拓先リスト!$O$2:$O$4801=J$3),1,0)),SUM(IF((開拓先リスト!$P$2:$P$4801=$A58)*(開拓先リスト!$Q$2:$Q$4801=J$3),1,0)),SUM(IF((開拓先リスト!$R$2:$R$4801=$A58)*(開拓先リスト!$S$2:$S$4801=J$3),1,0)),SUM(IF((開拓先リスト!$T$2:$T$4801=$A58)*(開拓先リスト!$U$2:$U$4801=J$3),1,0)),SUM(IF((開拓先リスト!$V$2:$V$4801=$A58)*(開拓先リスト!$W$2:$W$4801=J$3),1,0)),SUM(IF((開拓先リスト!$X$2:$X$4801=$A58)*(開拓先リスト!$Y$2:$Y$4801=J$3),1,0)),SUM(IF((開拓先リスト!$Z$2:$Z$4801=$A58)*(開拓先リスト!$AA$2:$AA$4801=J$3),1,0)))))</f>
        <v>0</v>
      </c>
    </row>
    <row r="59" spans="1:10" ht="18" customHeight="1">
      <c r="A59" s="60">
        <f t="shared" si="6"/>
        <v>45345</v>
      </c>
      <c r="B59" s="61">
        <f t="shared" si="4"/>
        <v>45345</v>
      </c>
      <c r="C59" s="58">
        <f t="shared" ca="1" si="5"/>
        <v>0</v>
      </c>
      <c r="D59" s="74">
        <f t="array" aca="1" ref="D59" ca="1">IF($A59="","",IF($A59&gt;TODAY(),"",SUM(SUM(IF((開拓先リスト!$H$2:$H$4801=$A59)*(開拓先リスト!$I$2:$I$4801=D$3),1,0)),SUM(IF((開拓先リスト!$J$2:$J$4801=$A59)*(開拓先リスト!$K$2:$K$4801=D$3),1,0)),SUM(IF((開拓先リスト!$L$2:$L$4801=$A59)*(開拓先リスト!$M$2:$M$4801=D$3),1,0)),SUM(IF((開拓先リスト!$N$2:$N$4801=$A59)*(開拓先リスト!$O$2:$O$4801=D$3),1,0)),SUM(IF((開拓先リスト!$P$2:$P$4801=$A59)*(開拓先リスト!$Q$2:$Q$4801=D$3),1,0)),SUM(IF((開拓先リスト!$R$2:$R$4801=$A59)*(開拓先リスト!$S$2:$S$4801=D$3),1,0)),SUM(IF((開拓先リスト!$T$2:$T$4801=$A59)*(開拓先リスト!$U$2:$U$4801=D$3),1,0)),SUM(IF((開拓先リスト!$V$2:$V$4801=$A59)*(開拓先リスト!$W$2:$W$4801=D$3),1,0)),SUM(IF((開拓先リスト!$X$2:$X$4801=$A59)*(開拓先リスト!$Y$2:$Y$4801=D$3),1,0)),SUM(IF((開拓先リスト!$Z$2:$Z$4801=$A59)*(開拓先リスト!$AA$2:$AA$4801=D$3),1,0)))))</f>
        <v>0</v>
      </c>
      <c r="E59" s="75">
        <f t="array" aca="1" ref="E59" ca="1">IF($A59="","",IF($A59&gt;TODAY(),"",SUM(SUM(IF((開拓先リスト!$H$2:$H$4801=$A59)*(開拓先リスト!$I$2:$I$4801=E$3),1,0)),SUM(IF((開拓先リスト!$J$2:$J$4801=$A59)*(開拓先リスト!$K$2:$K$4801=E$3),1,0)),SUM(IF((開拓先リスト!$L$2:$L$4801=$A59)*(開拓先リスト!$M$2:$M$4801=E$3),1,0)),SUM(IF((開拓先リスト!$N$2:$N$4801=$A59)*(開拓先リスト!$O$2:$O$4801=E$3),1,0)),SUM(IF((開拓先リスト!$P$2:$P$4801=$A59)*(開拓先リスト!$Q$2:$Q$4801=E$3),1,0)),SUM(IF((開拓先リスト!$R$2:$R$4801=$A59)*(開拓先リスト!$S$2:$S$4801=E$3),1,0)),SUM(IF((開拓先リスト!$T$2:$T$4801=$A59)*(開拓先リスト!$U$2:$U$4801=E$3),1,0)),SUM(IF((開拓先リスト!$V$2:$V$4801=$A59)*(開拓先リスト!$W$2:$W$4801=E$3),1,0)),SUM(IF((開拓先リスト!$X$2:$X$4801=$A59)*(開拓先リスト!$Y$2:$Y$4801=E$3),1,0)),SUM(IF((開拓先リスト!$Z$2:$Z$4801=$A59)*(開拓先リスト!$AA$2:$AA$4801=E$3),1,0)))))</f>
        <v>0</v>
      </c>
      <c r="F59" s="75">
        <f t="array" aca="1" ref="F59" ca="1">IF($A59="","",IF($A59&gt;TODAY(),"",SUM(SUM(IF((開拓先リスト!$H$2:$H$4801=$A59)*(開拓先リスト!$I$2:$I$4801=F$3),1,0)),SUM(IF((開拓先リスト!$J$2:$J$4801=$A59)*(開拓先リスト!$K$2:$K$4801=F$3),1,0)),SUM(IF((開拓先リスト!$L$2:$L$4801=$A59)*(開拓先リスト!$M$2:$M$4801=F$3),1,0)),SUM(IF((開拓先リスト!$N$2:$N$4801=$A59)*(開拓先リスト!$O$2:$O$4801=F$3),1,0)),SUM(IF((開拓先リスト!$P$2:$P$4801=$A59)*(開拓先リスト!$Q$2:$Q$4801=F$3),1,0)),SUM(IF((開拓先リスト!$R$2:$R$4801=$A59)*(開拓先リスト!$S$2:$S$4801=F$3),1,0)),SUM(IF((開拓先リスト!$T$2:$T$4801=$A59)*(開拓先リスト!$U$2:$U$4801=F$3),1,0)),SUM(IF((開拓先リスト!$V$2:$V$4801=$A59)*(開拓先リスト!$W$2:$W$4801=F$3),1,0)),SUM(IF((開拓先リスト!$X$2:$X$4801=$A59)*(開拓先リスト!$Y$2:$Y$4801=F$3),1,0)),SUM(IF((開拓先リスト!$Z$2:$Z$4801=$A59)*(開拓先リスト!$AA$2:$AA$4801=F$3),1,0)))))</f>
        <v>0</v>
      </c>
      <c r="G59" s="75">
        <f t="array" aca="1" ref="G59" ca="1">IF($A59="","",IF($A59&gt;TODAY(),"",SUM(SUM(IF((開拓先リスト!$H$2:$H$4801=$A59)*(開拓先リスト!$I$2:$I$4801=G$3),1,0)),SUM(IF((開拓先リスト!$J$2:$J$4801=$A59)*(開拓先リスト!$K$2:$K$4801=G$3),1,0)),SUM(IF((開拓先リスト!$L$2:$L$4801=$A59)*(開拓先リスト!$M$2:$M$4801=G$3),1,0)),SUM(IF((開拓先リスト!$N$2:$N$4801=$A59)*(開拓先リスト!$O$2:$O$4801=G$3),1,0)),SUM(IF((開拓先リスト!$P$2:$P$4801=$A59)*(開拓先リスト!$Q$2:$Q$4801=G$3),1,0)),SUM(IF((開拓先リスト!$R$2:$R$4801=$A59)*(開拓先リスト!$S$2:$S$4801=G$3),1,0)),SUM(IF((開拓先リスト!$T$2:$T$4801=$A59)*(開拓先リスト!$U$2:$U$4801=G$3),1,0)),SUM(IF((開拓先リスト!$V$2:$V$4801=$A59)*(開拓先リスト!$W$2:$W$4801=G$3),1,0)),SUM(IF((開拓先リスト!$X$2:$X$4801=$A59)*(開拓先リスト!$Y$2:$Y$4801=G$3),1,0)),SUM(IF((開拓先リスト!$Z$2:$Z$4801=$A59)*(開拓先リスト!$AA$2:$AA$4801=G$3),1,0)))))</f>
        <v>0</v>
      </c>
      <c r="H59" s="75">
        <f t="array" aca="1" ref="H59" ca="1">IF($A59="","",IF($A59&gt;TODAY(),"",SUM(SUM(IF((開拓先リスト!$H$2:$H$4801=$A59)*(開拓先リスト!$I$2:$I$4801=H$3),1,0)),SUM(IF((開拓先リスト!$J$2:$J$4801=$A59)*(開拓先リスト!$K$2:$K$4801=H$3),1,0)),SUM(IF((開拓先リスト!$L$2:$L$4801=$A59)*(開拓先リスト!$M$2:$M$4801=H$3),1,0)),SUM(IF((開拓先リスト!$N$2:$N$4801=$A59)*(開拓先リスト!$O$2:$O$4801=H$3),1,0)),SUM(IF((開拓先リスト!$P$2:$P$4801=$A59)*(開拓先リスト!$Q$2:$Q$4801=H$3),1,0)),SUM(IF((開拓先リスト!$R$2:$R$4801=$A59)*(開拓先リスト!$S$2:$S$4801=H$3),1,0)),SUM(IF((開拓先リスト!$T$2:$T$4801=$A59)*(開拓先リスト!$U$2:$U$4801=H$3),1,0)),SUM(IF((開拓先リスト!$V$2:$V$4801=$A59)*(開拓先リスト!$W$2:$W$4801=H$3),1,0)),SUM(IF((開拓先リスト!$X$2:$X$4801=$A59)*(開拓先リスト!$Y$2:$Y$4801=H$3),1,0)),SUM(IF((開拓先リスト!$Z$2:$Z$4801=$A59)*(開拓先リスト!$AA$2:$AA$4801=H$3),1,0)))))</f>
        <v>0</v>
      </c>
      <c r="I59" s="76">
        <f t="array" aca="1" ref="I59" ca="1">IF($A59="","",IF($A59&gt;TODAY(),"",SUM(SUM(IF((開拓先リスト!$H$2:$H$4801=$A59)*(開拓先リスト!$I$2:$I$4801=I$3),1,0)),SUM(IF((開拓先リスト!$J$2:$J$4801=$A59)*(開拓先リスト!$K$2:$K$4801=I$3),1,0)),SUM(IF((開拓先リスト!$L$2:$L$4801=$A59)*(開拓先リスト!$M$2:$M$4801=I$3),1,0)),SUM(IF((開拓先リスト!$N$2:$N$4801=$A59)*(開拓先リスト!$O$2:$O$4801=I$3),1,0)),SUM(IF((開拓先リスト!$P$2:$P$4801=$A59)*(開拓先リスト!$Q$2:$Q$4801=I$3),1,0)),SUM(IF((開拓先リスト!$R$2:$R$4801=$A59)*(開拓先リスト!$S$2:$S$4801=I$3),1,0)),SUM(IF((開拓先リスト!$T$2:$T$4801=$A59)*(開拓先リスト!$U$2:$U$4801=I$3),1,0)),SUM(IF((開拓先リスト!$V$2:$V$4801=$A59)*(開拓先リスト!$W$2:$W$4801=I$3),1,0)),SUM(IF((開拓先リスト!$X$2:$X$4801=$A59)*(開拓先リスト!$Y$2:$Y$4801=I$3),1,0)),SUM(IF((開拓先リスト!$Z$2:$Z$4801=$A59)*(開拓先リスト!$AA$2:$AA$4801=I$3),1,0)))))</f>
        <v>0</v>
      </c>
      <c r="J59" s="59">
        <f t="array" aca="1" ref="J59" ca="1">IF($A59="","",IF($A59&gt;TODAY(),"",SUM(SUM(IF((開拓先リスト!$H$2:$H$4801=$A59)*(開拓先リスト!$I$2:$I$4801=J$3),1,0)),SUM(IF((開拓先リスト!$J$2:$J$4801=$A59)*(開拓先リスト!$K$2:$K$4801=J$3),1,0)),SUM(IF((開拓先リスト!$L$2:$L$4801=$A59)*(開拓先リスト!$M$2:$M$4801=J$3),1,0)),SUM(IF((開拓先リスト!$N$2:$N$4801=$A59)*(開拓先リスト!$O$2:$O$4801=J$3),1,0)),SUM(IF((開拓先リスト!$P$2:$P$4801=$A59)*(開拓先リスト!$Q$2:$Q$4801=J$3),1,0)),SUM(IF((開拓先リスト!$R$2:$R$4801=$A59)*(開拓先リスト!$S$2:$S$4801=J$3),1,0)),SUM(IF((開拓先リスト!$T$2:$T$4801=$A59)*(開拓先リスト!$U$2:$U$4801=J$3),1,0)),SUM(IF((開拓先リスト!$V$2:$V$4801=$A59)*(開拓先リスト!$W$2:$W$4801=J$3),1,0)),SUM(IF((開拓先リスト!$X$2:$X$4801=$A59)*(開拓先リスト!$Y$2:$Y$4801=J$3),1,0)),SUM(IF((開拓先リスト!$Z$2:$Z$4801=$A59)*(開拓先リスト!$AA$2:$AA$4801=J$3),1,0)))))</f>
        <v>0</v>
      </c>
    </row>
    <row r="60" spans="1:10" ht="18" customHeight="1">
      <c r="A60" s="60">
        <f t="shared" si="6"/>
        <v>45346</v>
      </c>
      <c r="B60" s="61">
        <f t="shared" si="4"/>
        <v>45346</v>
      </c>
      <c r="C60" s="58">
        <f t="shared" ca="1" si="5"/>
        <v>0</v>
      </c>
      <c r="D60" s="74">
        <f t="array" aca="1" ref="D60" ca="1">IF($A60="","",IF($A60&gt;TODAY(),"",SUM(SUM(IF((開拓先リスト!$H$2:$H$4801=$A60)*(開拓先リスト!$I$2:$I$4801=D$3),1,0)),SUM(IF((開拓先リスト!$J$2:$J$4801=$A60)*(開拓先リスト!$K$2:$K$4801=D$3),1,0)),SUM(IF((開拓先リスト!$L$2:$L$4801=$A60)*(開拓先リスト!$M$2:$M$4801=D$3),1,0)),SUM(IF((開拓先リスト!$N$2:$N$4801=$A60)*(開拓先リスト!$O$2:$O$4801=D$3),1,0)),SUM(IF((開拓先リスト!$P$2:$P$4801=$A60)*(開拓先リスト!$Q$2:$Q$4801=D$3),1,0)),SUM(IF((開拓先リスト!$R$2:$R$4801=$A60)*(開拓先リスト!$S$2:$S$4801=D$3),1,0)),SUM(IF((開拓先リスト!$T$2:$T$4801=$A60)*(開拓先リスト!$U$2:$U$4801=D$3),1,0)),SUM(IF((開拓先リスト!$V$2:$V$4801=$A60)*(開拓先リスト!$W$2:$W$4801=D$3),1,0)),SUM(IF((開拓先リスト!$X$2:$X$4801=$A60)*(開拓先リスト!$Y$2:$Y$4801=D$3),1,0)),SUM(IF((開拓先リスト!$Z$2:$Z$4801=$A60)*(開拓先リスト!$AA$2:$AA$4801=D$3),1,0)))))</f>
        <v>0</v>
      </c>
      <c r="E60" s="75">
        <f t="array" aca="1" ref="E60" ca="1">IF($A60="","",IF($A60&gt;TODAY(),"",SUM(SUM(IF((開拓先リスト!$H$2:$H$4801=$A60)*(開拓先リスト!$I$2:$I$4801=E$3),1,0)),SUM(IF((開拓先リスト!$J$2:$J$4801=$A60)*(開拓先リスト!$K$2:$K$4801=E$3),1,0)),SUM(IF((開拓先リスト!$L$2:$L$4801=$A60)*(開拓先リスト!$M$2:$M$4801=E$3),1,0)),SUM(IF((開拓先リスト!$N$2:$N$4801=$A60)*(開拓先リスト!$O$2:$O$4801=E$3),1,0)),SUM(IF((開拓先リスト!$P$2:$P$4801=$A60)*(開拓先リスト!$Q$2:$Q$4801=E$3),1,0)),SUM(IF((開拓先リスト!$R$2:$R$4801=$A60)*(開拓先リスト!$S$2:$S$4801=E$3),1,0)),SUM(IF((開拓先リスト!$T$2:$T$4801=$A60)*(開拓先リスト!$U$2:$U$4801=E$3),1,0)),SUM(IF((開拓先リスト!$V$2:$V$4801=$A60)*(開拓先リスト!$W$2:$W$4801=E$3),1,0)),SUM(IF((開拓先リスト!$X$2:$X$4801=$A60)*(開拓先リスト!$Y$2:$Y$4801=E$3),1,0)),SUM(IF((開拓先リスト!$Z$2:$Z$4801=$A60)*(開拓先リスト!$AA$2:$AA$4801=E$3),1,0)))))</f>
        <v>0</v>
      </c>
      <c r="F60" s="75">
        <f t="array" aca="1" ref="F60" ca="1">IF($A60="","",IF($A60&gt;TODAY(),"",SUM(SUM(IF((開拓先リスト!$H$2:$H$4801=$A60)*(開拓先リスト!$I$2:$I$4801=F$3),1,0)),SUM(IF((開拓先リスト!$J$2:$J$4801=$A60)*(開拓先リスト!$K$2:$K$4801=F$3),1,0)),SUM(IF((開拓先リスト!$L$2:$L$4801=$A60)*(開拓先リスト!$M$2:$M$4801=F$3),1,0)),SUM(IF((開拓先リスト!$N$2:$N$4801=$A60)*(開拓先リスト!$O$2:$O$4801=F$3),1,0)),SUM(IF((開拓先リスト!$P$2:$P$4801=$A60)*(開拓先リスト!$Q$2:$Q$4801=F$3),1,0)),SUM(IF((開拓先リスト!$R$2:$R$4801=$A60)*(開拓先リスト!$S$2:$S$4801=F$3),1,0)),SUM(IF((開拓先リスト!$T$2:$T$4801=$A60)*(開拓先リスト!$U$2:$U$4801=F$3),1,0)),SUM(IF((開拓先リスト!$V$2:$V$4801=$A60)*(開拓先リスト!$W$2:$W$4801=F$3),1,0)),SUM(IF((開拓先リスト!$X$2:$X$4801=$A60)*(開拓先リスト!$Y$2:$Y$4801=F$3),1,0)),SUM(IF((開拓先リスト!$Z$2:$Z$4801=$A60)*(開拓先リスト!$AA$2:$AA$4801=F$3),1,0)))))</f>
        <v>0</v>
      </c>
      <c r="G60" s="75">
        <f t="array" aca="1" ref="G60" ca="1">IF($A60="","",IF($A60&gt;TODAY(),"",SUM(SUM(IF((開拓先リスト!$H$2:$H$4801=$A60)*(開拓先リスト!$I$2:$I$4801=G$3),1,0)),SUM(IF((開拓先リスト!$J$2:$J$4801=$A60)*(開拓先リスト!$K$2:$K$4801=G$3),1,0)),SUM(IF((開拓先リスト!$L$2:$L$4801=$A60)*(開拓先リスト!$M$2:$M$4801=G$3),1,0)),SUM(IF((開拓先リスト!$N$2:$N$4801=$A60)*(開拓先リスト!$O$2:$O$4801=G$3),1,0)),SUM(IF((開拓先リスト!$P$2:$P$4801=$A60)*(開拓先リスト!$Q$2:$Q$4801=G$3),1,0)),SUM(IF((開拓先リスト!$R$2:$R$4801=$A60)*(開拓先リスト!$S$2:$S$4801=G$3),1,0)),SUM(IF((開拓先リスト!$T$2:$T$4801=$A60)*(開拓先リスト!$U$2:$U$4801=G$3),1,0)),SUM(IF((開拓先リスト!$V$2:$V$4801=$A60)*(開拓先リスト!$W$2:$W$4801=G$3),1,0)),SUM(IF((開拓先リスト!$X$2:$X$4801=$A60)*(開拓先リスト!$Y$2:$Y$4801=G$3),1,0)),SUM(IF((開拓先リスト!$Z$2:$Z$4801=$A60)*(開拓先リスト!$AA$2:$AA$4801=G$3),1,0)))))</f>
        <v>0</v>
      </c>
      <c r="H60" s="75">
        <f t="array" aca="1" ref="H60" ca="1">IF($A60="","",IF($A60&gt;TODAY(),"",SUM(SUM(IF((開拓先リスト!$H$2:$H$4801=$A60)*(開拓先リスト!$I$2:$I$4801=H$3),1,0)),SUM(IF((開拓先リスト!$J$2:$J$4801=$A60)*(開拓先リスト!$K$2:$K$4801=H$3),1,0)),SUM(IF((開拓先リスト!$L$2:$L$4801=$A60)*(開拓先リスト!$M$2:$M$4801=H$3),1,0)),SUM(IF((開拓先リスト!$N$2:$N$4801=$A60)*(開拓先リスト!$O$2:$O$4801=H$3),1,0)),SUM(IF((開拓先リスト!$P$2:$P$4801=$A60)*(開拓先リスト!$Q$2:$Q$4801=H$3),1,0)),SUM(IF((開拓先リスト!$R$2:$R$4801=$A60)*(開拓先リスト!$S$2:$S$4801=H$3),1,0)),SUM(IF((開拓先リスト!$T$2:$T$4801=$A60)*(開拓先リスト!$U$2:$U$4801=H$3),1,0)),SUM(IF((開拓先リスト!$V$2:$V$4801=$A60)*(開拓先リスト!$W$2:$W$4801=H$3),1,0)),SUM(IF((開拓先リスト!$X$2:$X$4801=$A60)*(開拓先リスト!$Y$2:$Y$4801=H$3),1,0)),SUM(IF((開拓先リスト!$Z$2:$Z$4801=$A60)*(開拓先リスト!$AA$2:$AA$4801=H$3),1,0)))))</f>
        <v>0</v>
      </c>
      <c r="I60" s="76">
        <f t="array" aca="1" ref="I60" ca="1">IF($A60="","",IF($A60&gt;TODAY(),"",SUM(SUM(IF((開拓先リスト!$H$2:$H$4801=$A60)*(開拓先リスト!$I$2:$I$4801=I$3),1,0)),SUM(IF((開拓先リスト!$J$2:$J$4801=$A60)*(開拓先リスト!$K$2:$K$4801=I$3),1,0)),SUM(IF((開拓先リスト!$L$2:$L$4801=$A60)*(開拓先リスト!$M$2:$M$4801=I$3),1,0)),SUM(IF((開拓先リスト!$N$2:$N$4801=$A60)*(開拓先リスト!$O$2:$O$4801=I$3),1,0)),SUM(IF((開拓先リスト!$P$2:$P$4801=$A60)*(開拓先リスト!$Q$2:$Q$4801=I$3),1,0)),SUM(IF((開拓先リスト!$R$2:$R$4801=$A60)*(開拓先リスト!$S$2:$S$4801=I$3),1,0)),SUM(IF((開拓先リスト!$T$2:$T$4801=$A60)*(開拓先リスト!$U$2:$U$4801=I$3),1,0)),SUM(IF((開拓先リスト!$V$2:$V$4801=$A60)*(開拓先リスト!$W$2:$W$4801=I$3),1,0)),SUM(IF((開拓先リスト!$X$2:$X$4801=$A60)*(開拓先リスト!$Y$2:$Y$4801=I$3),1,0)),SUM(IF((開拓先リスト!$Z$2:$Z$4801=$A60)*(開拓先リスト!$AA$2:$AA$4801=I$3),1,0)))))</f>
        <v>0</v>
      </c>
      <c r="J60" s="59">
        <f t="array" aca="1" ref="J60" ca="1">IF($A60="","",IF($A60&gt;TODAY(),"",SUM(SUM(IF((開拓先リスト!$H$2:$H$4801=$A60)*(開拓先リスト!$I$2:$I$4801=J$3),1,0)),SUM(IF((開拓先リスト!$J$2:$J$4801=$A60)*(開拓先リスト!$K$2:$K$4801=J$3),1,0)),SUM(IF((開拓先リスト!$L$2:$L$4801=$A60)*(開拓先リスト!$M$2:$M$4801=J$3),1,0)),SUM(IF((開拓先リスト!$N$2:$N$4801=$A60)*(開拓先リスト!$O$2:$O$4801=J$3),1,0)),SUM(IF((開拓先リスト!$P$2:$P$4801=$A60)*(開拓先リスト!$Q$2:$Q$4801=J$3),1,0)),SUM(IF((開拓先リスト!$R$2:$R$4801=$A60)*(開拓先リスト!$S$2:$S$4801=J$3),1,0)),SUM(IF((開拓先リスト!$T$2:$T$4801=$A60)*(開拓先リスト!$U$2:$U$4801=J$3),1,0)),SUM(IF((開拓先リスト!$V$2:$V$4801=$A60)*(開拓先リスト!$W$2:$W$4801=J$3),1,0)),SUM(IF((開拓先リスト!$X$2:$X$4801=$A60)*(開拓先リスト!$Y$2:$Y$4801=J$3),1,0)),SUM(IF((開拓先リスト!$Z$2:$Z$4801=$A60)*(開拓先リスト!$AA$2:$AA$4801=J$3),1,0)))))</f>
        <v>0</v>
      </c>
    </row>
    <row r="61" spans="1:10" ht="18" customHeight="1">
      <c r="A61" s="60">
        <f t="shared" si="6"/>
        <v>45347</v>
      </c>
      <c r="B61" s="61">
        <f t="shared" si="4"/>
        <v>45347</v>
      </c>
      <c r="C61" s="58">
        <f t="shared" ca="1" si="5"/>
        <v>0</v>
      </c>
      <c r="D61" s="74">
        <f t="array" aca="1" ref="D61" ca="1">IF($A61="","",IF($A61&gt;TODAY(),"",SUM(SUM(IF((開拓先リスト!$H$2:$H$4801=$A61)*(開拓先リスト!$I$2:$I$4801=D$3),1,0)),SUM(IF((開拓先リスト!$J$2:$J$4801=$A61)*(開拓先リスト!$K$2:$K$4801=D$3),1,0)),SUM(IF((開拓先リスト!$L$2:$L$4801=$A61)*(開拓先リスト!$M$2:$M$4801=D$3),1,0)),SUM(IF((開拓先リスト!$N$2:$N$4801=$A61)*(開拓先リスト!$O$2:$O$4801=D$3),1,0)),SUM(IF((開拓先リスト!$P$2:$P$4801=$A61)*(開拓先リスト!$Q$2:$Q$4801=D$3),1,0)),SUM(IF((開拓先リスト!$R$2:$R$4801=$A61)*(開拓先リスト!$S$2:$S$4801=D$3),1,0)),SUM(IF((開拓先リスト!$T$2:$T$4801=$A61)*(開拓先リスト!$U$2:$U$4801=D$3),1,0)),SUM(IF((開拓先リスト!$V$2:$V$4801=$A61)*(開拓先リスト!$W$2:$W$4801=D$3),1,0)),SUM(IF((開拓先リスト!$X$2:$X$4801=$A61)*(開拓先リスト!$Y$2:$Y$4801=D$3),1,0)),SUM(IF((開拓先リスト!$Z$2:$Z$4801=$A61)*(開拓先リスト!$AA$2:$AA$4801=D$3),1,0)))))</f>
        <v>0</v>
      </c>
      <c r="E61" s="75">
        <f t="array" aca="1" ref="E61" ca="1">IF($A61="","",IF($A61&gt;TODAY(),"",SUM(SUM(IF((開拓先リスト!$H$2:$H$4801=$A61)*(開拓先リスト!$I$2:$I$4801=E$3),1,0)),SUM(IF((開拓先リスト!$J$2:$J$4801=$A61)*(開拓先リスト!$K$2:$K$4801=E$3),1,0)),SUM(IF((開拓先リスト!$L$2:$L$4801=$A61)*(開拓先リスト!$M$2:$M$4801=E$3),1,0)),SUM(IF((開拓先リスト!$N$2:$N$4801=$A61)*(開拓先リスト!$O$2:$O$4801=E$3),1,0)),SUM(IF((開拓先リスト!$P$2:$P$4801=$A61)*(開拓先リスト!$Q$2:$Q$4801=E$3),1,0)),SUM(IF((開拓先リスト!$R$2:$R$4801=$A61)*(開拓先リスト!$S$2:$S$4801=E$3),1,0)),SUM(IF((開拓先リスト!$T$2:$T$4801=$A61)*(開拓先リスト!$U$2:$U$4801=E$3),1,0)),SUM(IF((開拓先リスト!$V$2:$V$4801=$A61)*(開拓先リスト!$W$2:$W$4801=E$3),1,0)),SUM(IF((開拓先リスト!$X$2:$X$4801=$A61)*(開拓先リスト!$Y$2:$Y$4801=E$3),1,0)),SUM(IF((開拓先リスト!$Z$2:$Z$4801=$A61)*(開拓先リスト!$AA$2:$AA$4801=E$3),1,0)))))</f>
        <v>0</v>
      </c>
      <c r="F61" s="75">
        <f t="array" aca="1" ref="F61" ca="1">IF($A61="","",IF($A61&gt;TODAY(),"",SUM(SUM(IF((開拓先リスト!$H$2:$H$4801=$A61)*(開拓先リスト!$I$2:$I$4801=F$3),1,0)),SUM(IF((開拓先リスト!$J$2:$J$4801=$A61)*(開拓先リスト!$K$2:$K$4801=F$3),1,0)),SUM(IF((開拓先リスト!$L$2:$L$4801=$A61)*(開拓先リスト!$M$2:$M$4801=F$3),1,0)),SUM(IF((開拓先リスト!$N$2:$N$4801=$A61)*(開拓先リスト!$O$2:$O$4801=F$3),1,0)),SUM(IF((開拓先リスト!$P$2:$P$4801=$A61)*(開拓先リスト!$Q$2:$Q$4801=F$3),1,0)),SUM(IF((開拓先リスト!$R$2:$R$4801=$A61)*(開拓先リスト!$S$2:$S$4801=F$3),1,0)),SUM(IF((開拓先リスト!$T$2:$T$4801=$A61)*(開拓先リスト!$U$2:$U$4801=F$3),1,0)),SUM(IF((開拓先リスト!$V$2:$V$4801=$A61)*(開拓先リスト!$W$2:$W$4801=F$3),1,0)),SUM(IF((開拓先リスト!$X$2:$X$4801=$A61)*(開拓先リスト!$Y$2:$Y$4801=F$3),1,0)),SUM(IF((開拓先リスト!$Z$2:$Z$4801=$A61)*(開拓先リスト!$AA$2:$AA$4801=F$3),1,0)))))</f>
        <v>0</v>
      </c>
      <c r="G61" s="75">
        <f t="array" aca="1" ref="G61" ca="1">IF($A61="","",IF($A61&gt;TODAY(),"",SUM(SUM(IF((開拓先リスト!$H$2:$H$4801=$A61)*(開拓先リスト!$I$2:$I$4801=G$3),1,0)),SUM(IF((開拓先リスト!$J$2:$J$4801=$A61)*(開拓先リスト!$K$2:$K$4801=G$3),1,0)),SUM(IF((開拓先リスト!$L$2:$L$4801=$A61)*(開拓先リスト!$M$2:$M$4801=G$3),1,0)),SUM(IF((開拓先リスト!$N$2:$N$4801=$A61)*(開拓先リスト!$O$2:$O$4801=G$3),1,0)),SUM(IF((開拓先リスト!$P$2:$P$4801=$A61)*(開拓先リスト!$Q$2:$Q$4801=G$3),1,0)),SUM(IF((開拓先リスト!$R$2:$R$4801=$A61)*(開拓先リスト!$S$2:$S$4801=G$3),1,0)),SUM(IF((開拓先リスト!$T$2:$T$4801=$A61)*(開拓先リスト!$U$2:$U$4801=G$3),1,0)),SUM(IF((開拓先リスト!$V$2:$V$4801=$A61)*(開拓先リスト!$W$2:$W$4801=G$3),1,0)),SUM(IF((開拓先リスト!$X$2:$X$4801=$A61)*(開拓先リスト!$Y$2:$Y$4801=G$3),1,0)),SUM(IF((開拓先リスト!$Z$2:$Z$4801=$A61)*(開拓先リスト!$AA$2:$AA$4801=G$3),1,0)))))</f>
        <v>0</v>
      </c>
      <c r="H61" s="75">
        <f t="array" aca="1" ref="H61" ca="1">IF($A61="","",IF($A61&gt;TODAY(),"",SUM(SUM(IF((開拓先リスト!$H$2:$H$4801=$A61)*(開拓先リスト!$I$2:$I$4801=H$3),1,0)),SUM(IF((開拓先リスト!$J$2:$J$4801=$A61)*(開拓先リスト!$K$2:$K$4801=H$3),1,0)),SUM(IF((開拓先リスト!$L$2:$L$4801=$A61)*(開拓先リスト!$M$2:$M$4801=H$3),1,0)),SUM(IF((開拓先リスト!$N$2:$N$4801=$A61)*(開拓先リスト!$O$2:$O$4801=H$3),1,0)),SUM(IF((開拓先リスト!$P$2:$P$4801=$A61)*(開拓先リスト!$Q$2:$Q$4801=H$3),1,0)),SUM(IF((開拓先リスト!$R$2:$R$4801=$A61)*(開拓先リスト!$S$2:$S$4801=H$3),1,0)),SUM(IF((開拓先リスト!$T$2:$T$4801=$A61)*(開拓先リスト!$U$2:$U$4801=H$3),1,0)),SUM(IF((開拓先リスト!$V$2:$V$4801=$A61)*(開拓先リスト!$W$2:$W$4801=H$3),1,0)),SUM(IF((開拓先リスト!$X$2:$X$4801=$A61)*(開拓先リスト!$Y$2:$Y$4801=H$3),1,0)),SUM(IF((開拓先リスト!$Z$2:$Z$4801=$A61)*(開拓先リスト!$AA$2:$AA$4801=H$3),1,0)))))</f>
        <v>0</v>
      </c>
      <c r="I61" s="76">
        <f t="array" aca="1" ref="I61" ca="1">IF($A61="","",IF($A61&gt;TODAY(),"",SUM(SUM(IF((開拓先リスト!$H$2:$H$4801=$A61)*(開拓先リスト!$I$2:$I$4801=I$3),1,0)),SUM(IF((開拓先リスト!$J$2:$J$4801=$A61)*(開拓先リスト!$K$2:$K$4801=I$3),1,0)),SUM(IF((開拓先リスト!$L$2:$L$4801=$A61)*(開拓先リスト!$M$2:$M$4801=I$3),1,0)),SUM(IF((開拓先リスト!$N$2:$N$4801=$A61)*(開拓先リスト!$O$2:$O$4801=I$3),1,0)),SUM(IF((開拓先リスト!$P$2:$P$4801=$A61)*(開拓先リスト!$Q$2:$Q$4801=I$3),1,0)),SUM(IF((開拓先リスト!$R$2:$R$4801=$A61)*(開拓先リスト!$S$2:$S$4801=I$3),1,0)),SUM(IF((開拓先リスト!$T$2:$T$4801=$A61)*(開拓先リスト!$U$2:$U$4801=I$3),1,0)),SUM(IF((開拓先リスト!$V$2:$V$4801=$A61)*(開拓先リスト!$W$2:$W$4801=I$3),1,0)),SUM(IF((開拓先リスト!$X$2:$X$4801=$A61)*(開拓先リスト!$Y$2:$Y$4801=I$3),1,0)),SUM(IF((開拓先リスト!$Z$2:$Z$4801=$A61)*(開拓先リスト!$AA$2:$AA$4801=I$3),1,0)))))</f>
        <v>0</v>
      </c>
      <c r="J61" s="59">
        <f t="array" aca="1" ref="J61" ca="1">IF($A61="","",IF($A61&gt;TODAY(),"",SUM(SUM(IF((開拓先リスト!$H$2:$H$4801=$A61)*(開拓先リスト!$I$2:$I$4801=J$3),1,0)),SUM(IF((開拓先リスト!$J$2:$J$4801=$A61)*(開拓先リスト!$K$2:$K$4801=J$3),1,0)),SUM(IF((開拓先リスト!$L$2:$L$4801=$A61)*(開拓先リスト!$M$2:$M$4801=J$3),1,0)),SUM(IF((開拓先リスト!$N$2:$N$4801=$A61)*(開拓先リスト!$O$2:$O$4801=J$3),1,0)),SUM(IF((開拓先リスト!$P$2:$P$4801=$A61)*(開拓先リスト!$Q$2:$Q$4801=J$3),1,0)),SUM(IF((開拓先リスト!$R$2:$R$4801=$A61)*(開拓先リスト!$S$2:$S$4801=J$3),1,0)),SUM(IF((開拓先リスト!$T$2:$T$4801=$A61)*(開拓先リスト!$U$2:$U$4801=J$3),1,0)),SUM(IF((開拓先リスト!$V$2:$V$4801=$A61)*(開拓先リスト!$W$2:$W$4801=J$3),1,0)),SUM(IF((開拓先リスト!$X$2:$X$4801=$A61)*(開拓先リスト!$Y$2:$Y$4801=J$3),1,0)),SUM(IF((開拓先リスト!$Z$2:$Z$4801=$A61)*(開拓先リスト!$AA$2:$AA$4801=J$3),1,0)))))</f>
        <v>0</v>
      </c>
    </row>
    <row r="62" spans="1:10" ht="18" customHeight="1">
      <c r="A62" s="60">
        <f t="shared" si="6"/>
        <v>45348</v>
      </c>
      <c r="B62" s="61">
        <f t="shared" si="4"/>
        <v>45348</v>
      </c>
      <c r="C62" s="58">
        <f t="shared" ca="1" si="5"/>
        <v>0</v>
      </c>
      <c r="D62" s="74">
        <f t="array" aca="1" ref="D62" ca="1">IF($A62="","",IF($A62&gt;TODAY(),"",SUM(SUM(IF((開拓先リスト!$H$2:$H$4801=$A62)*(開拓先リスト!$I$2:$I$4801=D$3),1,0)),SUM(IF((開拓先リスト!$J$2:$J$4801=$A62)*(開拓先リスト!$K$2:$K$4801=D$3),1,0)),SUM(IF((開拓先リスト!$L$2:$L$4801=$A62)*(開拓先リスト!$M$2:$M$4801=D$3),1,0)),SUM(IF((開拓先リスト!$N$2:$N$4801=$A62)*(開拓先リスト!$O$2:$O$4801=D$3),1,0)),SUM(IF((開拓先リスト!$P$2:$P$4801=$A62)*(開拓先リスト!$Q$2:$Q$4801=D$3),1,0)),SUM(IF((開拓先リスト!$R$2:$R$4801=$A62)*(開拓先リスト!$S$2:$S$4801=D$3),1,0)),SUM(IF((開拓先リスト!$T$2:$T$4801=$A62)*(開拓先リスト!$U$2:$U$4801=D$3),1,0)),SUM(IF((開拓先リスト!$V$2:$V$4801=$A62)*(開拓先リスト!$W$2:$W$4801=D$3),1,0)),SUM(IF((開拓先リスト!$X$2:$X$4801=$A62)*(開拓先リスト!$Y$2:$Y$4801=D$3),1,0)),SUM(IF((開拓先リスト!$Z$2:$Z$4801=$A62)*(開拓先リスト!$AA$2:$AA$4801=D$3),1,0)))))</f>
        <v>0</v>
      </c>
      <c r="E62" s="75">
        <f t="array" aca="1" ref="E62" ca="1">IF($A62="","",IF($A62&gt;TODAY(),"",SUM(SUM(IF((開拓先リスト!$H$2:$H$4801=$A62)*(開拓先リスト!$I$2:$I$4801=E$3),1,0)),SUM(IF((開拓先リスト!$J$2:$J$4801=$A62)*(開拓先リスト!$K$2:$K$4801=E$3),1,0)),SUM(IF((開拓先リスト!$L$2:$L$4801=$A62)*(開拓先リスト!$M$2:$M$4801=E$3),1,0)),SUM(IF((開拓先リスト!$N$2:$N$4801=$A62)*(開拓先リスト!$O$2:$O$4801=E$3),1,0)),SUM(IF((開拓先リスト!$P$2:$P$4801=$A62)*(開拓先リスト!$Q$2:$Q$4801=E$3),1,0)),SUM(IF((開拓先リスト!$R$2:$R$4801=$A62)*(開拓先リスト!$S$2:$S$4801=E$3),1,0)),SUM(IF((開拓先リスト!$T$2:$T$4801=$A62)*(開拓先リスト!$U$2:$U$4801=E$3),1,0)),SUM(IF((開拓先リスト!$V$2:$V$4801=$A62)*(開拓先リスト!$W$2:$W$4801=E$3),1,0)),SUM(IF((開拓先リスト!$X$2:$X$4801=$A62)*(開拓先リスト!$Y$2:$Y$4801=E$3),1,0)),SUM(IF((開拓先リスト!$Z$2:$Z$4801=$A62)*(開拓先リスト!$AA$2:$AA$4801=E$3),1,0)))))</f>
        <v>0</v>
      </c>
      <c r="F62" s="75">
        <f t="array" aca="1" ref="F62" ca="1">IF($A62="","",IF($A62&gt;TODAY(),"",SUM(SUM(IF((開拓先リスト!$H$2:$H$4801=$A62)*(開拓先リスト!$I$2:$I$4801=F$3),1,0)),SUM(IF((開拓先リスト!$J$2:$J$4801=$A62)*(開拓先リスト!$K$2:$K$4801=F$3),1,0)),SUM(IF((開拓先リスト!$L$2:$L$4801=$A62)*(開拓先リスト!$M$2:$M$4801=F$3),1,0)),SUM(IF((開拓先リスト!$N$2:$N$4801=$A62)*(開拓先リスト!$O$2:$O$4801=F$3),1,0)),SUM(IF((開拓先リスト!$P$2:$P$4801=$A62)*(開拓先リスト!$Q$2:$Q$4801=F$3),1,0)),SUM(IF((開拓先リスト!$R$2:$R$4801=$A62)*(開拓先リスト!$S$2:$S$4801=F$3),1,0)),SUM(IF((開拓先リスト!$T$2:$T$4801=$A62)*(開拓先リスト!$U$2:$U$4801=F$3),1,0)),SUM(IF((開拓先リスト!$V$2:$V$4801=$A62)*(開拓先リスト!$W$2:$W$4801=F$3),1,0)),SUM(IF((開拓先リスト!$X$2:$X$4801=$A62)*(開拓先リスト!$Y$2:$Y$4801=F$3),1,0)),SUM(IF((開拓先リスト!$Z$2:$Z$4801=$A62)*(開拓先リスト!$AA$2:$AA$4801=F$3),1,0)))))</f>
        <v>0</v>
      </c>
      <c r="G62" s="75">
        <f t="array" aca="1" ref="G62" ca="1">IF($A62="","",IF($A62&gt;TODAY(),"",SUM(SUM(IF((開拓先リスト!$H$2:$H$4801=$A62)*(開拓先リスト!$I$2:$I$4801=G$3),1,0)),SUM(IF((開拓先リスト!$J$2:$J$4801=$A62)*(開拓先リスト!$K$2:$K$4801=G$3),1,0)),SUM(IF((開拓先リスト!$L$2:$L$4801=$A62)*(開拓先リスト!$M$2:$M$4801=G$3),1,0)),SUM(IF((開拓先リスト!$N$2:$N$4801=$A62)*(開拓先リスト!$O$2:$O$4801=G$3),1,0)),SUM(IF((開拓先リスト!$P$2:$P$4801=$A62)*(開拓先リスト!$Q$2:$Q$4801=G$3),1,0)),SUM(IF((開拓先リスト!$R$2:$R$4801=$A62)*(開拓先リスト!$S$2:$S$4801=G$3),1,0)),SUM(IF((開拓先リスト!$T$2:$T$4801=$A62)*(開拓先リスト!$U$2:$U$4801=G$3),1,0)),SUM(IF((開拓先リスト!$V$2:$V$4801=$A62)*(開拓先リスト!$W$2:$W$4801=G$3),1,0)),SUM(IF((開拓先リスト!$X$2:$X$4801=$A62)*(開拓先リスト!$Y$2:$Y$4801=G$3),1,0)),SUM(IF((開拓先リスト!$Z$2:$Z$4801=$A62)*(開拓先リスト!$AA$2:$AA$4801=G$3),1,0)))))</f>
        <v>0</v>
      </c>
      <c r="H62" s="75">
        <f t="array" aca="1" ref="H62" ca="1">IF($A62="","",IF($A62&gt;TODAY(),"",SUM(SUM(IF((開拓先リスト!$H$2:$H$4801=$A62)*(開拓先リスト!$I$2:$I$4801=H$3),1,0)),SUM(IF((開拓先リスト!$J$2:$J$4801=$A62)*(開拓先リスト!$K$2:$K$4801=H$3),1,0)),SUM(IF((開拓先リスト!$L$2:$L$4801=$A62)*(開拓先リスト!$M$2:$M$4801=H$3),1,0)),SUM(IF((開拓先リスト!$N$2:$N$4801=$A62)*(開拓先リスト!$O$2:$O$4801=H$3),1,0)),SUM(IF((開拓先リスト!$P$2:$P$4801=$A62)*(開拓先リスト!$Q$2:$Q$4801=H$3),1,0)),SUM(IF((開拓先リスト!$R$2:$R$4801=$A62)*(開拓先リスト!$S$2:$S$4801=H$3),1,0)),SUM(IF((開拓先リスト!$T$2:$T$4801=$A62)*(開拓先リスト!$U$2:$U$4801=H$3),1,0)),SUM(IF((開拓先リスト!$V$2:$V$4801=$A62)*(開拓先リスト!$W$2:$W$4801=H$3),1,0)),SUM(IF((開拓先リスト!$X$2:$X$4801=$A62)*(開拓先リスト!$Y$2:$Y$4801=H$3),1,0)),SUM(IF((開拓先リスト!$Z$2:$Z$4801=$A62)*(開拓先リスト!$AA$2:$AA$4801=H$3),1,0)))))</f>
        <v>0</v>
      </c>
      <c r="I62" s="76">
        <f t="array" aca="1" ref="I62" ca="1">IF($A62="","",IF($A62&gt;TODAY(),"",SUM(SUM(IF((開拓先リスト!$H$2:$H$4801=$A62)*(開拓先リスト!$I$2:$I$4801=I$3),1,0)),SUM(IF((開拓先リスト!$J$2:$J$4801=$A62)*(開拓先リスト!$K$2:$K$4801=I$3),1,0)),SUM(IF((開拓先リスト!$L$2:$L$4801=$A62)*(開拓先リスト!$M$2:$M$4801=I$3),1,0)),SUM(IF((開拓先リスト!$N$2:$N$4801=$A62)*(開拓先リスト!$O$2:$O$4801=I$3),1,0)),SUM(IF((開拓先リスト!$P$2:$P$4801=$A62)*(開拓先リスト!$Q$2:$Q$4801=I$3),1,0)),SUM(IF((開拓先リスト!$R$2:$R$4801=$A62)*(開拓先リスト!$S$2:$S$4801=I$3),1,0)),SUM(IF((開拓先リスト!$T$2:$T$4801=$A62)*(開拓先リスト!$U$2:$U$4801=I$3),1,0)),SUM(IF((開拓先リスト!$V$2:$V$4801=$A62)*(開拓先リスト!$W$2:$W$4801=I$3),1,0)),SUM(IF((開拓先リスト!$X$2:$X$4801=$A62)*(開拓先リスト!$Y$2:$Y$4801=I$3),1,0)),SUM(IF((開拓先リスト!$Z$2:$Z$4801=$A62)*(開拓先リスト!$AA$2:$AA$4801=I$3),1,0)))))</f>
        <v>0</v>
      </c>
      <c r="J62" s="59">
        <f t="array" aca="1" ref="J62" ca="1">IF($A62="","",IF($A62&gt;TODAY(),"",SUM(SUM(IF((開拓先リスト!$H$2:$H$4801=$A62)*(開拓先リスト!$I$2:$I$4801=J$3),1,0)),SUM(IF((開拓先リスト!$J$2:$J$4801=$A62)*(開拓先リスト!$K$2:$K$4801=J$3),1,0)),SUM(IF((開拓先リスト!$L$2:$L$4801=$A62)*(開拓先リスト!$M$2:$M$4801=J$3),1,0)),SUM(IF((開拓先リスト!$N$2:$N$4801=$A62)*(開拓先リスト!$O$2:$O$4801=J$3),1,0)),SUM(IF((開拓先リスト!$P$2:$P$4801=$A62)*(開拓先リスト!$Q$2:$Q$4801=J$3),1,0)),SUM(IF((開拓先リスト!$R$2:$R$4801=$A62)*(開拓先リスト!$S$2:$S$4801=J$3),1,0)),SUM(IF((開拓先リスト!$T$2:$T$4801=$A62)*(開拓先リスト!$U$2:$U$4801=J$3),1,0)),SUM(IF((開拓先リスト!$V$2:$V$4801=$A62)*(開拓先リスト!$W$2:$W$4801=J$3),1,0)),SUM(IF((開拓先リスト!$X$2:$X$4801=$A62)*(開拓先リスト!$Y$2:$Y$4801=J$3),1,0)),SUM(IF((開拓先リスト!$Z$2:$Z$4801=$A62)*(開拓先リスト!$AA$2:$AA$4801=J$3),1,0)))))</f>
        <v>0</v>
      </c>
    </row>
    <row r="63" spans="1:10" ht="18" customHeight="1">
      <c r="A63" s="60">
        <f t="shared" si="6"/>
        <v>45349</v>
      </c>
      <c r="B63" s="61">
        <f t="shared" si="4"/>
        <v>45349</v>
      </c>
      <c r="C63" s="58">
        <f t="shared" ca="1" si="5"/>
        <v>0</v>
      </c>
      <c r="D63" s="74">
        <f t="array" aca="1" ref="D63" ca="1">IF($A63="","",IF($A63&gt;TODAY(),"",SUM(SUM(IF((開拓先リスト!$H$2:$H$4801=$A63)*(開拓先リスト!$I$2:$I$4801=D$3),1,0)),SUM(IF((開拓先リスト!$J$2:$J$4801=$A63)*(開拓先リスト!$K$2:$K$4801=D$3),1,0)),SUM(IF((開拓先リスト!$L$2:$L$4801=$A63)*(開拓先リスト!$M$2:$M$4801=D$3),1,0)),SUM(IF((開拓先リスト!$N$2:$N$4801=$A63)*(開拓先リスト!$O$2:$O$4801=D$3),1,0)),SUM(IF((開拓先リスト!$P$2:$P$4801=$A63)*(開拓先リスト!$Q$2:$Q$4801=D$3),1,0)),SUM(IF((開拓先リスト!$R$2:$R$4801=$A63)*(開拓先リスト!$S$2:$S$4801=D$3),1,0)),SUM(IF((開拓先リスト!$T$2:$T$4801=$A63)*(開拓先リスト!$U$2:$U$4801=D$3),1,0)),SUM(IF((開拓先リスト!$V$2:$V$4801=$A63)*(開拓先リスト!$W$2:$W$4801=D$3),1,0)),SUM(IF((開拓先リスト!$X$2:$X$4801=$A63)*(開拓先リスト!$Y$2:$Y$4801=D$3),1,0)),SUM(IF((開拓先リスト!$Z$2:$Z$4801=$A63)*(開拓先リスト!$AA$2:$AA$4801=D$3),1,0)))))</f>
        <v>0</v>
      </c>
      <c r="E63" s="75">
        <f t="array" aca="1" ref="E63" ca="1">IF($A63="","",IF($A63&gt;TODAY(),"",SUM(SUM(IF((開拓先リスト!$H$2:$H$4801=$A63)*(開拓先リスト!$I$2:$I$4801=E$3),1,0)),SUM(IF((開拓先リスト!$J$2:$J$4801=$A63)*(開拓先リスト!$K$2:$K$4801=E$3),1,0)),SUM(IF((開拓先リスト!$L$2:$L$4801=$A63)*(開拓先リスト!$M$2:$M$4801=E$3),1,0)),SUM(IF((開拓先リスト!$N$2:$N$4801=$A63)*(開拓先リスト!$O$2:$O$4801=E$3),1,0)),SUM(IF((開拓先リスト!$P$2:$P$4801=$A63)*(開拓先リスト!$Q$2:$Q$4801=E$3),1,0)),SUM(IF((開拓先リスト!$R$2:$R$4801=$A63)*(開拓先リスト!$S$2:$S$4801=E$3),1,0)),SUM(IF((開拓先リスト!$T$2:$T$4801=$A63)*(開拓先リスト!$U$2:$U$4801=E$3),1,0)),SUM(IF((開拓先リスト!$V$2:$V$4801=$A63)*(開拓先リスト!$W$2:$W$4801=E$3),1,0)),SUM(IF((開拓先リスト!$X$2:$X$4801=$A63)*(開拓先リスト!$Y$2:$Y$4801=E$3),1,0)),SUM(IF((開拓先リスト!$Z$2:$Z$4801=$A63)*(開拓先リスト!$AA$2:$AA$4801=E$3),1,0)))))</f>
        <v>0</v>
      </c>
      <c r="F63" s="75">
        <f t="array" aca="1" ref="F63" ca="1">IF($A63="","",IF($A63&gt;TODAY(),"",SUM(SUM(IF((開拓先リスト!$H$2:$H$4801=$A63)*(開拓先リスト!$I$2:$I$4801=F$3),1,0)),SUM(IF((開拓先リスト!$J$2:$J$4801=$A63)*(開拓先リスト!$K$2:$K$4801=F$3),1,0)),SUM(IF((開拓先リスト!$L$2:$L$4801=$A63)*(開拓先リスト!$M$2:$M$4801=F$3),1,0)),SUM(IF((開拓先リスト!$N$2:$N$4801=$A63)*(開拓先リスト!$O$2:$O$4801=F$3),1,0)),SUM(IF((開拓先リスト!$P$2:$P$4801=$A63)*(開拓先リスト!$Q$2:$Q$4801=F$3),1,0)),SUM(IF((開拓先リスト!$R$2:$R$4801=$A63)*(開拓先リスト!$S$2:$S$4801=F$3),1,0)),SUM(IF((開拓先リスト!$T$2:$T$4801=$A63)*(開拓先リスト!$U$2:$U$4801=F$3),1,0)),SUM(IF((開拓先リスト!$V$2:$V$4801=$A63)*(開拓先リスト!$W$2:$W$4801=F$3),1,0)),SUM(IF((開拓先リスト!$X$2:$X$4801=$A63)*(開拓先リスト!$Y$2:$Y$4801=F$3),1,0)),SUM(IF((開拓先リスト!$Z$2:$Z$4801=$A63)*(開拓先リスト!$AA$2:$AA$4801=F$3),1,0)))))</f>
        <v>0</v>
      </c>
      <c r="G63" s="75">
        <f t="array" aca="1" ref="G63" ca="1">IF($A63="","",IF($A63&gt;TODAY(),"",SUM(SUM(IF((開拓先リスト!$H$2:$H$4801=$A63)*(開拓先リスト!$I$2:$I$4801=G$3),1,0)),SUM(IF((開拓先リスト!$J$2:$J$4801=$A63)*(開拓先リスト!$K$2:$K$4801=G$3),1,0)),SUM(IF((開拓先リスト!$L$2:$L$4801=$A63)*(開拓先リスト!$M$2:$M$4801=G$3),1,0)),SUM(IF((開拓先リスト!$N$2:$N$4801=$A63)*(開拓先リスト!$O$2:$O$4801=G$3),1,0)),SUM(IF((開拓先リスト!$P$2:$P$4801=$A63)*(開拓先リスト!$Q$2:$Q$4801=G$3),1,0)),SUM(IF((開拓先リスト!$R$2:$R$4801=$A63)*(開拓先リスト!$S$2:$S$4801=G$3),1,0)),SUM(IF((開拓先リスト!$T$2:$T$4801=$A63)*(開拓先リスト!$U$2:$U$4801=G$3),1,0)),SUM(IF((開拓先リスト!$V$2:$V$4801=$A63)*(開拓先リスト!$W$2:$W$4801=G$3),1,0)),SUM(IF((開拓先リスト!$X$2:$X$4801=$A63)*(開拓先リスト!$Y$2:$Y$4801=G$3),1,0)),SUM(IF((開拓先リスト!$Z$2:$Z$4801=$A63)*(開拓先リスト!$AA$2:$AA$4801=G$3),1,0)))))</f>
        <v>0</v>
      </c>
      <c r="H63" s="75">
        <f t="array" aca="1" ref="H63" ca="1">IF($A63="","",IF($A63&gt;TODAY(),"",SUM(SUM(IF((開拓先リスト!$H$2:$H$4801=$A63)*(開拓先リスト!$I$2:$I$4801=H$3),1,0)),SUM(IF((開拓先リスト!$J$2:$J$4801=$A63)*(開拓先リスト!$K$2:$K$4801=H$3),1,0)),SUM(IF((開拓先リスト!$L$2:$L$4801=$A63)*(開拓先リスト!$M$2:$M$4801=H$3),1,0)),SUM(IF((開拓先リスト!$N$2:$N$4801=$A63)*(開拓先リスト!$O$2:$O$4801=H$3),1,0)),SUM(IF((開拓先リスト!$P$2:$P$4801=$A63)*(開拓先リスト!$Q$2:$Q$4801=H$3),1,0)),SUM(IF((開拓先リスト!$R$2:$R$4801=$A63)*(開拓先リスト!$S$2:$S$4801=H$3),1,0)),SUM(IF((開拓先リスト!$T$2:$T$4801=$A63)*(開拓先リスト!$U$2:$U$4801=H$3),1,0)),SUM(IF((開拓先リスト!$V$2:$V$4801=$A63)*(開拓先リスト!$W$2:$W$4801=H$3),1,0)),SUM(IF((開拓先リスト!$X$2:$X$4801=$A63)*(開拓先リスト!$Y$2:$Y$4801=H$3),1,0)),SUM(IF((開拓先リスト!$Z$2:$Z$4801=$A63)*(開拓先リスト!$AA$2:$AA$4801=H$3),1,0)))))</f>
        <v>0</v>
      </c>
      <c r="I63" s="76">
        <f t="array" aca="1" ref="I63" ca="1">IF($A63="","",IF($A63&gt;TODAY(),"",SUM(SUM(IF((開拓先リスト!$H$2:$H$4801=$A63)*(開拓先リスト!$I$2:$I$4801=I$3),1,0)),SUM(IF((開拓先リスト!$J$2:$J$4801=$A63)*(開拓先リスト!$K$2:$K$4801=I$3),1,0)),SUM(IF((開拓先リスト!$L$2:$L$4801=$A63)*(開拓先リスト!$M$2:$M$4801=I$3),1,0)),SUM(IF((開拓先リスト!$N$2:$N$4801=$A63)*(開拓先リスト!$O$2:$O$4801=I$3),1,0)),SUM(IF((開拓先リスト!$P$2:$P$4801=$A63)*(開拓先リスト!$Q$2:$Q$4801=I$3),1,0)),SUM(IF((開拓先リスト!$R$2:$R$4801=$A63)*(開拓先リスト!$S$2:$S$4801=I$3),1,0)),SUM(IF((開拓先リスト!$T$2:$T$4801=$A63)*(開拓先リスト!$U$2:$U$4801=I$3),1,0)),SUM(IF((開拓先リスト!$V$2:$V$4801=$A63)*(開拓先リスト!$W$2:$W$4801=I$3),1,0)),SUM(IF((開拓先リスト!$X$2:$X$4801=$A63)*(開拓先リスト!$Y$2:$Y$4801=I$3),1,0)),SUM(IF((開拓先リスト!$Z$2:$Z$4801=$A63)*(開拓先リスト!$AA$2:$AA$4801=I$3),1,0)))))</f>
        <v>0</v>
      </c>
      <c r="J63" s="59">
        <f t="array" aca="1" ref="J63" ca="1">IF($A63="","",IF($A63&gt;TODAY(),"",SUM(SUM(IF((開拓先リスト!$H$2:$H$4801=$A63)*(開拓先リスト!$I$2:$I$4801=J$3),1,0)),SUM(IF((開拓先リスト!$J$2:$J$4801=$A63)*(開拓先リスト!$K$2:$K$4801=J$3),1,0)),SUM(IF((開拓先リスト!$L$2:$L$4801=$A63)*(開拓先リスト!$M$2:$M$4801=J$3),1,0)),SUM(IF((開拓先リスト!$N$2:$N$4801=$A63)*(開拓先リスト!$O$2:$O$4801=J$3),1,0)),SUM(IF((開拓先リスト!$P$2:$P$4801=$A63)*(開拓先リスト!$Q$2:$Q$4801=J$3),1,0)),SUM(IF((開拓先リスト!$R$2:$R$4801=$A63)*(開拓先リスト!$S$2:$S$4801=J$3),1,0)),SUM(IF((開拓先リスト!$T$2:$T$4801=$A63)*(開拓先リスト!$U$2:$U$4801=J$3),1,0)),SUM(IF((開拓先リスト!$V$2:$V$4801=$A63)*(開拓先リスト!$W$2:$W$4801=J$3),1,0)),SUM(IF((開拓先リスト!$X$2:$X$4801=$A63)*(開拓先リスト!$Y$2:$Y$4801=J$3),1,0)),SUM(IF((開拓先リスト!$Z$2:$Z$4801=$A63)*(開拓先リスト!$AA$2:$AA$4801=J$3),1,0)))))</f>
        <v>0</v>
      </c>
    </row>
    <row r="64" spans="1:10" ht="18" customHeight="1">
      <c r="A64" s="60">
        <f t="shared" si="6"/>
        <v>45350</v>
      </c>
      <c r="B64" s="61">
        <f t="shared" si="4"/>
        <v>45350</v>
      </c>
      <c r="C64" s="58">
        <f t="shared" ca="1" si="5"/>
        <v>0</v>
      </c>
      <c r="D64" s="74">
        <f t="array" aca="1" ref="D64" ca="1">IF($A64="","",IF($A64&gt;TODAY(),"",SUM(SUM(IF((開拓先リスト!$H$2:$H$4801=$A64)*(開拓先リスト!$I$2:$I$4801=D$3),1,0)),SUM(IF((開拓先リスト!$J$2:$J$4801=$A64)*(開拓先リスト!$K$2:$K$4801=D$3),1,0)),SUM(IF((開拓先リスト!$L$2:$L$4801=$A64)*(開拓先リスト!$M$2:$M$4801=D$3),1,0)),SUM(IF((開拓先リスト!$N$2:$N$4801=$A64)*(開拓先リスト!$O$2:$O$4801=D$3),1,0)),SUM(IF((開拓先リスト!$P$2:$P$4801=$A64)*(開拓先リスト!$Q$2:$Q$4801=D$3),1,0)),SUM(IF((開拓先リスト!$R$2:$R$4801=$A64)*(開拓先リスト!$S$2:$S$4801=D$3),1,0)),SUM(IF((開拓先リスト!$T$2:$T$4801=$A64)*(開拓先リスト!$U$2:$U$4801=D$3),1,0)),SUM(IF((開拓先リスト!$V$2:$V$4801=$A64)*(開拓先リスト!$W$2:$W$4801=D$3),1,0)),SUM(IF((開拓先リスト!$X$2:$X$4801=$A64)*(開拓先リスト!$Y$2:$Y$4801=D$3),1,0)),SUM(IF((開拓先リスト!$Z$2:$Z$4801=$A64)*(開拓先リスト!$AA$2:$AA$4801=D$3),1,0)))))</f>
        <v>0</v>
      </c>
      <c r="E64" s="75">
        <f t="array" aca="1" ref="E64" ca="1">IF($A64="","",IF($A64&gt;TODAY(),"",SUM(SUM(IF((開拓先リスト!$H$2:$H$4801=$A64)*(開拓先リスト!$I$2:$I$4801=E$3),1,0)),SUM(IF((開拓先リスト!$J$2:$J$4801=$A64)*(開拓先リスト!$K$2:$K$4801=E$3),1,0)),SUM(IF((開拓先リスト!$L$2:$L$4801=$A64)*(開拓先リスト!$M$2:$M$4801=E$3),1,0)),SUM(IF((開拓先リスト!$N$2:$N$4801=$A64)*(開拓先リスト!$O$2:$O$4801=E$3),1,0)),SUM(IF((開拓先リスト!$P$2:$P$4801=$A64)*(開拓先リスト!$Q$2:$Q$4801=E$3),1,0)),SUM(IF((開拓先リスト!$R$2:$R$4801=$A64)*(開拓先リスト!$S$2:$S$4801=E$3),1,0)),SUM(IF((開拓先リスト!$T$2:$T$4801=$A64)*(開拓先リスト!$U$2:$U$4801=E$3),1,0)),SUM(IF((開拓先リスト!$V$2:$V$4801=$A64)*(開拓先リスト!$W$2:$W$4801=E$3),1,0)),SUM(IF((開拓先リスト!$X$2:$X$4801=$A64)*(開拓先リスト!$Y$2:$Y$4801=E$3),1,0)),SUM(IF((開拓先リスト!$Z$2:$Z$4801=$A64)*(開拓先リスト!$AA$2:$AA$4801=E$3),1,0)))))</f>
        <v>0</v>
      </c>
      <c r="F64" s="75">
        <f t="array" aca="1" ref="F64" ca="1">IF($A64="","",IF($A64&gt;TODAY(),"",SUM(SUM(IF((開拓先リスト!$H$2:$H$4801=$A64)*(開拓先リスト!$I$2:$I$4801=F$3),1,0)),SUM(IF((開拓先リスト!$J$2:$J$4801=$A64)*(開拓先リスト!$K$2:$K$4801=F$3),1,0)),SUM(IF((開拓先リスト!$L$2:$L$4801=$A64)*(開拓先リスト!$M$2:$M$4801=F$3),1,0)),SUM(IF((開拓先リスト!$N$2:$N$4801=$A64)*(開拓先リスト!$O$2:$O$4801=F$3),1,0)),SUM(IF((開拓先リスト!$P$2:$P$4801=$A64)*(開拓先リスト!$Q$2:$Q$4801=F$3),1,0)),SUM(IF((開拓先リスト!$R$2:$R$4801=$A64)*(開拓先リスト!$S$2:$S$4801=F$3),1,0)),SUM(IF((開拓先リスト!$T$2:$T$4801=$A64)*(開拓先リスト!$U$2:$U$4801=F$3),1,0)),SUM(IF((開拓先リスト!$V$2:$V$4801=$A64)*(開拓先リスト!$W$2:$W$4801=F$3),1,0)),SUM(IF((開拓先リスト!$X$2:$X$4801=$A64)*(開拓先リスト!$Y$2:$Y$4801=F$3),1,0)),SUM(IF((開拓先リスト!$Z$2:$Z$4801=$A64)*(開拓先リスト!$AA$2:$AA$4801=F$3),1,0)))))</f>
        <v>0</v>
      </c>
      <c r="G64" s="75">
        <f t="array" aca="1" ref="G64" ca="1">IF($A64="","",IF($A64&gt;TODAY(),"",SUM(SUM(IF((開拓先リスト!$H$2:$H$4801=$A64)*(開拓先リスト!$I$2:$I$4801=G$3),1,0)),SUM(IF((開拓先リスト!$J$2:$J$4801=$A64)*(開拓先リスト!$K$2:$K$4801=G$3),1,0)),SUM(IF((開拓先リスト!$L$2:$L$4801=$A64)*(開拓先リスト!$M$2:$M$4801=G$3),1,0)),SUM(IF((開拓先リスト!$N$2:$N$4801=$A64)*(開拓先リスト!$O$2:$O$4801=G$3),1,0)),SUM(IF((開拓先リスト!$P$2:$P$4801=$A64)*(開拓先リスト!$Q$2:$Q$4801=G$3),1,0)),SUM(IF((開拓先リスト!$R$2:$R$4801=$A64)*(開拓先リスト!$S$2:$S$4801=G$3),1,0)),SUM(IF((開拓先リスト!$T$2:$T$4801=$A64)*(開拓先リスト!$U$2:$U$4801=G$3),1,0)),SUM(IF((開拓先リスト!$V$2:$V$4801=$A64)*(開拓先リスト!$W$2:$W$4801=G$3),1,0)),SUM(IF((開拓先リスト!$X$2:$X$4801=$A64)*(開拓先リスト!$Y$2:$Y$4801=G$3),1,0)),SUM(IF((開拓先リスト!$Z$2:$Z$4801=$A64)*(開拓先リスト!$AA$2:$AA$4801=G$3),1,0)))))</f>
        <v>0</v>
      </c>
      <c r="H64" s="75">
        <f t="array" aca="1" ref="H64" ca="1">IF($A64="","",IF($A64&gt;TODAY(),"",SUM(SUM(IF((開拓先リスト!$H$2:$H$4801=$A64)*(開拓先リスト!$I$2:$I$4801=H$3),1,0)),SUM(IF((開拓先リスト!$J$2:$J$4801=$A64)*(開拓先リスト!$K$2:$K$4801=H$3),1,0)),SUM(IF((開拓先リスト!$L$2:$L$4801=$A64)*(開拓先リスト!$M$2:$M$4801=H$3),1,0)),SUM(IF((開拓先リスト!$N$2:$N$4801=$A64)*(開拓先リスト!$O$2:$O$4801=H$3),1,0)),SUM(IF((開拓先リスト!$P$2:$P$4801=$A64)*(開拓先リスト!$Q$2:$Q$4801=H$3),1,0)),SUM(IF((開拓先リスト!$R$2:$R$4801=$A64)*(開拓先リスト!$S$2:$S$4801=H$3),1,0)),SUM(IF((開拓先リスト!$T$2:$T$4801=$A64)*(開拓先リスト!$U$2:$U$4801=H$3),1,0)),SUM(IF((開拓先リスト!$V$2:$V$4801=$A64)*(開拓先リスト!$W$2:$W$4801=H$3),1,0)),SUM(IF((開拓先リスト!$X$2:$X$4801=$A64)*(開拓先リスト!$Y$2:$Y$4801=H$3),1,0)),SUM(IF((開拓先リスト!$Z$2:$Z$4801=$A64)*(開拓先リスト!$AA$2:$AA$4801=H$3),1,0)))))</f>
        <v>0</v>
      </c>
      <c r="I64" s="76">
        <f t="array" aca="1" ref="I64" ca="1">IF($A64="","",IF($A64&gt;TODAY(),"",SUM(SUM(IF((開拓先リスト!$H$2:$H$4801=$A64)*(開拓先リスト!$I$2:$I$4801=I$3),1,0)),SUM(IF((開拓先リスト!$J$2:$J$4801=$A64)*(開拓先リスト!$K$2:$K$4801=I$3),1,0)),SUM(IF((開拓先リスト!$L$2:$L$4801=$A64)*(開拓先リスト!$M$2:$M$4801=I$3),1,0)),SUM(IF((開拓先リスト!$N$2:$N$4801=$A64)*(開拓先リスト!$O$2:$O$4801=I$3),1,0)),SUM(IF((開拓先リスト!$P$2:$P$4801=$A64)*(開拓先リスト!$Q$2:$Q$4801=I$3),1,0)),SUM(IF((開拓先リスト!$R$2:$R$4801=$A64)*(開拓先リスト!$S$2:$S$4801=I$3),1,0)),SUM(IF((開拓先リスト!$T$2:$T$4801=$A64)*(開拓先リスト!$U$2:$U$4801=I$3),1,0)),SUM(IF((開拓先リスト!$V$2:$V$4801=$A64)*(開拓先リスト!$W$2:$W$4801=I$3),1,0)),SUM(IF((開拓先リスト!$X$2:$X$4801=$A64)*(開拓先リスト!$Y$2:$Y$4801=I$3),1,0)),SUM(IF((開拓先リスト!$Z$2:$Z$4801=$A64)*(開拓先リスト!$AA$2:$AA$4801=I$3),1,0)))))</f>
        <v>0</v>
      </c>
      <c r="J64" s="59">
        <f t="array" aca="1" ref="J64" ca="1">IF($A64="","",IF($A64&gt;TODAY(),"",SUM(SUM(IF((開拓先リスト!$H$2:$H$4801=$A64)*(開拓先リスト!$I$2:$I$4801=J$3),1,0)),SUM(IF((開拓先リスト!$J$2:$J$4801=$A64)*(開拓先リスト!$K$2:$K$4801=J$3),1,0)),SUM(IF((開拓先リスト!$L$2:$L$4801=$A64)*(開拓先リスト!$M$2:$M$4801=J$3),1,0)),SUM(IF((開拓先リスト!$N$2:$N$4801=$A64)*(開拓先リスト!$O$2:$O$4801=J$3),1,0)),SUM(IF((開拓先リスト!$P$2:$P$4801=$A64)*(開拓先リスト!$Q$2:$Q$4801=J$3),1,0)),SUM(IF((開拓先リスト!$R$2:$R$4801=$A64)*(開拓先リスト!$S$2:$S$4801=J$3),1,0)),SUM(IF((開拓先リスト!$T$2:$T$4801=$A64)*(開拓先リスト!$U$2:$U$4801=J$3),1,0)),SUM(IF((開拓先リスト!$V$2:$V$4801=$A64)*(開拓先リスト!$W$2:$W$4801=J$3),1,0)),SUM(IF((開拓先リスト!$X$2:$X$4801=$A64)*(開拓先リスト!$Y$2:$Y$4801=J$3),1,0)),SUM(IF((開拓先リスト!$Z$2:$Z$4801=$A64)*(開拓先リスト!$AA$2:$AA$4801=J$3),1,0)))))</f>
        <v>0</v>
      </c>
    </row>
    <row r="65" spans="1:10" ht="18" customHeight="1">
      <c r="A65" s="60">
        <f>IF(A64="","",IF(DAY(A64+1)=1,"",A64+1))</f>
        <v>45351</v>
      </c>
      <c r="B65" s="61">
        <f t="shared" si="4"/>
        <v>45351</v>
      </c>
      <c r="C65" s="58">
        <f t="shared" ca="1" si="5"/>
        <v>0</v>
      </c>
      <c r="D65" s="74">
        <f t="array" aca="1" ref="D65" ca="1">IF($A65="","",IF($A65&gt;TODAY(),"",SUM(SUM(IF((開拓先リスト!$H$2:$H$4801=$A65)*(開拓先リスト!$I$2:$I$4801=D$3),1,0)),SUM(IF((開拓先リスト!$J$2:$J$4801=$A65)*(開拓先リスト!$K$2:$K$4801=D$3),1,0)),SUM(IF((開拓先リスト!$L$2:$L$4801=$A65)*(開拓先リスト!$M$2:$M$4801=D$3),1,0)),SUM(IF((開拓先リスト!$N$2:$N$4801=$A65)*(開拓先リスト!$O$2:$O$4801=D$3),1,0)),SUM(IF((開拓先リスト!$P$2:$P$4801=$A65)*(開拓先リスト!$Q$2:$Q$4801=D$3),1,0)),SUM(IF((開拓先リスト!$R$2:$R$4801=$A65)*(開拓先リスト!$S$2:$S$4801=D$3),1,0)),SUM(IF((開拓先リスト!$T$2:$T$4801=$A65)*(開拓先リスト!$U$2:$U$4801=D$3),1,0)),SUM(IF((開拓先リスト!$V$2:$V$4801=$A65)*(開拓先リスト!$W$2:$W$4801=D$3),1,0)),SUM(IF((開拓先リスト!$X$2:$X$4801=$A65)*(開拓先リスト!$Y$2:$Y$4801=D$3),1,0)),SUM(IF((開拓先リスト!$Z$2:$Z$4801=$A65)*(開拓先リスト!$AA$2:$AA$4801=D$3),1,0)))))</f>
        <v>0</v>
      </c>
      <c r="E65" s="75">
        <f t="array" aca="1" ref="E65" ca="1">IF($A65="","",IF($A65&gt;TODAY(),"",SUM(SUM(IF((開拓先リスト!$H$2:$H$4801=$A65)*(開拓先リスト!$I$2:$I$4801=E$3),1,0)),SUM(IF((開拓先リスト!$J$2:$J$4801=$A65)*(開拓先リスト!$K$2:$K$4801=E$3),1,0)),SUM(IF((開拓先リスト!$L$2:$L$4801=$A65)*(開拓先リスト!$M$2:$M$4801=E$3),1,0)),SUM(IF((開拓先リスト!$N$2:$N$4801=$A65)*(開拓先リスト!$O$2:$O$4801=E$3),1,0)),SUM(IF((開拓先リスト!$P$2:$P$4801=$A65)*(開拓先リスト!$Q$2:$Q$4801=E$3),1,0)),SUM(IF((開拓先リスト!$R$2:$R$4801=$A65)*(開拓先リスト!$S$2:$S$4801=E$3),1,0)),SUM(IF((開拓先リスト!$T$2:$T$4801=$A65)*(開拓先リスト!$U$2:$U$4801=E$3),1,0)),SUM(IF((開拓先リスト!$V$2:$V$4801=$A65)*(開拓先リスト!$W$2:$W$4801=E$3),1,0)),SUM(IF((開拓先リスト!$X$2:$X$4801=$A65)*(開拓先リスト!$Y$2:$Y$4801=E$3),1,0)),SUM(IF((開拓先リスト!$Z$2:$Z$4801=$A65)*(開拓先リスト!$AA$2:$AA$4801=E$3),1,0)))))</f>
        <v>0</v>
      </c>
      <c r="F65" s="75">
        <f t="array" aca="1" ref="F65" ca="1">IF($A65="","",IF($A65&gt;TODAY(),"",SUM(SUM(IF((開拓先リスト!$H$2:$H$4801=$A65)*(開拓先リスト!$I$2:$I$4801=F$3),1,0)),SUM(IF((開拓先リスト!$J$2:$J$4801=$A65)*(開拓先リスト!$K$2:$K$4801=F$3),1,0)),SUM(IF((開拓先リスト!$L$2:$L$4801=$A65)*(開拓先リスト!$M$2:$M$4801=F$3),1,0)),SUM(IF((開拓先リスト!$N$2:$N$4801=$A65)*(開拓先リスト!$O$2:$O$4801=F$3),1,0)),SUM(IF((開拓先リスト!$P$2:$P$4801=$A65)*(開拓先リスト!$Q$2:$Q$4801=F$3),1,0)),SUM(IF((開拓先リスト!$R$2:$R$4801=$A65)*(開拓先リスト!$S$2:$S$4801=F$3),1,0)),SUM(IF((開拓先リスト!$T$2:$T$4801=$A65)*(開拓先リスト!$U$2:$U$4801=F$3),1,0)),SUM(IF((開拓先リスト!$V$2:$V$4801=$A65)*(開拓先リスト!$W$2:$W$4801=F$3),1,0)),SUM(IF((開拓先リスト!$X$2:$X$4801=$A65)*(開拓先リスト!$Y$2:$Y$4801=F$3),1,0)),SUM(IF((開拓先リスト!$Z$2:$Z$4801=$A65)*(開拓先リスト!$AA$2:$AA$4801=F$3),1,0)))))</f>
        <v>0</v>
      </c>
      <c r="G65" s="75">
        <f t="array" aca="1" ref="G65" ca="1">IF($A65="","",IF($A65&gt;TODAY(),"",SUM(SUM(IF((開拓先リスト!$H$2:$H$4801=$A65)*(開拓先リスト!$I$2:$I$4801=G$3),1,0)),SUM(IF((開拓先リスト!$J$2:$J$4801=$A65)*(開拓先リスト!$K$2:$K$4801=G$3),1,0)),SUM(IF((開拓先リスト!$L$2:$L$4801=$A65)*(開拓先リスト!$M$2:$M$4801=G$3),1,0)),SUM(IF((開拓先リスト!$N$2:$N$4801=$A65)*(開拓先リスト!$O$2:$O$4801=G$3),1,0)),SUM(IF((開拓先リスト!$P$2:$P$4801=$A65)*(開拓先リスト!$Q$2:$Q$4801=G$3),1,0)),SUM(IF((開拓先リスト!$R$2:$R$4801=$A65)*(開拓先リスト!$S$2:$S$4801=G$3),1,0)),SUM(IF((開拓先リスト!$T$2:$T$4801=$A65)*(開拓先リスト!$U$2:$U$4801=G$3),1,0)),SUM(IF((開拓先リスト!$V$2:$V$4801=$A65)*(開拓先リスト!$W$2:$W$4801=G$3),1,0)),SUM(IF((開拓先リスト!$X$2:$X$4801=$A65)*(開拓先リスト!$Y$2:$Y$4801=G$3),1,0)),SUM(IF((開拓先リスト!$Z$2:$Z$4801=$A65)*(開拓先リスト!$AA$2:$AA$4801=G$3),1,0)))))</f>
        <v>0</v>
      </c>
      <c r="H65" s="75">
        <f t="array" aca="1" ref="H65" ca="1">IF($A65="","",IF($A65&gt;TODAY(),"",SUM(SUM(IF((開拓先リスト!$H$2:$H$4801=$A65)*(開拓先リスト!$I$2:$I$4801=H$3),1,0)),SUM(IF((開拓先リスト!$J$2:$J$4801=$A65)*(開拓先リスト!$K$2:$K$4801=H$3),1,0)),SUM(IF((開拓先リスト!$L$2:$L$4801=$A65)*(開拓先リスト!$M$2:$M$4801=H$3),1,0)),SUM(IF((開拓先リスト!$N$2:$N$4801=$A65)*(開拓先リスト!$O$2:$O$4801=H$3),1,0)),SUM(IF((開拓先リスト!$P$2:$P$4801=$A65)*(開拓先リスト!$Q$2:$Q$4801=H$3),1,0)),SUM(IF((開拓先リスト!$R$2:$R$4801=$A65)*(開拓先リスト!$S$2:$S$4801=H$3),1,0)),SUM(IF((開拓先リスト!$T$2:$T$4801=$A65)*(開拓先リスト!$U$2:$U$4801=H$3),1,0)),SUM(IF((開拓先リスト!$V$2:$V$4801=$A65)*(開拓先リスト!$W$2:$W$4801=H$3),1,0)),SUM(IF((開拓先リスト!$X$2:$X$4801=$A65)*(開拓先リスト!$Y$2:$Y$4801=H$3),1,0)),SUM(IF((開拓先リスト!$Z$2:$Z$4801=$A65)*(開拓先リスト!$AA$2:$AA$4801=H$3),1,0)))))</f>
        <v>0</v>
      </c>
      <c r="I65" s="76">
        <f t="array" aca="1" ref="I65" ca="1">IF($A65="","",IF($A65&gt;TODAY(),"",SUM(SUM(IF((開拓先リスト!$H$2:$H$4801=$A65)*(開拓先リスト!$I$2:$I$4801=I$3),1,0)),SUM(IF((開拓先リスト!$J$2:$J$4801=$A65)*(開拓先リスト!$K$2:$K$4801=I$3),1,0)),SUM(IF((開拓先リスト!$L$2:$L$4801=$A65)*(開拓先リスト!$M$2:$M$4801=I$3),1,0)),SUM(IF((開拓先リスト!$N$2:$N$4801=$A65)*(開拓先リスト!$O$2:$O$4801=I$3),1,0)),SUM(IF((開拓先リスト!$P$2:$P$4801=$A65)*(開拓先リスト!$Q$2:$Q$4801=I$3),1,0)),SUM(IF((開拓先リスト!$R$2:$R$4801=$A65)*(開拓先リスト!$S$2:$S$4801=I$3),1,0)),SUM(IF((開拓先リスト!$T$2:$T$4801=$A65)*(開拓先リスト!$U$2:$U$4801=I$3),1,0)),SUM(IF((開拓先リスト!$V$2:$V$4801=$A65)*(開拓先リスト!$W$2:$W$4801=I$3),1,0)),SUM(IF((開拓先リスト!$X$2:$X$4801=$A65)*(開拓先リスト!$Y$2:$Y$4801=I$3),1,0)),SUM(IF((開拓先リスト!$Z$2:$Z$4801=$A65)*(開拓先リスト!$AA$2:$AA$4801=I$3),1,0)))))</f>
        <v>0</v>
      </c>
      <c r="J65" s="59">
        <f t="array" aca="1" ref="J65" ca="1">IF($A65="","",IF($A65&gt;TODAY(),"",SUM(SUM(IF((開拓先リスト!$H$2:$H$4801=$A65)*(開拓先リスト!$I$2:$I$4801=J$3),1,0)),SUM(IF((開拓先リスト!$J$2:$J$4801=$A65)*(開拓先リスト!$K$2:$K$4801=J$3),1,0)),SUM(IF((開拓先リスト!$L$2:$L$4801=$A65)*(開拓先リスト!$M$2:$M$4801=J$3),1,0)),SUM(IF((開拓先リスト!$N$2:$N$4801=$A65)*(開拓先リスト!$O$2:$O$4801=J$3),1,0)),SUM(IF((開拓先リスト!$P$2:$P$4801=$A65)*(開拓先リスト!$Q$2:$Q$4801=J$3),1,0)),SUM(IF((開拓先リスト!$R$2:$R$4801=$A65)*(開拓先リスト!$S$2:$S$4801=J$3),1,0)),SUM(IF((開拓先リスト!$T$2:$T$4801=$A65)*(開拓先リスト!$U$2:$U$4801=J$3),1,0)),SUM(IF((開拓先リスト!$V$2:$V$4801=$A65)*(開拓先リスト!$W$2:$W$4801=J$3),1,0)),SUM(IF((開拓先リスト!$X$2:$X$4801=$A65)*(開拓先リスト!$Y$2:$Y$4801=J$3),1,0)),SUM(IF((開拓先リスト!$Z$2:$Z$4801=$A65)*(開拓先リスト!$AA$2:$AA$4801=J$3),1,0)))))</f>
        <v>0</v>
      </c>
    </row>
    <row r="66" spans="1:10" ht="18" customHeight="1">
      <c r="A66" s="60" t="str">
        <f>IF(A65="","",IF(DAY(A65+1)=1,"",A65+1))</f>
        <v/>
      </c>
      <c r="B66" s="61" t="str">
        <f t="shared" si="4"/>
        <v/>
      </c>
      <c r="C66" s="58" t="str">
        <f t="shared" ca="1" si="5"/>
        <v/>
      </c>
      <c r="D66" s="74" t="str">
        <f t="array" aca="1" ref="D66" ca="1">IF($A66="","",IF($A66&gt;TODAY(),"",SUM(SUM(IF((開拓先リスト!$H$2:$H$4801=$A66)*(開拓先リスト!$I$2:$I$4801=D$3),1,0)),SUM(IF((開拓先リスト!$J$2:$J$4801=$A66)*(開拓先リスト!$K$2:$K$4801=D$3),1,0)),SUM(IF((開拓先リスト!$L$2:$L$4801=$A66)*(開拓先リスト!$M$2:$M$4801=D$3),1,0)),SUM(IF((開拓先リスト!$N$2:$N$4801=$A66)*(開拓先リスト!$O$2:$O$4801=D$3),1,0)),SUM(IF((開拓先リスト!$P$2:$P$4801=$A66)*(開拓先リスト!$Q$2:$Q$4801=D$3),1,0)),SUM(IF((開拓先リスト!$R$2:$R$4801=$A66)*(開拓先リスト!$S$2:$S$4801=D$3),1,0)),SUM(IF((開拓先リスト!$T$2:$T$4801=$A66)*(開拓先リスト!$U$2:$U$4801=D$3),1,0)),SUM(IF((開拓先リスト!$V$2:$V$4801=$A66)*(開拓先リスト!$W$2:$W$4801=D$3),1,0)),SUM(IF((開拓先リスト!$X$2:$X$4801=$A66)*(開拓先リスト!$Y$2:$Y$4801=D$3),1,0)),SUM(IF((開拓先リスト!$Z$2:$Z$4801=$A66)*(開拓先リスト!$AA$2:$AA$4801=D$3),1,0)))))</f>
        <v/>
      </c>
      <c r="E66" s="75" t="str">
        <f t="array" aca="1" ref="E66" ca="1">IF($A66="","",IF($A66&gt;TODAY(),"",SUM(SUM(IF((開拓先リスト!$H$2:$H$4801=$A66)*(開拓先リスト!$I$2:$I$4801=E$3),1,0)),SUM(IF((開拓先リスト!$J$2:$J$4801=$A66)*(開拓先リスト!$K$2:$K$4801=E$3),1,0)),SUM(IF((開拓先リスト!$L$2:$L$4801=$A66)*(開拓先リスト!$M$2:$M$4801=E$3),1,0)),SUM(IF((開拓先リスト!$N$2:$N$4801=$A66)*(開拓先リスト!$O$2:$O$4801=E$3),1,0)),SUM(IF((開拓先リスト!$P$2:$P$4801=$A66)*(開拓先リスト!$Q$2:$Q$4801=E$3),1,0)),SUM(IF((開拓先リスト!$R$2:$R$4801=$A66)*(開拓先リスト!$S$2:$S$4801=E$3),1,0)),SUM(IF((開拓先リスト!$T$2:$T$4801=$A66)*(開拓先リスト!$U$2:$U$4801=E$3),1,0)),SUM(IF((開拓先リスト!$V$2:$V$4801=$A66)*(開拓先リスト!$W$2:$W$4801=E$3),1,0)),SUM(IF((開拓先リスト!$X$2:$X$4801=$A66)*(開拓先リスト!$Y$2:$Y$4801=E$3),1,0)),SUM(IF((開拓先リスト!$Z$2:$Z$4801=$A66)*(開拓先リスト!$AA$2:$AA$4801=E$3),1,0)))))</f>
        <v/>
      </c>
      <c r="F66" s="75" t="str">
        <f t="array" aca="1" ref="F66" ca="1">IF($A66="","",IF($A66&gt;TODAY(),"",SUM(SUM(IF((開拓先リスト!$H$2:$H$4801=$A66)*(開拓先リスト!$I$2:$I$4801=F$3),1,0)),SUM(IF((開拓先リスト!$J$2:$J$4801=$A66)*(開拓先リスト!$K$2:$K$4801=F$3),1,0)),SUM(IF((開拓先リスト!$L$2:$L$4801=$A66)*(開拓先リスト!$M$2:$M$4801=F$3),1,0)),SUM(IF((開拓先リスト!$N$2:$N$4801=$A66)*(開拓先リスト!$O$2:$O$4801=F$3),1,0)),SUM(IF((開拓先リスト!$P$2:$P$4801=$A66)*(開拓先リスト!$Q$2:$Q$4801=F$3),1,0)),SUM(IF((開拓先リスト!$R$2:$R$4801=$A66)*(開拓先リスト!$S$2:$S$4801=F$3),1,0)),SUM(IF((開拓先リスト!$T$2:$T$4801=$A66)*(開拓先リスト!$U$2:$U$4801=F$3),1,0)),SUM(IF((開拓先リスト!$V$2:$V$4801=$A66)*(開拓先リスト!$W$2:$W$4801=F$3),1,0)),SUM(IF((開拓先リスト!$X$2:$X$4801=$A66)*(開拓先リスト!$Y$2:$Y$4801=F$3),1,0)),SUM(IF((開拓先リスト!$Z$2:$Z$4801=$A66)*(開拓先リスト!$AA$2:$AA$4801=F$3),1,0)))))</f>
        <v/>
      </c>
      <c r="G66" s="75" t="str">
        <f t="array" aca="1" ref="G66" ca="1">IF($A66="","",IF($A66&gt;TODAY(),"",SUM(SUM(IF((開拓先リスト!$H$2:$H$4801=$A66)*(開拓先リスト!$I$2:$I$4801=G$3),1,0)),SUM(IF((開拓先リスト!$J$2:$J$4801=$A66)*(開拓先リスト!$K$2:$K$4801=G$3),1,0)),SUM(IF((開拓先リスト!$L$2:$L$4801=$A66)*(開拓先リスト!$M$2:$M$4801=G$3),1,0)),SUM(IF((開拓先リスト!$N$2:$N$4801=$A66)*(開拓先リスト!$O$2:$O$4801=G$3),1,0)),SUM(IF((開拓先リスト!$P$2:$P$4801=$A66)*(開拓先リスト!$Q$2:$Q$4801=G$3),1,0)),SUM(IF((開拓先リスト!$R$2:$R$4801=$A66)*(開拓先リスト!$S$2:$S$4801=G$3),1,0)),SUM(IF((開拓先リスト!$T$2:$T$4801=$A66)*(開拓先リスト!$U$2:$U$4801=G$3),1,0)),SUM(IF((開拓先リスト!$V$2:$V$4801=$A66)*(開拓先リスト!$W$2:$W$4801=G$3),1,0)),SUM(IF((開拓先リスト!$X$2:$X$4801=$A66)*(開拓先リスト!$Y$2:$Y$4801=G$3),1,0)),SUM(IF((開拓先リスト!$Z$2:$Z$4801=$A66)*(開拓先リスト!$AA$2:$AA$4801=G$3),1,0)))))</f>
        <v/>
      </c>
      <c r="H66" s="75" t="str">
        <f t="array" aca="1" ref="H66" ca="1">IF($A66="","",IF($A66&gt;TODAY(),"",SUM(SUM(IF((開拓先リスト!$H$2:$H$4801=$A66)*(開拓先リスト!$I$2:$I$4801=H$3),1,0)),SUM(IF((開拓先リスト!$J$2:$J$4801=$A66)*(開拓先リスト!$K$2:$K$4801=H$3),1,0)),SUM(IF((開拓先リスト!$L$2:$L$4801=$A66)*(開拓先リスト!$M$2:$M$4801=H$3),1,0)),SUM(IF((開拓先リスト!$N$2:$N$4801=$A66)*(開拓先リスト!$O$2:$O$4801=H$3),1,0)),SUM(IF((開拓先リスト!$P$2:$P$4801=$A66)*(開拓先リスト!$Q$2:$Q$4801=H$3),1,0)),SUM(IF((開拓先リスト!$R$2:$R$4801=$A66)*(開拓先リスト!$S$2:$S$4801=H$3),1,0)),SUM(IF((開拓先リスト!$T$2:$T$4801=$A66)*(開拓先リスト!$U$2:$U$4801=H$3),1,0)),SUM(IF((開拓先リスト!$V$2:$V$4801=$A66)*(開拓先リスト!$W$2:$W$4801=H$3),1,0)),SUM(IF((開拓先リスト!$X$2:$X$4801=$A66)*(開拓先リスト!$Y$2:$Y$4801=H$3),1,0)),SUM(IF((開拓先リスト!$Z$2:$Z$4801=$A66)*(開拓先リスト!$AA$2:$AA$4801=H$3),1,0)))))</f>
        <v/>
      </c>
      <c r="I66" s="76" t="str">
        <f t="array" aca="1" ref="I66" ca="1">IF($A66="","",IF($A66&gt;TODAY(),"",SUM(SUM(IF((開拓先リスト!$H$2:$H$4801=$A66)*(開拓先リスト!$I$2:$I$4801=I$3),1,0)),SUM(IF((開拓先リスト!$J$2:$J$4801=$A66)*(開拓先リスト!$K$2:$K$4801=I$3),1,0)),SUM(IF((開拓先リスト!$L$2:$L$4801=$A66)*(開拓先リスト!$M$2:$M$4801=I$3),1,0)),SUM(IF((開拓先リスト!$N$2:$N$4801=$A66)*(開拓先リスト!$O$2:$O$4801=I$3),1,0)),SUM(IF((開拓先リスト!$P$2:$P$4801=$A66)*(開拓先リスト!$Q$2:$Q$4801=I$3),1,0)),SUM(IF((開拓先リスト!$R$2:$R$4801=$A66)*(開拓先リスト!$S$2:$S$4801=I$3),1,0)),SUM(IF((開拓先リスト!$T$2:$T$4801=$A66)*(開拓先リスト!$U$2:$U$4801=I$3),1,0)),SUM(IF((開拓先リスト!$V$2:$V$4801=$A66)*(開拓先リスト!$W$2:$W$4801=I$3),1,0)),SUM(IF((開拓先リスト!$X$2:$X$4801=$A66)*(開拓先リスト!$Y$2:$Y$4801=I$3),1,0)),SUM(IF((開拓先リスト!$Z$2:$Z$4801=$A66)*(開拓先リスト!$AA$2:$AA$4801=I$3),1,0)))))</f>
        <v/>
      </c>
      <c r="J66" s="59" t="str">
        <f t="array" aca="1" ref="J66" ca="1">IF($A66="","",IF($A66&gt;TODAY(),"",SUM(SUM(IF((開拓先リスト!$H$2:$H$4801=$A66)*(開拓先リスト!$I$2:$I$4801=J$3),1,0)),SUM(IF((開拓先リスト!$J$2:$J$4801=$A66)*(開拓先リスト!$K$2:$K$4801=J$3),1,0)),SUM(IF((開拓先リスト!$L$2:$L$4801=$A66)*(開拓先リスト!$M$2:$M$4801=J$3),1,0)),SUM(IF((開拓先リスト!$N$2:$N$4801=$A66)*(開拓先リスト!$O$2:$O$4801=J$3),1,0)),SUM(IF((開拓先リスト!$P$2:$P$4801=$A66)*(開拓先リスト!$Q$2:$Q$4801=J$3),1,0)),SUM(IF((開拓先リスト!$R$2:$R$4801=$A66)*(開拓先リスト!$S$2:$S$4801=J$3),1,0)),SUM(IF((開拓先リスト!$T$2:$T$4801=$A66)*(開拓先リスト!$U$2:$U$4801=J$3),1,0)),SUM(IF((開拓先リスト!$V$2:$V$4801=$A66)*(開拓先リスト!$W$2:$W$4801=J$3),1,0)),SUM(IF((開拓先リスト!$X$2:$X$4801=$A66)*(開拓先リスト!$Y$2:$Y$4801=J$3),1,0)),SUM(IF((開拓先リスト!$Z$2:$Z$4801=$A66)*(開拓先リスト!$AA$2:$AA$4801=J$3),1,0)))))</f>
        <v/>
      </c>
    </row>
    <row r="67" spans="1:10" ht="18" customHeight="1" thickBot="1">
      <c r="A67" s="82" t="str">
        <f>IF(A66="","",IF(DAY(A66+1)=1,"",A66+1))</f>
        <v/>
      </c>
      <c r="B67" s="83" t="str">
        <f t="shared" si="4"/>
        <v/>
      </c>
      <c r="C67" s="84" t="str">
        <f t="shared" ca="1" si="5"/>
        <v/>
      </c>
      <c r="D67" s="85" t="str">
        <f t="array" aca="1" ref="D67" ca="1">IF($A67="","",IF($A67&gt;TODAY(),"",SUM(SUM(IF((開拓先リスト!$H$2:$H$4801=$A67)*(開拓先リスト!$I$2:$I$4801=D$3),1,0)),SUM(IF((開拓先リスト!$J$2:$J$4801=$A67)*(開拓先リスト!$K$2:$K$4801=D$3),1,0)),SUM(IF((開拓先リスト!$L$2:$L$4801=$A67)*(開拓先リスト!$M$2:$M$4801=D$3),1,0)),SUM(IF((開拓先リスト!$N$2:$N$4801=$A67)*(開拓先リスト!$O$2:$O$4801=D$3),1,0)),SUM(IF((開拓先リスト!$P$2:$P$4801=$A67)*(開拓先リスト!$Q$2:$Q$4801=D$3),1,0)),SUM(IF((開拓先リスト!$R$2:$R$4801=$A67)*(開拓先リスト!$S$2:$S$4801=D$3),1,0)),SUM(IF((開拓先リスト!$T$2:$T$4801=$A67)*(開拓先リスト!$U$2:$U$4801=D$3),1,0)),SUM(IF((開拓先リスト!$V$2:$V$4801=$A67)*(開拓先リスト!$W$2:$W$4801=D$3),1,0)),SUM(IF((開拓先リスト!$X$2:$X$4801=$A67)*(開拓先リスト!$Y$2:$Y$4801=D$3),1,0)),SUM(IF((開拓先リスト!$Z$2:$Z$4801=$A67)*(開拓先リスト!$AA$2:$AA$4801=D$3),1,0)))))</f>
        <v/>
      </c>
      <c r="E67" s="86" t="str">
        <f t="array" aca="1" ref="E67" ca="1">IF($A67="","",IF($A67&gt;TODAY(),"",SUM(SUM(IF((開拓先リスト!$H$2:$H$4801=$A67)*(開拓先リスト!$I$2:$I$4801=E$3),1,0)),SUM(IF((開拓先リスト!$J$2:$J$4801=$A67)*(開拓先リスト!$K$2:$K$4801=E$3),1,0)),SUM(IF((開拓先リスト!$L$2:$L$4801=$A67)*(開拓先リスト!$M$2:$M$4801=E$3),1,0)),SUM(IF((開拓先リスト!$N$2:$N$4801=$A67)*(開拓先リスト!$O$2:$O$4801=E$3),1,0)),SUM(IF((開拓先リスト!$P$2:$P$4801=$A67)*(開拓先リスト!$Q$2:$Q$4801=E$3),1,0)),SUM(IF((開拓先リスト!$R$2:$R$4801=$A67)*(開拓先リスト!$S$2:$S$4801=E$3),1,0)),SUM(IF((開拓先リスト!$T$2:$T$4801=$A67)*(開拓先リスト!$U$2:$U$4801=E$3),1,0)),SUM(IF((開拓先リスト!$V$2:$V$4801=$A67)*(開拓先リスト!$W$2:$W$4801=E$3),1,0)),SUM(IF((開拓先リスト!$X$2:$X$4801=$A67)*(開拓先リスト!$Y$2:$Y$4801=E$3),1,0)),SUM(IF((開拓先リスト!$Z$2:$Z$4801=$A67)*(開拓先リスト!$AA$2:$AA$4801=E$3),1,0)))))</f>
        <v/>
      </c>
      <c r="F67" s="86" t="str">
        <f t="array" aca="1" ref="F67" ca="1">IF($A67="","",IF($A67&gt;TODAY(),"",SUM(SUM(IF((開拓先リスト!$H$2:$H$4801=$A67)*(開拓先リスト!$I$2:$I$4801=F$3),1,0)),SUM(IF((開拓先リスト!$J$2:$J$4801=$A67)*(開拓先リスト!$K$2:$K$4801=F$3),1,0)),SUM(IF((開拓先リスト!$L$2:$L$4801=$A67)*(開拓先リスト!$M$2:$M$4801=F$3),1,0)),SUM(IF((開拓先リスト!$N$2:$N$4801=$A67)*(開拓先リスト!$O$2:$O$4801=F$3),1,0)),SUM(IF((開拓先リスト!$P$2:$P$4801=$A67)*(開拓先リスト!$Q$2:$Q$4801=F$3),1,0)),SUM(IF((開拓先リスト!$R$2:$R$4801=$A67)*(開拓先リスト!$S$2:$S$4801=F$3),1,0)),SUM(IF((開拓先リスト!$T$2:$T$4801=$A67)*(開拓先リスト!$U$2:$U$4801=F$3),1,0)),SUM(IF((開拓先リスト!$V$2:$V$4801=$A67)*(開拓先リスト!$W$2:$W$4801=F$3),1,0)),SUM(IF((開拓先リスト!$X$2:$X$4801=$A67)*(開拓先リスト!$Y$2:$Y$4801=F$3),1,0)),SUM(IF((開拓先リスト!$Z$2:$Z$4801=$A67)*(開拓先リスト!$AA$2:$AA$4801=F$3),1,0)))))</f>
        <v/>
      </c>
      <c r="G67" s="86" t="str">
        <f t="array" aca="1" ref="G67" ca="1">IF($A67="","",IF($A67&gt;TODAY(),"",SUM(SUM(IF((開拓先リスト!$H$2:$H$4801=$A67)*(開拓先リスト!$I$2:$I$4801=G$3),1,0)),SUM(IF((開拓先リスト!$J$2:$J$4801=$A67)*(開拓先リスト!$K$2:$K$4801=G$3),1,0)),SUM(IF((開拓先リスト!$L$2:$L$4801=$A67)*(開拓先リスト!$M$2:$M$4801=G$3),1,0)),SUM(IF((開拓先リスト!$N$2:$N$4801=$A67)*(開拓先リスト!$O$2:$O$4801=G$3),1,0)),SUM(IF((開拓先リスト!$P$2:$P$4801=$A67)*(開拓先リスト!$Q$2:$Q$4801=G$3),1,0)),SUM(IF((開拓先リスト!$R$2:$R$4801=$A67)*(開拓先リスト!$S$2:$S$4801=G$3),1,0)),SUM(IF((開拓先リスト!$T$2:$T$4801=$A67)*(開拓先リスト!$U$2:$U$4801=G$3),1,0)),SUM(IF((開拓先リスト!$V$2:$V$4801=$A67)*(開拓先リスト!$W$2:$W$4801=G$3),1,0)),SUM(IF((開拓先リスト!$X$2:$X$4801=$A67)*(開拓先リスト!$Y$2:$Y$4801=G$3),1,0)),SUM(IF((開拓先リスト!$Z$2:$Z$4801=$A67)*(開拓先リスト!$AA$2:$AA$4801=G$3),1,0)))))</f>
        <v/>
      </c>
      <c r="H67" s="86" t="str">
        <f t="array" aca="1" ref="H67" ca="1">IF($A67="","",IF($A67&gt;TODAY(),"",SUM(SUM(IF((開拓先リスト!$H$2:$H$4801=$A67)*(開拓先リスト!$I$2:$I$4801=H$3),1,0)),SUM(IF((開拓先リスト!$J$2:$J$4801=$A67)*(開拓先リスト!$K$2:$K$4801=H$3),1,0)),SUM(IF((開拓先リスト!$L$2:$L$4801=$A67)*(開拓先リスト!$M$2:$M$4801=H$3),1,0)),SUM(IF((開拓先リスト!$N$2:$N$4801=$A67)*(開拓先リスト!$O$2:$O$4801=H$3),1,0)),SUM(IF((開拓先リスト!$P$2:$P$4801=$A67)*(開拓先リスト!$Q$2:$Q$4801=H$3),1,0)),SUM(IF((開拓先リスト!$R$2:$R$4801=$A67)*(開拓先リスト!$S$2:$S$4801=H$3),1,0)),SUM(IF((開拓先リスト!$T$2:$T$4801=$A67)*(開拓先リスト!$U$2:$U$4801=H$3),1,0)),SUM(IF((開拓先リスト!$V$2:$V$4801=$A67)*(開拓先リスト!$W$2:$W$4801=H$3),1,0)),SUM(IF((開拓先リスト!$X$2:$X$4801=$A67)*(開拓先リスト!$Y$2:$Y$4801=H$3),1,0)),SUM(IF((開拓先リスト!$Z$2:$Z$4801=$A67)*(開拓先リスト!$AA$2:$AA$4801=H$3),1,0)))))</f>
        <v/>
      </c>
      <c r="I67" s="87" t="str">
        <f t="array" aca="1" ref="I67" ca="1">IF($A67="","",IF($A67&gt;TODAY(),"",SUM(SUM(IF((開拓先リスト!$H$2:$H$4801=$A67)*(開拓先リスト!$I$2:$I$4801=I$3),1,0)),SUM(IF((開拓先リスト!$J$2:$J$4801=$A67)*(開拓先リスト!$K$2:$K$4801=I$3),1,0)),SUM(IF((開拓先リスト!$L$2:$L$4801=$A67)*(開拓先リスト!$M$2:$M$4801=I$3),1,0)),SUM(IF((開拓先リスト!$N$2:$N$4801=$A67)*(開拓先リスト!$O$2:$O$4801=I$3),1,0)),SUM(IF((開拓先リスト!$P$2:$P$4801=$A67)*(開拓先リスト!$Q$2:$Q$4801=I$3),1,0)),SUM(IF((開拓先リスト!$R$2:$R$4801=$A67)*(開拓先リスト!$S$2:$S$4801=I$3),1,0)),SUM(IF((開拓先リスト!$T$2:$T$4801=$A67)*(開拓先リスト!$U$2:$U$4801=I$3),1,0)),SUM(IF((開拓先リスト!$V$2:$V$4801=$A67)*(開拓先リスト!$W$2:$W$4801=I$3),1,0)),SUM(IF((開拓先リスト!$X$2:$X$4801=$A67)*(開拓先リスト!$Y$2:$Y$4801=I$3),1,0)),SUM(IF((開拓先リスト!$Z$2:$Z$4801=$A67)*(開拓先リスト!$AA$2:$AA$4801=I$3),1,0)))))</f>
        <v/>
      </c>
      <c r="J67" s="88" t="str">
        <f t="array" aca="1" ref="J67" ca="1">IF($A67="","",IF($A67&gt;TODAY(),"",SUM(SUM(IF((開拓先リスト!$H$2:$H$4801=$A67)*(開拓先リスト!$I$2:$I$4801=J$3),1,0)),SUM(IF((開拓先リスト!$J$2:$J$4801=$A67)*(開拓先リスト!$K$2:$K$4801=J$3),1,0)),SUM(IF((開拓先リスト!$L$2:$L$4801=$A67)*(開拓先リスト!$M$2:$M$4801=J$3),1,0)),SUM(IF((開拓先リスト!$N$2:$N$4801=$A67)*(開拓先リスト!$O$2:$O$4801=J$3),1,0)),SUM(IF((開拓先リスト!$P$2:$P$4801=$A67)*(開拓先リスト!$Q$2:$Q$4801=J$3),1,0)),SUM(IF((開拓先リスト!$R$2:$R$4801=$A67)*(開拓先リスト!$S$2:$S$4801=J$3),1,0)),SUM(IF((開拓先リスト!$T$2:$T$4801=$A67)*(開拓先リスト!$U$2:$U$4801=J$3),1,0)),SUM(IF((開拓先リスト!$V$2:$V$4801=$A67)*(開拓先リスト!$W$2:$W$4801=J$3),1,0)),SUM(IF((開拓先リスト!$X$2:$X$4801=$A67)*(開拓先リスト!$Y$2:$Y$4801=J$3),1,0)),SUM(IF((開拓先リスト!$Z$2:$Z$4801=$A67)*(開拓先リスト!$AA$2:$AA$4801=J$3),1,0)))))</f>
        <v/>
      </c>
    </row>
    <row r="68" spans="1:10" ht="18" customHeight="1" thickTop="1" thickBot="1">
      <c r="A68" s="124" t="s">
        <v>47</v>
      </c>
      <c r="B68" s="125"/>
      <c r="C68" s="77">
        <f ca="1">IF(COUNT(C37:C67)=0,"",SUM(C37:C67))</f>
        <v>0</v>
      </c>
      <c r="D68" s="78">
        <f t="shared" ref="D68:J68" ca="1" si="7">IF(COUNT(D37:D67)=0,"",SUM(D37:D67))</f>
        <v>0</v>
      </c>
      <c r="E68" s="79">
        <f t="shared" ca="1" si="7"/>
        <v>0</v>
      </c>
      <c r="F68" s="79">
        <f t="shared" ca="1" si="7"/>
        <v>0</v>
      </c>
      <c r="G68" s="79">
        <f t="shared" ca="1" si="7"/>
        <v>0</v>
      </c>
      <c r="H68" s="79">
        <f t="shared" ca="1" si="7"/>
        <v>0</v>
      </c>
      <c r="I68" s="80">
        <f t="shared" ca="1" si="7"/>
        <v>0</v>
      </c>
      <c r="J68" s="81">
        <f t="shared" ca="1" si="7"/>
        <v>0</v>
      </c>
    </row>
    <row r="69" spans="1:10" ht="18" customHeight="1" thickBot="1">
      <c r="A69" s="126">
        <f>IF(A36="","",DATE(YEAR(A36),MONTH(A36)+1,1))</f>
        <v>45352</v>
      </c>
      <c r="B69" s="127"/>
      <c r="C69" s="66" t="s">
        <v>36</v>
      </c>
      <c r="D69" s="68" t="s">
        <v>37</v>
      </c>
      <c r="E69" s="69" t="s">
        <v>38</v>
      </c>
      <c r="F69" s="69" t="s">
        <v>39</v>
      </c>
      <c r="G69" s="69" t="s">
        <v>40</v>
      </c>
      <c r="H69" s="69" t="s">
        <v>41</v>
      </c>
      <c r="I69" s="70" t="s">
        <v>42</v>
      </c>
      <c r="J69" s="67" t="s">
        <v>43</v>
      </c>
    </row>
    <row r="70" spans="1:10" ht="18" customHeight="1" thickTop="1">
      <c r="A70" s="62">
        <f>IF(A69="","",A69)</f>
        <v>45352</v>
      </c>
      <c r="B70" s="63">
        <f>IF(A70="","",A70)</f>
        <v>45352</v>
      </c>
      <c r="C70" s="64">
        <f ca="1">IF($A70="","",IF($A70&gt;TODAY(),"",SUM(D70:I70)))</f>
        <v>0</v>
      </c>
      <c r="D70" s="71">
        <f t="array" aca="1" ref="D70" ca="1">IF($A70="","",IF($A70&gt;TODAY(),"",SUM(SUM(IF((開拓先リスト!$H$2:$H$4801=$A70)*(開拓先リスト!$I$2:$I$4801=D$3),1,0)),SUM(IF((開拓先リスト!$J$2:$J$4801=$A70)*(開拓先リスト!$K$2:$K$4801=D$3),1,0)),SUM(IF((開拓先リスト!$L$2:$L$4801=$A70)*(開拓先リスト!$M$2:$M$4801=D$3),1,0)),SUM(IF((開拓先リスト!$N$2:$N$4801=$A70)*(開拓先リスト!$O$2:$O$4801=D$3),1,0)),SUM(IF((開拓先リスト!$P$2:$P$4801=$A70)*(開拓先リスト!$Q$2:$Q$4801=D$3),1,0)),SUM(IF((開拓先リスト!$R$2:$R$4801=$A70)*(開拓先リスト!$S$2:$S$4801=D$3),1,0)),SUM(IF((開拓先リスト!$T$2:$T$4801=$A70)*(開拓先リスト!$U$2:$U$4801=D$3),1,0)),SUM(IF((開拓先リスト!$V$2:$V$4801=$A70)*(開拓先リスト!$W$2:$W$4801=D$3),1,0)),SUM(IF((開拓先リスト!$X$2:$X$4801=$A70)*(開拓先リスト!$Y$2:$Y$4801=D$3),1,0)),SUM(IF((開拓先リスト!$Z$2:$Z$4801=$A70)*(開拓先リスト!$AA$2:$AA$4801=D$3),1,0)))))</f>
        <v>0</v>
      </c>
      <c r="E70" s="72">
        <f t="array" aca="1" ref="E70" ca="1">IF($A70="","",IF($A70&gt;TODAY(),"",SUM(SUM(IF((開拓先リスト!$H$2:$H$4801=$A70)*(開拓先リスト!$I$2:$I$4801=E$3),1,0)),SUM(IF((開拓先リスト!$J$2:$J$4801=$A70)*(開拓先リスト!$K$2:$K$4801=E$3),1,0)),SUM(IF((開拓先リスト!$L$2:$L$4801=$A70)*(開拓先リスト!$M$2:$M$4801=E$3),1,0)),SUM(IF((開拓先リスト!$N$2:$N$4801=$A70)*(開拓先リスト!$O$2:$O$4801=E$3),1,0)),SUM(IF((開拓先リスト!$P$2:$P$4801=$A70)*(開拓先リスト!$Q$2:$Q$4801=E$3),1,0)),SUM(IF((開拓先リスト!$R$2:$R$4801=$A70)*(開拓先リスト!$S$2:$S$4801=E$3),1,0)),SUM(IF((開拓先リスト!$T$2:$T$4801=$A70)*(開拓先リスト!$U$2:$U$4801=E$3),1,0)),SUM(IF((開拓先リスト!$V$2:$V$4801=$A70)*(開拓先リスト!$W$2:$W$4801=E$3),1,0)),SUM(IF((開拓先リスト!$X$2:$X$4801=$A70)*(開拓先リスト!$Y$2:$Y$4801=E$3),1,0)),SUM(IF((開拓先リスト!$Z$2:$Z$4801=$A70)*(開拓先リスト!$AA$2:$AA$4801=E$3),1,0)))))</f>
        <v>0</v>
      </c>
      <c r="F70" s="72">
        <f t="array" aca="1" ref="F70" ca="1">IF($A70="","",IF($A70&gt;TODAY(),"",SUM(SUM(IF((開拓先リスト!$H$2:$H$4801=$A70)*(開拓先リスト!$I$2:$I$4801=F$3),1,0)),SUM(IF((開拓先リスト!$J$2:$J$4801=$A70)*(開拓先リスト!$K$2:$K$4801=F$3),1,0)),SUM(IF((開拓先リスト!$L$2:$L$4801=$A70)*(開拓先リスト!$M$2:$M$4801=F$3),1,0)),SUM(IF((開拓先リスト!$N$2:$N$4801=$A70)*(開拓先リスト!$O$2:$O$4801=F$3),1,0)),SUM(IF((開拓先リスト!$P$2:$P$4801=$A70)*(開拓先リスト!$Q$2:$Q$4801=F$3),1,0)),SUM(IF((開拓先リスト!$R$2:$R$4801=$A70)*(開拓先リスト!$S$2:$S$4801=F$3),1,0)),SUM(IF((開拓先リスト!$T$2:$T$4801=$A70)*(開拓先リスト!$U$2:$U$4801=F$3),1,0)),SUM(IF((開拓先リスト!$V$2:$V$4801=$A70)*(開拓先リスト!$W$2:$W$4801=F$3),1,0)),SUM(IF((開拓先リスト!$X$2:$X$4801=$A70)*(開拓先リスト!$Y$2:$Y$4801=F$3),1,0)),SUM(IF((開拓先リスト!$Z$2:$Z$4801=$A70)*(開拓先リスト!$AA$2:$AA$4801=F$3),1,0)))))</f>
        <v>0</v>
      </c>
      <c r="G70" s="72">
        <f t="array" aca="1" ref="G70" ca="1">IF($A70="","",IF($A70&gt;TODAY(),"",SUM(SUM(IF((開拓先リスト!$H$2:$H$4801=$A70)*(開拓先リスト!$I$2:$I$4801=G$3),1,0)),SUM(IF((開拓先リスト!$J$2:$J$4801=$A70)*(開拓先リスト!$K$2:$K$4801=G$3),1,0)),SUM(IF((開拓先リスト!$L$2:$L$4801=$A70)*(開拓先リスト!$M$2:$M$4801=G$3),1,0)),SUM(IF((開拓先リスト!$N$2:$N$4801=$A70)*(開拓先リスト!$O$2:$O$4801=G$3),1,0)),SUM(IF((開拓先リスト!$P$2:$P$4801=$A70)*(開拓先リスト!$Q$2:$Q$4801=G$3),1,0)),SUM(IF((開拓先リスト!$R$2:$R$4801=$A70)*(開拓先リスト!$S$2:$S$4801=G$3),1,0)),SUM(IF((開拓先リスト!$T$2:$T$4801=$A70)*(開拓先リスト!$U$2:$U$4801=G$3),1,0)),SUM(IF((開拓先リスト!$V$2:$V$4801=$A70)*(開拓先リスト!$W$2:$W$4801=G$3),1,0)),SUM(IF((開拓先リスト!$X$2:$X$4801=$A70)*(開拓先リスト!$Y$2:$Y$4801=G$3),1,0)),SUM(IF((開拓先リスト!$Z$2:$Z$4801=$A70)*(開拓先リスト!$AA$2:$AA$4801=G$3),1,0)))))</f>
        <v>0</v>
      </c>
      <c r="H70" s="72">
        <f t="array" aca="1" ref="H70" ca="1">IF($A70="","",IF($A70&gt;TODAY(),"",SUM(SUM(IF((開拓先リスト!$H$2:$H$4801=$A70)*(開拓先リスト!$I$2:$I$4801=H$3),1,0)),SUM(IF((開拓先リスト!$J$2:$J$4801=$A70)*(開拓先リスト!$K$2:$K$4801=H$3),1,0)),SUM(IF((開拓先リスト!$L$2:$L$4801=$A70)*(開拓先リスト!$M$2:$M$4801=H$3),1,0)),SUM(IF((開拓先リスト!$N$2:$N$4801=$A70)*(開拓先リスト!$O$2:$O$4801=H$3),1,0)),SUM(IF((開拓先リスト!$P$2:$P$4801=$A70)*(開拓先リスト!$Q$2:$Q$4801=H$3),1,0)),SUM(IF((開拓先リスト!$R$2:$R$4801=$A70)*(開拓先リスト!$S$2:$S$4801=H$3),1,0)),SUM(IF((開拓先リスト!$T$2:$T$4801=$A70)*(開拓先リスト!$U$2:$U$4801=H$3),1,0)),SUM(IF((開拓先リスト!$V$2:$V$4801=$A70)*(開拓先リスト!$W$2:$W$4801=H$3),1,0)),SUM(IF((開拓先リスト!$X$2:$X$4801=$A70)*(開拓先リスト!$Y$2:$Y$4801=H$3),1,0)),SUM(IF((開拓先リスト!$Z$2:$Z$4801=$A70)*(開拓先リスト!$AA$2:$AA$4801=H$3),1,0)))))</f>
        <v>0</v>
      </c>
      <c r="I70" s="73">
        <f t="array" aca="1" ref="I70" ca="1">IF($A70="","",IF($A70&gt;TODAY(),"",SUM(SUM(IF((開拓先リスト!$H$2:$H$4801=$A70)*(開拓先リスト!$I$2:$I$4801=I$3),1,0)),SUM(IF((開拓先リスト!$J$2:$J$4801=$A70)*(開拓先リスト!$K$2:$K$4801=I$3),1,0)),SUM(IF((開拓先リスト!$L$2:$L$4801=$A70)*(開拓先リスト!$M$2:$M$4801=I$3),1,0)),SUM(IF((開拓先リスト!$N$2:$N$4801=$A70)*(開拓先リスト!$O$2:$O$4801=I$3),1,0)),SUM(IF((開拓先リスト!$P$2:$P$4801=$A70)*(開拓先リスト!$Q$2:$Q$4801=I$3),1,0)),SUM(IF((開拓先リスト!$R$2:$R$4801=$A70)*(開拓先リスト!$S$2:$S$4801=I$3),1,0)),SUM(IF((開拓先リスト!$T$2:$T$4801=$A70)*(開拓先リスト!$U$2:$U$4801=I$3),1,0)),SUM(IF((開拓先リスト!$V$2:$V$4801=$A70)*(開拓先リスト!$W$2:$W$4801=I$3),1,0)),SUM(IF((開拓先リスト!$X$2:$X$4801=$A70)*(開拓先リスト!$Y$2:$Y$4801=I$3),1,0)),SUM(IF((開拓先リスト!$Z$2:$Z$4801=$A70)*(開拓先リスト!$AA$2:$AA$4801=I$3),1,0)))))</f>
        <v>0</v>
      </c>
      <c r="J70" s="65">
        <f t="array" aca="1" ref="J70" ca="1">IF($A70="","",IF($A70&gt;TODAY(),"",SUM(SUM(IF((開拓先リスト!$H$2:$H$4801=$A70)*(開拓先リスト!$I$2:$I$4801=J$3),1,0)),SUM(IF((開拓先リスト!$J$2:$J$4801=$A70)*(開拓先リスト!$K$2:$K$4801=J$3),1,0)),SUM(IF((開拓先リスト!$L$2:$L$4801=$A70)*(開拓先リスト!$M$2:$M$4801=J$3),1,0)),SUM(IF((開拓先リスト!$N$2:$N$4801=$A70)*(開拓先リスト!$O$2:$O$4801=J$3),1,0)),SUM(IF((開拓先リスト!$P$2:$P$4801=$A70)*(開拓先リスト!$Q$2:$Q$4801=J$3),1,0)),SUM(IF((開拓先リスト!$R$2:$R$4801=$A70)*(開拓先リスト!$S$2:$S$4801=J$3),1,0)),SUM(IF((開拓先リスト!$T$2:$T$4801=$A70)*(開拓先リスト!$U$2:$U$4801=J$3),1,0)),SUM(IF((開拓先リスト!$V$2:$V$4801=$A70)*(開拓先リスト!$W$2:$W$4801=J$3),1,0)),SUM(IF((開拓先リスト!$X$2:$X$4801=$A70)*(開拓先リスト!$Y$2:$Y$4801=J$3),1,0)),SUM(IF((開拓先リスト!$Z$2:$Z$4801=$A70)*(開拓先リスト!$AA$2:$AA$4801=J$3),1,0)))))</f>
        <v>0</v>
      </c>
    </row>
    <row r="71" spans="1:10" ht="18" customHeight="1">
      <c r="A71" s="60">
        <f>IF(A70="","",A70+1)</f>
        <v>45353</v>
      </c>
      <c r="B71" s="61">
        <f t="shared" ref="B71:B100" si="8">IF(A71="","",A71)</f>
        <v>45353</v>
      </c>
      <c r="C71" s="58">
        <f t="shared" ref="C71:C100" ca="1" si="9">IF($A71="","",IF($A71&gt;TODAY(),"",SUM(D71:I71)))</f>
        <v>0</v>
      </c>
      <c r="D71" s="74">
        <f t="array" aca="1" ref="D71" ca="1">IF($A71="","",IF($A71&gt;TODAY(),"",SUM(SUM(IF((開拓先リスト!$H$2:$H$4801=$A71)*(開拓先リスト!$I$2:$I$4801=D$3),1,0)),SUM(IF((開拓先リスト!$J$2:$J$4801=$A71)*(開拓先リスト!$K$2:$K$4801=D$3),1,0)),SUM(IF((開拓先リスト!$L$2:$L$4801=$A71)*(開拓先リスト!$M$2:$M$4801=D$3),1,0)),SUM(IF((開拓先リスト!$N$2:$N$4801=$A71)*(開拓先リスト!$O$2:$O$4801=D$3),1,0)),SUM(IF((開拓先リスト!$P$2:$P$4801=$A71)*(開拓先リスト!$Q$2:$Q$4801=D$3),1,0)),SUM(IF((開拓先リスト!$R$2:$R$4801=$A71)*(開拓先リスト!$S$2:$S$4801=D$3),1,0)),SUM(IF((開拓先リスト!$T$2:$T$4801=$A71)*(開拓先リスト!$U$2:$U$4801=D$3),1,0)),SUM(IF((開拓先リスト!$V$2:$V$4801=$A71)*(開拓先リスト!$W$2:$W$4801=D$3),1,0)),SUM(IF((開拓先リスト!$X$2:$X$4801=$A71)*(開拓先リスト!$Y$2:$Y$4801=D$3),1,0)),SUM(IF((開拓先リスト!$Z$2:$Z$4801=$A71)*(開拓先リスト!$AA$2:$AA$4801=D$3),1,0)))))</f>
        <v>0</v>
      </c>
      <c r="E71" s="75">
        <f t="array" aca="1" ref="E71" ca="1">IF($A71="","",IF($A71&gt;TODAY(),"",SUM(SUM(IF((開拓先リスト!$H$2:$H$4801=$A71)*(開拓先リスト!$I$2:$I$4801=E$3),1,0)),SUM(IF((開拓先リスト!$J$2:$J$4801=$A71)*(開拓先リスト!$K$2:$K$4801=E$3),1,0)),SUM(IF((開拓先リスト!$L$2:$L$4801=$A71)*(開拓先リスト!$M$2:$M$4801=E$3),1,0)),SUM(IF((開拓先リスト!$N$2:$N$4801=$A71)*(開拓先リスト!$O$2:$O$4801=E$3),1,0)),SUM(IF((開拓先リスト!$P$2:$P$4801=$A71)*(開拓先リスト!$Q$2:$Q$4801=E$3),1,0)),SUM(IF((開拓先リスト!$R$2:$R$4801=$A71)*(開拓先リスト!$S$2:$S$4801=E$3),1,0)),SUM(IF((開拓先リスト!$T$2:$T$4801=$A71)*(開拓先リスト!$U$2:$U$4801=E$3),1,0)),SUM(IF((開拓先リスト!$V$2:$V$4801=$A71)*(開拓先リスト!$W$2:$W$4801=E$3),1,0)),SUM(IF((開拓先リスト!$X$2:$X$4801=$A71)*(開拓先リスト!$Y$2:$Y$4801=E$3),1,0)),SUM(IF((開拓先リスト!$Z$2:$Z$4801=$A71)*(開拓先リスト!$AA$2:$AA$4801=E$3),1,0)))))</f>
        <v>0</v>
      </c>
      <c r="F71" s="75">
        <f t="array" aca="1" ref="F71" ca="1">IF($A71="","",IF($A71&gt;TODAY(),"",SUM(SUM(IF((開拓先リスト!$H$2:$H$4801=$A71)*(開拓先リスト!$I$2:$I$4801=F$3),1,0)),SUM(IF((開拓先リスト!$J$2:$J$4801=$A71)*(開拓先リスト!$K$2:$K$4801=F$3),1,0)),SUM(IF((開拓先リスト!$L$2:$L$4801=$A71)*(開拓先リスト!$M$2:$M$4801=F$3),1,0)),SUM(IF((開拓先リスト!$N$2:$N$4801=$A71)*(開拓先リスト!$O$2:$O$4801=F$3),1,0)),SUM(IF((開拓先リスト!$P$2:$P$4801=$A71)*(開拓先リスト!$Q$2:$Q$4801=F$3),1,0)),SUM(IF((開拓先リスト!$R$2:$R$4801=$A71)*(開拓先リスト!$S$2:$S$4801=F$3),1,0)),SUM(IF((開拓先リスト!$T$2:$T$4801=$A71)*(開拓先リスト!$U$2:$U$4801=F$3),1,0)),SUM(IF((開拓先リスト!$V$2:$V$4801=$A71)*(開拓先リスト!$W$2:$W$4801=F$3),1,0)),SUM(IF((開拓先リスト!$X$2:$X$4801=$A71)*(開拓先リスト!$Y$2:$Y$4801=F$3),1,0)),SUM(IF((開拓先リスト!$Z$2:$Z$4801=$A71)*(開拓先リスト!$AA$2:$AA$4801=F$3),1,0)))))</f>
        <v>0</v>
      </c>
      <c r="G71" s="75">
        <f t="array" aca="1" ref="G71" ca="1">IF($A71="","",IF($A71&gt;TODAY(),"",SUM(SUM(IF((開拓先リスト!$H$2:$H$4801=$A71)*(開拓先リスト!$I$2:$I$4801=G$3),1,0)),SUM(IF((開拓先リスト!$J$2:$J$4801=$A71)*(開拓先リスト!$K$2:$K$4801=G$3),1,0)),SUM(IF((開拓先リスト!$L$2:$L$4801=$A71)*(開拓先リスト!$M$2:$M$4801=G$3),1,0)),SUM(IF((開拓先リスト!$N$2:$N$4801=$A71)*(開拓先リスト!$O$2:$O$4801=G$3),1,0)),SUM(IF((開拓先リスト!$P$2:$P$4801=$A71)*(開拓先リスト!$Q$2:$Q$4801=G$3),1,0)),SUM(IF((開拓先リスト!$R$2:$R$4801=$A71)*(開拓先リスト!$S$2:$S$4801=G$3),1,0)),SUM(IF((開拓先リスト!$T$2:$T$4801=$A71)*(開拓先リスト!$U$2:$U$4801=G$3),1,0)),SUM(IF((開拓先リスト!$V$2:$V$4801=$A71)*(開拓先リスト!$W$2:$W$4801=G$3),1,0)),SUM(IF((開拓先リスト!$X$2:$X$4801=$A71)*(開拓先リスト!$Y$2:$Y$4801=G$3),1,0)),SUM(IF((開拓先リスト!$Z$2:$Z$4801=$A71)*(開拓先リスト!$AA$2:$AA$4801=G$3),1,0)))))</f>
        <v>0</v>
      </c>
      <c r="H71" s="75">
        <f t="array" aca="1" ref="H71" ca="1">IF($A71="","",IF($A71&gt;TODAY(),"",SUM(SUM(IF((開拓先リスト!$H$2:$H$4801=$A71)*(開拓先リスト!$I$2:$I$4801=H$3),1,0)),SUM(IF((開拓先リスト!$J$2:$J$4801=$A71)*(開拓先リスト!$K$2:$K$4801=H$3),1,0)),SUM(IF((開拓先リスト!$L$2:$L$4801=$A71)*(開拓先リスト!$M$2:$M$4801=H$3),1,0)),SUM(IF((開拓先リスト!$N$2:$N$4801=$A71)*(開拓先リスト!$O$2:$O$4801=H$3),1,0)),SUM(IF((開拓先リスト!$P$2:$P$4801=$A71)*(開拓先リスト!$Q$2:$Q$4801=H$3),1,0)),SUM(IF((開拓先リスト!$R$2:$R$4801=$A71)*(開拓先リスト!$S$2:$S$4801=H$3),1,0)),SUM(IF((開拓先リスト!$T$2:$T$4801=$A71)*(開拓先リスト!$U$2:$U$4801=H$3),1,0)),SUM(IF((開拓先リスト!$V$2:$V$4801=$A71)*(開拓先リスト!$W$2:$W$4801=H$3),1,0)),SUM(IF((開拓先リスト!$X$2:$X$4801=$A71)*(開拓先リスト!$Y$2:$Y$4801=H$3),1,0)),SUM(IF((開拓先リスト!$Z$2:$Z$4801=$A71)*(開拓先リスト!$AA$2:$AA$4801=H$3),1,0)))))</f>
        <v>0</v>
      </c>
      <c r="I71" s="76">
        <f t="array" aca="1" ref="I71" ca="1">IF($A71="","",IF($A71&gt;TODAY(),"",SUM(SUM(IF((開拓先リスト!$H$2:$H$4801=$A71)*(開拓先リスト!$I$2:$I$4801=I$3),1,0)),SUM(IF((開拓先リスト!$J$2:$J$4801=$A71)*(開拓先リスト!$K$2:$K$4801=I$3),1,0)),SUM(IF((開拓先リスト!$L$2:$L$4801=$A71)*(開拓先リスト!$M$2:$M$4801=I$3),1,0)),SUM(IF((開拓先リスト!$N$2:$N$4801=$A71)*(開拓先リスト!$O$2:$O$4801=I$3),1,0)),SUM(IF((開拓先リスト!$P$2:$P$4801=$A71)*(開拓先リスト!$Q$2:$Q$4801=I$3),1,0)),SUM(IF((開拓先リスト!$R$2:$R$4801=$A71)*(開拓先リスト!$S$2:$S$4801=I$3),1,0)),SUM(IF((開拓先リスト!$T$2:$T$4801=$A71)*(開拓先リスト!$U$2:$U$4801=I$3),1,0)),SUM(IF((開拓先リスト!$V$2:$V$4801=$A71)*(開拓先リスト!$W$2:$W$4801=I$3),1,0)),SUM(IF((開拓先リスト!$X$2:$X$4801=$A71)*(開拓先リスト!$Y$2:$Y$4801=I$3),1,0)),SUM(IF((開拓先リスト!$Z$2:$Z$4801=$A71)*(開拓先リスト!$AA$2:$AA$4801=I$3),1,0)))))</f>
        <v>0</v>
      </c>
      <c r="J71" s="59">
        <f t="array" aca="1" ref="J71" ca="1">IF($A71="","",IF($A71&gt;TODAY(),"",SUM(SUM(IF((開拓先リスト!$H$2:$H$4801=$A71)*(開拓先リスト!$I$2:$I$4801=J$3),1,0)),SUM(IF((開拓先リスト!$J$2:$J$4801=$A71)*(開拓先リスト!$K$2:$K$4801=J$3),1,0)),SUM(IF((開拓先リスト!$L$2:$L$4801=$A71)*(開拓先リスト!$M$2:$M$4801=J$3),1,0)),SUM(IF((開拓先リスト!$N$2:$N$4801=$A71)*(開拓先リスト!$O$2:$O$4801=J$3),1,0)),SUM(IF((開拓先リスト!$P$2:$P$4801=$A71)*(開拓先リスト!$Q$2:$Q$4801=J$3),1,0)),SUM(IF((開拓先リスト!$R$2:$R$4801=$A71)*(開拓先リスト!$S$2:$S$4801=J$3),1,0)),SUM(IF((開拓先リスト!$T$2:$T$4801=$A71)*(開拓先リスト!$U$2:$U$4801=J$3),1,0)),SUM(IF((開拓先リスト!$V$2:$V$4801=$A71)*(開拓先リスト!$W$2:$W$4801=J$3),1,0)),SUM(IF((開拓先リスト!$X$2:$X$4801=$A71)*(開拓先リスト!$Y$2:$Y$4801=J$3),1,0)),SUM(IF((開拓先リスト!$Z$2:$Z$4801=$A71)*(開拓先リスト!$AA$2:$AA$4801=J$3),1,0)))))</f>
        <v>0</v>
      </c>
    </row>
    <row r="72" spans="1:10" ht="18" customHeight="1">
      <c r="A72" s="60">
        <f t="shared" ref="A72:A97" si="10">IF(A71="","",A71+1)</f>
        <v>45354</v>
      </c>
      <c r="B72" s="61">
        <f t="shared" si="8"/>
        <v>45354</v>
      </c>
      <c r="C72" s="58">
        <f t="shared" ca="1" si="9"/>
        <v>0</v>
      </c>
      <c r="D72" s="74">
        <f t="array" aca="1" ref="D72" ca="1">IF($A72="","",IF($A72&gt;TODAY(),"",SUM(SUM(IF((開拓先リスト!$H$2:$H$4801=$A72)*(開拓先リスト!$I$2:$I$4801=D$3),1,0)),SUM(IF((開拓先リスト!$J$2:$J$4801=$A72)*(開拓先リスト!$K$2:$K$4801=D$3),1,0)),SUM(IF((開拓先リスト!$L$2:$L$4801=$A72)*(開拓先リスト!$M$2:$M$4801=D$3),1,0)),SUM(IF((開拓先リスト!$N$2:$N$4801=$A72)*(開拓先リスト!$O$2:$O$4801=D$3),1,0)),SUM(IF((開拓先リスト!$P$2:$P$4801=$A72)*(開拓先リスト!$Q$2:$Q$4801=D$3),1,0)),SUM(IF((開拓先リスト!$R$2:$R$4801=$A72)*(開拓先リスト!$S$2:$S$4801=D$3),1,0)),SUM(IF((開拓先リスト!$T$2:$T$4801=$A72)*(開拓先リスト!$U$2:$U$4801=D$3),1,0)),SUM(IF((開拓先リスト!$V$2:$V$4801=$A72)*(開拓先リスト!$W$2:$W$4801=D$3),1,0)),SUM(IF((開拓先リスト!$X$2:$X$4801=$A72)*(開拓先リスト!$Y$2:$Y$4801=D$3),1,0)),SUM(IF((開拓先リスト!$Z$2:$Z$4801=$A72)*(開拓先リスト!$AA$2:$AA$4801=D$3),1,0)))))</f>
        <v>0</v>
      </c>
      <c r="E72" s="75">
        <f t="array" aca="1" ref="E72" ca="1">IF($A72="","",IF($A72&gt;TODAY(),"",SUM(SUM(IF((開拓先リスト!$H$2:$H$4801=$A72)*(開拓先リスト!$I$2:$I$4801=E$3),1,0)),SUM(IF((開拓先リスト!$J$2:$J$4801=$A72)*(開拓先リスト!$K$2:$K$4801=E$3),1,0)),SUM(IF((開拓先リスト!$L$2:$L$4801=$A72)*(開拓先リスト!$M$2:$M$4801=E$3),1,0)),SUM(IF((開拓先リスト!$N$2:$N$4801=$A72)*(開拓先リスト!$O$2:$O$4801=E$3),1,0)),SUM(IF((開拓先リスト!$P$2:$P$4801=$A72)*(開拓先リスト!$Q$2:$Q$4801=E$3),1,0)),SUM(IF((開拓先リスト!$R$2:$R$4801=$A72)*(開拓先リスト!$S$2:$S$4801=E$3),1,0)),SUM(IF((開拓先リスト!$T$2:$T$4801=$A72)*(開拓先リスト!$U$2:$U$4801=E$3),1,0)),SUM(IF((開拓先リスト!$V$2:$V$4801=$A72)*(開拓先リスト!$W$2:$W$4801=E$3),1,0)),SUM(IF((開拓先リスト!$X$2:$X$4801=$A72)*(開拓先リスト!$Y$2:$Y$4801=E$3),1,0)),SUM(IF((開拓先リスト!$Z$2:$Z$4801=$A72)*(開拓先リスト!$AA$2:$AA$4801=E$3),1,0)))))</f>
        <v>0</v>
      </c>
      <c r="F72" s="75">
        <f t="array" aca="1" ref="F72" ca="1">IF($A72="","",IF($A72&gt;TODAY(),"",SUM(SUM(IF((開拓先リスト!$H$2:$H$4801=$A72)*(開拓先リスト!$I$2:$I$4801=F$3),1,0)),SUM(IF((開拓先リスト!$J$2:$J$4801=$A72)*(開拓先リスト!$K$2:$K$4801=F$3),1,0)),SUM(IF((開拓先リスト!$L$2:$L$4801=$A72)*(開拓先リスト!$M$2:$M$4801=F$3),1,0)),SUM(IF((開拓先リスト!$N$2:$N$4801=$A72)*(開拓先リスト!$O$2:$O$4801=F$3),1,0)),SUM(IF((開拓先リスト!$P$2:$P$4801=$A72)*(開拓先リスト!$Q$2:$Q$4801=F$3),1,0)),SUM(IF((開拓先リスト!$R$2:$R$4801=$A72)*(開拓先リスト!$S$2:$S$4801=F$3),1,0)),SUM(IF((開拓先リスト!$T$2:$T$4801=$A72)*(開拓先リスト!$U$2:$U$4801=F$3),1,0)),SUM(IF((開拓先リスト!$V$2:$V$4801=$A72)*(開拓先リスト!$W$2:$W$4801=F$3),1,0)),SUM(IF((開拓先リスト!$X$2:$X$4801=$A72)*(開拓先リスト!$Y$2:$Y$4801=F$3),1,0)),SUM(IF((開拓先リスト!$Z$2:$Z$4801=$A72)*(開拓先リスト!$AA$2:$AA$4801=F$3),1,0)))))</f>
        <v>0</v>
      </c>
      <c r="G72" s="75">
        <f t="array" aca="1" ref="G72" ca="1">IF($A72="","",IF($A72&gt;TODAY(),"",SUM(SUM(IF((開拓先リスト!$H$2:$H$4801=$A72)*(開拓先リスト!$I$2:$I$4801=G$3),1,0)),SUM(IF((開拓先リスト!$J$2:$J$4801=$A72)*(開拓先リスト!$K$2:$K$4801=G$3),1,0)),SUM(IF((開拓先リスト!$L$2:$L$4801=$A72)*(開拓先リスト!$M$2:$M$4801=G$3),1,0)),SUM(IF((開拓先リスト!$N$2:$N$4801=$A72)*(開拓先リスト!$O$2:$O$4801=G$3),1,0)),SUM(IF((開拓先リスト!$P$2:$P$4801=$A72)*(開拓先リスト!$Q$2:$Q$4801=G$3),1,0)),SUM(IF((開拓先リスト!$R$2:$R$4801=$A72)*(開拓先リスト!$S$2:$S$4801=G$3),1,0)),SUM(IF((開拓先リスト!$T$2:$T$4801=$A72)*(開拓先リスト!$U$2:$U$4801=G$3),1,0)),SUM(IF((開拓先リスト!$V$2:$V$4801=$A72)*(開拓先リスト!$W$2:$W$4801=G$3),1,0)),SUM(IF((開拓先リスト!$X$2:$X$4801=$A72)*(開拓先リスト!$Y$2:$Y$4801=G$3),1,0)),SUM(IF((開拓先リスト!$Z$2:$Z$4801=$A72)*(開拓先リスト!$AA$2:$AA$4801=G$3),1,0)))))</f>
        <v>0</v>
      </c>
      <c r="H72" s="75">
        <f t="array" aca="1" ref="H72" ca="1">IF($A72="","",IF($A72&gt;TODAY(),"",SUM(SUM(IF((開拓先リスト!$H$2:$H$4801=$A72)*(開拓先リスト!$I$2:$I$4801=H$3),1,0)),SUM(IF((開拓先リスト!$J$2:$J$4801=$A72)*(開拓先リスト!$K$2:$K$4801=H$3),1,0)),SUM(IF((開拓先リスト!$L$2:$L$4801=$A72)*(開拓先リスト!$M$2:$M$4801=H$3),1,0)),SUM(IF((開拓先リスト!$N$2:$N$4801=$A72)*(開拓先リスト!$O$2:$O$4801=H$3),1,0)),SUM(IF((開拓先リスト!$P$2:$P$4801=$A72)*(開拓先リスト!$Q$2:$Q$4801=H$3),1,0)),SUM(IF((開拓先リスト!$R$2:$R$4801=$A72)*(開拓先リスト!$S$2:$S$4801=H$3),1,0)),SUM(IF((開拓先リスト!$T$2:$T$4801=$A72)*(開拓先リスト!$U$2:$U$4801=H$3),1,0)),SUM(IF((開拓先リスト!$V$2:$V$4801=$A72)*(開拓先リスト!$W$2:$W$4801=H$3),1,0)),SUM(IF((開拓先リスト!$X$2:$X$4801=$A72)*(開拓先リスト!$Y$2:$Y$4801=H$3),1,0)),SUM(IF((開拓先リスト!$Z$2:$Z$4801=$A72)*(開拓先リスト!$AA$2:$AA$4801=H$3),1,0)))))</f>
        <v>0</v>
      </c>
      <c r="I72" s="76">
        <f t="array" aca="1" ref="I72" ca="1">IF($A72="","",IF($A72&gt;TODAY(),"",SUM(SUM(IF((開拓先リスト!$H$2:$H$4801=$A72)*(開拓先リスト!$I$2:$I$4801=I$3),1,0)),SUM(IF((開拓先リスト!$J$2:$J$4801=$A72)*(開拓先リスト!$K$2:$K$4801=I$3),1,0)),SUM(IF((開拓先リスト!$L$2:$L$4801=$A72)*(開拓先リスト!$M$2:$M$4801=I$3),1,0)),SUM(IF((開拓先リスト!$N$2:$N$4801=$A72)*(開拓先リスト!$O$2:$O$4801=I$3),1,0)),SUM(IF((開拓先リスト!$P$2:$P$4801=$A72)*(開拓先リスト!$Q$2:$Q$4801=I$3),1,0)),SUM(IF((開拓先リスト!$R$2:$R$4801=$A72)*(開拓先リスト!$S$2:$S$4801=I$3),1,0)),SUM(IF((開拓先リスト!$T$2:$T$4801=$A72)*(開拓先リスト!$U$2:$U$4801=I$3),1,0)),SUM(IF((開拓先リスト!$V$2:$V$4801=$A72)*(開拓先リスト!$W$2:$W$4801=I$3),1,0)),SUM(IF((開拓先リスト!$X$2:$X$4801=$A72)*(開拓先リスト!$Y$2:$Y$4801=I$3),1,0)),SUM(IF((開拓先リスト!$Z$2:$Z$4801=$A72)*(開拓先リスト!$AA$2:$AA$4801=I$3),1,0)))))</f>
        <v>0</v>
      </c>
      <c r="J72" s="59">
        <f t="array" aca="1" ref="J72" ca="1">IF($A72="","",IF($A72&gt;TODAY(),"",SUM(SUM(IF((開拓先リスト!$H$2:$H$4801=$A72)*(開拓先リスト!$I$2:$I$4801=J$3),1,0)),SUM(IF((開拓先リスト!$J$2:$J$4801=$A72)*(開拓先リスト!$K$2:$K$4801=J$3),1,0)),SUM(IF((開拓先リスト!$L$2:$L$4801=$A72)*(開拓先リスト!$M$2:$M$4801=J$3),1,0)),SUM(IF((開拓先リスト!$N$2:$N$4801=$A72)*(開拓先リスト!$O$2:$O$4801=J$3),1,0)),SUM(IF((開拓先リスト!$P$2:$P$4801=$A72)*(開拓先リスト!$Q$2:$Q$4801=J$3),1,0)),SUM(IF((開拓先リスト!$R$2:$R$4801=$A72)*(開拓先リスト!$S$2:$S$4801=J$3),1,0)),SUM(IF((開拓先リスト!$T$2:$T$4801=$A72)*(開拓先リスト!$U$2:$U$4801=J$3),1,0)),SUM(IF((開拓先リスト!$V$2:$V$4801=$A72)*(開拓先リスト!$W$2:$W$4801=J$3),1,0)),SUM(IF((開拓先リスト!$X$2:$X$4801=$A72)*(開拓先リスト!$Y$2:$Y$4801=J$3),1,0)),SUM(IF((開拓先リスト!$Z$2:$Z$4801=$A72)*(開拓先リスト!$AA$2:$AA$4801=J$3),1,0)))))</f>
        <v>0</v>
      </c>
    </row>
    <row r="73" spans="1:10" ht="18" customHeight="1">
      <c r="A73" s="60">
        <f t="shared" si="10"/>
        <v>45355</v>
      </c>
      <c r="B73" s="61">
        <f t="shared" si="8"/>
        <v>45355</v>
      </c>
      <c r="C73" s="58">
        <f t="shared" ca="1" si="9"/>
        <v>0</v>
      </c>
      <c r="D73" s="74">
        <f t="array" aca="1" ref="D73" ca="1">IF($A73="","",IF($A73&gt;TODAY(),"",SUM(SUM(IF((開拓先リスト!$H$2:$H$4801=$A73)*(開拓先リスト!$I$2:$I$4801=D$3),1,0)),SUM(IF((開拓先リスト!$J$2:$J$4801=$A73)*(開拓先リスト!$K$2:$K$4801=D$3),1,0)),SUM(IF((開拓先リスト!$L$2:$L$4801=$A73)*(開拓先リスト!$M$2:$M$4801=D$3),1,0)),SUM(IF((開拓先リスト!$N$2:$N$4801=$A73)*(開拓先リスト!$O$2:$O$4801=D$3),1,0)),SUM(IF((開拓先リスト!$P$2:$P$4801=$A73)*(開拓先リスト!$Q$2:$Q$4801=D$3),1,0)),SUM(IF((開拓先リスト!$R$2:$R$4801=$A73)*(開拓先リスト!$S$2:$S$4801=D$3),1,0)),SUM(IF((開拓先リスト!$T$2:$T$4801=$A73)*(開拓先リスト!$U$2:$U$4801=D$3),1,0)),SUM(IF((開拓先リスト!$V$2:$V$4801=$A73)*(開拓先リスト!$W$2:$W$4801=D$3),1,0)),SUM(IF((開拓先リスト!$X$2:$X$4801=$A73)*(開拓先リスト!$Y$2:$Y$4801=D$3),1,0)),SUM(IF((開拓先リスト!$Z$2:$Z$4801=$A73)*(開拓先リスト!$AA$2:$AA$4801=D$3),1,0)))))</f>
        <v>0</v>
      </c>
      <c r="E73" s="75">
        <f t="array" aca="1" ref="E73" ca="1">IF($A73="","",IF($A73&gt;TODAY(),"",SUM(SUM(IF((開拓先リスト!$H$2:$H$4801=$A73)*(開拓先リスト!$I$2:$I$4801=E$3),1,0)),SUM(IF((開拓先リスト!$J$2:$J$4801=$A73)*(開拓先リスト!$K$2:$K$4801=E$3),1,0)),SUM(IF((開拓先リスト!$L$2:$L$4801=$A73)*(開拓先リスト!$M$2:$M$4801=E$3),1,0)),SUM(IF((開拓先リスト!$N$2:$N$4801=$A73)*(開拓先リスト!$O$2:$O$4801=E$3),1,0)),SUM(IF((開拓先リスト!$P$2:$P$4801=$A73)*(開拓先リスト!$Q$2:$Q$4801=E$3),1,0)),SUM(IF((開拓先リスト!$R$2:$R$4801=$A73)*(開拓先リスト!$S$2:$S$4801=E$3),1,0)),SUM(IF((開拓先リスト!$T$2:$T$4801=$A73)*(開拓先リスト!$U$2:$U$4801=E$3),1,0)),SUM(IF((開拓先リスト!$V$2:$V$4801=$A73)*(開拓先リスト!$W$2:$W$4801=E$3),1,0)),SUM(IF((開拓先リスト!$X$2:$X$4801=$A73)*(開拓先リスト!$Y$2:$Y$4801=E$3),1,0)),SUM(IF((開拓先リスト!$Z$2:$Z$4801=$A73)*(開拓先リスト!$AA$2:$AA$4801=E$3),1,0)))))</f>
        <v>0</v>
      </c>
      <c r="F73" s="75">
        <f t="array" aca="1" ref="F73" ca="1">IF($A73="","",IF($A73&gt;TODAY(),"",SUM(SUM(IF((開拓先リスト!$H$2:$H$4801=$A73)*(開拓先リスト!$I$2:$I$4801=F$3),1,0)),SUM(IF((開拓先リスト!$J$2:$J$4801=$A73)*(開拓先リスト!$K$2:$K$4801=F$3),1,0)),SUM(IF((開拓先リスト!$L$2:$L$4801=$A73)*(開拓先リスト!$M$2:$M$4801=F$3),1,0)),SUM(IF((開拓先リスト!$N$2:$N$4801=$A73)*(開拓先リスト!$O$2:$O$4801=F$3),1,0)),SUM(IF((開拓先リスト!$P$2:$P$4801=$A73)*(開拓先リスト!$Q$2:$Q$4801=F$3),1,0)),SUM(IF((開拓先リスト!$R$2:$R$4801=$A73)*(開拓先リスト!$S$2:$S$4801=F$3),1,0)),SUM(IF((開拓先リスト!$T$2:$T$4801=$A73)*(開拓先リスト!$U$2:$U$4801=F$3),1,0)),SUM(IF((開拓先リスト!$V$2:$V$4801=$A73)*(開拓先リスト!$W$2:$W$4801=F$3),1,0)),SUM(IF((開拓先リスト!$X$2:$X$4801=$A73)*(開拓先リスト!$Y$2:$Y$4801=F$3),1,0)),SUM(IF((開拓先リスト!$Z$2:$Z$4801=$A73)*(開拓先リスト!$AA$2:$AA$4801=F$3),1,0)))))</f>
        <v>0</v>
      </c>
      <c r="G73" s="75">
        <f t="array" aca="1" ref="G73" ca="1">IF($A73="","",IF($A73&gt;TODAY(),"",SUM(SUM(IF((開拓先リスト!$H$2:$H$4801=$A73)*(開拓先リスト!$I$2:$I$4801=G$3),1,0)),SUM(IF((開拓先リスト!$J$2:$J$4801=$A73)*(開拓先リスト!$K$2:$K$4801=G$3),1,0)),SUM(IF((開拓先リスト!$L$2:$L$4801=$A73)*(開拓先リスト!$M$2:$M$4801=G$3),1,0)),SUM(IF((開拓先リスト!$N$2:$N$4801=$A73)*(開拓先リスト!$O$2:$O$4801=G$3),1,0)),SUM(IF((開拓先リスト!$P$2:$P$4801=$A73)*(開拓先リスト!$Q$2:$Q$4801=G$3),1,0)),SUM(IF((開拓先リスト!$R$2:$R$4801=$A73)*(開拓先リスト!$S$2:$S$4801=G$3),1,0)),SUM(IF((開拓先リスト!$T$2:$T$4801=$A73)*(開拓先リスト!$U$2:$U$4801=G$3),1,0)),SUM(IF((開拓先リスト!$V$2:$V$4801=$A73)*(開拓先リスト!$W$2:$W$4801=G$3),1,0)),SUM(IF((開拓先リスト!$X$2:$X$4801=$A73)*(開拓先リスト!$Y$2:$Y$4801=G$3),1,0)),SUM(IF((開拓先リスト!$Z$2:$Z$4801=$A73)*(開拓先リスト!$AA$2:$AA$4801=G$3),1,0)))))</f>
        <v>0</v>
      </c>
      <c r="H73" s="75">
        <f t="array" aca="1" ref="H73" ca="1">IF($A73="","",IF($A73&gt;TODAY(),"",SUM(SUM(IF((開拓先リスト!$H$2:$H$4801=$A73)*(開拓先リスト!$I$2:$I$4801=H$3),1,0)),SUM(IF((開拓先リスト!$J$2:$J$4801=$A73)*(開拓先リスト!$K$2:$K$4801=H$3),1,0)),SUM(IF((開拓先リスト!$L$2:$L$4801=$A73)*(開拓先リスト!$M$2:$M$4801=H$3),1,0)),SUM(IF((開拓先リスト!$N$2:$N$4801=$A73)*(開拓先リスト!$O$2:$O$4801=H$3),1,0)),SUM(IF((開拓先リスト!$P$2:$P$4801=$A73)*(開拓先リスト!$Q$2:$Q$4801=H$3),1,0)),SUM(IF((開拓先リスト!$R$2:$R$4801=$A73)*(開拓先リスト!$S$2:$S$4801=H$3),1,0)),SUM(IF((開拓先リスト!$T$2:$T$4801=$A73)*(開拓先リスト!$U$2:$U$4801=H$3),1,0)),SUM(IF((開拓先リスト!$V$2:$V$4801=$A73)*(開拓先リスト!$W$2:$W$4801=H$3),1,0)),SUM(IF((開拓先リスト!$X$2:$X$4801=$A73)*(開拓先リスト!$Y$2:$Y$4801=H$3),1,0)),SUM(IF((開拓先リスト!$Z$2:$Z$4801=$A73)*(開拓先リスト!$AA$2:$AA$4801=H$3),1,0)))))</f>
        <v>0</v>
      </c>
      <c r="I73" s="76">
        <f t="array" aca="1" ref="I73" ca="1">IF($A73="","",IF($A73&gt;TODAY(),"",SUM(SUM(IF((開拓先リスト!$H$2:$H$4801=$A73)*(開拓先リスト!$I$2:$I$4801=I$3),1,0)),SUM(IF((開拓先リスト!$J$2:$J$4801=$A73)*(開拓先リスト!$K$2:$K$4801=I$3),1,0)),SUM(IF((開拓先リスト!$L$2:$L$4801=$A73)*(開拓先リスト!$M$2:$M$4801=I$3),1,0)),SUM(IF((開拓先リスト!$N$2:$N$4801=$A73)*(開拓先リスト!$O$2:$O$4801=I$3),1,0)),SUM(IF((開拓先リスト!$P$2:$P$4801=$A73)*(開拓先リスト!$Q$2:$Q$4801=I$3),1,0)),SUM(IF((開拓先リスト!$R$2:$R$4801=$A73)*(開拓先リスト!$S$2:$S$4801=I$3),1,0)),SUM(IF((開拓先リスト!$T$2:$T$4801=$A73)*(開拓先リスト!$U$2:$U$4801=I$3),1,0)),SUM(IF((開拓先リスト!$V$2:$V$4801=$A73)*(開拓先リスト!$W$2:$W$4801=I$3),1,0)),SUM(IF((開拓先リスト!$X$2:$X$4801=$A73)*(開拓先リスト!$Y$2:$Y$4801=I$3),1,0)),SUM(IF((開拓先リスト!$Z$2:$Z$4801=$A73)*(開拓先リスト!$AA$2:$AA$4801=I$3),1,0)))))</f>
        <v>0</v>
      </c>
      <c r="J73" s="59">
        <f t="array" aca="1" ref="J73" ca="1">IF($A73="","",IF($A73&gt;TODAY(),"",SUM(SUM(IF((開拓先リスト!$H$2:$H$4801=$A73)*(開拓先リスト!$I$2:$I$4801=J$3),1,0)),SUM(IF((開拓先リスト!$J$2:$J$4801=$A73)*(開拓先リスト!$K$2:$K$4801=J$3),1,0)),SUM(IF((開拓先リスト!$L$2:$L$4801=$A73)*(開拓先リスト!$M$2:$M$4801=J$3),1,0)),SUM(IF((開拓先リスト!$N$2:$N$4801=$A73)*(開拓先リスト!$O$2:$O$4801=J$3),1,0)),SUM(IF((開拓先リスト!$P$2:$P$4801=$A73)*(開拓先リスト!$Q$2:$Q$4801=J$3),1,0)),SUM(IF((開拓先リスト!$R$2:$R$4801=$A73)*(開拓先リスト!$S$2:$S$4801=J$3),1,0)),SUM(IF((開拓先リスト!$T$2:$T$4801=$A73)*(開拓先リスト!$U$2:$U$4801=J$3),1,0)),SUM(IF((開拓先リスト!$V$2:$V$4801=$A73)*(開拓先リスト!$W$2:$W$4801=J$3),1,0)),SUM(IF((開拓先リスト!$X$2:$X$4801=$A73)*(開拓先リスト!$Y$2:$Y$4801=J$3),1,0)),SUM(IF((開拓先リスト!$Z$2:$Z$4801=$A73)*(開拓先リスト!$AA$2:$AA$4801=J$3),1,0)))))</f>
        <v>0</v>
      </c>
    </row>
    <row r="74" spans="1:10" ht="18" customHeight="1">
      <c r="A74" s="60">
        <f t="shared" si="10"/>
        <v>45356</v>
      </c>
      <c r="B74" s="61">
        <f t="shared" si="8"/>
        <v>45356</v>
      </c>
      <c r="C74" s="58">
        <f t="shared" ca="1" si="9"/>
        <v>0</v>
      </c>
      <c r="D74" s="74">
        <f t="array" aca="1" ref="D74" ca="1">IF($A74="","",IF($A74&gt;TODAY(),"",SUM(SUM(IF((開拓先リスト!$H$2:$H$4801=$A74)*(開拓先リスト!$I$2:$I$4801=D$3),1,0)),SUM(IF((開拓先リスト!$J$2:$J$4801=$A74)*(開拓先リスト!$K$2:$K$4801=D$3),1,0)),SUM(IF((開拓先リスト!$L$2:$L$4801=$A74)*(開拓先リスト!$M$2:$M$4801=D$3),1,0)),SUM(IF((開拓先リスト!$N$2:$N$4801=$A74)*(開拓先リスト!$O$2:$O$4801=D$3),1,0)),SUM(IF((開拓先リスト!$P$2:$P$4801=$A74)*(開拓先リスト!$Q$2:$Q$4801=D$3),1,0)),SUM(IF((開拓先リスト!$R$2:$R$4801=$A74)*(開拓先リスト!$S$2:$S$4801=D$3),1,0)),SUM(IF((開拓先リスト!$T$2:$T$4801=$A74)*(開拓先リスト!$U$2:$U$4801=D$3),1,0)),SUM(IF((開拓先リスト!$V$2:$V$4801=$A74)*(開拓先リスト!$W$2:$W$4801=D$3),1,0)),SUM(IF((開拓先リスト!$X$2:$X$4801=$A74)*(開拓先リスト!$Y$2:$Y$4801=D$3),1,0)),SUM(IF((開拓先リスト!$Z$2:$Z$4801=$A74)*(開拓先リスト!$AA$2:$AA$4801=D$3),1,0)))))</f>
        <v>0</v>
      </c>
      <c r="E74" s="75">
        <f t="array" aca="1" ref="E74" ca="1">IF($A74="","",IF($A74&gt;TODAY(),"",SUM(SUM(IF((開拓先リスト!$H$2:$H$4801=$A74)*(開拓先リスト!$I$2:$I$4801=E$3),1,0)),SUM(IF((開拓先リスト!$J$2:$J$4801=$A74)*(開拓先リスト!$K$2:$K$4801=E$3),1,0)),SUM(IF((開拓先リスト!$L$2:$L$4801=$A74)*(開拓先リスト!$M$2:$M$4801=E$3),1,0)),SUM(IF((開拓先リスト!$N$2:$N$4801=$A74)*(開拓先リスト!$O$2:$O$4801=E$3),1,0)),SUM(IF((開拓先リスト!$P$2:$P$4801=$A74)*(開拓先リスト!$Q$2:$Q$4801=E$3),1,0)),SUM(IF((開拓先リスト!$R$2:$R$4801=$A74)*(開拓先リスト!$S$2:$S$4801=E$3),1,0)),SUM(IF((開拓先リスト!$T$2:$T$4801=$A74)*(開拓先リスト!$U$2:$U$4801=E$3),1,0)),SUM(IF((開拓先リスト!$V$2:$V$4801=$A74)*(開拓先リスト!$W$2:$W$4801=E$3),1,0)),SUM(IF((開拓先リスト!$X$2:$X$4801=$A74)*(開拓先リスト!$Y$2:$Y$4801=E$3),1,0)),SUM(IF((開拓先リスト!$Z$2:$Z$4801=$A74)*(開拓先リスト!$AA$2:$AA$4801=E$3),1,0)))))</f>
        <v>0</v>
      </c>
      <c r="F74" s="75">
        <f t="array" aca="1" ref="F74" ca="1">IF($A74="","",IF($A74&gt;TODAY(),"",SUM(SUM(IF((開拓先リスト!$H$2:$H$4801=$A74)*(開拓先リスト!$I$2:$I$4801=F$3),1,0)),SUM(IF((開拓先リスト!$J$2:$J$4801=$A74)*(開拓先リスト!$K$2:$K$4801=F$3),1,0)),SUM(IF((開拓先リスト!$L$2:$L$4801=$A74)*(開拓先リスト!$M$2:$M$4801=F$3),1,0)),SUM(IF((開拓先リスト!$N$2:$N$4801=$A74)*(開拓先リスト!$O$2:$O$4801=F$3),1,0)),SUM(IF((開拓先リスト!$P$2:$P$4801=$A74)*(開拓先リスト!$Q$2:$Q$4801=F$3),1,0)),SUM(IF((開拓先リスト!$R$2:$R$4801=$A74)*(開拓先リスト!$S$2:$S$4801=F$3),1,0)),SUM(IF((開拓先リスト!$T$2:$T$4801=$A74)*(開拓先リスト!$U$2:$U$4801=F$3),1,0)),SUM(IF((開拓先リスト!$V$2:$V$4801=$A74)*(開拓先リスト!$W$2:$W$4801=F$3),1,0)),SUM(IF((開拓先リスト!$X$2:$X$4801=$A74)*(開拓先リスト!$Y$2:$Y$4801=F$3),1,0)),SUM(IF((開拓先リスト!$Z$2:$Z$4801=$A74)*(開拓先リスト!$AA$2:$AA$4801=F$3),1,0)))))</f>
        <v>0</v>
      </c>
      <c r="G74" s="75">
        <f t="array" aca="1" ref="G74" ca="1">IF($A74="","",IF($A74&gt;TODAY(),"",SUM(SUM(IF((開拓先リスト!$H$2:$H$4801=$A74)*(開拓先リスト!$I$2:$I$4801=G$3),1,0)),SUM(IF((開拓先リスト!$J$2:$J$4801=$A74)*(開拓先リスト!$K$2:$K$4801=G$3),1,0)),SUM(IF((開拓先リスト!$L$2:$L$4801=$A74)*(開拓先リスト!$M$2:$M$4801=G$3),1,0)),SUM(IF((開拓先リスト!$N$2:$N$4801=$A74)*(開拓先リスト!$O$2:$O$4801=G$3),1,0)),SUM(IF((開拓先リスト!$P$2:$P$4801=$A74)*(開拓先リスト!$Q$2:$Q$4801=G$3),1,0)),SUM(IF((開拓先リスト!$R$2:$R$4801=$A74)*(開拓先リスト!$S$2:$S$4801=G$3),1,0)),SUM(IF((開拓先リスト!$T$2:$T$4801=$A74)*(開拓先リスト!$U$2:$U$4801=G$3),1,0)),SUM(IF((開拓先リスト!$V$2:$V$4801=$A74)*(開拓先リスト!$W$2:$W$4801=G$3),1,0)),SUM(IF((開拓先リスト!$X$2:$X$4801=$A74)*(開拓先リスト!$Y$2:$Y$4801=G$3),1,0)),SUM(IF((開拓先リスト!$Z$2:$Z$4801=$A74)*(開拓先リスト!$AA$2:$AA$4801=G$3),1,0)))))</f>
        <v>0</v>
      </c>
      <c r="H74" s="75">
        <f t="array" aca="1" ref="H74" ca="1">IF($A74="","",IF($A74&gt;TODAY(),"",SUM(SUM(IF((開拓先リスト!$H$2:$H$4801=$A74)*(開拓先リスト!$I$2:$I$4801=H$3),1,0)),SUM(IF((開拓先リスト!$J$2:$J$4801=$A74)*(開拓先リスト!$K$2:$K$4801=H$3),1,0)),SUM(IF((開拓先リスト!$L$2:$L$4801=$A74)*(開拓先リスト!$M$2:$M$4801=H$3),1,0)),SUM(IF((開拓先リスト!$N$2:$N$4801=$A74)*(開拓先リスト!$O$2:$O$4801=H$3),1,0)),SUM(IF((開拓先リスト!$P$2:$P$4801=$A74)*(開拓先リスト!$Q$2:$Q$4801=H$3),1,0)),SUM(IF((開拓先リスト!$R$2:$R$4801=$A74)*(開拓先リスト!$S$2:$S$4801=H$3),1,0)),SUM(IF((開拓先リスト!$T$2:$T$4801=$A74)*(開拓先リスト!$U$2:$U$4801=H$3),1,0)),SUM(IF((開拓先リスト!$V$2:$V$4801=$A74)*(開拓先リスト!$W$2:$W$4801=H$3),1,0)),SUM(IF((開拓先リスト!$X$2:$X$4801=$A74)*(開拓先リスト!$Y$2:$Y$4801=H$3),1,0)),SUM(IF((開拓先リスト!$Z$2:$Z$4801=$A74)*(開拓先リスト!$AA$2:$AA$4801=H$3),1,0)))))</f>
        <v>0</v>
      </c>
      <c r="I74" s="76">
        <f t="array" aca="1" ref="I74" ca="1">IF($A74="","",IF($A74&gt;TODAY(),"",SUM(SUM(IF((開拓先リスト!$H$2:$H$4801=$A74)*(開拓先リスト!$I$2:$I$4801=I$3),1,0)),SUM(IF((開拓先リスト!$J$2:$J$4801=$A74)*(開拓先リスト!$K$2:$K$4801=I$3),1,0)),SUM(IF((開拓先リスト!$L$2:$L$4801=$A74)*(開拓先リスト!$M$2:$M$4801=I$3),1,0)),SUM(IF((開拓先リスト!$N$2:$N$4801=$A74)*(開拓先リスト!$O$2:$O$4801=I$3),1,0)),SUM(IF((開拓先リスト!$P$2:$P$4801=$A74)*(開拓先リスト!$Q$2:$Q$4801=I$3),1,0)),SUM(IF((開拓先リスト!$R$2:$R$4801=$A74)*(開拓先リスト!$S$2:$S$4801=I$3),1,0)),SUM(IF((開拓先リスト!$T$2:$T$4801=$A74)*(開拓先リスト!$U$2:$U$4801=I$3),1,0)),SUM(IF((開拓先リスト!$V$2:$V$4801=$A74)*(開拓先リスト!$W$2:$W$4801=I$3),1,0)),SUM(IF((開拓先リスト!$X$2:$X$4801=$A74)*(開拓先リスト!$Y$2:$Y$4801=I$3),1,0)),SUM(IF((開拓先リスト!$Z$2:$Z$4801=$A74)*(開拓先リスト!$AA$2:$AA$4801=I$3),1,0)))))</f>
        <v>0</v>
      </c>
      <c r="J74" s="59">
        <f t="array" aca="1" ref="J74" ca="1">IF($A74="","",IF($A74&gt;TODAY(),"",SUM(SUM(IF((開拓先リスト!$H$2:$H$4801=$A74)*(開拓先リスト!$I$2:$I$4801=J$3),1,0)),SUM(IF((開拓先リスト!$J$2:$J$4801=$A74)*(開拓先リスト!$K$2:$K$4801=J$3),1,0)),SUM(IF((開拓先リスト!$L$2:$L$4801=$A74)*(開拓先リスト!$M$2:$M$4801=J$3),1,0)),SUM(IF((開拓先リスト!$N$2:$N$4801=$A74)*(開拓先リスト!$O$2:$O$4801=J$3),1,0)),SUM(IF((開拓先リスト!$P$2:$P$4801=$A74)*(開拓先リスト!$Q$2:$Q$4801=J$3),1,0)),SUM(IF((開拓先リスト!$R$2:$R$4801=$A74)*(開拓先リスト!$S$2:$S$4801=J$3),1,0)),SUM(IF((開拓先リスト!$T$2:$T$4801=$A74)*(開拓先リスト!$U$2:$U$4801=J$3),1,0)),SUM(IF((開拓先リスト!$V$2:$V$4801=$A74)*(開拓先リスト!$W$2:$W$4801=J$3),1,0)),SUM(IF((開拓先リスト!$X$2:$X$4801=$A74)*(開拓先リスト!$Y$2:$Y$4801=J$3),1,0)),SUM(IF((開拓先リスト!$Z$2:$Z$4801=$A74)*(開拓先リスト!$AA$2:$AA$4801=J$3),1,0)))))</f>
        <v>0</v>
      </c>
    </row>
    <row r="75" spans="1:10" ht="18" customHeight="1">
      <c r="A75" s="60">
        <f t="shared" si="10"/>
        <v>45357</v>
      </c>
      <c r="B75" s="61">
        <f t="shared" si="8"/>
        <v>45357</v>
      </c>
      <c r="C75" s="58">
        <f t="shared" ca="1" si="9"/>
        <v>0</v>
      </c>
      <c r="D75" s="74">
        <f t="array" aca="1" ref="D75" ca="1">IF($A75="","",IF($A75&gt;TODAY(),"",SUM(SUM(IF((開拓先リスト!$H$2:$H$4801=$A75)*(開拓先リスト!$I$2:$I$4801=D$3),1,0)),SUM(IF((開拓先リスト!$J$2:$J$4801=$A75)*(開拓先リスト!$K$2:$K$4801=D$3),1,0)),SUM(IF((開拓先リスト!$L$2:$L$4801=$A75)*(開拓先リスト!$M$2:$M$4801=D$3),1,0)),SUM(IF((開拓先リスト!$N$2:$N$4801=$A75)*(開拓先リスト!$O$2:$O$4801=D$3),1,0)),SUM(IF((開拓先リスト!$P$2:$P$4801=$A75)*(開拓先リスト!$Q$2:$Q$4801=D$3),1,0)),SUM(IF((開拓先リスト!$R$2:$R$4801=$A75)*(開拓先リスト!$S$2:$S$4801=D$3),1,0)),SUM(IF((開拓先リスト!$T$2:$T$4801=$A75)*(開拓先リスト!$U$2:$U$4801=D$3),1,0)),SUM(IF((開拓先リスト!$V$2:$V$4801=$A75)*(開拓先リスト!$W$2:$W$4801=D$3),1,0)),SUM(IF((開拓先リスト!$X$2:$X$4801=$A75)*(開拓先リスト!$Y$2:$Y$4801=D$3),1,0)),SUM(IF((開拓先リスト!$Z$2:$Z$4801=$A75)*(開拓先リスト!$AA$2:$AA$4801=D$3),1,0)))))</f>
        <v>0</v>
      </c>
      <c r="E75" s="75">
        <f t="array" aca="1" ref="E75" ca="1">IF($A75="","",IF($A75&gt;TODAY(),"",SUM(SUM(IF((開拓先リスト!$H$2:$H$4801=$A75)*(開拓先リスト!$I$2:$I$4801=E$3),1,0)),SUM(IF((開拓先リスト!$J$2:$J$4801=$A75)*(開拓先リスト!$K$2:$K$4801=E$3),1,0)),SUM(IF((開拓先リスト!$L$2:$L$4801=$A75)*(開拓先リスト!$M$2:$M$4801=E$3),1,0)),SUM(IF((開拓先リスト!$N$2:$N$4801=$A75)*(開拓先リスト!$O$2:$O$4801=E$3),1,0)),SUM(IF((開拓先リスト!$P$2:$P$4801=$A75)*(開拓先リスト!$Q$2:$Q$4801=E$3),1,0)),SUM(IF((開拓先リスト!$R$2:$R$4801=$A75)*(開拓先リスト!$S$2:$S$4801=E$3),1,0)),SUM(IF((開拓先リスト!$T$2:$T$4801=$A75)*(開拓先リスト!$U$2:$U$4801=E$3),1,0)),SUM(IF((開拓先リスト!$V$2:$V$4801=$A75)*(開拓先リスト!$W$2:$W$4801=E$3),1,0)),SUM(IF((開拓先リスト!$X$2:$X$4801=$A75)*(開拓先リスト!$Y$2:$Y$4801=E$3),1,0)),SUM(IF((開拓先リスト!$Z$2:$Z$4801=$A75)*(開拓先リスト!$AA$2:$AA$4801=E$3),1,0)))))</f>
        <v>0</v>
      </c>
      <c r="F75" s="75">
        <f t="array" aca="1" ref="F75" ca="1">IF($A75="","",IF($A75&gt;TODAY(),"",SUM(SUM(IF((開拓先リスト!$H$2:$H$4801=$A75)*(開拓先リスト!$I$2:$I$4801=F$3),1,0)),SUM(IF((開拓先リスト!$J$2:$J$4801=$A75)*(開拓先リスト!$K$2:$K$4801=F$3),1,0)),SUM(IF((開拓先リスト!$L$2:$L$4801=$A75)*(開拓先リスト!$M$2:$M$4801=F$3),1,0)),SUM(IF((開拓先リスト!$N$2:$N$4801=$A75)*(開拓先リスト!$O$2:$O$4801=F$3),1,0)),SUM(IF((開拓先リスト!$P$2:$P$4801=$A75)*(開拓先リスト!$Q$2:$Q$4801=F$3),1,0)),SUM(IF((開拓先リスト!$R$2:$R$4801=$A75)*(開拓先リスト!$S$2:$S$4801=F$3),1,0)),SUM(IF((開拓先リスト!$T$2:$T$4801=$A75)*(開拓先リスト!$U$2:$U$4801=F$3),1,0)),SUM(IF((開拓先リスト!$V$2:$V$4801=$A75)*(開拓先リスト!$W$2:$W$4801=F$3),1,0)),SUM(IF((開拓先リスト!$X$2:$X$4801=$A75)*(開拓先リスト!$Y$2:$Y$4801=F$3),1,0)),SUM(IF((開拓先リスト!$Z$2:$Z$4801=$A75)*(開拓先リスト!$AA$2:$AA$4801=F$3),1,0)))))</f>
        <v>0</v>
      </c>
      <c r="G75" s="75">
        <f t="array" aca="1" ref="G75" ca="1">IF($A75="","",IF($A75&gt;TODAY(),"",SUM(SUM(IF((開拓先リスト!$H$2:$H$4801=$A75)*(開拓先リスト!$I$2:$I$4801=G$3),1,0)),SUM(IF((開拓先リスト!$J$2:$J$4801=$A75)*(開拓先リスト!$K$2:$K$4801=G$3),1,0)),SUM(IF((開拓先リスト!$L$2:$L$4801=$A75)*(開拓先リスト!$M$2:$M$4801=G$3),1,0)),SUM(IF((開拓先リスト!$N$2:$N$4801=$A75)*(開拓先リスト!$O$2:$O$4801=G$3),1,0)),SUM(IF((開拓先リスト!$P$2:$P$4801=$A75)*(開拓先リスト!$Q$2:$Q$4801=G$3),1,0)),SUM(IF((開拓先リスト!$R$2:$R$4801=$A75)*(開拓先リスト!$S$2:$S$4801=G$3),1,0)),SUM(IF((開拓先リスト!$T$2:$T$4801=$A75)*(開拓先リスト!$U$2:$U$4801=G$3),1,0)),SUM(IF((開拓先リスト!$V$2:$V$4801=$A75)*(開拓先リスト!$W$2:$W$4801=G$3),1,0)),SUM(IF((開拓先リスト!$X$2:$X$4801=$A75)*(開拓先リスト!$Y$2:$Y$4801=G$3),1,0)),SUM(IF((開拓先リスト!$Z$2:$Z$4801=$A75)*(開拓先リスト!$AA$2:$AA$4801=G$3),1,0)))))</f>
        <v>0</v>
      </c>
      <c r="H75" s="75">
        <f t="array" aca="1" ref="H75" ca="1">IF($A75="","",IF($A75&gt;TODAY(),"",SUM(SUM(IF((開拓先リスト!$H$2:$H$4801=$A75)*(開拓先リスト!$I$2:$I$4801=H$3),1,0)),SUM(IF((開拓先リスト!$J$2:$J$4801=$A75)*(開拓先リスト!$K$2:$K$4801=H$3),1,0)),SUM(IF((開拓先リスト!$L$2:$L$4801=$A75)*(開拓先リスト!$M$2:$M$4801=H$3),1,0)),SUM(IF((開拓先リスト!$N$2:$N$4801=$A75)*(開拓先リスト!$O$2:$O$4801=H$3),1,0)),SUM(IF((開拓先リスト!$P$2:$P$4801=$A75)*(開拓先リスト!$Q$2:$Q$4801=H$3),1,0)),SUM(IF((開拓先リスト!$R$2:$R$4801=$A75)*(開拓先リスト!$S$2:$S$4801=H$3),1,0)),SUM(IF((開拓先リスト!$T$2:$T$4801=$A75)*(開拓先リスト!$U$2:$U$4801=H$3),1,0)),SUM(IF((開拓先リスト!$V$2:$V$4801=$A75)*(開拓先リスト!$W$2:$W$4801=H$3),1,0)),SUM(IF((開拓先リスト!$X$2:$X$4801=$A75)*(開拓先リスト!$Y$2:$Y$4801=H$3),1,0)),SUM(IF((開拓先リスト!$Z$2:$Z$4801=$A75)*(開拓先リスト!$AA$2:$AA$4801=H$3),1,0)))))</f>
        <v>0</v>
      </c>
      <c r="I75" s="76">
        <f t="array" aca="1" ref="I75" ca="1">IF($A75="","",IF($A75&gt;TODAY(),"",SUM(SUM(IF((開拓先リスト!$H$2:$H$4801=$A75)*(開拓先リスト!$I$2:$I$4801=I$3),1,0)),SUM(IF((開拓先リスト!$J$2:$J$4801=$A75)*(開拓先リスト!$K$2:$K$4801=I$3),1,0)),SUM(IF((開拓先リスト!$L$2:$L$4801=$A75)*(開拓先リスト!$M$2:$M$4801=I$3),1,0)),SUM(IF((開拓先リスト!$N$2:$N$4801=$A75)*(開拓先リスト!$O$2:$O$4801=I$3),1,0)),SUM(IF((開拓先リスト!$P$2:$P$4801=$A75)*(開拓先リスト!$Q$2:$Q$4801=I$3),1,0)),SUM(IF((開拓先リスト!$R$2:$R$4801=$A75)*(開拓先リスト!$S$2:$S$4801=I$3),1,0)),SUM(IF((開拓先リスト!$T$2:$T$4801=$A75)*(開拓先リスト!$U$2:$U$4801=I$3),1,0)),SUM(IF((開拓先リスト!$V$2:$V$4801=$A75)*(開拓先リスト!$W$2:$W$4801=I$3),1,0)),SUM(IF((開拓先リスト!$X$2:$X$4801=$A75)*(開拓先リスト!$Y$2:$Y$4801=I$3),1,0)),SUM(IF((開拓先リスト!$Z$2:$Z$4801=$A75)*(開拓先リスト!$AA$2:$AA$4801=I$3),1,0)))))</f>
        <v>0</v>
      </c>
      <c r="J75" s="59">
        <f t="array" aca="1" ref="J75" ca="1">IF($A75="","",IF($A75&gt;TODAY(),"",SUM(SUM(IF((開拓先リスト!$H$2:$H$4801=$A75)*(開拓先リスト!$I$2:$I$4801=J$3),1,0)),SUM(IF((開拓先リスト!$J$2:$J$4801=$A75)*(開拓先リスト!$K$2:$K$4801=J$3),1,0)),SUM(IF((開拓先リスト!$L$2:$L$4801=$A75)*(開拓先リスト!$M$2:$M$4801=J$3),1,0)),SUM(IF((開拓先リスト!$N$2:$N$4801=$A75)*(開拓先リスト!$O$2:$O$4801=J$3),1,0)),SUM(IF((開拓先リスト!$P$2:$P$4801=$A75)*(開拓先リスト!$Q$2:$Q$4801=J$3),1,0)),SUM(IF((開拓先リスト!$R$2:$R$4801=$A75)*(開拓先リスト!$S$2:$S$4801=J$3),1,0)),SUM(IF((開拓先リスト!$T$2:$T$4801=$A75)*(開拓先リスト!$U$2:$U$4801=J$3),1,0)),SUM(IF((開拓先リスト!$V$2:$V$4801=$A75)*(開拓先リスト!$W$2:$W$4801=J$3),1,0)),SUM(IF((開拓先リスト!$X$2:$X$4801=$A75)*(開拓先リスト!$Y$2:$Y$4801=J$3),1,0)),SUM(IF((開拓先リスト!$Z$2:$Z$4801=$A75)*(開拓先リスト!$AA$2:$AA$4801=J$3),1,0)))))</f>
        <v>0</v>
      </c>
    </row>
    <row r="76" spans="1:10" ht="18" customHeight="1">
      <c r="A76" s="60">
        <f t="shared" si="10"/>
        <v>45358</v>
      </c>
      <c r="B76" s="61">
        <f t="shared" si="8"/>
        <v>45358</v>
      </c>
      <c r="C76" s="58">
        <f t="shared" ca="1" si="9"/>
        <v>0</v>
      </c>
      <c r="D76" s="74">
        <f t="array" aca="1" ref="D76" ca="1">IF($A76="","",IF($A76&gt;TODAY(),"",SUM(SUM(IF((開拓先リスト!$H$2:$H$4801=$A76)*(開拓先リスト!$I$2:$I$4801=D$3),1,0)),SUM(IF((開拓先リスト!$J$2:$J$4801=$A76)*(開拓先リスト!$K$2:$K$4801=D$3),1,0)),SUM(IF((開拓先リスト!$L$2:$L$4801=$A76)*(開拓先リスト!$M$2:$M$4801=D$3),1,0)),SUM(IF((開拓先リスト!$N$2:$N$4801=$A76)*(開拓先リスト!$O$2:$O$4801=D$3),1,0)),SUM(IF((開拓先リスト!$P$2:$P$4801=$A76)*(開拓先リスト!$Q$2:$Q$4801=D$3),1,0)),SUM(IF((開拓先リスト!$R$2:$R$4801=$A76)*(開拓先リスト!$S$2:$S$4801=D$3),1,0)),SUM(IF((開拓先リスト!$T$2:$T$4801=$A76)*(開拓先リスト!$U$2:$U$4801=D$3),1,0)),SUM(IF((開拓先リスト!$V$2:$V$4801=$A76)*(開拓先リスト!$W$2:$W$4801=D$3),1,0)),SUM(IF((開拓先リスト!$X$2:$X$4801=$A76)*(開拓先リスト!$Y$2:$Y$4801=D$3),1,0)),SUM(IF((開拓先リスト!$Z$2:$Z$4801=$A76)*(開拓先リスト!$AA$2:$AA$4801=D$3),1,0)))))</f>
        <v>0</v>
      </c>
      <c r="E76" s="75">
        <f t="array" aca="1" ref="E76" ca="1">IF($A76="","",IF($A76&gt;TODAY(),"",SUM(SUM(IF((開拓先リスト!$H$2:$H$4801=$A76)*(開拓先リスト!$I$2:$I$4801=E$3),1,0)),SUM(IF((開拓先リスト!$J$2:$J$4801=$A76)*(開拓先リスト!$K$2:$K$4801=E$3),1,0)),SUM(IF((開拓先リスト!$L$2:$L$4801=$A76)*(開拓先リスト!$M$2:$M$4801=E$3),1,0)),SUM(IF((開拓先リスト!$N$2:$N$4801=$A76)*(開拓先リスト!$O$2:$O$4801=E$3),1,0)),SUM(IF((開拓先リスト!$P$2:$P$4801=$A76)*(開拓先リスト!$Q$2:$Q$4801=E$3),1,0)),SUM(IF((開拓先リスト!$R$2:$R$4801=$A76)*(開拓先リスト!$S$2:$S$4801=E$3),1,0)),SUM(IF((開拓先リスト!$T$2:$T$4801=$A76)*(開拓先リスト!$U$2:$U$4801=E$3),1,0)),SUM(IF((開拓先リスト!$V$2:$V$4801=$A76)*(開拓先リスト!$W$2:$W$4801=E$3),1,0)),SUM(IF((開拓先リスト!$X$2:$X$4801=$A76)*(開拓先リスト!$Y$2:$Y$4801=E$3),1,0)),SUM(IF((開拓先リスト!$Z$2:$Z$4801=$A76)*(開拓先リスト!$AA$2:$AA$4801=E$3),1,0)))))</f>
        <v>0</v>
      </c>
      <c r="F76" s="75">
        <f t="array" aca="1" ref="F76" ca="1">IF($A76="","",IF($A76&gt;TODAY(),"",SUM(SUM(IF((開拓先リスト!$H$2:$H$4801=$A76)*(開拓先リスト!$I$2:$I$4801=F$3),1,0)),SUM(IF((開拓先リスト!$J$2:$J$4801=$A76)*(開拓先リスト!$K$2:$K$4801=F$3),1,0)),SUM(IF((開拓先リスト!$L$2:$L$4801=$A76)*(開拓先リスト!$M$2:$M$4801=F$3),1,0)),SUM(IF((開拓先リスト!$N$2:$N$4801=$A76)*(開拓先リスト!$O$2:$O$4801=F$3),1,0)),SUM(IF((開拓先リスト!$P$2:$P$4801=$A76)*(開拓先リスト!$Q$2:$Q$4801=F$3),1,0)),SUM(IF((開拓先リスト!$R$2:$R$4801=$A76)*(開拓先リスト!$S$2:$S$4801=F$3),1,0)),SUM(IF((開拓先リスト!$T$2:$T$4801=$A76)*(開拓先リスト!$U$2:$U$4801=F$3),1,0)),SUM(IF((開拓先リスト!$V$2:$V$4801=$A76)*(開拓先リスト!$W$2:$W$4801=F$3),1,0)),SUM(IF((開拓先リスト!$X$2:$X$4801=$A76)*(開拓先リスト!$Y$2:$Y$4801=F$3),1,0)),SUM(IF((開拓先リスト!$Z$2:$Z$4801=$A76)*(開拓先リスト!$AA$2:$AA$4801=F$3),1,0)))))</f>
        <v>0</v>
      </c>
      <c r="G76" s="75">
        <f t="array" aca="1" ref="G76" ca="1">IF($A76="","",IF($A76&gt;TODAY(),"",SUM(SUM(IF((開拓先リスト!$H$2:$H$4801=$A76)*(開拓先リスト!$I$2:$I$4801=G$3),1,0)),SUM(IF((開拓先リスト!$J$2:$J$4801=$A76)*(開拓先リスト!$K$2:$K$4801=G$3),1,0)),SUM(IF((開拓先リスト!$L$2:$L$4801=$A76)*(開拓先リスト!$M$2:$M$4801=G$3),1,0)),SUM(IF((開拓先リスト!$N$2:$N$4801=$A76)*(開拓先リスト!$O$2:$O$4801=G$3),1,0)),SUM(IF((開拓先リスト!$P$2:$P$4801=$A76)*(開拓先リスト!$Q$2:$Q$4801=G$3),1,0)),SUM(IF((開拓先リスト!$R$2:$R$4801=$A76)*(開拓先リスト!$S$2:$S$4801=G$3),1,0)),SUM(IF((開拓先リスト!$T$2:$T$4801=$A76)*(開拓先リスト!$U$2:$U$4801=G$3),1,0)),SUM(IF((開拓先リスト!$V$2:$V$4801=$A76)*(開拓先リスト!$W$2:$W$4801=G$3),1,0)),SUM(IF((開拓先リスト!$X$2:$X$4801=$A76)*(開拓先リスト!$Y$2:$Y$4801=G$3),1,0)),SUM(IF((開拓先リスト!$Z$2:$Z$4801=$A76)*(開拓先リスト!$AA$2:$AA$4801=G$3),1,0)))))</f>
        <v>0</v>
      </c>
      <c r="H76" s="75">
        <f t="array" aca="1" ref="H76" ca="1">IF($A76="","",IF($A76&gt;TODAY(),"",SUM(SUM(IF((開拓先リスト!$H$2:$H$4801=$A76)*(開拓先リスト!$I$2:$I$4801=H$3),1,0)),SUM(IF((開拓先リスト!$J$2:$J$4801=$A76)*(開拓先リスト!$K$2:$K$4801=H$3),1,0)),SUM(IF((開拓先リスト!$L$2:$L$4801=$A76)*(開拓先リスト!$M$2:$M$4801=H$3),1,0)),SUM(IF((開拓先リスト!$N$2:$N$4801=$A76)*(開拓先リスト!$O$2:$O$4801=H$3),1,0)),SUM(IF((開拓先リスト!$P$2:$P$4801=$A76)*(開拓先リスト!$Q$2:$Q$4801=H$3),1,0)),SUM(IF((開拓先リスト!$R$2:$R$4801=$A76)*(開拓先リスト!$S$2:$S$4801=H$3),1,0)),SUM(IF((開拓先リスト!$T$2:$T$4801=$A76)*(開拓先リスト!$U$2:$U$4801=H$3),1,0)),SUM(IF((開拓先リスト!$V$2:$V$4801=$A76)*(開拓先リスト!$W$2:$W$4801=H$3),1,0)),SUM(IF((開拓先リスト!$X$2:$X$4801=$A76)*(開拓先リスト!$Y$2:$Y$4801=H$3),1,0)),SUM(IF((開拓先リスト!$Z$2:$Z$4801=$A76)*(開拓先リスト!$AA$2:$AA$4801=H$3),1,0)))))</f>
        <v>0</v>
      </c>
      <c r="I76" s="76">
        <f t="array" aca="1" ref="I76" ca="1">IF($A76="","",IF($A76&gt;TODAY(),"",SUM(SUM(IF((開拓先リスト!$H$2:$H$4801=$A76)*(開拓先リスト!$I$2:$I$4801=I$3),1,0)),SUM(IF((開拓先リスト!$J$2:$J$4801=$A76)*(開拓先リスト!$K$2:$K$4801=I$3),1,0)),SUM(IF((開拓先リスト!$L$2:$L$4801=$A76)*(開拓先リスト!$M$2:$M$4801=I$3),1,0)),SUM(IF((開拓先リスト!$N$2:$N$4801=$A76)*(開拓先リスト!$O$2:$O$4801=I$3),1,0)),SUM(IF((開拓先リスト!$P$2:$P$4801=$A76)*(開拓先リスト!$Q$2:$Q$4801=I$3),1,0)),SUM(IF((開拓先リスト!$R$2:$R$4801=$A76)*(開拓先リスト!$S$2:$S$4801=I$3),1,0)),SUM(IF((開拓先リスト!$T$2:$T$4801=$A76)*(開拓先リスト!$U$2:$U$4801=I$3),1,0)),SUM(IF((開拓先リスト!$V$2:$V$4801=$A76)*(開拓先リスト!$W$2:$W$4801=I$3),1,0)),SUM(IF((開拓先リスト!$X$2:$X$4801=$A76)*(開拓先リスト!$Y$2:$Y$4801=I$3),1,0)),SUM(IF((開拓先リスト!$Z$2:$Z$4801=$A76)*(開拓先リスト!$AA$2:$AA$4801=I$3),1,0)))))</f>
        <v>0</v>
      </c>
      <c r="J76" s="59">
        <f t="array" aca="1" ref="J76" ca="1">IF($A76="","",IF($A76&gt;TODAY(),"",SUM(SUM(IF((開拓先リスト!$H$2:$H$4801=$A76)*(開拓先リスト!$I$2:$I$4801=J$3),1,0)),SUM(IF((開拓先リスト!$J$2:$J$4801=$A76)*(開拓先リスト!$K$2:$K$4801=J$3),1,0)),SUM(IF((開拓先リスト!$L$2:$L$4801=$A76)*(開拓先リスト!$M$2:$M$4801=J$3),1,0)),SUM(IF((開拓先リスト!$N$2:$N$4801=$A76)*(開拓先リスト!$O$2:$O$4801=J$3),1,0)),SUM(IF((開拓先リスト!$P$2:$P$4801=$A76)*(開拓先リスト!$Q$2:$Q$4801=J$3),1,0)),SUM(IF((開拓先リスト!$R$2:$R$4801=$A76)*(開拓先リスト!$S$2:$S$4801=J$3),1,0)),SUM(IF((開拓先リスト!$T$2:$T$4801=$A76)*(開拓先リスト!$U$2:$U$4801=J$3),1,0)),SUM(IF((開拓先リスト!$V$2:$V$4801=$A76)*(開拓先リスト!$W$2:$W$4801=J$3),1,0)),SUM(IF((開拓先リスト!$X$2:$X$4801=$A76)*(開拓先リスト!$Y$2:$Y$4801=J$3),1,0)),SUM(IF((開拓先リスト!$Z$2:$Z$4801=$A76)*(開拓先リスト!$AA$2:$AA$4801=J$3),1,0)))))</f>
        <v>0</v>
      </c>
    </row>
    <row r="77" spans="1:10" ht="18" customHeight="1">
      <c r="A77" s="60">
        <f t="shared" si="10"/>
        <v>45359</v>
      </c>
      <c r="B77" s="61">
        <f t="shared" si="8"/>
        <v>45359</v>
      </c>
      <c r="C77" s="58">
        <f t="shared" ca="1" si="9"/>
        <v>0</v>
      </c>
      <c r="D77" s="74">
        <f t="array" aca="1" ref="D77" ca="1">IF($A77="","",IF($A77&gt;TODAY(),"",SUM(SUM(IF((開拓先リスト!$H$2:$H$4801=$A77)*(開拓先リスト!$I$2:$I$4801=D$3),1,0)),SUM(IF((開拓先リスト!$J$2:$J$4801=$A77)*(開拓先リスト!$K$2:$K$4801=D$3),1,0)),SUM(IF((開拓先リスト!$L$2:$L$4801=$A77)*(開拓先リスト!$M$2:$M$4801=D$3),1,0)),SUM(IF((開拓先リスト!$N$2:$N$4801=$A77)*(開拓先リスト!$O$2:$O$4801=D$3),1,0)),SUM(IF((開拓先リスト!$P$2:$P$4801=$A77)*(開拓先リスト!$Q$2:$Q$4801=D$3),1,0)),SUM(IF((開拓先リスト!$R$2:$R$4801=$A77)*(開拓先リスト!$S$2:$S$4801=D$3),1,0)),SUM(IF((開拓先リスト!$T$2:$T$4801=$A77)*(開拓先リスト!$U$2:$U$4801=D$3),1,0)),SUM(IF((開拓先リスト!$V$2:$V$4801=$A77)*(開拓先リスト!$W$2:$W$4801=D$3),1,0)),SUM(IF((開拓先リスト!$X$2:$X$4801=$A77)*(開拓先リスト!$Y$2:$Y$4801=D$3),1,0)),SUM(IF((開拓先リスト!$Z$2:$Z$4801=$A77)*(開拓先リスト!$AA$2:$AA$4801=D$3),1,0)))))</f>
        <v>0</v>
      </c>
      <c r="E77" s="75">
        <f t="array" aca="1" ref="E77" ca="1">IF($A77="","",IF($A77&gt;TODAY(),"",SUM(SUM(IF((開拓先リスト!$H$2:$H$4801=$A77)*(開拓先リスト!$I$2:$I$4801=E$3),1,0)),SUM(IF((開拓先リスト!$J$2:$J$4801=$A77)*(開拓先リスト!$K$2:$K$4801=E$3),1,0)),SUM(IF((開拓先リスト!$L$2:$L$4801=$A77)*(開拓先リスト!$M$2:$M$4801=E$3),1,0)),SUM(IF((開拓先リスト!$N$2:$N$4801=$A77)*(開拓先リスト!$O$2:$O$4801=E$3),1,0)),SUM(IF((開拓先リスト!$P$2:$P$4801=$A77)*(開拓先リスト!$Q$2:$Q$4801=E$3),1,0)),SUM(IF((開拓先リスト!$R$2:$R$4801=$A77)*(開拓先リスト!$S$2:$S$4801=E$3),1,0)),SUM(IF((開拓先リスト!$T$2:$T$4801=$A77)*(開拓先リスト!$U$2:$U$4801=E$3),1,0)),SUM(IF((開拓先リスト!$V$2:$V$4801=$A77)*(開拓先リスト!$W$2:$W$4801=E$3),1,0)),SUM(IF((開拓先リスト!$X$2:$X$4801=$A77)*(開拓先リスト!$Y$2:$Y$4801=E$3),1,0)),SUM(IF((開拓先リスト!$Z$2:$Z$4801=$A77)*(開拓先リスト!$AA$2:$AA$4801=E$3),1,0)))))</f>
        <v>0</v>
      </c>
      <c r="F77" s="75">
        <f t="array" aca="1" ref="F77" ca="1">IF($A77="","",IF($A77&gt;TODAY(),"",SUM(SUM(IF((開拓先リスト!$H$2:$H$4801=$A77)*(開拓先リスト!$I$2:$I$4801=F$3),1,0)),SUM(IF((開拓先リスト!$J$2:$J$4801=$A77)*(開拓先リスト!$K$2:$K$4801=F$3),1,0)),SUM(IF((開拓先リスト!$L$2:$L$4801=$A77)*(開拓先リスト!$M$2:$M$4801=F$3),1,0)),SUM(IF((開拓先リスト!$N$2:$N$4801=$A77)*(開拓先リスト!$O$2:$O$4801=F$3),1,0)),SUM(IF((開拓先リスト!$P$2:$P$4801=$A77)*(開拓先リスト!$Q$2:$Q$4801=F$3),1,0)),SUM(IF((開拓先リスト!$R$2:$R$4801=$A77)*(開拓先リスト!$S$2:$S$4801=F$3),1,0)),SUM(IF((開拓先リスト!$T$2:$T$4801=$A77)*(開拓先リスト!$U$2:$U$4801=F$3),1,0)),SUM(IF((開拓先リスト!$V$2:$V$4801=$A77)*(開拓先リスト!$W$2:$W$4801=F$3),1,0)),SUM(IF((開拓先リスト!$X$2:$X$4801=$A77)*(開拓先リスト!$Y$2:$Y$4801=F$3),1,0)),SUM(IF((開拓先リスト!$Z$2:$Z$4801=$A77)*(開拓先リスト!$AA$2:$AA$4801=F$3),1,0)))))</f>
        <v>0</v>
      </c>
      <c r="G77" s="75">
        <f t="array" aca="1" ref="G77" ca="1">IF($A77="","",IF($A77&gt;TODAY(),"",SUM(SUM(IF((開拓先リスト!$H$2:$H$4801=$A77)*(開拓先リスト!$I$2:$I$4801=G$3),1,0)),SUM(IF((開拓先リスト!$J$2:$J$4801=$A77)*(開拓先リスト!$K$2:$K$4801=G$3),1,0)),SUM(IF((開拓先リスト!$L$2:$L$4801=$A77)*(開拓先リスト!$M$2:$M$4801=G$3),1,0)),SUM(IF((開拓先リスト!$N$2:$N$4801=$A77)*(開拓先リスト!$O$2:$O$4801=G$3),1,0)),SUM(IF((開拓先リスト!$P$2:$P$4801=$A77)*(開拓先リスト!$Q$2:$Q$4801=G$3),1,0)),SUM(IF((開拓先リスト!$R$2:$R$4801=$A77)*(開拓先リスト!$S$2:$S$4801=G$3),1,0)),SUM(IF((開拓先リスト!$T$2:$T$4801=$A77)*(開拓先リスト!$U$2:$U$4801=G$3),1,0)),SUM(IF((開拓先リスト!$V$2:$V$4801=$A77)*(開拓先リスト!$W$2:$W$4801=G$3),1,0)),SUM(IF((開拓先リスト!$X$2:$X$4801=$A77)*(開拓先リスト!$Y$2:$Y$4801=G$3),1,0)),SUM(IF((開拓先リスト!$Z$2:$Z$4801=$A77)*(開拓先リスト!$AA$2:$AA$4801=G$3),1,0)))))</f>
        <v>0</v>
      </c>
      <c r="H77" s="75">
        <f t="array" aca="1" ref="H77" ca="1">IF($A77="","",IF($A77&gt;TODAY(),"",SUM(SUM(IF((開拓先リスト!$H$2:$H$4801=$A77)*(開拓先リスト!$I$2:$I$4801=H$3),1,0)),SUM(IF((開拓先リスト!$J$2:$J$4801=$A77)*(開拓先リスト!$K$2:$K$4801=H$3),1,0)),SUM(IF((開拓先リスト!$L$2:$L$4801=$A77)*(開拓先リスト!$M$2:$M$4801=H$3),1,0)),SUM(IF((開拓先リスト!$N$2:$N$4801=$A77)*(開拓先リスト!$O$2:$O$4801=H$3),1,0)),SUM(IF((開拓先リスト!$P$2:$P$4801=$A77)*(開拓先リスト!$Q$2:$Q$4801=H$3),1,0)),SUM(IF((開拓先リスト!$R$2:$R$4801=$A77)*(開拓先リスト!$S$2:$S$4801=H$3),1,0)),SUM(IF((開拓先リスト!$T$2:$T$4801=$A77)*(開拓先リスト!$U$2:$U$4801=H$3),1,0)),SUM(IF((開拓先リスト!$V$2:$V$4801=$A77)*(開拓先リスト!$W$2:$W$4801=H$3),1,0)),SUM(IF((開拓先リスト!$X$2:$X$4801=$A77)*(開拓先リスト!$Y$2:$Y$4801=H$3),1,0)),SUM(IF((開拓先リスト!$Z$2:$Z$4801=$A77)*(開拓先リスト!$AA$2:$AA$4801=H$3),1,0)))))</f>
        <v>0</v>
      </c>
      <c r="I77" s="76">
        <f t="array" aca="1" ref="I77" ca="1">IF($A77="","",IF($A77&gt;TODAY(),"",SUM(SUM(IF((開拓先リスト!$H$2:$H$4801=$A77)*(開拓先リスト!$I$2:$I$4801=I$3),1,0)),SUM(IF((開拓先リスト!$J$2:$J$4801=$A77)*(開拓先リスト!$K$2:$K$4801=I$3),1,0)),SUM(IF((開拓先リスト!$L$2:$L$4801=$A77)*(開拓先リスト!$M$2:$M$4801=I$3),1,0)),SUM(IF((開拓先リスト!$N$2:$N$4801=$A77)*(開拓先リスト!$O$2:$O$4801=I$3),1,0)),SUM(IF((開拓先リスト!$P$2:$P$4801=$A77)*(開拓先リスト!$Q$2:$Q$4801=I$3),1,0)),SUM(IF((開拓先リスト!$R$2:$R$4801=$A77)*(開拓先リスト!$S$2:$S$4801=I$3),1,0)),SUM(IF((開拓先リスト!$T$2:$T$4801=$A77)*(開拓先リスト!$U$2:$U$4801=I$3),1,0)),SUM(IF((開拓先リスト!$V$2:$V$4801=$A77)*(開拓先リスト!$W$2:$W$4801=I$3),1,0)),SUM(IF((開拓先リスト!$X$2:$X$4801=$A77)*(開拓先リスト!$Y$2:$Y$4801=I$3),1,0)),SUM(IF((開拓先リスト!$Z$2:$Z$4801=$A77)*(開拓先リスト!$AA$2:$AA$4801=I$3),1,0)))))</f>
        <v>0</v>
      </c>
      <c r="J77" s="59">
        <f t="array" aca="1" ref="J77" ca="1">IF($A77="","",IF($A77&gt;TODAY(),"",SUM(SUM(IF((開拓先リスト!$H$2:$H$4801=$A77)*(開拓先リスト!$I$2:$I$4801=J$3),1,0)),SUM(IF((開拓先リスト!$J$2:$J$4801=$A77)*(開拓先リスト!$K$2:$K$4801=J$3),1,0)),SUM(IF((開拓先リスト!$L$2:$L$4801=$A77)*(開拓先リスト!$M$2:$M$4801=J$3),1,0)),SUM(IF((開拓先リスト!$N$2:$N$4801=$A77)*(開拓先リスト!$O$2:$O$4801=J$3),1,0)),SUM(IF((開拓先リスト!$P$2:$P$4801=$A77)*(開拓先リスト!$Q$2:$Q$4801=J$3),1,0)),SUM(IF((開拓先リスト!$R$2:$R$4801=$A77)*(開拓先リスト!$S$2:$S$4801=J$3),1,0)),SUM(IF((開拓先リスト!$T$2:$T$4801=$A77)*(開拓先リスト!$U$2:$U$4801=J$3),1,0)),SUM(IF((開拓先リスト!$V$2:$V$4801=$A77)*(開拓先リスト!$W$2:$W$4801=J$3),1,0)),SUM(IF((開拓先リスト!$X$2:$X$4801=$A77)*(開拓先リスト!$Y$2:$Y$4801=J$3),1,0)),SUM(IF((開拓先リスト!$Z$2:$Z$4801=$A77)*(開拓先リスト!$AA$2:$AA$4801=J$3),1,0)))))</f>
        <v>0</v>
      </c>
    </row>
    <row r="78" spans="1:10" ht="18" customHeight="1">
      <c r="A78" s="60">
        <f t="shared" si="10"/>
        <v>45360</v>
      </c>
      <c r="B78" s="61">
        <f t="shared" si="8"/>
        <v>45360</v>
      </c>
      <c r="C78" s="58">
        <f t="shared" ca="1" si="9"/>
        <v>0</v>
      </c>
      <c r="D78" s="74">
        <f t="array" aca="1" ref="D78" ca="1">IF($A78="","",IF($A78&gt;TODAY(),"",SUM(SUM(IF((開拓先リスト!$H$2:$H$4801=$A78)*(開拓先リスト!$I$2:$I$4801=D$3),1,0)),SUM(IF((開拓先リスト!$J$2:$J$4801=$A78)*(開拓先リスト!$K$2:$K$4801=D$3),1,0)),SUM(IF((開拓先リスト!$L$2:$L$4801=$A78)*(開拓先リスト!$M$2:$M$4801=D$3),1,0)),SUM(IF((開拓先リスト!$N$2:$N$4801=$A78)*(開拓先リスト!$O$2:$O$4801=D$3),1,0)),SUM(IF((開拓先リスト!$P$2:$P$4801=$A78)*(開拓先リスト!$Q$2:$Q$4801=D$3),1,0)),SUM(IF((開拓先リスト!$R$2:$R$4801=$A78)*(開拓先リスト!$S$2:$S$4801=D$3),1,0)),SUM(IF((開拓先リスト!$T$2:$T$4801=$A78)*(開拓先リスト!$U$2:$U$4801=D$3),1,0)),SUM(IF((開拓先リスト!$V$2:$V$4801=$A78)*(開拓先リスト!$W$2:$W$4801=D$3),1,0)),SUM(IF((開拓先リスト!$X$2:$X$4801=$A78)*(開拓先リスト!$Y$2:$Y$4801=D$3),1,0)),SUM(IF((開拓先リスト!$Z$2:$Z$4801=$A78)*(開拓先リスト!$AA$2:$AA$4801=D$3),1,0)))))</f>
        <v>0</v>
      </c>
      <c r="E78" s="75">
        <f t="array" aca="1" ref="E78" ca="1">IF($A78="","",IF($A78&gt;TODAY(),"",SUM(SUM(IF((開拓先リスト!$H$2:$H$4801=$A78)*(開拓先リスト!$I$2:$I$4801=E$3),1,0)),SUM(IF((開拓先リスト!$J$2:$J$4801=$A78)*(開拓先リスト!$K$2:$K$4801=E$3),1,0)),SUM(IF((開拓先リスト!$L$2:$L$4801=$A78)*(開拓先リスト!$M$2:$M$4801=E$3),1,0)),SUM(IF((開拓先リスト!$N$2:$N$4801=$A78)*(開拓先リスト!$O$2:$O$4801=E$3),1,0)),SUM(IF((開拓先リスト!$P$2:$P$4801=$A78)*(開拓先リスト!$Q$2:$Q$4801=E$3),1,0)),SUM(IF((開拓先リスト!$R$2:$R$4801=$A78)*(開拓先リスト!$S$2:$S$4801=E$3),1,0)),SUM(IF((開拓先リスト!$T$2:$T$4801=$A78)*(開拓先リスト!$U$2:$U$4801=E$3),1,0)),SUM(IF((開拓先リスト!$V$2:$V$4801=$A78)*(開拓先リスト!$W$2:$W$4801=E$3),1,0)),SUM(IF((開拓先リスト!$X$2:$X$4801=$A78)*(開拓先リスト!$Y$2:$Y$4801=E$3),1,0)),SUM(IF((開拓先リスト!$Z$2:$Z$4801=$A78)*(開拓先リスト!$AA$2:$AA$4801=E$3),1,0)))))</f>
        <v>0</v>
      </c>
      <c r="F78" s="75">
        <f t="array" aca="1" ref="F78" ca="1">IF($A78="","",IF($A78&gt;TODAY(),"",SUM(SUM(IF((開拓先リスト!$H$2:$H$4801=$A78)*(開拓先リスト!$I$2:$I$4801=F$3),1,0)),SUM(IF((開拓先リスト!$J$2:$J$4801=$A78)*(開拓先リスト!$K$2:$K$4801=F$3),1,0)),SUM(IF((開拓先リスト!$L$2:$L$4801=$A78)*(開拓先リスト!$M$2:$M$4801=F$3),1,0)),SUM(IF((開拓先リスト!$N$2:$N$4801=$A78)*(開拓先リスト!$O$2:$O$4801=F$3),1,0)),SUM(IF((開拓先リスト!$P$2:$P$4801=$A78)*(開拓先リスト!$Q$2:$Q$4801=F$3),1,0)),SUM(IF((開拓先リスト!$R$2:$R$4801=$A78)*(開拓先リスト!$S$2:$S$4801=F$3),1,0)),SUM(IF((開拓先リスト!$T$2:$T$4801=$A78)*(開拓先リスト!$U$2:$U$4801=F$3),1,0)),SUM(IF((開拓先リスト!$V$2:$V$4801=$A78)*(開拓先リスト!$W$2:$W$4801=F$3),1,0)),SUM(IF((開拓先リスト!$X$2:$X$4801=$A78)*(開拓先リスト!$Y$2:$Y$4801=F$3),1,0)),SUM(IF((開拓先リスト!$Z$2:$Z$4801=$A78)*(開拓先リスト!$AA$2:$AA$4801=F$3),1,0)))))</f>
        <v>0</v>
      </c>
      <c r="G78" s="75">
        <f t="array" aca="1" ref="G78" ca="1">IF($A78="","",IF($A78&gt;TODAY(),"",SUM(SUM(IF((開拓先リスト!$H$2:$H$4801=$A78)*(開拓先リスト!$I$2:$I$4801=G$3),1,0)),SUM(IF((開拓先リスト!$J$2:$J$4801=$A78)*(開拓先リスト!$K$2:$K$4801=G$3),1,0)),SUM(IF((開拓先リスト!$L$2:$L$4801=$A78)*(開拓先リスト!$M$2:$M$4801=G$3),1,0)),SUM(IF((開拓先リスト!$N$2:$N$4801=$A78)*(開拓先リスト!$O$2:$O$4801=G$3),1,0)),SUM(IF((開拓先リスト!$P$2:$P$4801=$A78)*(開拓先リスト!$Q$2:$Q$4801=G$3),1,0)),SUM(IF((開拓先リスト!$R$2:$R$4801=$A78)*(開拓先リスト!$S$2:$S$4801=G$3),1,0)),SUM(IF((開拓先リスト!$T$2:$T$4801=$A78)*(開拓先リスト!$U$2:$U$4801=G$3),1,0)),SUM(IF((開拓先リスト!$V$2:$V$4801=$A78)*(開拓先リスト!$W$2:$W$4801=G$3),1,0)),SUM(IF((開拓先リスト!$X$2:$X$4801=$A78)*(開拓先リスト!$Y$2:$Y$4801=G$3),1,0)),SUM(IF((開拓先リスト!$Z$2:$Z$4801=$A78)*(開拓先リスト!$AA$2:$AA$4801=G$3),1,0)))))</f>
        <v>0</v>
      </c>
      <c r="H78" s="75">
        <f t="array" aca="1" ref="H78" ca="1">IF($A78="","",IF($A78&gt;TODAY(),"",SUM(SUM(IF((開拓先リスト!$H$2:$H$4801=$A78)*(開拓先リスト!$I$2:$I$4801=H$3),1,0)),SUM(IF((開拓先リスト!$J$2:$J$4801=$A78)*(開拓先リスト!$K$2:$K$4801=H$3),1,0)),SUM(IF((開拓先リスト!$L$2:$L$4801=$A78)*(開拓先リスト!$M$2:$M$4801=H$3),1,0)),SUM(IF((開拓先リスト!$N$2:$N$4801=$A78)*(開拓先リスト!$O$2:$O$4801=H$3),1,0)),SUM(IF((開拓先リスト!$P$2:$P$4801=$A78)*(開拓先リスト!$Q$2:$Q$4801=H$3),1,0)),SUM(IF((開拓先リスト!$R$2:$R$4801=$A78)*(開拓先リスト!$S$2:$S$4801=H$3),1,0)),SUM(IF((開拓先リスト!$T$2:$T$4801=$A78)*(開拓先リスト!$U$2:$U$4801=H$3),1,0)),SUM(IF((開拓先リスト!$V$2:$V$4801=$A78)*(開拓先リスト!$W$2:$W$4801=H$3),1,0)),SUM(IF((開拓先リスト!$X$2:$X$4801=$A78)*(開拓先リスト!$Y$2:$Y$4801=H$3),1,0)),SUM(IF((開拓先リスト!$Z$2:$Z$4801=$A78)*(開拓先リスト!$AA$2:$AA$4801=H$3),1,0)))))</f>
        <v>0</v>
      </c>
      <c r="I78" s="76">
        <f t="array" aca="1" ref="I78" ca="1">IF($A78="","",IF($A78&gt;TODAY(),"",SUM(SUM(IF((開拓先リスト!$H$2:$H$4801=$A78)*(開拓先リスト!$I$2:$I$4801=I$3),1,0)),SUM(IF((開拓先リスト!$J$2:$J$4801=$A78)*(開拓先リスト!$K$2:$K$4801=I$3),1,0)),SUM(IF((開拓先リスト!$L$2:$L$4801=$A78)*(開拓先リスト!$M$2:$M$4801=I$3),1,0)),SUM(IF((開拓先リスト!$N$2:$N$4801=$A78)*(開拓先リスト!$O$2:$O$4801=I$3),1,0)),SUM(IF((開拓先リスト!$P$2:$P$4801=$A78)*(開拓先リスト!$Q$2:$Q$4801=I$3),1,0)),SUM(IF((開拓先リスト!$R$2:$R$4801=$A78)*(開拓先リスト!$S$2:$S$4801=I$3),1,0)),SUM(IF((開拓先リスト!$T$2:$T$4801=$A78)*(開拓先リスト!$U$2:$U$4801=I$3),1,0)),SUM(IF((開拓先リスト!$V$2:$V$4801=$A78)*(開拓先リスト!$W$2:$W$4801=I$3),1,0)),SUM(IF((開拓先リスト!$X$2:$X$4801=$A78)*(開拓先リスト!$Y$2:$Y$4801=I$3),1,0)),SUM(IF((開拓先リスト!$Z$2:$Z$4801=$A78)*(開拓先リスト!$AA$2:$AA$4801=I$3),1,0)))))</f>
        <v>0</v>
      </c>
      <c r="J78" s="59">
        <f t="array" aca="1" ref="J78" ca="1">IF($A78="","",IF($A78&gt;TODAY(),"",SUM(SUM(IF((開拓先リスト!$H$2:$H$4801=$A78)*(開拓先リスト!$I$2:$I$4801=J$3),1,0)),SUM(IF((開拓先リスト!$J$2:$J$4801=$A78)*(開拓先リスト!$K$2:$K$4801=J$3),1,0)),SUM(IF((開拓先リスト!$L$2:$L$4801=$A78)*(開拓先リスト!$M$2:$M$4801=J$3),1,0)),SUM(IF((開拓先リスト!$N$2:$N$4801=$A78)*(開拓先リスト!$O$2:$O$4801=J$3),1,0)),SUM(IF((開拓先リスト!$P$2:$P$4801=$A78)*(開拓先リスト!$Q$2:$Q$4801=J$3),1,0)),SUM(IF((開拓先リスト!$R$2:$R$4801=$A78)*(開拓先リスト!$S$2:$S$4801=J$3),1,0)),SUM(IF((開拓先リスト!$T$2:$T$4801=$A78)*(開拓先リスト!$U$2:$U$4801=J$3),1,0)),SUM(IF((開拓先リスト!$V$2:$V$4801=$A78)*(開拓先リスト!$W$2:$W$4801=J$3),1,0)),SUM(IF((開拓先リスト!$X$2:$X$4801=$A78)*(開拓先リスト!$Y$2:$Y$4801=J$3),1,0)),SUM(IF((開拓先リスト!$Z$2:$Z$4801=$A78)*(開拓先リスト!$AA$2:$AA$4801=J$3),1,0)))))</f>
        <v>0</v>
      </c>
    </row>
    <row r="79" spans="1:10" ht="18" customHeight="1">
      <c r="A79" s="60">
        <f t="shared" si="10"/>
        <v>45361</v>
      </c>
      <c r="B79" s="61">
        <f t="shared" si="8"/>
        <v>45361</v>
      </c>
      <c r="C79" s="58">
        <f t="shared" ca="1" si="9"/>
        <v>0</v>
      </c>
      <c r="D79" s="74">
        <f t="array" aca="1" ref="D79" ca="1">IF($A79="","",IF($A79&gt;TODAY(),"",SUM(SUM(IF((開拓先リスト!$H$2:$H$4801=$A79)*(開拓先リスト!$I$2:$I$4801=D$3),1,0)),SUM(IF((開拓先リスト!$J$2:$J$4801=$A79)*(開拓先リスト!$K$2:$K$4801=D$3),1,0)),SUM(IF((開拓先リスト!$L$2:$L$4801=$A79)*(開拓先リスト!$M$2:$M$4801=D$3),1,0)),SUM(IF((開拓先リスト!$N$2:$N$4801=$A79)*(開拓先リスト!$O$2:$O$4801=D$3),1,0)),SUM(IF((開拓先リスト!$P$2:$P$4801=$A79)*(開拓先リスト!$Q$2:$Q$4801=D$3),1,0)),SUM(IF((開拓先リスト!$R$2:$R$4801=$A79)*(開拓先リスト!$S$2:$S$4801=D$3),1,0)),SUM(IF((開拓先リスト!$T$2:$T$4801=$A79)*(開拓先リスト!$U$2:$U$4801=D$3),1,0)),SUM(IF((開拓先リスト!$V$2:$V$4801=$A79)*(開拓先リスト!$W$2:$W$4801=D$3),1,0)),SUM(IF((開拓先リスト!$X$2:$X$4801=$A79)*(開拓先リスト!$Y$2:$Y$4801=D$3),1,0)),SUM(IF((開拓先リスト!$Z$2:$Z$4801=$A79)*(開拓先リスト!$AA$2:$AA$4801=D$3),1,0)))))</f>
        <v>0</v>
      </c>
      <c r="E79" s="75">
        <f t="array" aca="1" ref="E79" ca="1">IF($A79="","",IF($A79&gt;TODAY(),"",SUM(SUM(IF((開拓先リスト!$H$2:$H$4801=$A79)*(開拓先リスト!$I$2:$I$4801=E$3),1,0)),SUM(IF((開拓先リスト!$J$2:$J$4801=$A79)*(開拓先リスト!$K$2:$K$4801=E$3),1,0)),SUM(IF((開拓先リスト!$L$2:$L$4801=$A79)*(開拓先リスト!$M$2:$M$4801=E$3),1,0)),SUM(IF((開拓先リスト!$N$2:$N$4801=$A79)*(開拓先リスト!$O$2:$O$4801=E$3),1,0)),SUM(IF((開拓先リスト!$P$2:$P$4801=$A79)*(開拓先リスト!$Q$2:$Q$4801=E$3),1,0)),SUM(IF((開拓先リスト!$R$2:$R$4801=$A79)*(開拓先リスト!$S$2:$S$4801=E$3),1,0)),SUM(IF((開拓先リスト!$T$2:$T$4801=$A79)*(開拓先リスト!$U$2:$U$4801=E$3),1,0)),SUM(IF((開拓先リスト!$V$2:$V$4801=$A79)*(開拓先リスト!$W$2:$W$4801=E$3),1,0)),SUM(IF((開拓先リスト!$X$2:$X$4801=$A79)*(開拓先リスト!$Y$2:$Y$4801=E$3),1,0)),SUM(IF((開拓先リスト!$Z$2:$Z$4801=$A79)*(開拓先リスト!$AA$2:$AA$4801=E$3),1,0)))))</f>
        <v>0</v>
      </c>
      <c r="F79" s="75">
        <f t="array" aca="1" ref="F79" ca="1">IF($A79="","",IF($A79&gt;TODAY(),"",SUM(SUM(IF((開拓先リスト!$H$2:$H$4801=$A79)*(開拓先リスト!$I$2:$I$4801=F$3),1,0)),SUM(IF((開拓先リスト!$J$2:$J$4801=$A79)*(開拓先リスト!$K$2:$K$4801=F$3),1,0)),SUM(IF((開拓先リスト!$L$2:$L$4801=$A79)*(開拓先リスト!$M$2:$M$4801=F$3),1,0)),SUM(IF((開拓先リスト!$N$2:$N$4801=$A79)*(開拓先リスト!$O$2:$O$4801=F$3),1,0)),SUM(IF((開拓先リスト!$P$2:$P$4801=$A79)*(開拓先リスト!$Q$2:$Q$4801=F$3),1,0)),SUM(IF((開拓先リスト!$R$2:$R$4801=$A79)*(開拓先リスト!$S$2:$S$4801=F$3),1,0)),SUM(IF((開拓先リスト!$T$2:$T$4801=$A79)*(開拓先リスト!$U$2:$U$4801=F$3),1,0)),SUM(IF((開拓先リスト!$V$2:$V$4801=$A79)*(開拓先リスト!$W$2:$W$4801=F$3),1,0)),SUM(IF((開拓先リスト!$X$2:$X$4801=$A79)*(開拓先リスト!$Y$2:$Y$4801=F$3),1,0)),SUM(IF((開拓先リスト!$Z$2:$Z$4801=$A79)*(開拓先リスト!$AA$2:$AA$4801=F$3),1,0)))))</f>
        <v>0</v>
      </c>
      <c r="G79" s="75">
        <f t="array" aca="1" ref="G79" ca="1">IF($A79="","",IF($A79&gt;TODAY(),"",SUM(SUM(IF((開拓先リスト!$H$2:$H$4801=$A79)*(開拓先リスト!$I$2:$I$4801=G$3),1,0)),SUM(IF((開拓先リスト!$J$2:$J$4801=$A79)*(開拓先リスト!$K$2:$K$4801=G$3),1,0)),SUM(IF((開拓先リスト!$L$2:$L$4801=$A79)*(開拓先リスト!$M$2:$M$4801=G$3),1,0)),SUM(IF((開拓先リスト!$N$2:$N$4801=$A79)*(開拓先リスト!$O$2:$O$4801=G$3),1,0)),SUM(IF((開拓先リスト!$P$2:$P$4801=$A79)*(開拓先リスト!$Q$2:$Q$4801=G$3),1,0)),SUM(IF((開拓先リスト!$R$2:$R$4801=$A79)*(開拓先リスト!$S$2:$S$4801=G$3),1,0)),SUM(IF((開拓先リスト!$T$2:$T$4801=$A79)*(開拓先リスト!$U$2:$U$4801=G$3),1,0)),SUM(IF((開拓先リスト!$V$2:$V$4801=$A79)*(開拓先リスト!$W$2:$W$4801=G$3),1,0)),SUM(IF((開拓先リスト!$X$2:$X$4801=$A79)*(開拓先リスト!$Y$2:$Y$4801=G$3),1,0)),SUM(IF((開拓先リスト!$Z$2:$Z$4801=$A79)*(開拓先リスト!$AA$2:$AA$4801=G$3),1,0)))))</f>
        <v>0</v>
      </c>
      <c r="H79" s="75">
        <f t="array" aca="1" ref="H79" ca="1">IF($A79="","",IF($A79&gt;TODAY(),"",SUM(SUM(IF((開拓先リスト!$H$2:$H$4801=$A79)*(開拓先リスト!$I$2:$I$4801=H$3),1,0)),SUM(IF((開拓先リスト!$J$2:$J$4801=$A79)*(開拓先リスト!$K$2:$K$4801=H$3),1,0)),SUM(IF((開拓先リスト!$L$2:$L$4801=$A79)*(開拓先リスト!$M$2:$M$4801=H$3),1,0)),SUM(IF((開拓先リスト!$N$2:$N$4801=$A79)*(開拓先リスト!$O$2:$O$4801=H$3),1,0)),SUM(IF((開拓先リスト!$P$2:$P$4801=$A79)*(開拓先リスト!$Q$2:$Q$4801=H$3),1,0)),SUM(IF((開拓先リスト!$R$2:$R$4801=$A79)*(開拓先リスト!$S$2:$S$4801=H$3),1,0)),SUM(IF((開拓先リスト!$T$2:$T$4801=$A79)*(開拓先リスト!$U$2:$U$4801=H$3),1,0)),SUM(IF((開拓先リスト!$V$2:$V$4801=$A79)*(開拓先リスト!$W$2:$W$4801=H$3),1,0)),SUM(IF((開拓先リスト!$X$2:$X$4801=$A79)*(開拓先リスト!$Y$2:$Y$4801=H$3),1,0)),SUM(IF((開拓先リスト!$Z$2:$Z$4801=$A79)*(開拓先リスト!$AA$2:$AA$4801=H$3),1,0)))))</f>
        <v>0</v>
      </c>
      <c r="I79" s="76">
        <f t="array" aca="1" ref="I79" ca="1">IF($A79="","",IF($A79&gt;TODAY(),"",SUM(SUM(IF((開拓先リスト!$H$2:$H$4801=$A79)*(開拓先リスト!$I$2:$I$4801=I$3),1,0)),SUM(IF((開拓先リスト!$J$2:$J$4801=$A79)*(開拓先リスト!$K$2:$K$4801=I$3),1,0)),SUM(IF((開拓先リスト!$L$2:$L$4801=$A79)*(開拓先リスト!$M$2:$M$4801=I$3),1,0)),SUM(IF((開拓先リスト!$N$2:$N$4801=$A79)*(開拓先リスト!$O$2:$O$4801=I$3),1,0)),SUM(IF((開拓先リスト!$P$2:$P$4801=$A79)*(開拓先リスト!$Q$2:$Q$4801=I$3),1,0)),SUM(IF((開拓先リスト!$R$2:$R$4801=$A79)*(開拓先リスト!$S$2:$S$4801=I$3),1,0)),SUM(IF((開拓先リスト!$T$2:$T$4801=$A79)*(開拓先リスト!$U$2:$U$4801=I$3),1,0)),SUM(IF((開拓先リスト!$V$2:$V$4801=$A79)*(開拓先リスト!$W$2:$W$4801=I$3),1,0)),SUM(IF((開拓先リスト!$X$2:$X$4801=$A79)*(開拓先リスト!$Y$2:$Y$4801=I$3),1,0)),SUM(IF((開拓先リスト!$Z$2:$Z$4801=$A79)*(開拓先リスト!$AA$2:$AA$4801=I$3),1,0)))))</f>
        <v>0</v>
      </c>
      <c r="J79" s="59">
        <f t="array" aca="1" ref="J79" ca="1">IF($A79="","",IF($A79&gt;TODAY(),"",SUM(SUM(IF((開拓先リスト!$H$2:$H$4801=$A79)*(開拓先リスト!$I$2:$I$4801=J$3),1,0)),SUM(IF((開拓先リスト!$J$2:$J$4801=$A79)*(開拓先リスト!$K$2:$K$4801=J$3),1,0)),SUM(IF((開拓先リスト!$L$2:$L$4801=$A79)*(開拓先リスト!$M$2:$M$4801=J$3),1,0)),SUM(IF((開拓先リスト!$N$2:$N$4801=$A79)*(開拓先リスト!$O$2:$O$4801=J$3),1,0)),SUM(IF((開拓先リスト!$P$2:$P$4801=$A79)*(開拓先リスト!$Q$2:$Q$4801=J$3),1,0)),SUM(IF((開拓先リスト!$R$2:$R$4801=$A79)*(開拓先リスト!$S$2:$S$4801=J$3),1,0)),SUM(IF((開拓先リスト!$T$2:$T$4801=$A79)*(開拓先リスト!$U$2:$U$4801=J$3),1,0)),SUM(IF((開拓先リスト!$V$2:$V$4801=$A79)*(開拓先リスト!$W$2:$W$4801=J$3),1,0)),SUM(IF((開拓先リスト!$X$2:$X$4801=$A79)*(開拓先リスト!$Y$2:$Y$4801=J$3),1,0)),SUM(IF((開拓先リスト!$Z$2:$Z$4801=$A79)*(開拓先リスト!$AA$2:$AA$4801=J$3),1,0)))))</f>
        <v>0</v>
      </c>
    </row>
    <row r="80" spans="1:10" ht="18" customHeight="1">
      <c r="A80" s="60">
        <f t="shared" si="10"/>
        <v>45362</v>
      </c>
      <c r="B80" s="61">
        <f t="shared" si="8"/>
        <v>45362</v>
      </c>
      <c r="C80" s="58">
        <f t="shared" ca="1" si="9"/>
        <v>0</v>
      </c>
      <c r="D80" s="74">
        <f t="array" aca="1" ref="D80" ca="1">IF($A80="","",IF($A80&gt;TODAY(),"",SUM(SUM(IF((開拓先リスト!$H$2:$H$4801=$A80)*(開拓先リスト!$I$2:$I$4801=D$3),1,0)),SUM(IF((開拓先リスト!$J$2:$J$4801=$A80)*(開拓先リスト!$K$2:$K$4801=D$3),1,0)),SUM(IF((開拓先リスト!$L$2:$L$4801=$A80)*(開拓先リスト!$M$2:$M$4801=D$3),1,0)),SUM(IF((開拓先リスト!$N$2:$N$4801=$A80)*(開拓先リスト!$O$2:$O$4801=D$3),1,0)),SUM(IF((開拓先リスト!$P$2:$P$4801=$A80)*(開拓先リスト!$Q$2:$Q$4801=D$3),1,0)),SUM(IF((開拓先リスト!$R$2:$R$4801=$A80)*(開拓先リスト!$S$2:$S$4801=D$3),1,0)),SUM(IF((開拓先リスト!$T$2:$T$4801=$A80)*(開拓先リスト!$U$2:$U$4801=D$3),1,0)),SUM(IF((開拓先リスト!$V$2:$V$4801=$A80)*(開拓先リスト!$W$2:$W$4801=D$3),1,0)),SUM(IF((開拓先リスト!$X$2:$X$4801=$A80)*(開拓先リスト!$Y$2:$Y$4801=D$3),1,0)),SUM(IF((開拓先リスト!$Z$2:$Z$4801=$A80)*(開拓先リスト!$AA$2:$AA$4801=D$3),1,0)))))</f>
        <v>0</v>
      </c>
      <c r="E80" s="75">
        <f t="array" aca="1" ref="E80" ca="1">IF($A80="","",IF($A80&gt;TODAY(),"",SUM(SUM(IF((開拓先リスト!$H$2:$H$4801=$A80)*(開拓先リスト!$I$2:$I$4801=E$3),1,0)),SUM(IF((開拓先リスト!$J$2:$J$4801=$A80)*(開拓先リスト!$K$2:$K$4801=E$3),1,0)),SUM(IF((開拓先リスト!$L$2:$L$4801=$A80)*(開拓先リスト!$M$2:$M$4801=E$3),1,0)),SUM(IF((開拓先リスト!$N$2:$N$4801=$A80)*(開拓先リスト!$O$2:$O$4801=E$3),1,0)),SUM(IF((開拓先リスト!$P$2:$P$4801=$A80)*(開拓先リスト!$Q$2:$Q$4801=E$3),1,0)),SUM(IF((開拓先リスト!$R$2:$R$4801=$A80)*(開拓先リスト!$S$2:$S$4801=E$3),1,0)),SUM(IF((開拓先リスト!$T$2:$T$4801=$A80)*(開拓先リスト!$U$2:$U$4801=E$3),1,0)),SUM(IF((開拓先リスト!$V$2:$V$4801=$A80)*(開拓先リスト!$W$2:$W$4801=E$3),1,0)),SUM(IF((開拓先リスト!$X$2:$X$4801=$A80)*(開拓先リスト!$Y$2:$Y$4801=E$3),1,0)),SUM(IF((開拓先リスト!$Z$2:$Z$4801=$A80)*(開拓先リスト!$AA$2:$AA$4801=E$3),1,0)))))</f>
        <v>0</v>
      </c>
      <c r="F80" s="75">
        <f t="array" aca="1" ref="F80" ca="1">IF($A80="","",IF($A80&gt;TODAY(),"",SUM(SUM(IF((開拓先リスト!$H$2:$H$4801=$A80)*(開拓先リスト!$I$2:$I$4801=F$3),1,0)),SUM(IF((開拓先リスト!$J$2:$J$4801=$A80)*(開拓先リスト!$K$2:$K$4801=F$3),1,0)),SUM(IF((開拓先リスト!$L$2:$L$4801=$A80)*(開拓先リスト!$M$2:$M$4801=F$3),1,0)),SUM(IF((開拓先リスト!$N$2:$N$4801=$A80)*(開拓先リスト!$O$2:$O$4801=F$3),1,0)),SUM(IF((開拓先リスト!$P$2:$P$4801=$A80)*(開拓先リスト!$Q$2:$Q$4801=F$3),1,0)),SUM(IF((開拓先リスト!$R$2:$R$4801=$A80)*(開拓先リスト!$S$2:$S$4801=F$3),1,0)),SUM(IF((開拓先リスト!$T$2:$T$4801=$A80)*(開拓先リスト!$U$2:$U$4801=F$3),1,0)),SUM(IF((開拓先リスト!$V$2:$V$4801=$A80)*(開拓先リスト!$W$2:$W$4801=F$3),1,0)),SUM(IF((開拓先リスト!$X$2:$X$4801=$A80)*(開拓先リスト!$Y$2:$Y$4801=F$3),1,0)),SUM(IF((開拓先リスト!$Z$2:$Z$4801=$A80)*(開拓先リスト!$AA$2:$AA$4801=F$3),1,0)))))</f>
        <v>0</v>
      </c>
      <c r="G80" s="75">
        <f t="array" aca="1" ref="G80" ca="1">IF($A80="","",IF($A80&gt;TODAY(),"",SUM(SUM(IF((開拓先リスト!$H$2:$H$4801=$A80)*(開拓先リスト!$I$2:$I$4801=G$3),1,0)),SUM(IF((開拓先リスト!$J$2:$J$4801=$A80)*(開拓先リスト!$K$2:$K$4801=G$3),1,0)),SUM(IF((開拓先リスト!$L$2:$L$4801=$A80)*(開拓先リスト!$M$2:$M$4801=G$3),1,0)),SUM(IF((開拓先リスト!$N$2:$N$4801=$A80)*(開拓先リスト!$O$2:$O$4801=G$3),1,0)),SUM(IF((開拓先リスト!$P$2:$P$4801=$A80)*(開拓先リスト!$Q$2:$Q$4801=G$3),1,0)),SUM(IF((開拓先リスト!$R$2:$R$4801=$A80)*(開拓先リスト!$S$2:$S$4801=G$3),1,0)),SUM(IF((開拓先リスト!$T$2:$T$4801=$A80)*(開拓先リスト!$U$2:$U$4801=G$3),1,0)),SUM(IF((開拓先リスト!$V$2:$V$4801=$A80)*(開拓先リスト!$W$2:$W$4801=G$3),1,0)),SUM(IF((開拓先リスト!$X$2:$X$4801=$A80)*(開拓先リスト!$Y$2:$Y$4801=G$3),1,0)),SUM(IF((開拓先リスト!$Z$2:$Z$4801=$A80)*(開拓先リスト!$AA$2:$AA$4801=G$3),1,0)))))</f>
        <v>0</v>
      </c>
      <c r="H80" s="75">
        <f t="array" aca="1" ref="H80" ca="1">IF($A80="","",IF($A80&gt;TODAY(),"",SUM(SUM(IF((開拓先リスト!$H$2:$H$4801=$A80)*(開拓先リスト!$I$2:$I$4801=H$3),1,0)),SUM(IF((開拓先リスト!$J$2:$J$4801=$A80)*(開拓先リスト!$K$2:$K$4801=H$3),1,0)),SUM(IF((開拓先リスト!$L$2:$L$4801=$A80)*(開拓先リスト!$M$2:$M$4801=H$3),1,0)),SUM(IF((開拓先リスト!$N$2:$N$4801=$A80)*(開拓先リスト!$O$2:$O$4801=H$3),1,0)),SUM(IF((開拓先リスト!$P$2:$P$4801=$A80)*(開拓先リスト!$Q$2:$Q$4801=H$3),1,0)),SUM(IF((開拓先リスト!$R$2:$R$4801=$A80)*(開拓先リスト!$S$2:$S$4801=H$3),1,0)),SUM(IF((開拓先リスト!$T$2:$T$4801=$A80)*(開拓先リスト!$U$2:$U$4801=H$3),1,0)),SUM(IF((開拓先リスト!$V$2:$V$4801=$A80)*(開拓先リスト!$W$2:$W$4801=H$3),1,0)),SUM(IF((開拓先リスト!$X$2:$X$4801=$A80)*(開拓先リスト!$Y$2:$Y$4801=H$3),1,0)),SUM(IF((開拓先リスト!$Z$2:$Z$4801=$A80)*(開拓先リスト!$AA$2:$AA$4801=H$3),1,0)))))</f>
        <v>0</v>
      </c>
      <c r="I80" s="76">
        <f t="array" aca="1" ref="I80" ca="1">IF($A80="","",IF($A80&gt;TODAY(),"",SUM(SUM(IF((開拓先リスト!$H$2:$H$4801=$A80)*(開拓先リスト!$I$2:$I$4801=I$3),1,0)),SUM(IF((開拓先リスト!$J$2:$J$4801=$A80)*(開拓先リスト!$K$2:$K$4801=I$3),1,0)),SUM(IF((開拓先リスト!$L$2:$L$4801=$A80)*(開拓先リスト!$M$2:$M$4801=I$3),1,0)),SUM(IF((開拓先リスト!$N$2:$N$4801=$A80)*(開拓先リスト!$O$2:$O$4801=I$3),1,0)),SUM(IF((開拓先リスト!$P$2:$P$4801=$A80)*(開拓先リスト!$Q$2:$Q$4801=I$3),1,0)),SUM(IF((開拓先リスト!$R$2:$R$4801=$A80)*(開拓先リスト!$S$2:$S$4801=I$3),1,0)),SUM(IF((開拓先リスト!$T$2:$T$4801=$A80)*(開拓先リスト!$U$2:$U$4801=I$3),1,0)),SUM(IF((開拓先リスト!$V$2:$V$4801=$A80)*(開拓先リスト!$W$2:$W$4801=I$3),1,0)),SUM(IF((開拓先リスト!$X$2:$X$4801=$A80)*(開拓先リスト!$Y$2:$Y$4801=I$3),1,0)),SUM(IF((開拓先リスト!$Z$2:$Z$4801=$A80)*(開拓先リスト!$AA$2:$AA$4801=I$3),1,0)))))</f>
        <v>0</v>
      </c>
      <c r="J80" s="59">
        <f t="array" aca="1" ref="J80" ca="1">IF($A80="","",IF($A80&gt;TODAY(),"",SUM(SUM(IF((開拓先リスト!$H$2:$H$4801=$A80)*(開拓先リスト!$I$2:$I$4801=J$3),1,0)),SUM(IF((開拓先リスト!$J$2:$J$4801=$A80)*(開拓先リスト!$K$2:$K$4801=J$3),1,0)),SUM(IF((開拓先リスト!$L$2:$L$4801=$A80)*(開拓先リスト!$M$2:$M$4801=J$3),1,0)),SUM(IF((開拓先リスト!$N$2:$N$4801=$A80)*(開拓先リスト!$O$2:$O$4801=J$3),1,0)),SUM(IF((開拓先リスト!$P$2:$P$4801=$A80)*(開拓先リスト!$Q$2:$Q$4801=J$3),1,0)),SUM(IF((開拓先リスト!$R$2:$R$4801=$A80)*(開拓先リスト!$S$2:$S$4801=J$3),1,0)),SUM(IF((開拓先リスト!$T$2:$T$4801=$A80)*(開拓先リスト!$U$2:$U$4801=J$3),1,0)),SUM(IF((開拓先リスト!$V$2:$V$4801=$A80)*(開拓先リスト!$W$2:$W$4801=J$3),1,0)),SUM(IF((開拓先リスト!$X$2:$X$4801=$A80)*(開拓先リスト!$Y$2:$Y$4801=J$3),1,0)),SUM(IF((開拓先リスト!$Z$2:$Z$4801=$A80)*(開拓先リスト!$AA$2:$AA$4801=J$3),1,0)))))</f>
        <v>0</v>
      </c>
    </row>
    <row r="81" spans="1:10" ht="18" customHeight="1">
      <c r="A81" s="60">
        <f t="shared" si="10"/>
        <v>45363</v>
      </c>
      <c r="B81" s="61">
        <f t="shared" si="8"/>
        <v>45363</v>
      </c>
      <c r="C81" s="58">
        <f t="shared" ca="1" si="9"/>
        <v>0</v>
      </c>
      <c r="D81" s="74">
        <f t="array" aca="1" ref="D81" ca="1">IF($A81="","",IF($A81&gt;TODAY(),"",SUM(SUM(IF((開拓先リスト!$H$2:$H$4801=$A81)*(開拓先リスト!$I$2:$I$4801=D$3),1,0)),SUM(IF((開拓先リスト!$J$2:$J$4801=$A81)*(開拓先リスト!$K$2:$K$4801=D$3),1,0)),SUM(IF((開拓先リスト!$L$2:$L$4801=$A81)*(開拓先リスト!$M$2:$M$4801=D$3),1,0)),SUM(IF((開拓先リスト!$N$2:$N$4801=$A81)*(開拓先リスト!$O$2:$O$4801=D$3),1,0)),SUM(IF((開拓先リスト!$P$2:$P$4801=$A81)*(開拓先リスト!$Q$2:$Q$4801=D$3),1,0)),SUM(IF((開拓先リスト!$R$2:$R$4801=$A81)*(開拓先リスト!$S$2:$S$4801=D$3),1,0)),SUM(IF((開拓先リスト!$T$2:$T$4801=$A81)*(開拓先リスト!$U$2:$U$4801=D$3),1,0)),SUM(IF((開拓先リスト!$V$2:$V$4801=$A81)*(開拓先リスト!$W$2:$W$4801=D$3),1,0)),SUM(IF((開拓先リスト!$X$2:$X$4801=$A81)*(開拓先リスト!$Y$2:$Y$4801=D$3),1,0)),SUM(IF((開拓先リスト!$Z$2:$Z$4801=$A81)*(開拓先リスト!$AA$2:$AA$4801=D$3),1,0)))))</f>
        <v>0</v>
      </c>
      <c r="E81" s="75">
        <f t="array" aca="1" ref="E81" ca="1">IF($A81="","",IF($A81&gt;TODAY(),"",SUM(SUM(IF((開拓先リスト!$H$2:$H$4801=$A81)*(開拓先リスト!$I$2:$I$4801=E$3),1,0)),SUM(IF((開拓先リスト!$J$2:$J$4801=$A81)*(開拓先リスト!$K$2:$K$4801=E$3),1,0)),SUM(IF((開拓先リスト!$L$2:$L$4801=$A81)*(開拓先リスト!$M$2:$M$4801=E$3),1,0)),SUM(IF((開拓先リスト!$N$2:$N$4801=$A81)*(開拓先リスト!$O$2:$O$4801=E$3),1,0)),SUM(IF((開拓先リスト!$P$2:$P$4801=$A81)*(開拓先リスト!$Q$2:$Q$4801=E$3),1,0)),SUM(IF((開拓先リスト!$R$2:$R$4801=$A81)*(開拓先リスト!$S$2:$S$4801=E$3),1,0)),SUM(IF((開拓先リスト!$T$2:$T$4801=$A81)*(開拓先リスト!$U$2:$U$4801=E$3),1,0)),SUM(IF((開拓先リスト!$V$2:$V$4801=$A81)*(開拓先リスト!$W$2:$W$4801=E$3),1,0)),SUM(IF((開拓先リスト!$X$2:$X$4801=$A81)*(開拓先リスト!$Y$2:$Y$4801=E$3),1,0)),SUM(IF((開拓先リスト!$Z$2:$Z$4801=$A81)*(開拓先リスト!$AA$2:$AA$4801=E$3),1,0)))))</f>
        <v>0</v>
      </c>
      <c r="F81" s="75">
        <f t="array" aca="1" ref="F81" ca="1">IF($A81="","",IF($A81&gt;TODAY(),"",SUM(SUM(IF((開拓先リスト!$H$2:$H$4801=$A81)*(開拓先リスト!$I$2:$I$4801=F$3),1,0)),SUM(IF((開拓先リスト!$J$2:$J$4801=$A81)*(開拓先リスト!$K$2:$K$4801=F$3),1,0)),SUM(IF((開拓先リスト!$L$2:$L$4801=$A81)*(開拓先リスト!$M$2:$M$4801=F$3),1,0)),SUM(IF((開拓先リスト!$N$2:$N$4801=$A81)*(開拓先リスト!$O$2:$O$4801=F$3),1,0)),SUM(IF((開拓先リスト!$P$2:$P$4801=$A81)*(開拓先リスト!$Q$2:$Q$4801=F$3),1,0)),SUM(IF((開拓先リスト!$R$2:$R$4801=$A81)*(開拓先リスト!$S$2:$S$4801=F$3),1,0)),SUM(IF((開拓先リスト!$T$2:$T$4801=$A81)*(開拓先リスト!$U$2:$U$4801=F$3),1,0)),SUM(IF((開拓先リスト!$V$2:$V$4801=$A81)*(開拓先リスト!$W$2:$W$4801=F$3),1,0)),SUM(IF((開拓先リスト!$X$2:$X$4801=$A81)*(開拓先リスト!$Y$2:$Y$4801=F$3),1,0)),SUM(IF((開拓先リスト!$Z$2:$Z$4801=$A81)*(開拓先リスト!$AA$2:$AA$4801=F$3),1,0)))))</f>
        <v>0</v>
      </c>
      <c r="G81" s="75">
        <f t="array" aca="1" ref="G81" ca="1">IF($A81="","",IF($A81&gt;TODAY(),"",SUM(SUM(IF((開拓先リスト!$H$2:$H$4801=$A81)*(開拓先リスト!$I$2:$I$4801=G$3),1,0)),SUM(IF((開拓先リスト!$J$2:$J$4801=$A81)*(開拓先リスト!$K$2:$K$4801=G$3),1,0)),SUM(IF((開拓先リスト!$L$2:$L$4801=$A81)*(開拓先リスト!$M$2:$M$4801=G$3),1,0)),SUM(IF((開拓先リスト!$N$2:$N$4801=$A81)*(開拓先リスト!$O$2:$O$4801=G$3),1,0)),SUM(IF((開拓先リスト!$P$2:$P$4801=$A81)*(開拓先リスト!$Q$2:$Q$4801=G$3),1,0)),SUM(IF((開拓先リスト!$R$2:$R$4801=$A81)*(開拓先リスト!$S$2:$S$4801=G$3),1,0)),SUM(IF((開拓先リスト!$T$2:$T$4801=$A81)*(開拓先リスト!$U$2:$U$4801=G$3),1,0)),SUM(IF((開拓先リスト!$V$2:$V$4801=$A81)*(開拓先リスト!$W$2:$W$4801=G$3),1,0)),SUM(IF((開拓先リスト!$X$2:$X$4801=$A81)*(開拓先リスト!$Y$2:$Y$4801=G$3),1,0)),SUM(IF((開拓先リスト!$Z$2:$Z$4801=$A81)*(開拓先リスト!$AA$2:$AA$4801=G$3),1,0)))))</f>
        <v>0</v>
      </c>
      <c r="H81" s="75">
        <f t="array" aca="1" ref="H81" ca="1">IF($A81="","",IF($A81&gt;TODAY(),"",SUM(SUM(IF((開拓先リスト!$H$2:$H$4801=$A81)*(開拓先リスト!$I$2:$I$4801=H$3),1,0)),SUM(IF((開拓先リスト!$J$2:$J$4801=$A81)*(開拓先リスト!$K$2:$K$4801=H$3),1,0)),SUM(IF((開拓先リスト!$L$2:$L$4801=$A81)*(開拓先リスト!$M$2:$M$4801=H$3),1,0)),SUM(IF((開拓先リスト!$N$2:$N$4801=$A81)*(開拓先リスト!$O$2:$O$4801=H$3),1,0)),SUM(IF((開拓先リスト!$P$2:$P$4801=$A81)*(開拓先リスト!$Q$2:$Q$4801=H$3),1,0)),SUM(IF((開拓先リスト!$R$2:$R$4801=$A81)*(開拓先リスト!$S$2:$S$4801=H$3),1,0)),SUM(IF((開拓先リスト!$T$2:$T$4801=$A81)*(開拓先リスト!$U$2:$U$4801=H$3),1,0)),SUM(IF((開拓先リスト!$V$2:$V$4801=$A81)*(開拓先リスト!$W$2:$W$4801=H$3),1,0)),SUM(IF((開拓先リスト!$X$2:$X$4801=$A81)*(開拓先リスト!$Y$2:$Y$4801=H$3),1,0)),SUM(IF((開拓先リスト!$Z$2:$Z$4801=$A81)*(開拓先リスト!$AA$2:$AA$4801=H$3),1,0)))))</f>
        <v>0</v>
      </c>
      <c r="I81" s="76">
        <f t="array" aca="1" ref="I81" ca="1">IF($A81="","",IF($A81&gt;TODAY(),"",SUM(SUM(IF((開拓先リスト!$H$2:$H$4801=$A81)*(開拓先リスト!$I$2:$I$4801=I$3),1,0)),SUM(IF((開拓先リスト!$J$2:$J$4801=$A81)*(開拓先リスト!$K$2:$K$4801=I$3),1,0)),SUM(IF((開拓先リスト!$L$2:$L$4801=$A81)*(開拓先リスト!$M$2:$M$4801=I$3),1,0)),SUM(IF((開拓先リスト!$N$2:$N$4801=$A81)*(開拓先リスト!$O$2:$O$4801=I$3),1,0)),SUM(IF((開拓先リスト!$P$2:$P$4801=$A81)*(開拓先リスト!$Q$2:$Q$4801=I$3),1,0)),SUM(IF((開拓先リスト!$R$2:$R$4801=$A81)*(開拓先リスト!$S$2:$S$4801=I$3),1,0)),SUM(IF((開拓先リスト!$T$2:$T$4801=$A81)*(開拓先リスト!$U$2:$U$4801=I$3),1,0)),SUM(IF((開拓先リスト!$V$2:$V$4801=$A81)*(開拓先リスト!$W$2:$W$4801=I$3),1,0)),SUM(IF((開拓先リスト!$X$2:$X$4801=$A81)*(開拓先リスト!$Y$2:$Y$4801=I$3),1,0)),SUM(IF((開拓先リスト!$Z$2:$Z$4801=$A81)*(開拓先リスト!$AA$2:$AA$4801=I$3),1,0)))))</f>
        <v>0</v>
      </c>
      <c r="J81" s="59">
        <f t="array" aca="1" ref="J81" ca="1">IF($A81="","",IF($A81&gt;TODAY(),"",SUM(SUM(IF((開拓先リスト!$H$2:$H$4801=$A81)*(開拓先リスト!$I$2:$I$4801=J$3),1,0)),SUM(IF((開拓先リスト!$J$2:$J$4801=$A81)*(開拓先リスト!$K$2:$K$4801=J$3),1,0)),SUM(IF((開拓先リスト!$L$2:$L$4801=$A81)*(開拓先リスト!$M$2:$M$4801=J$3),1,0)),SUM(IF((開拓先リスト!$N$2:$N$4801=$A81)*(開拓先リスト!$O$2:$O$4801=J$3),1,0)),SUM(IF((開拓先リスト!$P$2:$P$4801=$A81)*(開拓先リスト!$Q$2:$Q$4801=J$3),1,0)),SUM(IF((開拓先リスト!$R$2:$R$4801=$A81)*(開拓先リスト!$S$2:$S$4801=J$3),1,0)),SUM(IF((開拓先リスト!$T$2:$T$4801=$A81)*(開拓先リスト!$U$2:$U$4801=J$3),1,0)),SUM(IF((開拓先リスト!$V$2:$V$4801=$A81)*(開拓先リスト!$W$2:$W$4801=J$3),1,0)),SUM(IF((開拓先リスト!$X$2:$X$4801=$A81)*(開拓先リスト!$Y$2:$Y$4801=J$3),1,0)),SUM(IF((開拓先リスト!$Z$2:$Z$4801=$A81)*(開拓先リスト!$AA$2:$AA$4801=J$3),1,0)))))</f>
        <v>0</v>
      </c>
    </row>
    <row r="82" spans="1:10" ht="18" customHeight="1">
      <c r="A82" s="60">
        <f t="shared" si="10"/>
        <v>45364</v>
      </c>
      <c r="B82" s="61">
        <f t="shared" si="8"/>
        <v>45364</v>
      </c>
      <c r="C82" s="58">
        <f t="shared" ca="1" si="9"/>
        <v>0</v>
      </c>
      <c r="D82" s="74">
        <f t="array" aca="1" ref="D82" ca="1">IF($A82="","",IF($A82&gt;TODAY(),"",SUM(SUM(IF((開拓先リスト!$H$2:$H$4801=$A82)*(開拓先リスト!$I$2:$I$4801=D$3),1,0)),SUM(IF((開拓先リスト!$J$2:$J$4801=$A82)*(開拓先リスト!$K$2:$K$4801=D$3),1,0)),SUM(IF((開拓先リスト!$L$2:$L$4801=$A82)*(開拓先リスト!$M$2:$M$4801=D$3),1,0)),SUM(IF((開拓先リスト!$N$2:$N$4801=$A82)*(開拓先リスト!$O$2:$O$4801=D$3),1,0)),SUM(IF((開拓先リスト!$P$2:$P$4801=$A82)*(開拓先リスト!$Q$2:$Q$4801=D$3),1,0)),SUM(IF((開拓先リスト!$R$2:$R$4801=$A82)*(開拓先リスト!$S$2:$S$4801=D$3),1,0)),SUM(IF((開拓先リスト!$T$2:$T$4801=$A82)*(開拓先リスト!$U$2:$U$4801=D$3),1,0)),SUM(IF((開拓先リスト!$V$2:$V$4801=$A82)*(開拓先リスト!$W$2:$W$4801=D$3),1,0)),SUM(IF((開拓先リスト!$X$2:$X$4801=$A82)*(開拓先リスト!$Y$2:$Y$4801=D$3),1,0)),SUM(IF((開拓先リスト!$Z$2:$Z$4801=$A82)*(開拓先リスト!$AA$2:$AA$4801=D$3),1,0)))))</f>
        <v>0</v>
      </c>
      <c r="E82" s="75">
        <f t="array" aca="1" ref="E82" ca="1">IF($A82="","",IF($A82&gt;TODAY(),"",SUM(SUM(IF((開拓先リスト!$H$2:$H$4801=$A82)*(開拓先リスト!$I$2:$I$4801=E$3),1,0)),SUM(IF((開拓先リスト!$J$2:$J$4801=$A82)*(開拓先リスト!$K$2:$K$4801=E$3),1,0)),SUM(IF((開拓先リスト!$L$2:$L$4801=$A82)*(開拓先リスト!$M$2:$M$4801=E$3),1,0)),SUM(IF((開拓先リスト!$N$2:$N$4801=$A82)*(開拓先リスト!$O$2:$O$4801=E$3),1,0)),SUM(IF((開拓先リスト!$P$2:$P$4801=$A82)*(開拓先リスト!$Q$2:$Q$4801=E$3),1,0)),SUM(IF((開拓先リスト!$R$2:$R$4801=$A82)*(開拓先リスト!$S$2:$S$4801=E$3),1,0)),SUM(IF((開拓先リスト!$T$2:$T$4801=$A82)*(開拓先リスト!$U$2:$U$4801=E$3),1,0)),SUM(IF((開拓先リスト!$V$2:$V$4801=$A82)*(開拓先リスト!$W$2:$W$4801=E$3),1,0)),SUM(IF((開拓先リスト!$X$2:$X$4801=$A82)*(開拓先リスト!$Y$2:$Y$4801=E$3),1,0)),SUM(IF((開拓先リスト!$Z$2:$Z$4801=$A82)*(開拓先リスト!$AA$2:$AA$4801=E$3),1,0)))))</f>
        <v>0</v>
      </c>
      <c r="F82" s="75">
        <f t="array" aca="1" ref="F82" ca="1">IF($A82="","",IF($A82&gt;TODAY(),"",SUM(SUM(IF((開拓先リスト!$H$2:$H$4801=$A82)*(開拓先リスト!$I$2:$I$4801=F$3),1,0)),SUM(IF((開拓先リスト!$J$2:$J$4801=$A82)*(開拓先リスト!$K$2:$K$4801=F$3),1,0)),SUM(IF((開拓先リスト!$L$2:$L$4801=$A82)*(開拓先リスト!$M$2:$M$4801=F$3),1,0)),SUM(IF((開拓先リスト!$N$2:$N$4801=$A82)*(開拓先リスト!$O$2:$O$4801=F$3),1,0)),SUM(IF((開拓先リスト!$P$2:$P$4801=$A82)*(開拓先リスト!$Q$2:$Q$4801=F$3),1,0)),SUM(IF((開拓先リスト!$R$2:$R$4801=$A82)*(開拓先リスト!$S$2:$S$4801=F$3),1,0)),SUM(IF((開拓先リスト!$T$2:$T$4801=$A82)*(開拓先リスト!$U$2:$U$4801=F$3),1,0)),SUM(IF((開拓先リスト!$V$2:$V$4801=$A82)*(開拓先リスト!$W$2:$W$4801=F$3),1,0)),SUM(IF((開拓先リスト!$X$2:$X$4801=$A82)*(開拓先リスト!$Y$2:$Y$4801=F$3),1,0)),SUM(IF((開拓先リスト!$Z$2:$Z$4801=$A82)*(開拓先リスト!$AA$2:$AA$4801=F$3),1,0)))))</f>
        <v>0</v>
      </c>
      <c r="G82" s="75">
        <f t="array" aca="1" ref="G82" ca="1">IF($A82="","",IF($A82&gt;TODAY(),"",SUM(SUM(IF((開拓先リスト!$H$2:$H$4801=$A82)*(開拓先リスト!$I$2:$I$4801=G$3),1,0)),SUM(IF((開拓先リスト!$J$2:$J$4801=$A82)*(開拓先リスト!$K$2:$K$4801=G$3),1,0)),SUM(IF((開拓先リスト!$L$2:$L$4801=$A82)*(開拓先リスト!$M$2:$M$4801=G$3),1,0)),SUM(IF((開拓先リスト!$N$2:$N$4801=$A82)*(開拓先リスト!$O$2:$O$4801=G$3),1,0)),SUM(IF((開拓先リスト!$P$2:$P$4801=$A82)*(開拓先リスト!$Q$2:$Q$4801=G$3),1,0)),SUM(IF((開拓先リスト!$R$2:$R$4801=$A82)*(開拓先リスト!$S$2:$S$4801=G$3),1,0)),SUM(IF((開拓先リスト!$T$2:$T$4801=$A82)*(開拓先リスト!$U$2:$U$4801=G$3),1,0)),SUM(IF((開拓先リスト!$V$2:$V$4801=$A82)*(開拓先リスト!$W$2:$W$4801=G$3),1,0)),SUM(IF((開拓先リスト!$X$2:$X$4801=$A82)*(開拓先リスト!$Y$2:$Y$4801=G$3),1,0)),SUM(IF((開拓先リスト!$Z$2:$Z$4801=$A82)*(開拓先リスト!$AA$2:$AA$4801=G$3),1,0)))))</f>
        <v>0</v>
      </c>
      <c r="H82" s="75">
        <f t="array" aca="1" ref="H82" ca="1">IF($A82="","",IF($A82&gt;TODAY(),"",SUM(SUM(IF((開拓先リスト!$H$2:$H$4801=$A82)*(開拓先リスト!$I$2:$I$4801=H$3),1,0)),SUM(IF((開拓先リスト!$J$2:$J$4801=$A82)*(開拓先リスト!$K$2:$K$4801=H$3),1,0)),SUM(IF((開拓先リスト!$L$2:$L$4801=$A82)*(開拓先リスト!$M$2:$M$4801=H$3),1,0)),SUM(IF((開拓先リスト!$N$2:$N$4801=$A82)*(開拓先リスト!$O$2:$O$4801=H$3),1,0)),SUM(IF((開拓先リスト!$P$2:$P$4801=$A82)*(開拓先リスト!$Q$2:$Q$4801=H$3),1,0)),SUM(IF((開拓先リスト!$R$2:$R$4801=$A82)*(開拓先リスト!$S$2:$S$4801=H$3),1,0)),SUM(IF((開拓先リスト!$T$2:$T$4801=$A82)*(開拓先リスト!$U$2:$U$4801=H$3),1,0)),SUM(IF((開拓先リスト!$V$2:$V$4801=$A82)*(開拓先リスト!$W$2:$W$4801=H$3),1,0)),SUM(IF((開拓先リスト!$X$2:$X$4801=$A82)*(開拓先リスト!$Y$2:$Y$4801=H$3),1,0)),SUM(IF((開拓先リスト!$Z$2:$Z$4801=$A82)*(開拓先リスト!$AA$2:$AA$4801=H$3),1,0)))))</f>
        <v>0</v>
      </c>
      <c r="I82" s="76">
        <f t="array" aca="1" ref="I82" ca="1">IF($A82="","",IF($A82&gt;TODAY(),"",SUM(SUM(IF((開拓先リスト!$H$2:$H$4801=$A82)*(開拓先リスト!$I$2:$I$4801=I$3),1,0)),SUM(IF((開拓先リスト!$J$2:$J$4801=$A82)*(開拓先リスト!$K$2:$K$4801=I$3),1,0)),SUM(IF((開拓先リスト!$L$2:$L$4801=$A82)*(開拓先リスト!$M$2:$M$4801=I$3),1,0)),SUM(IF((開拓先リスト!$N$2:$N$4801=$A82)*(開拓先リスト!$O$2:$O$4801=I$3),1,0)),SUM(IF((開拓先リスト!$P$2:$P$4801=$A82)*(開拓先リスト!$Q$2:$Q$4801=I$3),1,0)),SUM(IF((開拓先リスト!$R$2:$R$4801=$A82)*(開拓先リスト!$S$2:$S$4801=I$3),1,0)),SUM(IF((開拓先リスト!$T$2:$T$4801=$A82)*(開拓先リスト!$U$2:$U$4801=I$3),1,0)),SUM(IF((開拓先リスト!$V$2:$V$4801=$A82)*(開拓先リスト!$W$2:$W$4801=I$3),1,0)),SUM(IF((開拓先リスト!$X$2:$X$4801=$A82)*(開拓先リスト!$Y$2:$Y$4801=I$3),1,0)),SUM(IF((開拓先リスト!$Z$2:$Z$4801=$A82)*(開拓先リスト!$AA$2:$AA$4801=I$3),1,0)))))</f>
        <v>0</v>
      </c>
      <c r="J82" s="59">
        <f t="array" aca="1" ref="J82" ca="1">IF($A82="","",IF($A82&gt;TODAY(),"",SUM(SUM(IF((開拓先リスト!$H$2:$H$4801=$A82)*(開拓先リスト!$I$2:$I$4801=J$3),1,0)),SUM(IF((開拓先リスト!$J$2:$J$4801=$A82)*(開拓先リスト!$K$2:$K$4801=J$3),1,0)),SUM(IF((開拓先リスト!$L$2:$L$4801=$A82)*(開拓先リスト!$M$2:$M$4801=J$3),1,0)),SUM(IF((開拓先リスト!$N$2:$N$4801=$A82)*(開拓先リスト!$O$2:$O$4801=J$3),1,0)),SUM(IF((開拓先リスト!$P$2:$P$4801=$A82)*(開拓先リスト!$Q$2:$Q$4801=J$3),1,0)),SUM(IF((開拓先リスト!$R$2:$R$4801=$A82)*(開拓先リスト!$S$2:$S$4801=J$3),1,0)),SUM(IF((開拓先リスト!$T$2:$T$4801=$A82)*(開拓先リスト!$U$2:$U$4801=J$3),1,0)),SUM(IF((開拓先リスト!$V$2:$V$4801=$A82)*(開拓先リスト!$W$2:$W$4801=J$3),1,0)),SUM(IF((開拓先リスト!$X$2:$X$4801=$A82)*(開拓先リスト!$Y$2:$Y$4801=J$3),1,0)),SUM(IF((開拓先リスト!$Z$2:$Z$4801=$A82)*(開拓先リスト!$AA$2:$AA$4801=J$3),1,0)))))</f>
        <v>0</v>
      </c>
    </row>
    <row r="83" spans="1:10" ht="18" customHeight="1">
      <c r="A83" s="60">
        <f t="shared" si="10"/>
        <v>45365</v>
      </c>
      <c r="B83" s="61">
        <f t="shared" si="8"/>
        <v>45365</v>
      </c>
      <c r="C83" s="58">
        <f t="shared" ca="1" si="9"/>
        <v>0</v>
      </c>
      <c r="D83" s="74">
        <f t="array" aca="1" ref="D83" ca="1">IF($A83="","",IF($A83&gt;TODAY(),"",SUM(SUM(IF((開拓先リスト!$H$2:$H$4801=$A83)*(開拓先リスト!$I$2:$I$4801=D$3),1,0)),SUM(IF((開拓先リスト!$J$2:$J$4801=$A83)*(開拓先リスト!$K$2:$K$4801=D$3),1,0)),SUM(IF((開拓先リスト!$L$2:$L$4801=$A83)*(開拓先リスト!$M$2:$M$4801=D$3),1,0)),SUM(IF((開拓先リスト!$N$2:$N$4801=$A83)*(開拓先リスト!$O$2:$O$4801=D$3),1,0)),SUM(IF((開拓先リスト!$P$2:$P$4801=$A83)*(開拓先リスト!$Q$2:$Q$4801=D$3),1,0)),SUM(IF((開拓先リスト!$R$2:$R$4801=$A83)*(開拓先リスト!$S$2:$S$4801=D$3),1,0)),SUM(IF((開拓先リスト!$T$2:$T$4801=$A83)*(開拓先リスト!$U$2:$U$4801=D$3),1,0)),SUM(IF((開拓先リスト!$V$2:$V$4801=$A83)*(開拓先リスト!$W$2:$W$4801=D$3),1,0)),SUM(IF((開拓先リスト!$X$2:$X$4801=$A83)*(開拓先リスト!$Y$2:$Y$4801=D$3),1,0)),SUM(IF((開拓先リスト!$Z$2:$Z$4801=$A83)*(開拓先リスト!$AA$2:$AA$4801=D$3),1,0)))))</f>
        <v>0</v>
      </c>
      <c r="E83" s="75">
        <f t="array" aca="1" ref="E83" ca="1">IF($A83="","",IF($A83&gt;TODAY(),"",SUM(SUM(IF((開拓先リスト!$H$2:$H$4801=$A83)*(開拓先リスト!$I$2:$I$4801=E$3),1,0)),SUM(IF((開拓先リスト!$J$2:$J$4801=$A83)*(開拓先リスト!$K$2:$K$4801=E$3),1,0)),SUM(IF((開拓先リスト!$L$2:$L$4801=$A83)*(開拓先リスト!$M$2:$M$4801=E$3),1,0)),SUM(IF((開拓先リスト!$N$2:$N$4801=$A83)*(開拓先リスト!$O$2:$O$4801=E$3),1,0)),SUM(IF((開拓先リスト!$P$2:$P$4801=$A83)*(開拓先リスト!$Q$2:$Q$4801=E$3),1,0)),SUM(IF((開拓先リスト!$R$2:$R$4801=$A83)*(開拓先リスト!$S$2:$S$4801=E$3),1,0)),SUM(IF((開拓先リスト!$T$2:$T$4801=$A83)*(開拓先リスト!$U$2:$U$4801=E$3),1,0)),SUM(IF((開拓先リスト!$V$2:$V$4801=$A83)*(開拓先リスト!$W$2:$W$4801=E$3),1,0)),SUM(IF((開拓先リスト!$X$2:$X$4801=$A83)*(開拓先リスト!$Y$2:$Y$4801=E$3),1,0)),SUM(IF((開拓先リスト!$Z$2:$Z$4801=$A83)*(開拓先リスト!$AA$2:$AA$4801=E$3),1,0)))))</f>
        <v>0</v>
      </c>
      <c r="F83" s="75">
        <f t="array" aca="1" ref="F83" ca="1">IF($A83="","",IF($A83&gt;TODAY(),"",SUM(SUM(IF((開拓先リスト!$H$2:$H$4801=$A83)*(開拓先リスト!$I$2:$I$4801=F$3),1,0)),SUM(IF((開拓先リスト!$J$2:$J$4801=$A83)*(開拓先リスト!$K$2:$K$4801=F$3),1,0)),SUM(IF((開拓先リスト!$L$2:$L$4801=$A83)*(開拓先リスト!$M$2:$M$4801=F$3),1,0)),SUM(IF((開拓先リスト!$N$2:$N$4801=$A83)*(開拓先リスト!$O$2:$O$4801=F$3),1,0)),SUM(IF((開拓先リスト!$P$2:$P$4801=$A83)*(開拓先リスト!$Q$2:$Q$4801=F$3),1,0)),SUM(IF((開拓先リスト!$R$2:$R$4801=$A83)*(開拓先リスト!$S$2:$S$4801=F$3),1,0)),SUM(IF((開拓先リスト!$T$2:$T$4801=$A83)*(開拓先リスト!$U$2:$U$4801=F$3),1,0)),SUM(IF((開拓先リスト!$V$2:$V$4801=$A83)*(開拓先リスト!$W$2:$W$4801=F$3),1,0)),SUM(IF((開拓先リスト!$X$2:$X$4801=$A83)*(開拓先リスト!$Y$2:$Y$4801=F$3),1,0)),SUM(IF((開拓先リスト!$Z$2:$Z$4801=$A83)*(開拓先リスト!$AA$2:$AA$4801=F$3),1,0)))))</f>
        <v>0</v>
      </c>
      <c r="G83" s="75">
        <f t="array" aca="1" ref="G83" ca="1">IF($A83="","",IF($A83&gt;TODAY(),"",SUM(SUM(IF((開拓先リスト!$H$2:$H$4801=$A83)*(開拓先リスト!$I$2:$I$4801=G$3),1,0)),SUM(IF((開拓先リスト!$J$2:$J$4801=$A83)*(開拓先リスト!$K$2:$K$4801=G$3),1,0)),SUM(IF((開拓先リスト!$L$2:$L$4801=$A83)*(開拓先リスト!$M$2:$M$4801=G$3),1,0)),SUM(IF((開拓先リスト!$N$2:$N$4801=$A83)*(開拓先リスト!$O$2:$O$4801=G$3),1,0)),SUM(IF((開拓先リスト!$P$2:$P$4801=$A83)*(開拓先リスト!$Q$2:$Q$4801=G$3),1,0)),SUM(IF((開拓先リスト!$R$2:$R$4801=$A83)*(開拓先リスト!$S$2:$S$4801=G$3),1,0)),SUM(IF((開拓先リスト!$T$2:$T$4801=$A83)*(開拓先リスト!$U$2:$U$4801=G$3),1,0)),SUM(IF((開拓先リスト!$V$2:$V$4801=$A83)*(開拓先リスト!$W$2:$W$4801=G$3),1,0)),SUM(IF((開拓先リスト!$X$2:$X$4801=$A83)*(開拓先リスト!$Y$2:$Y$4801=G$3),1,0)),SUM(IF((開拓先リスト!$Z$2:$Z$4801=$A83)*(開拓先リスト!$AA$2:$AA$4801=G$3),1,0)))))</f>
        <v>0</v>
      </c>
      <c r="H83" s="75">
        <f t="array" aca="1" ref="H83" ca="1">IF($A83="","",IF($A83&gt;TODAY(),"",SUM(SUM(IF((開拓先リスト!$H$2:$H$4801=$A83)*(開拓先リスト!$I$2:$I$4801=H$3),1,0)),SUM(IF((開拓先リスト!$J$2:$J$4801=$A83)*(開拓先リスト!$K$2:$K$4801=H$3),1,0)),SUM(IF((開拓先リスト!$L$2:$L$4801=$A83)*(開拓先リスト!$M$2:$M$4801=H$3),1,0)),SUM(IF((開拓先リスト!$N$2:$N$4801=$A83)*(開拓先リスト!$O$2:$O$4801=H$3),1,0)),SUM(IF((開拓先リスト!$P$2:$P$4801=$A83)*(開拓先リスト!$Q$2:$Q$4801=H$3),1,0)),SUM(IF((開拓先リスト!$R$2:$R$4801=$A83)*(開拓先リスト!$S$2:$S$4801=H$3),1,0)),SUM(IF((開拓先リスト!$T$2:$T$4801=$A83)*(開拓先リスト!$U$2:$U$4801=H$3),1,0)),SUM(IF((開拓先リスト!$V$2:$V$4801=$A83)*(開拓先リスト!$W$2:$W$4801=H$3),1,0)),SUM(IF((開拓先リスト!$X$2:$X$4801=$A83)*(開拓先リスト!$Y$2:$Y$4801=H$3),1,0)),SUM(IF((開拓先リスト!$Z$2:$Z$4801=$A83)*(開拓先リスト!$AA$2:$AA$4801=H$3),1,0)))))</f>
        <v>0</v>
      </c>
      <c r="I83" s="76">
        <f t="array" aca="1" ref="I83" ca="1">IF($A83="","",IF($A83&gt;TODAY(),"",SUM(SUM(IF((開拓先リスト!$H$2:$H$4801=$A83)*(開拓先リスト!$I$2:$I$4801=I$3),1,0)),SUM(IF((開拓先リスト!$J$2:$J$4801=$A83)*(開拓先リスト!$K$2:$K$4801=I$3),1,0)),SUM(IF((開拓先リスト!$L$2:$L$4801=$A83)*(開拓先リスト!$M$2:$M$4801=I$3),1,0)),SUM(IF((開拓先リスト!$N$2:$N$4801=$A83)*(開拓先リスト!$O$2:$O$4801=I$3),1,0)),SUM(IF((開拓先リスト!$P$2:$P$4801=$A83)*(開拓先リスト!$Q$2:$Q$4801=I$3),1,0)),SUM(IF((開拓先リスト!$R$2:$R$4801=$A83)*(開拓先リスト!$S$2:$S$4801=I$3),1,0)),SUM(IF((開拓先リスト!$T$2:$T$4801=$A83)*(開拓先リスト!$U$2:$U$4801=I$3),1,0)),SUM(IF((開拓先リスト!$V$2:$V$4801=$A83)*(開拓先リスト!$W$2:$W$4801=I$3),1,0)),SUM(IF((開拓先リスト!$X$2:$X$4801=$A83)*(開拓先リスト!$Y$2:$Y$4801=I$3),1,0)),SUM(IF((開拓先リスト!$Z$2:$Z$4801=$A83)*(開拓先リスト!$AA$2:$AA$4801=I$3),1,0)))))</f>
        <v>0</v>
      </c>
      <c r="J83" s="59">
        <f t="array" aca="1" ref="J83" ca="1">IF($A83="","",IF($A83&gt;TODAY(),"",SUM(SUM(IF((開拓先リスト!$H$2:$H$4801=$A83)*(開拓先リスト!$I$2:$I$4801=J$3),1,0)),SUM(IF((開拓先リスト!$J$2:$J$4801=$A83)*(開拓先リスト!$K$2:$K$4801=J$3),1,0)),SUM(IF((開拓先リスト!$L$2:$L$4801=$A83)*(開拓先リスト!$M$2:$M$4801=J$3),1,0)),SUM(IF((開拓先リスト!$N$2:$N$4801=$A83)*(開拓先リスト!$O$2:$O$4801=J$3),1,0)),SUM(IF((開拓先リスト!$P$2:$P$4801=$A83)*(開拓先リスト!$Q$2:$Q$4801=J$3),1,0)),SUM(IF((開拓先リスト!$R$2:$R$4801=$A83)*(開拓先リスト!$S$2:$S$4801=J$3),1,0)),SUM(IF((開拓先リスト!$T$2:$T$4801=$A83)*(開拓先リスト!$U$2:$U$4801=J$3),1,0)),SUM(IF((開拓先リスト!$V$2:$V$4801=$A83)*(開拓先リスト!$W$2:$W$4801=J$3),1,0)),SUM(IF((開拓先リスト!$X$2:$X$4801=$A83)*(開拓先リスト!$Y$2:$Y$4801=J$3),1,0)),SUM(IF((開拓先リスト!$Z$2:$Z$4801=$A83)*(開拓先リスト!$AA$2:$AA$4801=J$3),1,0)))))</f>
        <v>0</v>
      </c>
    </row>
    <row r="84" spans="1:10" ht="18" customHeight="1">
      <c r="A84" s="60">
        <f t="shared" si="10"/>
        <v>45366</v>
      </c>
      <c r="B84" s="61">
        <f t="shared" si="8"/>
        <v>45366</v>
      </c>
      <c r="C84" s="58">
        <f t="shared" ca="1" si="9"/>
        <v>0</v>
      </c>
      <c r="D84" s="74">
        <f t="array" aca="1" ref="D84" ca="1">IF($A84="","",IF($A84&gt;TODAY(),"",SUM(SUM(IF((開拓先リスト!$H$2:$H$4801=$A84)*(開拓先リスト!$I$2:$I$4801=D$3),1,0)),SUM(IF((開拓先リスト!$J$2:$J$4801=$A84)*(開拓先リスト!$K$2:$K$4801=D$3),1,0)),SUM(IF((開拓先リスト!$L$2:$L$4801=$A84)*(開拓先リスト!$M$2:$M$4801=D$3),1,0)),SUM(IF((開拓先リスト!$N$2:$N$4801=$A84)*(開拓先リスト!$O$2:$O$4801=D$3),1,0)),SUM(IF((開拓先リスト!$P$2:$P$4801=$A84)*(開拓先リスト!$Q$2:$Q$4801=D$3),1,0)),SUM(IF((開拓先リスト!$R$2:$R$4801=$A84)*(開拓先リスト!$S$2:$S$4801=D$3),1,0)),SUM(IF((開拓先リスト!$T$2:$T$4801=$A84)*(開拓先リスト!$U$2:$U$4801=D$3),1,0)),SUM(IF((開拓先リスト!$V$2:$V$4801=$A84)*(開拓先リスト!$W$2:$W$4801=D$3),1,0)),SUM(IF((開拓先リスト!$X$2:$X$4801=$A84)*(開拓先リスト!$Y$2:$Y$4801=D$3),1,0)),SUM(IF((開拓先リスト!$Z$2:$Z$4801=$A84)*(開拓先リスト!$AA$2:$AA$4801=D$3),1,0)))))</f>
        <v>0</v>
      </c>
      <c r="E84" s="75">
        <f t="array" aca="1" ref="E84" ca="1">IF($A84="","",IF($A84&gt;TODAY(),"",SUM(SUM(IF((開拓先リスト!$H$2:$H$4801=$A84)*(開拓先リスト!$I$2:$I$4801=E$3),1,0)),SUM(IF((開拓先リスト!$J$2:$J$4801=$A84)*(開拓先リスト!$K$2:$K$4801=E$3),1,0)),SUM(IF((開拓先リスト!$L$2:$L$4801=$A84)*(開拓先リスト!$M$2:$M$4801=E$3),1,0)),SUM(IF((開拓先リスト!$N$2:$N$4801=$A84)*(開拓先リスト!$O$2:$O$4801=E$3),1,0)),SUM(IF((開拓先リスト!$P$2:$P$4801=$A84)*(開拓先リスト!$Q$2:$Q$4801=E$3),1,0)),SUM(IF((開拓先リスト!$R$2:$R$4801=$A84)*(開拓先リスト!$S$2:$S$4801=E$3),1,0)),SUM(IF((開拓先リスト!$T$2:$T$4801=$A84)*(開拓先リスト!$U$2:$U$4801=E$3),1,0)),SUM(IF((開拓先リスト!$V$2:$V$4801=$A84)*(開拓先リスト!$W$2:$W$4801=E$3),1,0)),SUM(IF((開拓先リスト!$X$2:$X$4801=$A84)*(開拓先リスト!$Y$2:$Y$4801=E$3),1,0)),SUM(IF((開拓先リスト!$Z$2:$Z$4801=$A84)*(開拓先リスト!$AA$2:$AA$4801=E$3),1,0)))))</f>
        <v>0</v>
      </c>
      <c r="F84" s="75">
        <f t="array" aca="1" ref="F84" ca="1">IF($A84="","",IF($A84&gt;TODAY(),"",SUM(SUM(IF((開拓先リスト!$H$2:$H$4801=$A84)*(開拓先リスト!$I$2:$I$4801=F$3),1,0)),SUM(IF((開拓先リスト!$J$2:$J$4801=$A84)*(開拓先リスト!$K$2:$K$4801=F$3),1,0)),SUM(IF((開拓先リスト!$L$2:$L$4801=$A84)*(開拓先リスト!$M$2:$M$4801=F$3),1,0)),SUM(IF((開拓先リスト!$N$2:$N$4801=$A84)*(開拓先リスト!$O$2:$O$4801=F$3),1,0)),SUM(IF((開拓先リスト!$P$2:$P$4801=$A84)*(開拓先リスト!$Q$2:$Q$4801=F$3),1,0)),SUM(IF((開拓先リスト!$R$2:$R$4801=$A84)*(開拓先リスト!$S$2:$S$4801=F$3),1,0)),SUM(IF((開拓先リスト!$T$2:$T$4801=$A84)*(開拓先リスト!$U$2:$U$4801=F$3),1,0)),SUM(IF((開拓先リスト!$V$2:$V$4801=$A84)*(開拓先リスト!$W$2:$W$4801=F$3),1,0)),SUM(IF((開拓先リスト!$X$2:$X$4801=$A84)*(開拓先リスト!$Y$2:$Y$4801=F$3),1,0)),SUM(IF((開拓先リスト!$Z$2:$Z$4801=$A84)*(開拓先リスト!$AA$2:$AA$4801=F$3),1,0)))))</f>
        <v>0</v>
      </c>
      <c r="G84" s="75">
        <f t="array" aca="1" ref="G84" ca="1">IF($A84="","",IF($A84&gt;TODAY(),"",SUM(SUM(IF((開拓先リスト!$H$2:$H$4801=$A84)*(開拓先リスト!$I$2:$I$4801=G$3),1,0)),SUM(IF((開拓先リスト!$J$2:$J$4801=$A84)*(開拓先リスト!$K$2:$K$4801=G$3),1,0)),SUM(IF((開拓先リスト!$L$2:$L$4801=$A84)*(開拓先リスト!$M$2:$M$4801=G$3),1,0)),SUM(IF((開拓先リスト!$N$2:$N$4801=$A84)*(開拓先リスト!$O$2:$O$4801=G$3),1,0)),SUM(IF((開拓先リスト!$P$2:$P$4801=$A84)*(開拓先リスト!$Q$2:$Q$4801=G$3),1,0)),SUM(IF((開拓先リスト!$R$2:$R$4801=$A84)*(開拓先リスト!$S$2:$S$4801=G$3),1,0)),SUM(IF((開拓先リスト!$T$2:$T$4801=$A84)*(開拓先リスト!$U$2:$U$4801=G$3),1,0)),SUM(IF((開拓先リスト!$V$2:$V$4801=$A84)*(開拓先リスト!$W$2:$W$4801=G$3),1,0)),SUM(IF((開拓先リスト!$X$2:$X$4801=$A84)*(開拓先リスト!$Y$2:$Y$4801=G$3),1,0)),SUM(IF((開拓先リスト!$Z$2:$Z$4801=$A84)*(開拓先リスト!$AA$2:$AA$4801=G$3),1,0)))))</f>
        <v>0</v>
      </c>
      <c r="H84" s="75">
        <f t="array" aca="1" ref="H84" ca="1">IF($A84="","",IF($A84&gt;TODAY(),"",SUM(SUM(IF((開拓先リスト!$H$2:$H$4801=$A84)*(開拓先リスト!$I$2:$I$4801=H$3),1,0)),SUM(IF((開拓先リスト!$J$2:$J$4801=$A84)*(開拓先リスト!$K$2:$K$4801=H$3),1,0)),SUM(IF((開拓先リスト!$L$2:$L$4801=$A84)*(開拓先リスト!$M$2:$M$4801=H$3),1,0)),SUM(IF((開拓先リスト!$N$2:$N$4801=$A84)*(開拓先リスト!$O$2:$O$4801=H$3),1,0)),SUM(IF((開拓先リスト!$P$2:$P$4801=$A84)*(開拓先リスト!$Q$2:$Q$4801=H$3),1,0)),SUM(IF((開拓先リスト!$R$2:$R$4801=$A84)*(開拓先リスト!$S$2:$S$4801=H$3),1,0)),SUM(IF((開拓先リスト!$T$2:$T$4801=$A84)*(開拓先リスト!$U$2:$U$4801=H$3),1,0)),SUM(IF((開拓先リスト!$V$2:$V$4801=$A84)*(開拓先リスト!$W$2:$W$4801=H$3),1,0)),SUM(IF((開拓先リスト!$X$2:$X$4801=$A84)*(開拓先リスト!$Y$2:$Y$4801=H$3),1,0)),SUM(IF((開拓先リスト!$Z$2:$Z$4801=$A84)*(開拓先リスト!$AA$2:$AA$4801=H$3),1,0)))))</f>
        <v>0</v>
      </c>
      <c r="I84" s="76">
        <f t="array" aca="1" ref="I84" ca="1">IF($A84="","",IF($A84&gt;TODAY(),"",SUM(SUM(IF((開拓先リスト!$H$2:$H$4801=$A84)*(開拓先リスト!$I$2:$I$4801=I$3),1,0)),SUM(IF((開拓先リスト!$J$2:$J$4801=$A84)*(開拓先リスト!$K$2:$K$4801=I$3),1,0)),SUM(IF((開拓先リスト!$L$2:$L$4801=$A84)*(開拓先リスト!$M$2:$M$4801=I$3),1,0)),SUM(IF((開拓先リスト!$N$2:$N$4801=$A84)*(開拓先リスト!$O$2:$O$4801=I$3),1,0)),SUM(IF((開拓先リスト!$P$2:$P$4801=$A84)*(開拓先リスト!$Q$2:$Q$4801=I$3),1,0)),SUM(IF((開拓先リスト!$R$2:$R$4801=$A84)*(開拓先リスト!$S$2:$S$4801=I$3),1,0)),SUM(IF((開拓先リスト!$T$2:$T$4801=$A84)*(開拓先リスト!$U$2:$U$4801=I$3),1,0)),SUM(IF((開拓先リスト!$V$2:$V$4801=$A84)*(開拓先リスト!$W$2:$W$4801=I$3),1,0)),SUM(IF((開拓先リスト!$X$2:$X$4801=$A84)*(開拓先リスト!$Y$2:$Y$4801=I$3),1,0)),SUM(IF((開拓先リスト!$Z$2:$Z$4801=$A84)*(開拓先リスト!$AA$2:$AA$4801=I$3),1,0)))))</f>
        <v>0</v>
      </c>
      <c r="J84" s="59">
        <f t="array" aca="1" ref="J84" ca="1">IF($A84="","",IF($A84&gt;TODAY(),"",SUM(SUM(IF((開拓先リスト!$H$2:$H$4801=$A84)*(開拓先リスト!$I$2:$I$4801=J$3),1,0)),SUM(IF((開拓先リスト!$J$2:$J$4801=$A84)*(開拓先リスト!$K$2:$K$4801=J$3),1,0)),SUM(IF((開拓先リスト!$L$2:$L$4801=$A84)*(開拓先リスト!$M$2:$M$4801=J$3),1,0)),SUM(IF((開拓先リスト!$N$2:$N$4801=$A84)*(開拓先リスト!$O$2:$O$4801=J$3),1,0)),SUM(IF((開拓先リスト!$P$2:$P$4801=$A84)*(開拓先リスト!$Q$2:$Q$4801=J$3),1,0)),SUM(IF((開拓先リスト!$R$2:$R$4801=$A84)*(開拓先リスト!$S$2:$S$4801=J$3),1,0)),SUM(IF((開拓先リスト!$T$2:$T$4801=$A84)*(開拓先リスト!$U$2:$U$4801=J$3),1,0)),SUM(IF((開拓先リスト!$V$2:$V$4801=$A84)*(開拓先リスト!$W$2:$W$4801=J$3),1,0)),SUM(IF((開拓先リスト!$X$2:$X$4801=$A84)*(開拓先リスト!$Y$2:$Y$4801=J$3),1,0)),SUM(IF((開拓先リスト!$Z$2:$Z$4801=$A84)*(開拓先リスト!$AA$2:$AA$4801=J$3),1,0)))))</f>
        <v>0</v>
      </c>
    </row>
    <row r="85" spans="1:10" ht="18" customHeight="1">
      <c r="A85" s="60">
        <f t="shared" si="10"/>
        <v>45367</v>
      </c>
      <c r="B85" s="61">
        <f t="shared" si="8"/>
        <v>45367</v>
      </c>
      <c r="C85" s="58">
        <f t="shared" ca="1" si="9"/>
        <v>0</v>
      </c>
      <c r="D85" s="74">
        <f t="array" aca="1" ref="D85" ca="1">IF($A85="","",IF($A85&gt;TODAY(),"",SUM(SUM(IF((開拓先リスト!$H$2:$H$4801=$A85)*(開拓先リスト!$I$2:$I$4801=D$3),1,0)),SUM(IF((開拓先リスト!$J$2:$J$4801=$A85)*(開拓先リスト!$K$2:$K$4801=D$3),1,0)),SUM(IF((開拓先リスト!$L$2:$L$4801=$A85)*(開拓先リスト!$M$2:$M$4801=D$3),1,0)),SUM(IF((開拓先リスト!$N$2:$N$4801=$A85)*(開拓先リスト!$O$2:$O$4801=D$3),1,0)),SUM(IF((開拓先リスト!$P$2:$P$4801=$A85)*(開拓先リスト!$Q$2:$Q$4801=D$3),1,0)),SUM(IF((開拓先リスト!$R$2:$R$4801=$A85)*(開拓先リスト!$S$2:$S$4801=D$3),1,0)),SUM(IF((開拓先リスト!$T$2:$T$4801=$A85)*(開拓先リスト!$U$2:$U$4801=D$3),1,0)),SUM(IF((開拓先リスト!$V$2:$V$4801=$A85)*(開拓先リスト!$W$2:$W$4801=D$3),1,0)),SUM(IF((開拓先リスト!$X$2:$X$4801=$A85)*(開拓先リスト!$Y$2:$Y$4801=D$3),1,0)),SUM(IF((開拓先リスト!$Z$2:$Z$4801=$A85)*(開拓先リスト!$AA$2:$AA$4801=D$3),1,0)))))</f>
        <v>0</v>
      </c>
      <c r="E85" s="75">
        <f t="array" aca="1" ref="E85" ca="1">IF($A85="","",IF($A85&gt;TODAY(),"",SUM(SUM(IF((開拓先リスト!$H$2:$H$4801=$A85)*(開拓先リスト!$I$2:$I$4801=E$3),1,0)),SUM(IF((開拓先リスト!$J$2:$J$4801=$A85)*(開拓先リスト!$K$2:$K$4801=E$3),1,0)),SUM(IF((開拓先リスト!$L$2:$L$4801=$A85)*(開拓先リスト!$M$2:$M$4801=E$3),1,0)),SUM(IF((開拓先リスト!$N$2:$N$4801=$A85)*(開拓先リスト!$O$2:$O$4801=E$3),1,0)),SUM(IF((開拓先リスト!$P$2:$P$4801=$A85)*(開拓先リスト!$Q$2:$Q$4801=E$3),1,0)),SUM(IF((開拓先リスト!$R$2:$R$4801=$A85)*(開拓先リスト!$S$2:$S$4801=E$3),1,0)),SUM(IF((開拓先リスト!$T$2:$T$4801=$A85)*(開拓先リスト!$U$2:$U$4801=E$3),1,0)),SUM(IF((開拓先リスト!$V$2:$V$4801=$A85)*(開拓先リスト!$W$2:$W$4801=E$3),1,0)),SUM(IF((開拓先リスト!$X$2:$X$4801=$A85)*(開拓先リスト!$Y$2:$Y$4801=E$3),1,0)),SUM(IF((開拓先リスト!$Z$2:$Z$4801=$A85)*(開拓先リスト!$AA$2:$AA$4801=E$3),1,0)))))</f>
        <v>0</v>
      </c>
      <c r="F85" s="75">
        <f t="array" aca="1" ref="F85" ca="1">IF($A85="","",IF($A85&gt;TODAY(),"",SUM(SUM(IF((開拓先リスト!$H$2:$H$4801=$A85)*(開拓先リスト!$I$2:$I$4801=F$3),1,0)),SUM(IF((開拓先リスト!$J$2:$J$4801=$A85)*(開拓先リスト!$K$2:$K$4801=F$3),1,0)),SUM(IF((開拓先リスト!$L$2:$L$4801=$A85)*(開拓先リスト!$M$2:$M$4801=F$3),1,0)),SUM(IF((開拓先リスト!$N$2:$N$4801=$A85)*(開拓先リスト!$O$2:$O$4801=F$3),1,0)),SUM(IF((開拓先リスト!$P$2:$P$4801=$A85)*(開拓先リスト!$Q$2:$Q$4801=F$3),1,0)),SUM(IF((開拓先リスト!$R$2:$R$4801=$A85)*(開拓先リスト!$S$2:$S$4801=F$3),1,0)),SUM(IF((開拓先リスト!$T$2:$T$4801=$A85)*(開拓先リスト!$U$2:$U$4801=F$3),1,0)),SUM(IF((開拓先リスト!$V$2:$V$4801=$A85)*(開拓先リスト!$W$2:$W$4801=F$3),1,0)),SUM(IF((開拓先リスト!$X$2:$X$4801=$A85)*(開拓先リスト!$Y$2:$Y$4801=F$3),1,0)),SUM(IF((開拓先リスト!$Z$2:$Z$4801=$A85)*(開拓先リスト!$AA$2:$AA$4801=F$3),1,0)))))</f>
        <v>0</v>
      </c>
      <c r="G85" s="75">
        <f t="array" aca="1" ref="G85" ca="1">IF($A85="","",IF($A85&gt;TODAY(),"",SUM(SUM(IF((開拓先リスト!$H$2:$H$4801=$A85)*(開拓先リスト!$I$2:$I$4801=G$3),1,0)),SUM(IF((開拓先リスト!$J$2:$J$4801=$A85)*(開拓先リスト!$K$2:$K$4801=G$3),1,0)),SUM(IF((開拓先リスト!$L$2:$L$4801=$A85)*(開拓先リスト!$M$2:$M$4801=G$3),1,0)),SUM(IF((開拓先リスト!$N$2:$N$4801=$A85)*(開拓先リスト!$O$2:$O$4801=G$3),1,0)),SUM(IF((開拓先リスト!$P$2:$P$4801=$A85)*(開拓先リスト!$Q$2:$Q$4801=G$3),1,0)),SUM(IF((開拓先リスト!$R$2:$R$4801=$A85)*(開拓先リスト!$S$2:$S$4801=G$3),1,0)),SUM(IF((開拓先リスト!$T$2:$T$4801=$A85)*(開拓先リスト!$U$2:$U$4801=G$3),1,0)),SUM(IF((開拓先リスト!$V$2:$V$4801=$A85)*(開拓先リスト!$W$2:$W$4801=G$3),1,0)),SUM(IF((開拓先リスト!$X$2:$X$4801=$A85)*(開拓先リスト!$Y$2:$Y$4801=G$3),1,0)),SUM(IF((開拓先リスト!$Z$2:$Z$4801=$A85)*(開拓先リスト!$AA$2:$AA$4801=G$3),1,0)))))</f>
        <v>0</v>
      </c>
      <c r="H85" s="75">
        <f t="array" aca="1" ref="H85" ca="1">IF($A85="","",IF($A85&gt;TODAY(),"",SUM(SUM(IF((開拓先リスト!$H$2:$H$4801=$A85)*(開拓先リスト!$I$2:$I$4801=H$3),1,0)),SUM(IF((開拓先リスト!$J$2:$J$4801=$A85)*(開拓先リスト!$K$2:$K$4801=H$3),1,0)),SUM(IF((開拓先リスト!$L$2:$L$4801=$A85)*(開拓先リスト!$M$2:$M$4801=H$3),1,0)),SUM(IF((開拓先リスト!$N$2:$N$4801=$A85)*(開拓先リスト!$O$2:$O$4801=H$3),1,0)),SUM(IF((開拓先リスト!$P$2:$P$4801=$A85)*(開拓先リスト!$Q$2:$Q$4801=H$3),1,0)),SUM(IF((開拓先リスト!$R$2:$R$4801=$A85)*(開拓先リスト!$S$2:$S$4801=H$3),1,0)),SUM(IF((開拓先リスト!$T$2:$T$4801=$A85)*(開拓先リスト!$U$2:$U$4801=H$3),1,0)),SUM(IF((開拓先リスト!$V$2:$V$4801=$A85)*(開拓先リスト!$W$2:$W$4801=H$3),1,0)),SUM(IF((開拓先リスト!$X$2:$X$4801=$A85)*(開拓先リスト!$Y$2:$Y$4801=H$3),1,0)),SUM(IF((開拓先リスト!$Z$2:$Z$4801=$A85)*(開拓先リスト!$AA$2:$AA$4801=H$3),1,0)))))</f>
        <v>0</v>
      </c>
      <c r="I85" s="76">
        <f t="array" aca="1" ref="I85" ca="1">IF($A85="","",IF($A85&gt;TODAY(),"",SUM(SUM(IF((開拓先リスト!$H$2:$H$4801=$A85)*(開拓先リスト!$I$2:$I$4801=I$3),1,0)),SUM(IF((開拓先リスト!$J$2:$J$4801=$A85)*(開拓先リスト!$K$2:$K$4801=I$3),1,0)),SUM(IF((開拓先リスト!$L$2:$L$4801=$A85)*(開拓先リスト!$M$2:$M$4801=I$3),1,0)),SUM(IF((開拓先リスト!$N$2:$N$4801=$A85)*(開拓先リスト!$O$2:$O$4801=I$3),1,0)),SUM(IF((開拓先リスト!$P$2:$P$4801=$A85)*(開拓先リスト!$Q$2:$Q$4801=I$3),1,0)),SUM(IF((開拓先リスト!$R$2:$R$4801=$A85)*(開拓先リスト!$S$2:$S$4801=I$3),1,0)),SUM(IF((開拓先リスト!$T$2:$T$4801=$A85)*(開拓先リスト!$U$2:$U$4801=I$3),1,0)),SUM(IF((開拓先リスト!$V$2:$V$4801=$A85)*(開拓先リスト!$W$2:$W$4801=I$3),1,0)),SUM(IF((開拓先リスト!$X$2:$X$4801=$A85)*(開拓先リスト!$Y$2:$Y$4801=I$3),1,0)),SUM(IF((開拓先リスト!$Z$2:$Z$4801=$A85)*(開拓先リスト!$AA$2:$AA$4801=I$3),1,0)))))</f>
        <v>0</v>
      </c>
      <c r="J85" s="59">
        <f t="array" aca="1" ref="J85" ca="1">IF($A85="","",IF($A85&gt;TODAY(),"",SUM(SUM(IF((開拓先リスト!$H$2:$H$4801=$A85)*(開拓先リスト!$I$2:$I$4801=J$3),1,0)),SUM(IF((開拓先リスト!$J$2:$J$4801=$A85)*(開拓先リスト!$K$2:$K$4801=J$3),1,0)),SUM(IF((開拓先リスト!$L$2:$L$4801=$A85)*(開拓先リスト!$M$2:$M$4801=J$3),1,0)),SUM(IF((開拓先リスト!$N$2:$N$4801=$A85)*(開拓先リスト!$O$2:$O$4801=J$3),1,0)),SUM(IF((開拓先リスト!$P$2:$P$4801=$A85)*(開拓先リスト!$Q$2:$Q$4801=J$3),1,0)),SUM(IF((開拓先リスト!$R$2:$R$4801=$A85)*(開拓先リスト!$S$2:$S$4801=J$3),1,0)),SUM(IF((開拓先リスト!$T$2:$T$4801=$A85)*(開拓先リスト!$U$2:$U$4801=J$3),1,0)),SUM(IF((開拓先リスト!$V$2:$V$4801=$A85)*(開拓先リスト!$W$2:$W$4801=J$3),1,0)),SUM(IF((開拓先リスト!$X$2:$X$4801=$A85)*(開拓先リスト!$Y$2:$Y$4801=J$3),1,0)),SUM(IF((開拓先リスト!$Z$2:$Z$4801=$A85)*(開拓先リスト!$AA$2:$AA$4801=J$3),1,0)))))</f>
        <v>0</v>
      </c>
    </row>
    <row r="86" spans="1:10" ht="18" customHeight="1">
      <c r="A86" s="60">
        <f t="shared" si="10"/>
        <v>45368</v>
      </c>
      <c r="B86" s="61">
        <f t="shared" si="8"/>
        <v>45368</v>
      </c>
      <c r="C86" s="58">
        <f t="shared" ca="1" si="9"/>
        <v>0</v>
      </c>
      <c r="D86" s="74">
        <f t="array" aca="1" ref="D86" ca="1">IF($A86="","",IF($A86&gt;TODAY(),"",SUM(SUM(IF((開拓先リスト!$H$2:$H$4801=$A86)*(開拓先リスト!$I$2:$I$4801=D$3),1,0)),SUM(IF((開拓先リスト!$J$2:$J$4801=$A86)*(開拓先リスト!$K$2:$K$4801=D$3),1,0)),SUM(IF((開拓先リスト!$L$2:$L$4801=$A86)*(開拓先リスト!$M$2:$M$4801=D$3),1,0)),SUM(IF((開拓先リスト!$N$2:$N$4801=$A86)*(開拓先リスト!$O$2:$O$4801=D$3),1,0)),SUM(IF((開拓先リスト!$P$2:$P$4801=$A86)*(開拓先リスト!$Q$2:$Q$4801=D$3),1,0)),SUM(IF((開拓先リスト!$R$2:$R$4801=$A86)*(開拓先リスト!$S$2:$S$4801=D$3),1,0)),SUM(IF((開拓先リスト!$T$2:$T$4801=$A86)*(開拓先リスト!$U$2:$U$4801=D$3),1,0)),SUM(IF((開拓先リスト!$V$2:$V$4801=$A86)*(開拓先リスト!$W$2:$W$4801=D$3),1,0)),SUM(IF((開拓先リスト!$X$2:$X$4801=$A86)*(開拓先リスト!$Y$2:$Y$4801=D$3),1,0)),SUM(IF((開拓先リスト!$Z$2:$Z$4801=$A86)*(開拓先リスト!$AA$2:$AA$4801=D$3),1,0)))))</f>
        <v>0</v>
      </c>
      <c r="E86" s="75">
        <f t="array" aca="1" ref="E86" ca="1">IF($A86="","",IF($A86&gt;TODAY(),"",SUM(SUM(IF((開拓先リスト!$H$2:$H$4801=$A86)*(開拓先リスト!$I$2:$I$4801=E$3),1,0)),SUM(IF((開拓先リスト!$J$2:$J$4801=$A86)*(開拓先リスト!$K$2:$K$4801=E$3),1,0)),SUM(IF((開拓先リスト!$L$2:$L$4801=$A86)*(開拓先リスト!$M$2:$M$4801=E$3),1,0)),SUM(IF((開拓先リスト!$N$2:$N$4801=$A86)*(開拓先リスト!$O$2:$O$4801=E$3),1,0)),SUM(IF((開拓先リスト!$P$2:$P$4801=$A86)*(開拓先リスト!$Q$2:$Q$4801=E$3),1,0)),SUM(IF((開拓先リスト!$R$2:$R$4801=$A86)*(開拓先リスト!$S$2:$S$4801=E$3),1,0)),SUM(IF((開拓先リスト!$T$2:$T$4801=$A86)*(開拓先リスト!$U$2:$U$4801=E$3),1,0)),SUM(IF((開拓先リスト!$V$2:$V$4801=$A86)*(開拓先リスト!$W$2:$W$4801=E$3),1,0)),SUM(IF((開拓先リスト!$X$2:$X$4801=$A86)*(開拓先リスト!$Y$2:$Y$4801=E$3),1,0)),SUM(IF((開拓先リスト!$Z$2:$Z$4801=$A86)*(開拓先リスト!$AA$2:$AA$4801=E$3),1,0)))))</f>
        <v>0</v>
      </c>
      <c r="F86" s="75">
        <f t="array" aca="1" ref="F86" ca="1">IF($A86="","",IF($A86&gt;TODAY(),"",SUM(SUM(IF((開拓先リスト!$H$2:$H$4801=$A86)*(開拓先リスト!$I$2:$I$4801=F$3),1,0)),SUM(IF((開拓先リスト!$J$2:$J$4801=$A86)*(開拓先リスト!$K$2:$K$4801=F$3),1,0)),SUM(IF((開拓先リスト!$L$2:$L$4801=$A86)*(開拓先リスト!$M$2:$M$4801=F$3),1,0)),SUM(IF((開拓先リスト!$N$2:$N$4801=$A86)*(開拓先リスト!$O$2:$O$4801=F$3),1,0)),SUM(IF((開拓先リスト!$P$2:$P$4801=$A86)*(開拓先リスト!$Q$2:$Q$4801=F$3),1,0)),SUM(IF((開拓先リスト!$R$2:$R$4801=$A86)*(開拓先リスト!$S$2:$S$4801=F$3),1,0)),SUM(IF((開拓先リスト!$T$2:$T$4801=$A86)*(開拓先リスト!$U$2:$U$4801=F$3),1,0)),SUM(IF((開拓先リスト!$V$2:$V$4801=$A86)*(開拓先リスト!$W$2:$W$4801=F$3),1,0)),SUM(IF((開拓先リスト!$X$2:$X$4801=$A86)*(開拓先リスト!$Y$2:$Y$4801=F$3),1,0)),SUM(IF((開拓先リスト!$Z$2:$Z$4801=$A86)*(開拓先リスト!$AA$2:$AA$4801=F$3),1,0)))))</f>
        <v>0</v>
      </c>
      <c r="G86" s="75">
        <f t="array" aca="1" ref="G86" ca="1">IF($A86="","",IF($A86&gt;TODAY(),"",SUM(SUM(IF((開拓先リスト!$H$2:$H$4801=$A86)*(開拓先リスト!$I$2:$I$4801=G$3),1,0)),SUM(IF((開拓先リスト!$J$2:$J$4801=$A86)*(開拓先リスト!$K$2:$K$4801=G$3),1,0)),SUM(IF((開拓先リスト!$L$2:$L$4801=$A86)*(開拓先リスト!$M$2:$M$4801=G$3),1,0)),SUM(IF((開拓先リスト!$N$2:$N$4801=$A86)*(開拓先リスト!$O$2:$O$4801=G$3),1,0)),SUM(IF((開拓先リスト!$P$2:$P$4801=$A86)*(開拓先リスト!$Q$2:$Q$4801=G$3),1,0)),SUM(IF((開拓先リスト!$R$2:$R$4801=$A86)*(開拓先リスト!$S$2:$S$4801=G$3),1,0)),SUM(IF((開拓先リスト!$T$2:$T$4801=$A86)*(開拓先リスト!$U$2:$U$4801=G$3),1,0)),SUM(IF((開拓先リスト!$V$2:$V$4801=$A86)*(開拓先リスト!$W$2:$W$4801=G$3),1,0)),SUM(IF((開拓先リスト!$X$2:$X$4801=$A86)*(開拓先リスト!$Y$2:$Y$4801=G$3),1,0)),SUM(IF((開拓先リスト!$Z$2:$Z$4801=$A86)*(開拓先リスト!$AA$2:$AA$4801=G$3),1,0)))))</f>
        <v>0</v>
      </c>
      <c r="H86" s="75">
        <f t="array" aca="1" ref="H86" ca="1">IF($A86="","",IF($A86&gt;TODAY(),"",SUM(SUM(IF((開拓先リスト!$H$2:$H$4801=$A86)*(開拓先リスト!$I$2:$I$4801=H$3),1,0)),SUM(IF((開拓先リスト!$J$2:$J$4801=$A86)*(開拓先リスト!$K$2:$K$4801=H$3),1,0)),SUM(IF((開拓先リスト!$L$2:$L$4801=$A86)*(開拓先リスト!$M$2:$M$4801=H$3),1,0)),SUM(IF((開拓先リスト!$N$2:$N$4801=$A86)*(開拓先リスト!$O$2:$O$4801=H$3),1,0)),SUM(IF((開拓先リスト!$P$2:$P$4801=$A86)*(開拓先リスト!$Q$2:$Q$4801=H$3),1,0)),SUM(IF((開拓先リスト!$R$2:$R$4801=$A86)*(開拓先リスト!$S$2:$S$4801=H$3),1,0)),SUM(IF((開拓先リスト!$T$2:$T$4801=$A86)*(開拓先リスト!$U$2:$U$4801=H$3),1,0)),SUM(IF((開拓先リスト!$V$2:$V$4801=$A86)*(開拓先リスト!$W$2:$W$4801=H$3),1,0)),SUM(IF((開拓先リスト!$X$2:$X$4801=$A86)*(開拓先リスト!$Y$2:$Y$4801=H$3),1,0)),SUM(IF((開拓先リスト!$Z$2:$Z$4801=$A86)*(開拓先リスト!$AA$2:$AA$4801=H$3),1,0)))))</f>
        <v>0</v>
      </c>
      <c r="I86" s="76">
        <f t="array" aca="1" ref="I86" ca="1">IF($A86="","",IF($A86&gt;TODAY(),"",SUM(SUM(IF((開拓先リスト!$H$2:$H$4801=$A86)*(開拓先リスト!$I$2:$I$4801=I$3),1,0)),SUM(IF((開拓先リスト!$J$2:$J$4801=$A86)*(開拓先リスト!$K$2:$K$4801=I$3),1,0)),SUM(IF((開拓先リスト!$L$2:$L$4801=$A86)*(開拓先リスト!$M$2:$M$4801=I$3),1,0)),SUM(IF((開拓先リスト!$N$2:$N$4801=$A86)*(開拓先リスト!$O$2:$O$4801=I$3),1,0)),SUM(IF((開拓先リスト!$P$2:$P$4801=$A86)*(開拓先リスト!$Q$2:$Q$4801=I$3),1,0)),SUM(IF((開拓先リスト!$R$2:$R$4801=$A86)*(開拓先リスト!$S$2:$S$4801=I$3),1,0)),SUM(IF((開拓先リスト!$T$2:$T$4801=$A86)*(開拓先リスト!$U$2:$U$4801=I$3),1,0)),SUM(IF((開拓先リスト!$V$2:$V$4801=$A86)*(開拓先リスト!$W$2:$W$4801=I$3),1,0)),SUM(IF((開拓先リスト!$X$2:$X$4801=$A86)*(開拓先リスト!$Y$2:$Y$4801=I$3),1,0)),SUM(IF((開拓先リスト!$Z$2:$Z$4801=$A86)*(開拓先リスト!$AA$2:$AA$4801=I$3),1,0)))))</f>
        <v>0</v>
      </c>
      <c r="J86" s="59">
        <f t="array" aca="1" ref="J86" ca="1">IF($A86="","",IF($A86&gt;TODAY(),"",SUM(SUM(IF((開拓先リスト!$H$2:$H$4801=$A86)*(開拓先リスト!$I$2:$I$4801=J$3),1,0)),SUM(IF((開拓先リスト!$J$2:$J$4801=$A86)*(開拓先リスト!$K$2:$K$4801=J$3),1,0)),SUM(IF((開拓先リスト!$L$2:$L$4801=$A86)*(開拓先リスト!$M$2:$M$4801=J$3),1,0)),SUM(IF((開拓先リスト!$N$2:$N$4801=$A86)*(開拓先リスト!$O$2:$O$4801=J$3),1,0)),SUM(IF((開拓先リスト!$P$2:$P$4801=$A86)*(開拓先リスト!$Q$2:$Q$4801=J$3),1,0)),SUM(IF((開拓先リスト!$R$2:$R$4801=$A86)*(開拓先リスト!$S$2:$S$4801=J$3),1,0)),SUM(IF((開拓先リスト!$T$2:$T$4801=$A86)*(開拓先リスト!$U$2:$U$4801=J$3),1,0)),SUM(IF((開拓先リスト!$V$2:$V$4801=$A86)*(開拓先リスト!$W$2:$W$4801=J$3),1,0)),SUM(IF((開拓先リスト!$X$2:$X$4801=$A86)*(開拓先リスト!$Y$2:$Y$4801=J$3),1,0)),SUM(IF((開拓先リスト!$Z$2:$Z$4801=$A86)*(開拓先リスト!$AA$2:$AA$4801=J$3),1,0)))))</f>
        <v>0</v>
      </c>
    </row>
    <row r="87" spans="1:10" ht="18" customHeight="1">
      <c r="A87" s="60">
        <f t="shared" si="10"/>
        <v>45369</v>
      </c>
      <c r="B87" s="61">
        <f t="shared" si="8"/>
        <v>45369</v>
      </c>
      <c r="C87" s="58">
        <f t="shared" ca="1" si="9"/>
        <v>0</v>
      </c>
      <c r="D87" s="74">
        <f t="array" aca="1" ref="D87" ca="1">IF($A87="","",IF($A87&gt;TODAY(),"",SUM(SUM(IF((開拓先リスト!$H$2:$H$4801=$A87)*(開拓先リスト!$I$2:$I$4801=D$3),1,0)),SUM(IF((開拓先リスト!$J$2:$J$4801=$A87)*(開拓先リスト!$K$2:$K$4801=D$3),1,0)),SUM(IF((開拓先リスト!$L$2:$L$4801=$A87)*(開拓先リスト!$M$2:$M$4801=D$3),1,0)),SUM(IF((開拓先リスト!$N$2:$N$4801=$A87)*(開拓先リスト!$O$2:$O$4801=D$3),1,0)),SUM(IF((開拓先リスト!$P$2:$P$4801=$A87)*(開拓先リスト!$Q$2:$Q$4801=D$3),1,0)),SUM(IF((開拓先リスト!$R$2:$R$4801=$A87)*(開拓先リスト!$S$2:$S$4801=D$3),1,0)),SUM(IF((開拓先リスト!$T$2:$T$4801=$A87)*(開拓先リスト!$U$2:$U$4801=D$3),1,0)),SUM(IF((開拓先リスト!$V$2:$V$4801=$A87)*(開拓先リスト!$W$2:$W$4801=D$3),1,0)),SUM(IF((開拓先リスト!$X$2:$X$4801=$A87)*(開拓先リスト!$Y$2:$Y$4801=D$3),1,0)),SUM(IF((開拓先リスト!$Z$2:$Z$4801=$A87)*(開拓先リスト!$AA$2:$AA$4801=D$3),1,0)))))</f>
        <v>0</v>
      </c>
      <c r="E87" s="75">
        <f t="array" aca="1" ref="E87" ca="1">IF($A87="","",IF($A87&gt;TODAY(),"",SUM(SUM(IF((開拓先リスト!$H$2:$H$4801=$A87)*(開拓先リスト!$I$2:$I$4801=E$3),1,0)),SUM(IF((開拓先リスト!$J$2:$J$4801=$A87)*(開拓先リスト!$K$2:$K$4801=E$3),1,0)),SUM(IF((開拓先リスト!$L$2:$L$4801=$A87)*(開拓先リスト!$M$2:$M$4801=E$3),1,0)),SUM(IF((開拓先リスト!$N$2:$N$4801=$A87)*(開拓先リスト!$O$2:$O$4801=E$3),1,0)),SUM(IF((開拓先リスト!$P$2:$P$4801=$A87)*(開拓先リスト!$Q$2:$Q$4801=E$3),1,0)),SUM(IF((開拓先リスト!$R$2:$R$4801=$A87)*(開拓先リスト!$S$2:$S$4801=E$3),1,0)),SUM(IF((開拓先リスト!$T$2:$T$4801=$A87)*(開拓先リスト!$U$2:$U$4801=E$3),1,0)),SUM(IF((開拓先リスト!$V$2:$V$4801=$A87)*(開拓先リスト!$W$2:$W$4801=E$3),1,0)),SUM(IF((開拓先リスト!$X$2:$X$4801=$A87)*(開拓先リスト!$Y$2:$Y$4801=E$3),1,0)),SUM(IF((開拓先リスト!$Z$2:$Z$4801=$A87)*(開拓先リスト!$AA$2:$AA$4801=E$3),1,0)))))</f>
        <v>0</v>
      </c>
      <c r="F87" s="75">
        <f t="array" aca="1" ref="F87" ca="1">IF($A87="","",IF($A87&gt;TODAY(),"",SUM(SUM(IF((開拓先リスト!$H$2:$H$4801=$A87)*(開拓先リスト!$I$2:$I$4801=F$3),1,0)),SUM(IF((開拓先リスト!$J$2:$J$4801=$A87)*(開拓先リスト!$K$2:$K$4801=F$3),1,0)),SUM(IF((開拓先リスト!$L$2:$L$4801=$A87)*(開拓先リスト!$M$2:$M$4801=F$3),1,0)),SUM(IF((開拓先リスト!$N$2:$N$4801=$A87)*(開拓先リスト!$O$2:$O$4801=F$3),1,0)),SUM(IF((開拓先リスト!$P$2:$P$4801=$A87)*(開拓先リスト!$Q$2:$Q$4801=F$3),1,0)),SUM(IF((開拓先リスト!$R$2:$R$4801=$A87)*(開拓先リスト!$S$2:$S$4801=F$3),1,0)),SUM(IF((開拓先リスト!$T$2:$T$4801=$A87)*(開拓先リスト!$U$2:$U$4801=F$3),1,0)),SUM(IF((開拓先リスト!$V$2:$V$4801=$A87)*(開拓先リスト!$W$2:$W$4801=F$3),1,0)),SUM(IF((開拓先リスト!$X$2:$X$4801=$A87)*(開拓先リスト!$Y$2:$Y$4801=F$3),1,0)),SUM(IF((開拓先リスト!$Z$2:$Z$4801=$A87)*(開拓先リスト!$AA$2:$AA$4801=F$3),1,0)))))</f>
        <v>0</v>
      </c>
      <c r="G87" s="75">
        <f t="array" aca="1" ref="G87" ca="1">IF($A87="","",IF($A87&gt;TODAY(),"",SUM(SUM(IF((開拓先リスト!$H$2:$H$4801=$A87)*(開拓先リスト!$I$2:$I$4801=G$3),1,0)),SUM(IF((開拓先リスト!$J$2:$J$4801=$A87)*(開拓先リスト!$K$2:$K$4801=G$3),1,0)),SUM(IF((開拓先リスト!$L$2:$L$4801=$A87)*(開拓先リスト!$M$2:$M$4801=G$3),1,0)),SUM(IF((開拓先リスト!$N$2:$N$4801=$A87)*(開拓先リスト!$O$2:$O$4801=G$3),1,0)),SUM(IF((開拓先リスト!$P$2:$P$4801=$A87)*(開拓先リスト!$Q$2:$Q$4801=G$3),1,0)),SUM(IF((開拓先リスト!$R$2:$R$4801=$A87)*(開拓先リスト!$S$2:$S$4801=G$3),1,0)),SUM(IF((開拓先リスト!$T$2:$T$4801=$A87)*(開拓先リスト!$U$2:$U$4801=G$3),1,0)),SUM(IF((開拓先リスト!$V$2:$V$4801=$A87)*(開拓先リスト!$W$2:$W$4801=G$3),1,0)),SUM(IF((開拓先リスト!$X$2:$X$4801=$A87)*(開拓先リスト!$Y$2:$Y$4801=G$3),1,0)),SUM(IF((開拓先リスト!$Z$2:$Z$4801=$A87)*(開拓先リスト!$AA$2:$AA$4801=G$3),1,0)))))</f>
        <v>0</v>
      </c>
      <c r="H87" s="75">
        <f t="array" aca="1" ref="H87" ca="1">IF($A87="","",IF($A87&gt;TODAY(),"",SUM(SUM(IF((開拓先リスト!$H$2:$H$4801=$A87)*(開拓先リスト!$I$2:$I$4801=H$3),1,0)),SUM(IF((開拓先リスト!$J$2:$J$4801=$A87)*(開拓先リスト!$K$2:$K$4801=H$3),1,0)),SUM(IF((開拓先リスト!$L$2:$L$4801=$A87)*(開拓先リスト!$M$2:$M$4801=H$3),1,0)),SUM(IF((開拓先リスト!$N$2:$N$4801=$A87)*(開拓先リスト!$O$2:$O$4801=H$3),1,0)),SUM(IF((開拓先リスト!$P$2:$P$4801=$A87)*(開拓先リスト!$Q$2:$Q$4801=H$3),1,0)),SUM(IF((開拓先リスト!$R$2:$R$4801=$A87)*(開拓先リスト!$S$2:$S$4801=H$3),1,0)),SUM(IF((開拓先リスト!$T$2:$T$4801=$A87)*(開拓先リスト!$U$2:$U$4801=H$3),1,0)),SUM(IF((開拓先リスト!$V$2:$V$4801=$A87)*(開拓先リスト!$W$2:$W$4801=H$3),1,0)),SUM(IF((開拓先リスト!$X$2:$X$4801=$A87)*(開拓先リスト!$Y$2:$Y$4801=H$3),1,0)),SUM(IF((開拓先リスト!$Z$2:$Z$4801=$A87)*(開拓先リスト!$AA$2:$AA$4801=H$3),1,0)))))</f>
        <v>0</v>
      </c>
      <c r="I87" s="76">
        <f t="array" aca="1" ref="I87" ca="1">IF($A87="","",IF($A87&gt;TODAY(),"",SUM(SUM(IF((開拓先リスト!$H$2:$H$4801=$A87)*(開拓先リスト!$I$2:$I$4801=I$3),1,0)),SUM(IF((開拓先リスト!$J$2:$J$4801=$A87)*(開拓先リスト!$K$2:$K$4801=I$3),1,0)),SUM(IF((開拓先リスト!$L$2:$L$4801=$A87)*(開拓先リスト!$M$2:$M$4801=I$3),1,0)),SUM(IF((開拓先リスト!$N$2:$N$4801=$A87)*(開拓先リスト!$O$2:$O$4801=I$3),1,0)),SUM(IF((開拓先リスト!$P$2:$P$4801=$A87)*(開拓先リスト!$Q$2:$Q$4801=I$3),1,0)),SUM(IF((開拓先リスト!$R$2:$R$4801=$A87)*(開拓先リスト!$S$2:$S$4801=I$3),1,0)),SUM(IF((開拓先リスト!$T$2:$T$4801=$A87)*(開拓先リスト!$U$2:$U$4801=I$3),1,0)),SUM(IF((開拓先リスト!$V$2:$V$4801=$A87)*(開拓先リスト!$W$2:$W$4801=I$3),1,0)),SUM(IF((開拓先リスト!$X$2:$X$4801=$A87)*(開拓先リスト!$Y$2:$Y$4801=I$3),1,0)),SUM(IF((開拓先リスト!$Z$2:$Z$4801=$A87)*(開拓先リスト!$AA$2:$AA$4801=I$3),1,0)))))</f>
        <v>0</v>
      </c>
      <c r="J87" s="59">
        <f t="array" aca="1" ref="J87" ca="1">IF($A87="","",IF($A87&gt;TODAY(),"",SUM(SUM(IF((開拓先リスト!$H$2:$H$4801=$A87)*(開拓先リスト!$I$2:$I$4801=J$3),1,0)),SUM(IF((開拓先リスト!$J$2:$J$4801=$A87)*(開拓先リスト!$K$2:$K$4801=J$3),1,0)),SUM(IF((開拓先リスト!$L$2:$L$4801=$A87)*(開拓先リスト!$M$2:$M$4801=J$3),1,0)),SUM(IF((開拓先リスト!$N$2:$N$4801=$A87)*(開拓先リスト!$O$2:$O$4801=J$3),1,0)),SUM(IF((開拓先リスト!$P$2:$P$4801=$A87)*(開拓先リスト!$Q$2:$Q$4801=J$3),1,0)),SUM(IF((開拓先リスト!$R$2:$R$4801=$A87)*(開拓先リスト!$S$2:$S$4801=J$3),1,0)),SUM(IF((開拓先リスト!$T$2:$T$4801=$A87)*(開拓先リスト!$U$2:$U$4801=J$3),1,0)),SUM(IF((開拓先リスト!$V$2:$V$4801=$A87)*(開拓先リスト!$W$2:$W$4801=J$3),1,0)),SUM(IF((開拓先リスト!$X$2:$X$4801=$A87)*(開拓先リスト!$Y$2:$Y$4801=J$3),1,0)),SUM(IF((開拓先リスト!$Z$2:$Z$4801=$A87)*(開拓先リスト!$AA$2:$AA$4801=J$3),1,0)))))</f>
        <v>0</v>
      </c>
    </row>
    <row r="88" spans="1:10" ht="18" customHeight="1">
      <c r="A88" s="60">
        <f t="shared" si="10"/>
        <v>45370</v>
      </c>
      <c r="B88" s="61">
        <f t="shared" si="8"/>
        <v>45370</v>
      </c>
      <c r="C88" s="58">
        <f t="shared" ca="1" si="9"/>
        <v>0</v>
      </c>
      <c r="D88" s="74">
        <f t="array" aca="1" ref="D88" ca="1">IF($A88="","",IF($A88&gt;TODAY(),"",SUM(SUM(IF((開拓先リスト!$H$2:$H$4801=$A88)*(開拓先リスト!$I$2:$I$4801=D$3),1,0)),SUM(IF((開拓先リスト!$J$2:$J$4801=$A88)*(開拓先リスト!$K$2:$K$4801=D$3),1,0)),SUM(IF((開拓先リスト!$L$2:$L$4801=$A88)*(開拓先リスト!$M$2:$M$4801=D$3),1,0)),SUM(IF((開拓先リスト!$N$2:$N$4801=$A88)*(開拓先リスト!$O$2:$O$4801=D$3),1,0)),SUM(IF((開拓先リスト!$P$2:$P$4801=$A88)*(開拓先リスト!$Q$2:$Q$4801=D$3),1,0)),SUM(IF((開拓先リスト!$R$2:$R$4801=$A88)*(開拓先リスト!$S$2:$S$4801=D$3),1,0)),SUM(IF((開拓先リスト!$T$2:$T$4801=$A88)*(開拓先リスト!$U$2:$U$4801=D$3),1,0)),SUM(IF((開拓先リスト!$V$2:$V$4801=$A88)*(開拓先リスト!$W$2:$W$4801=D$3),1,0)),SUM(IF((開拓先リスト!$X$2:$X$4801=$A88)*(開拓先リスト!$Y$2:$Y$4801=D$3),1,0)),SUM(IF((開拓先リスト!$Z$2:$Z$4801=$A88)*(開拓先リスト!$AA$2:$AA$4801=D$3),1,0)))))</f>
        <v>0</v>
      </c>
      <c r="E88" s="75">
        <f t="array" aca="1" ref="E88" ca="1">IF($A88="","",IF($A88&gt;TODAY(),"",SUM(SUM(IF((開拓先リスト!$H$2:$H$4801=$A88)*(開拓先リスト!$I$2:$I$4801=E$3),1,0)),SUM(IF((開拓先リスト!$J$2:$J$4801=$A88)*(開拓先リスト!$K$2:$K$4801=E$3),1,0)),SUM(IF((開拓先リスト!$L$2:$L$4801=$A88)*(開拓先リスト!$M$2:$M$4801=E$3),1,0)),SUM(IF((開拓先リスト!$N$2:$N$4801=$A88)*(開拓先リスト!$O$2:$O$4801=E$3),1,0)),SUM(IF((開拓先リスト!$P$2:$P$4801=$A88)*(開拓先リスト!$Q$2:$Q$4801=E$3),1,0)),SUM(IF((開拓先リスト!$R$2:$R$4801=$A88)*(開拓先リスト!$S$2:$S$4801=E$3),1,0)),SUM(IF((開拓先リスト!$T$2:$T$4801=$A88)*(開拓先リスト!$U$2:$U$4801=E$3),1,0)),SUM(IF((開拓先リスト!$V$2:$V$4801=$A88)*(開拓先リスト!$W$2:$W$4801=E$3),1,0)),SUM(IF((開拓先リスト!$X$2:$X$4801=$A88)*(開拓先リスト!$Y$2:$Y$4801=E$3),1,0)),SUM(IF((開拓先リスト!$Z$2:$Z$4801=$A88)*(開拓先リスト!$AA$2:$AA$4801=E$3),1,0)))))</f>
        <v>0</v>
      </c>
      <c r="F88" s="75">
        <f t="array" aca="1" ref="F88" ca="1">IF($A88="","",IF($A88&gt;TODAY(),"",SUM(SUM(IF((開拓先リスト!$H$2:$H$4801=$A88)*(開拓先リスト!$I$2:$I$4801=F$3),1,0)),SUM(IF((開拓先リスト!$J$2:$J$4801=$A88)*(開拓先リスト!$K$2:$K$4801=F$3),1,0)),SUM(IF((開拓先リスト!$L$2:$L$4801=$A88)*(開拓先リスト!$M$2:$M$4801=F$3),1,0)),SUM(IF((開拓先リスト!$N$2:$N$4801=$A88)*(開拓先リスト!$O$2:$O$4801=F$3),1,0)),SUM(IF((開拓先リスト!$P$2:$P$4801=$A88)*(開拓先リスト!$Q$2:$Q$4801=F$3),1,0)),SUM(IF((開拓先リスト!$R$2:$R$4801=$A88)*(開拓先リスト!$S$2:$S$4801=F$3),1,0)),SUM(IF((開拓先リスト!$T$2:$T$4801=$A88)*(開拓先リスト!$U$2:$U$4801=F$3),1,0)),SUM(IF((開拓先リスト!$V$2:$V$4801=$A88)*(開拓先リスト!$W$2:$W$4801=F$3),1,0)),SUM(IF((開拓先リスト!$X$2:$X$4801=$A88)*(開拓先リスト!$Y$2:$Y$4801=F$3),1,0)),SUM(IF((開拓先リスト!$Z$2:$Z$4801=$A88)*(開拓先リスト!$AA$2:$AA$4801=F$3),1,0)))))</f>
        <v>0</v>
      </c>
      <c r="G88" s="75">
        <f t="array" aca="1" ref="G88" ca="1">IF($A88="","",IF($A88&gt;TODAY(),"",SUM(SUM(IF((開拓先リスト!$H$2:$H$4801=$A88)*(開拓先リスト!$I$2:$I$4801=G$3),1,0)),SUM(IF((開拓先リスト!$J$2:$J$4801=$A88)*(開拓先リスト!$K$2:$K$4801=G$3),1,0)),SUM(IF((開拓先リスト!$L$2:$L$4801=$A88)*(開拓先リスト!$M$2:$M$4801=G$3),1,0)),SUM(IF((開拓先リスト!$N$2:$N$4801=$A88)*(開拓先リスト!$O$2:$O$4801=G$3),1,0)),SUM(IF((開拓先リスト!$P$2:$P$4801=$A88)*(開拓先リスト!$Q$2:$Q$4801=G$3),1,0)),SUM(IF((開拓先リスト!$R$2:$R$4801=$A88)*(開拓先リスト!$S$2:$S$4801=G$3),1,0)),SUM(IF((開拓先リスト!$T$2:$T$4801=$A88)*(開拓先リスト!$U$2:$U$4801=G$3),1,0)),SUM(IF((開拓先リスト!$V$2:$V$4801=$A88)*(開拓先リスト!$W$2:$W$4801=G$3),1,0)),SUM(IF((開拓先リスト!$X$2:$X$4801=$A88)*(開拓先リスト!$Y$2:$Y$4801=G$3),1,0)),SUM(IF((開拓先リスト!$Z$2:$Z$4801=$A88)*(開拓先リスト!$AA$2:$AA$4801=G$3),1,0)))))</f>
        <v>0</v>
      </c>
      <c r="H88" s="75">
        <f t="array" aca="1" ref="H88" ca="1">IF($A88="","",IF($A88&gt;TODAY(),"",SUM(SUM(IF((開拓先リスト!$H$2:$H$4801=$A88)*(開拓先リスト!$I$2:$I$4801=H$3),1,0)),SUM(IF((開拓先リスト!$J$2:$J$4801=$A88)*(開拓先リスト!$K$2:$K$4801=H$3),1,0)),SUM(IF((開拓先リスト!$L$2:$L$4801=$A88)*(開拓先リスト!$M$2:$M$4801=H$3),1,0)),SUM(IF((開拓先リスト!$N$2:$N$4801=$A88)*(開拓先リスト!$O$2:$O$4801=H$3),1,0)),SUM(IF((開拓先リスト!$P$2:$P$4801=$A88)*(開拓先リスト!$Q$2:$Q$4801=H$3),1,0)),SUM(IF((開拓先リスト!$R$2:$R$4801=$A88)*(開拓先リスト!$S$2:$S$4801=H$3),1,0)),SUM(IF((開拓先リスト!$T$2:$T$4801=$A88)*(開拓先リスト!$U$2:$U$4801=H$3),1,0)),SUM(IF((開拓先リスト!$V$2:$V$4801=$A88)*(開拓先リスト!$W$2:$W$4801=H$3),1,0)),SUM(IF((開拓先リスト!$X$2:$X$4801=$A88)*(開拓先リスト!$Y$2:$Y$4801=H$3),1,0)),SUM(IF((開拓先リスト!$Z$2:$Z$4801=$A88)*(開拓先リスト!$AA$2:$AA$4801=H$3),1,0)))))</f>
        <v>0</v>
      </c>
      <c r="I88" s="76">
        <f t="array" aca="1" ref="I88" ca="1">IF($A88="","",IF($A88&gt;TODAY(),"",SUM(SUM(IF((開拓先リスト!$H$2:$H$4801=$A88)*(開拓先リスト!$I$2:$I$4801=I$3),1,0)),SUM(IF((開拓先リスト!$J$2:$J$4801=$A88)*(開拓先リスト!$K$2:$K$4801=I$3),1,0)),SUM(IF((開拓先リスト!$L$2:$L$4801=$A88)*(開拓先リスト!$M$2:$M$4801=I$3),1,0)),SUM(IF((開拓先リスト!$N$2:$N$4801=$A88)*(開拓先リスト!$O$2:$O$4801=I$3),1,0)),SUM(IF((開拓先リスト!$P$2:$P$4801=$A88)*(開拓先リスト!$Q$2:$Q$4801=I$3),1,0)),SUM(IF((開拓先リスト!$R$2:$R$4801=$A88)*(開拓先リスト!$S$2:$S$4801=I$3),1,0)),SUM(IF((開拓先リスト!$T$2:$T$4801=$A88)*(開拓先リスト!$U$2:$U$4801=I$3),1,0)),SUM(IF((開拓先リスト!$V$2:$V$4801=$A88)*(開拓先リスト!$W$2:$W$4801=I$3),1,0)),SUM(IF((開拓先リスト!$X$2:$X$4801=$A88)*(開拓先リスト!$Y$2:$Y$4801=I$3),1,0)),SUM(IF((開拓先リスト!$Z$2:$Z$4801=$A88)*(開拓先リスト!$AA$2:$AA$4801=I$3),1,0)))))</f>
        <v>0</v>
      </c>
      <c r="J88" s="59">
        <f t="array" aca="1" ref="J88" ca="1">IF($A88="","",IF($A88&gt;TODAY(),"",SUM(SUM(IF((開拓先リスト!$H$2:$H$4801=$A88)*(開拓先リスト!$I$2:$I$4801=J$3),1,0)),SUM(IF((開拓先リスト!$J$2:$J$4801=$A88)*(開拓先リスト!$K$2:$K$4801=J$3),1,0)),SUM(IF((開拓先リスト!$L$2:$L$4801=$A88)*(開拓先リスト!$M$2:$M$4801=J$3),1,0)),SUM(IF((開拓先リスト!$N$2:$N$4801=$A88)*(開拓先リスト!$O$2:$O$4801=J$3),1,0)),SUM(IF((開拓先リスト!$P$2:$P$4801=$A88)*(開拓先リスト!$Q$2:$Q$4801=J$3),1,0)),SUM(IF((開拓先リスト!$R$2:$R$4801=$A88)*(開拓先リスト!$S$2:$S$4801=J$3),1,0)),SUM(IF((開拓先リスト!$T$2:$T$4801=$A88)*(開拓先リスト!$U$2:$U$4801=J$3),1,0)),SUM(IF((開拓先リスト!$V$2:$V$4801=$A88)*(開拓先リスト!$W$2:$W$4801=J$3),1,0)),SUM(IF((開拓先リスト!$X$2:$X$4801=$A88)*(開拓先リスト!$Y$2:$Y$4801=J$3),1,0)),SUM(IF((開拓先リスト!$Z$2:$Z$4801=$A88)*(開拓先リスト!$AA$2:$AA$4801=J$3),1,0)))))</f>
        <v>0</v>
      </c>
    </row>
    <row r="89" spans="1:10" ht="18" customHeight="1">
      <c r="A89" s="60">
        <f t="shared" si="10"/>
        <v>45371</v>
      </c>
      <c r="B89" s="61">
        <f t="shared" si="8"/>
        <v>45371</v>
      </c>
      <c r="C89" s="58">
        <f t="shared" ca="1" si="9"/>
        <v>0</v>
      </c>
      <c r="D89" s="74">
        <f t="array" aca="1" ref="D89" ca="1">IF($A89="","",IF($A89&gt;TODAY(),"",SUM(SUM(IF((開拓先リスト!$H$2:$H$4801=$A89)*(開拓先リスト!$I$2:$I$4801=D$3),1,0)),SUM(IF((開拓先リスト!$J$2:$J$4801=$A89)*(開拓先リスト!$K$2:$K$4801=D$3),1,0)),SUM(IF((開拓先リスト!$L$2:$L$4801=$A89)*(開拓先リスト!$M$2:$M$4801=D$3),1,0)),SUM(IF((開拓先リスト!$N$2:$N$4801=$A89)*(開拓先リスト!$O$2:$O$4801=D$3),1,0)),SUM(IF((開拓先リスト!$P$2:$P$4801=$A89)*(開拓先リスト!$Q$2:$Q$4801=D$3),1,0)),SUM(IF((開拓先リスト!$R$2:$R$4801=$A89)*(開拓先リスト!$S$2:$S$4801=D$3),1,0)),SUM(IF((開拓先リスト!$T$2:$T$4801=$A89)*(開拓先リスト!$U$2:$U$4801=D$3),1,0)),SUM(IF((開拓先リスト!$V$2:$V$4801=$A89)*(開拓先リスト!$W$2:$W$4801=D$3),1,0)),SUM(IF((開拓先リスト!$X$2:$X$4801=$A89)*(開拓先リスト!$Y$2:$Y$4801=D$3),1,0)),SUM(IF((開拓先リスト!$Z$2:$Z$4801=$A89)*(開拓先リスト!$AA$2:$AA$4801=D$3),1,0)))))</f>
        <v>0</v>
      </c>
      <c r="E89" s="75">
        <f t="array" aca="1" ref="E89" ca="1">IF($A89="","",IF($A89&gt;TODAY(),"",SUM(SUM(IF((開拓先リスト!$H$2:$H$4801=$A89)*(開拓先リスト!$I$2:$I$4801=E$3),1,0)),SUM(IF((開拓先リスト!$J$2:$J$4801=$A89)*(開拓先リスト!$K$2:$K$4801=E$3),1,0)),SUM(IF((開拓先リスト!$L$2:$L$4801=$A89)*(開拓先リスト!$M$2:$M$4801=E$3),1,0)),SUM(IF((開拓先リスト!$N$2:$N$4801=$A89)*(開拓先リスト!$O$2:$O$4801=E$3),1,0)),SUM(IF((開拓先リスト!$P$2:$P$4801=$A89)*(開拓先リスト!$Q$2:$Q$4801=E$3),1,0)),SUM(IF((開拓先リスト!$R$2:$R$4801=$A89)*(開拓先リスト!$S$2:$S$4801=E$3),1,0)),SUM(IF((開拓先リスト!$T$2:$T$4801=$A89)*(開拓先リスト!$U$2:$U$4801=E$3),1,0)),SUM(IF((開拓先リスト!$V$2:$V$4801=$A89)*(開拓先リスト!$W$2:$W$4801=E$3),1,0)),SUM(IF((開拓先リスト!$X$2:$X$4801=$A89)*(開拓先リスト!$Y$2:$Y$4801=E$3),1,0)),SUM(IF((開拓先リスト!$Z$2:$Z$4801=$A89)*(開拓先リスト!$AA$2:$AA$4801=E$3),1,0)))))</f>
        <v>0</v>
      </c>
      <c r="F89" s="75">
        <f t="array" aca="1" ref="F89" ca="1">IF($A89="","",IF($A89&gt;TODAY(),"",SUM(SUM(IF((開拓先リスト!$H$2:$H$4801=$A89)*(開拓先リスト!$I$2:$I$4801=F$3),1,0)),SUM(IF((開拓先リスト!$J$2:$J$4801=$A89)*(開拓先リスト!$K$2:$K$4801=F$3),1,0)),SUM(IF((開拓先リスト!$L$2:$L$4801=$A89)*(開拓先リスト!$M$2:$M$4801=F$3),1,0)),SUM(IF((開拓先リスト!$N$2:$N$4801=$A89)*(開拓先リスト!$O$2:$O$4801=F$3),1,0)),SUM(IF((開拓先リスト!$P$2:$P$4801=$A89)*(開拓先リスト!$Q$2:$Q$4801=F$3),1,0)),SUM(IF((開拓先リスト!$R$2:$R$4801=$A89)*(開拓先リスト!$S$2:$S$4801=F$3),1,0)),SUM(IF((開拓先リスト!$T$2:$T$4801=$A89)*(開拓先リスト!$U$2:$U$4801=F$3),1,0)),SUM(IF((開拓先リスト!$V$2:$V$4801=$A89)*(開拓先リスト!$W$2:$W$4801=F$3),1,0)),SUM(IF((開拓先リスト!$X$2:$X$4801=$A89)*(開拓先リスト!$Y$2:$Y$4801=F$3),1,0)),SUM(IF((開拓先リスト!$Z$2:$Z$4801=$A89)*(開拓先リスト!$AA$2:$AA$4801=F$3),1,0)))))</f>
        <v>0</v>
      </c>
      <c r="G89" s="75">
        <f t="array" aca="1" ref="G89" ca="1">IF($A89="","",IF($A89&gt;TODAY(),"",SUM(SUM(IF((開拓先リスト!$H$2:$H$4801=$A89)*(開拓先リスト!$I$2:$I$4801=G$3),1,0)),SUM(IF((開拓先リスト!$J$2:$J$4801=$A89)*(開拓先リスト!$K$2:$K$4801=G$3),1,0)),SUM(IF((開拓先リスト!$L$2:$L$4801=$A89)*(開拓先リスト!$M$2:$M$4801=G$3),1,0)),SUM(IF((開拓先リスト!$N$2:$N$4801=$A89)*(開拓先リスト!$O$2:$O$4801=G$3),1,0)),SUM(IF((開拓先リスト!$P$2:$P$4801=$A89)*(開拓先リスト!$Q$2:$Q$4801=G$3),1,0)),SUM(IF((開拓先リスト!$R$2:$R$4801=$A89)*(開拓先リスト!$S$2:$S$4801=G$3),1,0)),SUM(IF((開拓先リスト!$T$2:$T$4801=$A89)*(開拓先リスト!$U$2:$U$4801=G$3),1,0)),SUM(IF((開拓先リスト!$V$2:$V$4801=$A89)*(開拓先リスト!$W$2:$W$4801=G$3),1,0)),SUM(IF((開拓先リスト!$X$2:$X$4801=$A89)*(開拓先リスト!$Y$2:$Y$4801=G$3),1,0)),SUM(IF((開拓先リスト!$Z$2:$Z$4801=$A89)*(開拓先リスト!$AA$2:$AA$4801=G$3),1,0)))))</f>
        <v>0</v>
      </c>
      <c r="H89" s="75">
        <f t="array" aca="1" ref="H89" ca="1">IF($A89="","",IF($A89&gt;TODAY(),"",SUM(SUM(IF((開拓先リスト!$H$2:$H$4801=$A89)*(開拓先リスト!$I$2:$I$4801=H$3),1,0)),SUM(IF((開拓先リスト!$J$2:$J$4801=$A89)*(開拓先リスト!$K$2:$K$4801=H$3),1,0)),SUM(IF((開拓先リスト!$L$2:$L$4801=$A89)*(開拓先リスト!$M$2:$M$4801=H$3),1,0)),SUM(IF((開拓先リスト!$N$2:$N$4801=$A89)*(開拓先リスト!$O$2:$O$4801=H$3),1,0)),SUM(IF((開拓先リスト!$P$2:$P$4801=$A89)*(開拓先リスト!$Q$2:$Q$4801=H$3),1,0)),SUM(IF((開拓先リスト!$R$2:$R$4801=$A89)*(開拓先リスト!$S$2:$S$4801=H$3),1,0)),SUM(IF((開拓先リスト!$T$2:$T$4801=$A89)*(開拓先リスト!$U$2:$U$4801=H$3),1,0)),SUM(IF((開拓先リスト!$V$2:$V$4801=$A89)*(開拓先リスト!$W$2:$W$4801=H$3),1,0)),SUM(IF((開拓先リスト!$X$2:$X$4801=$A89)*(開拓先リスト!$Y$2:$Y$4801=H$3),1,0)),SUM(IF((開拓先リスト!$Z$2:$Z$4801=$A89)*(開拓先リスト!$AA$2:$AA$4801=H$3),1,0)))))</f>
        <v>0</v>
      </c>
      <c r="I89" s="76">
        <f t="array" aca="1" ref="I89" ca="1">IF($A89="","",IF($A89&gt;TODAY(),"",SUM(SUM(IF((開拓先リスト!$H$2:$H$4801=$A89)*(開拓先リスト!$I$2:$I$4801=I$3),1,0)),SUM(IF((開拓先リスト!$J$2:$J$4801=$A89)*(開拓先リスト!$K$2:$K$4801=I$3),1,0)),SUM(IF((開拓先リスト!$L$2:$L$4801=$A89)*(開拓先リスト!$M$2:$M$4801=I$3),1,0)),SUM(IF((開拓先リスト!$N$2:$N$4801=$A89)*(開拓先リスト!$O$2:$O$4801=I$3),1,0)),SUM(IF((開拓先リスト!$P$2:$P$4801=$A89)*(開拓先リスト!$Q$2:$Q$4801=I$3),1,0)),SUM(IF((開拓先リスト!$R$2:$R$4801=$A89)*(開拓先リスト!$S$2:$S$4801=I$3),1,0)),SUM(IF((開拓先リスト!$T$2:$T$4801=$A89)*(開拓先リスト!$U$2:$U$4801=I$3),1,0)),SUM(IF((開拓先リスト!$V$2:$V$4801=$A89)*(開拓先リスト!$W$2:$W$4801=I$3),1,0)),SUM(IF((開拓先リスト!$X$2:$X$4801=$A89)*(開拓先リスト!$Y$2:$Y$4801=I$3),1,0)),SUM(IF((開拓先リスト!$Z$2:$Z$4801=$A89)*(開拓先リスト!$AA$2:$AA$4801=I$3),1,0)))))</f>
        <v>0</v>
      </c>
      <c r="J89" s="59">
        <f t="array" aca="1" ref="J89" ca="1">IF($A89="","",IF($A89&gt;TODAY(),"",SUM(SUM(IF((開拓先リスト!$H$2:$H$4801=$A89)*(開拓先リスト!$I$2:$I$4801=J$3),1,0)),SUM(IF((開拓先リスト!$J$2:$J$4801=$A89)*(開拓先リスト!$K$2:$K$4801=J$3),1,0)),SUM(IF((開拓先リスト!$L$2:$L$4801=$A89)*(開拓先リスト!$M$2:$M$4801=J$3),1,0)),SUM(IF((開拓先リスト!$N$2:$N$4801=$A89)*(開拓先リスト!$O$2:$O$4801=J$3),1,0)),SUM(IF((開拓先リスト!$P$2:$P$4801=$A89)*(開拓先リスト!$Q$2:$Q$4801=J$3),1,0)),SUM(IF((開拓先リスト!$R$2:$R$4801=$A89)*(開拓先リスト!$S$2:$S$4801=J$3),1,0)),SUM(IF((開拓先リスト!$T$2:$T$4801=$A89)*(開拓先リスト!$U$2:$U$4801=J$3),1,0)),SUM(IF((開拓先リスト!$V$2:$V$4801=$A89)*(開拓先リスト!$W$2:$W$4801=J$3),1,0)),SUM(IF((開拓先リスト!$X$2:$X$4801=$A89)*(開拓先リスト!$Y$2:$Y$4801=J$3),1,0)),SUM(IF((開拓先リスト!$Z$2:$Z$4801=$A89)*(開拓先リスト!$AA$2:$AA$4801=J$3),1,0)))))</f>
        <v>0</v>
      </c>
    </row>
    <row r="90" spans="1:10" ht="18" customHeight="1">
      <c r="A90" s="60">
        <f t="shared" si="10"/>
        <v>45372</v>
      </c>
      <c r="B90" s="61">
        <f t="shared" si="8"/>
        <v>45372</v>
      </c>
      <c r="C90" s="58">
        <f t="shared" ca="1" si="9"/>
        <v>0</v>
      </c>
      <c r="D90" s="74">
        <f t="array" aca="1" ref="D90" ca="1">IF($A90="","",IF($A90&gt;TODAY(),"",SUM(SUM(IF((開拓先リスト!$H$2:$H$4801=$A90)*(開拓先リスト!$I$2:$I$4801=D$3),1,0)),SUM(IF((開拓先リスト!$J$2:$J$4801=$A90)*(開拓先リスト!$K$2:$K$4801=D$3),1,0)),SUM(IF((開拓先リスト!$L$2:$L$4801=$A90)*(開拓先リスト!$M$2:$M$4801=D$3),1,0)),SUM(IF((開拓先リスト!$N$2:$N$4801=$A90)*(開拓先リスト!$O$2:$O$4801=D$3),1,0)),SUM(IF((開拓先リスト!$P$2:$P$4801=$A90)*(開拓先リスト!$Q$2:$Q$4801=D$3),1,0)),SUM(IF((開拓先リスト!$R$2:$R$4801=$A90)*(開拓先リスト!$S$2:$S$4801=D$3),1,0)),SUM(IF((開拓先リスト!$T$2:$T$4801=$A90)*(開拓先リスト!$U$2:$U$4801=D$3),1,0)),SUM(IF((開拓先リスト!$V$2:$V$4801=$A90)*(開拓先リスト!$W$2:$W$4801=D$3),1,0)),SUM(IF((開拓先リスト!$X$2:$X$4801=$A90)*(開拓先リスト!$Y$2:$Y$4801=D$3),1,0)),SUM(IF((開拓先リスト!$Z$2:$Z$4801=$A90)*(開拓先リスト!$AA$2:$AA$4801=D$3),1,0)))))</f>
        <v>0</v>
      </c>
      <c r="E90" s="75">
        <f t="array" aca="1" ref="E90" ca="1">IF($A90="","",IF($A90&gt;TODAY(),"",SUM(SUM(IF((開拓先リスト!$H$2:$H$4801=$A90)*(開拓先リスト!$I$2:$I$4801=E$3),1,0)),SUM(IF((開拓先リスト!$J$2:$J$4801=$A90)*(開拓先リスト!$K$2:$K$4801=E$3),1,0)),SUM(IF((開拓先リスト!$L$2:$L$4801=$A90)*(開拓先リスト!$M$2:$M$4801=E$3),1,0)),SUM(IF((開拓先リスト!$N$2:$N$4801=$A90)*(開拓先リスト!$O$2:$O$4801=E$3),1,0)),SUM(IF((開拓先リスト!$P$2:$P$4801=$A90)*(開拓先リスト!$Q$2:$Q$4801=E$3),1,0)),SUM(IF((開拓先リスト!$R$2:$R$4801=$A90)*(開拓先リスト!$S$2:$S$4801=E$3),1,0)),SUM(IF((開拓先リスト!$T$2:$T$4801=$A90)*(開拓先リスト!$U$2:$U$4801=E$3),1,0)),SUM(IF((開拓先リスト!$V$2:$V$4801=$A90)*(開拓先リスト!$W$2:$W$4801=E$3),1,0)),SUM(IF((開拓先リスト!$X$2:$X$4801=$A90)*(開拓先リスト!$Y$2:$Y$4801=E$3),1,0)),SUM(IF((開拓先リスト!$Z$2:$Z$4801=$A90)*(開拓先リスト!$AA$2:$AA$4801=E$3),1,0)))))</f>
        <v>0</v>
      </c>
      <c r="F90" s="75">
        <f t="array" aca="1" ref="F90" ca="1">IF($A90="","",IF($A90&gt;TODAY(),"",SUM(SUM(IF((開拓先リスト!$H$2:$H$4801=$A90)*(開拓先リスト!$I$2:$I$4801=F$3),1,0)),SUM(IF((開拓先リスト!$J$2:$J$4801=$A90)*(開拓先リスト!$K$2:$K$4801=F$3),1,0)),SUM(IF((開拓先リスト!$L$2:$L$4801=$A90)*(開拓先リスト!$M$2:$M$4801=F$3),1,0)),SUM(IF((開拓先リスト!$N$2:$N$4801=$A90)*(開拓先リスト!$O$2:$O$4801=F$3),1,0)),SUM(IF((開拓先リスト!$P$2:$P$4801=$A90)*(開拓先リスト!$Q$2:$Q$4801=F$3),1,0)),SUM(IF((開拓先リスト!$R$2:$R$4801=$A90)*(開拓先リスト!$S$2:$S$4801=F$3),1,0)),SUM(IF((開拓先リスト!$T$2:$T$4801=$A90)*(開拓先リスト!$U$2:$U$4801=F$3),1,0)),SUM(IF((開拓先リスト!$V$2:$V$4801=$A90)*(開拓先リスト!$W$2:$W$4801=F$3),1,0)),SUM(IF((開拓先リスト!$X$2:$X$4801=$A90)*(開拓先リスト!$Y$2:$Y$4801=F$3),1,0)),SUM(IF((開拓先リスト!$Z$2:$Z$4801=$A90)*(開拓先リスト!$AA$2:$AA$4801=F$3),1,0)))))</f>
        <v>0</v>
      </c>
      <c r="G90" s="75">
        <f t="array" aca="1" ref="G90" ca="1">IF($A90="","",IF($A90&gt;TODAY(),"",SUM(SUM(IF((開拓先リスト!$H$2:$H$4801=$A90)*(開拓先リスト!$I$2:$I$4801=G$3),1,0)),SUM(IF((開拓先リスト!$J$2:$J$4801=$A90)*(開拓先リスト!$K$2:$K$4801=G$3),1,0)),SUM(IF((開拓先リスト!$L$2:$L$4801=$A90)*(開拓先リスト!$M$2:$M$4801=G$3),1,0)),SUM(IF((開拓先リスト!$N$2:$N$4801=$A90)*(開拓先リスト!$O$2:$O$4801=G$3),1,0)),SUM(IF((開拓先リスト!$P$2:$P$4801=$A90)*(開拓先リスト!$Q$2:$Q$4801=G$3),1,0)),SUM(IF((開拓先リスト!$R$2:$R$4801=$A90)*(開拓先リスト!$S$2:$S$4801=G$3),1,0)),SUM(IF((開拓先リスト!$T$2:$T$4801=$A90)*(開拓先リスト!$U$2:$U$4801=G$3),1,0)),SUM(IF((開拓先リスト!$V$2:$V$4801=$A90)*(開拓先リスト!$W$2:$W$4801=G$3),1,0)),SUM(IF((開拓先リスト!$X$2:$X$4801=$A90)*(開拓先リスト!$Y$2:$Y$4801=G$3),1,0)),SUM(IF((開拓先リスト!$Z$2:$Z$4801=$A90)*(開拓先リスト!$AA$2:$AA$4801=G$3),1,0)))))</f>
        <v>0</v>
      </c>
      <c r="H90" s="75">
        <f t="array" aca="1" ref="H90" ca="1">IF($A90="","",IF($A90&gt;TODAY(),"",SUM(SUM(IF((開拓先リスト!$H$2:$H$4801=$A90)*(開拓先リスト!$I$2:$I$4801=H$3),1,0)),SUM(IF((開拓先リスト!$J$2:$J$4801=$A90)*(開拓先リスト!$K$2:$K$4801=H$3),1,0)),SUM(IF((開拓先リスト!$L$2:$L$4801=$A90)*(開拓先リスト!$M$2:$M$4801=H$3),1,0)),SUM(IF((開拓先リスト!$N$2:$N$4801=$A90)*(開拓先リスト!$O$2:$O$4801=H$3),1,0)),SUM(IF((開拓先リスト!$P$2:$P$4801=$A90)*(開拓先リスト!$Q$2:$Q$4801=H$3),1,0)),SUM(IF((開拓先リスト!$R$2:$R$4801=$A90)*(開拓先リスト!$S$2:$S$4801=H$3),1,0)),SUM(IF((開拓先リスト!$T$2:$T$4801=$A90)*(開拓先リスト!$U$2:$U$4801=H$3),1,0)),SUM(IF((開拓先リスト!$V$2:$V$4801=$A90)*(開拓先リスト!$W$2:$W$4801=H$3),1,0)),SUM(IF((開拓先リスト!$X$2:$X$4801=$A90)*(開拓先リスト!$Y$2:$Y$4801=H$3),1,0)),SUM(IF((開拓先リスト!$Z$2:$Z$4801=$A90)*(開拓先リスト!$AA$2:$AA$4801=H$3),1,0)))))</f>
        <v>0</v>
      </c>
      <c r="I90" s="76">
        <f t="array" aca="1" ref="I90" ca="1">IF($A90="","",IF($A90&gt;TODAY(),"",SUM(SUM(IF((開拓先リスト!$H$2:$H$4801=$A90)*(開拓先リスト!$I$2:$I$4801=I$3),1,0)),SUM(IF((開拓先リスト!$J$2:$J$4801=$A90)*(開拓先リスト!$K$2:$K$4801=I$3),1,0)),SUM(IF((開拓先リスト!$L$2:$L$4801=$A90)*(開拓先リスト!$M$2:$M$4801=I$3),1,0)),SUM(IF((開拓先リスト!$N$2:$N$4801=$A90)*(開拓先リスト!$O$2:$O$4801=I$3),1,0)),SUM(IF((開拓先リスト!$P$2:$P$4801=$A90)*(開拓先リスト!$Q$2:$Q$4801=I$3),1,0)),SUM(IF((開拓先リスト!$R$2:$R$4801=$A90)*(開拓先リスト!$S$2:$S$4801=I$3),1,0)),SUM(IF((開拓先リスト!$T$2:$T$4801=$A90)*(開拓先リスト!$U$2:$U$4801=I$3),1,0)),SUM(IF((開拓先リスト!$V$2:$V$4801=$A90)*(開拓先リスト!$W$2:$W$4801=I$3),1,0)),SUM(IF((開拓先リスト!$X$2:$X$4801=$A90)*(開拓先リスト!$Y$2:$Y$4801=I$3),1,0)),SUM(IF((開拓先リスト!$Z$2:$Z$4801=$A90)*(開拓先リスト!$AA$2:$AA$4801=I$3),1,0)))))</f>
        <v>0</v>
      </c>
      <c r="J90" s="59">
        <f t="array" aca="1" ref="J90" ca="1">IF($A90="","",IF($A90&gt;TODAY(),"",SUM(SUM(IF((開拓先リスト!$H$2:$H$4801=$A90)*(開拓先リスト!$I$2:$I$4801=J$3),1,0)),SUM(IF((開拓先リスト!$J$2:$J$4801=$A90)*(開拓先リスト!$K$2:$K$4801=J$3),1,0)),SUM(IF((開拓先リスト!$L$2:$L$4801=$A90)*(開拓先リスト!$M$2:$M$4801=J$3),1,0)),SUM(IF((開拓先リスト!$N$2:$N$4801=$A90)*(開拓先リスト!$O$2:$O$4801=J$3),1,0)),SUM(IF((開拓先リスト!$P$2:$P$4801=$A90)*(開拓先リスト!$Q$2:$Q$4801=J$3),1,0)),SUM(IF((開拓先リスト!$R$2:$R$4801=$A90)*(開拓先リスト!$S$2:$S$4801=J$3),1,0)),SUM(IF((開拓先リスト!$T$2:$T$4801=$A90)*(開拓先リスト!$U$2:$U$4801=J$3),1,0)),SUM(IF((開拓先リスト!$V$2:$V$4801=$A90)*(開拓先リスト!$W$2:$W$4801=J$3),1,0)),SUM(IF((開拓先リスト!$X$2:$X$4801=$A90)*(開拓先リスト!$Y$2:$Y$4801=J$3),1,0)),SUM(IF((開拓先リスト!$Z$2:$Z$4801=$A90)*(開拓先リスト!$AA$2:$AA$4801=J$3),1,0)))))</f>
        <v>0</v>
      </c>
    </row>
    <row r="91" spans="1:10" ht="18" customHeight="1">
      <c r="A91" s="60">
        <f t="shared" si="10"/>
        <v>45373</v>
      </c>
      <c r="B91" s="61">
        <f t="shared" si="8"/>
        <v>45373</v>
      </c>
      <c r="C91" s="58">
        <f t="shared" ca="1" si="9"/>
        <v>0</v>
      </c>
      <c r="D91" s="74">
        <f t="array" aca="1" ref="D91" ca="1">IF($A91="","",IF($A91&gt;TODAY(),"",SUM(SUM(IF((開拓先リスト!$H$2:$H$4801=$A91)*(開拓先リスト!$I$2:$I$4801=D$3),1,0)),SUM(IF((開拓先リスト!$J$2:$J$4801=$A91)*(開拓先リスト!$K$2:$K$4801=D$3),1,0)),SUM(IF((開拓先リスト!$L$2:$L$4801=$A91)*(開拓先リスト!$M$2:$M$4801=D$3),1,0)),SUM(IF((開拓先リスト!$N$2:$N$4801=$A91)*(開拓先リスト!$O$2:$O$4801=D$3),1,0)),SUM(IF((開拓先リスト!$P$2:$P$4801=$A91)*(開拓先リスト!$Q$2:$Q$4801=D$3),1,0)),SUM(IF((開拓先リスト!$R$2:$R$4801=$A91)*(開拓先リスト!$S$2:$S$4801=D$3),1,0)),SUM(IF((開拓先リスト!$T$2:$T$4801=$A91)*(開拓先リスト!$U$2:$U$4801=D$3),1,0)),SUM(IF((開拓先リスト!$V$2:$V$4801=$A91)*(開拓先リスト!$W$2:$W$4801=D$3),1,0)),SUM(IF((開拓先リスト!$X$2:$X$4801=$A91)*(開拓先リスト!$Y$2:$Y$4801=D$3),1,0)),SUM(IF((開拓先リスト!$Z$2:$Z$4801=$A91)*(開拓先リスト!$AA$2:$AA$4801=D$3),1,0)))))</f>
        <v>0</v>
      </c>
      <c r="E91" s="75">
        <f t="array" aca="1" ref="E91" ca="1">IF($A91="","",IF($A91&gt;TODAY(),"",SUM(SUM(IF((開拓先リスト!$H$2:$H$4801=$A91)*(開拓先リスト!$I$2:$I$4801=E$3),1,0)),SUM(IF((開拓先リスト!$J$2:$J$4801=$A91)*(開拓先リスト!$K$2:$K$4801=E$3),1,0)),SUM(IF((開拓先リスト!$L$2:$L$4801=$A91)*(開拓先リスト!$M$2:$M$4801=E$3),1,0)),SUM(IF((開拓先リスト!$N$2:$N$4801=$A91)*(開拓先リスト!$O$2:$O$4801=E$3),1,0)),SUM(IF((開拓先リスト!$P$2:$P$4801=$A91)*(開拓先リスト!$Q$2:$Q$4801=E$3),1,0)),SUM(IF((開拓先リスト!$R$2:$R$4801=$A91)*(開拓先リスト!$S$2:$S$4801=E$3),1,0)),SUM(IF((開拓先リスト!$T$2:$T$4801=$A91)*(開拓先リスト!$U$2:$U$4801=E$3),1,0)),SUM(IF((開拓先リスト!$V$2:$V$4801=$A91)*(開拓先リスト!$W$2:$W$4801=E$3),1,0)),SUM(IF((開拓先リスト!$X$2:$X$4801=$A91)*(開拓先リスト!$Y$2:$Y$4801=E$3),1,0)),SUM(IF((開拓先リスト!$Z$2:$Z$4801=$A91)*(開拓先リスト!$AA$2:$AA$4801=E$3),1,0)))))</f>
        <v>0</v>
      </c>
      <c r="F91" s="75">
        <f t="array" aca="1" ref="F91" ca="1">IF($A91="","",IF($A91&gt;TODAY(),"",SUM(SUM(IF((開拓先リスト!$H$2:$H$4801=$A91)*(開拓先リスト!$I$2:$I$4801=F$3),1,0)),SUM(IF((開拓先リスト!$J$2:$J$4801=$A91)*(開拓先リスト!$K$2:$K$4801=F$3),1,0)),SUM(IF((開拓先リスト!$L$2:$L$4801=$A91)*(開拓先リスト!$M$2:$M$4801=F$3),1,0)),SUM(IF((開拓先リスト!$N$2:$N$4801=$A91)*(開拓先リスト!$O$2:$O$4801=F$3),1,0)),SUM(IF((開拓先リスト!$P$2:$P$4801=$A91)*(開拓先リスト!$Q$2:$Q$4801=F$3),1,0)),SUM(IF((開拓先リスト!$R$2:$R$4801=$A91)*(開拓先リスト!$S$2:$S$4801=F$3),1,0)),SUM(IF((開拓先リスト!$T$2:$T$4801=$A91)*(開拓先リスト!$U$2:$U$4801=F$3),1,0)),SUM(IF((開拓先リスト!$V$2:$V$4801=$A91)*(開拓先リスト!$W$2:$W$4801=F$3),1,0)),SUM(IF((開拓先リスト!$X$2:$X$4801=$A91)*(開拓先リスト!$Y$2:$Y$4801=F$3),1,0)),SUM(IF((開拓先リスト!$Z$2:$Z$4801=$A91)*(開拓先リスト!$AA$2:$AA$4801=F$3),1,0)))))</f>
        <v>0</v>
      </c>
      <c r="G91" s="75">
        <f t="array" aca="1" ref="G91" ca="1">IF($A91="","",IF($A91&gt;TODAY(),"",SUM(SUM(IF((開拓先リスト!$H$2:$H$4801=$A91)*(開拓先リスト!$I$2:$I$4801=G$3),1,0)),SUM(IF((開拓先リスト!$J$2:$J$4801=$A91)*(開拓先リスト!$K$2:$K$4801=G$3),1,0)),SUM(IF((開拓先リスト!$L$2:$L$4801=$A91)*(開拓先リスト!$M$2:$M$4801=G$3),1,0)),SUM(IF((開拓先リスト!$N$2:$N$4801=$A91)*(開拓先リスト!$O$2:$O$4801=G$3),1,0)),SUM(IF((開拓先リスト!$P$2:$P$4801=$A91)*(開拓先リスト!$Q$2:$Q$4801=G$3),1,0)),SUM(IF((開拓先リスト!$R$2:$R$4801=$A91)*(開拓先リスト!$S$2:$S$4801=G$3),1,0)),SUM(IF((開拓先リスト!$T$2:$T$4801=$A91)*(開拓先リスト!$U$2:$U$4801=G$3),1,0)),SUM(IF((開拓先リスト!$V$2:$V$4801=$A91)*(開拓先リスト!$W$2:$W$4801=G$3),1,0)),SUM(IF((開拓先リスト!$X$2:$X$4801=$A91)*(開拓先リスト!$Y$2:$Y$4801=G$3),1,0)),SUM(IF((開拓先リスト!$Z$2:$Z$4801=$A91)*(開拓先リスト!$AA$2:$AA$4801=G$3),1,0)))))</f>
        <v>0</v>
      </c>
      <c r="H91" s="75">
        <f t="array" aca="1" ref="H91" ca="1">IF($A91="","",IF($A91&gt;TODAY(),"",SUM(SUM(IF((開拓先リスト!$H$2:$H$4801=$A91)*(開拓先リスト!$I$2:$I$4801=H$3),1,0)),SUM(IF((開拓先リスト!$J$2:$J$4801=$A91)*(開拓先リスト!$K$2:$K$4801=H$3),1,0)),SUM(IF((開拓先リスト!$L$2:$L$4801=$A91)*(開拓先リスト!$M$2:$M$4801=H$3),1,0)),SUM(IF((開拓先リスト!$N$2:$N$4801=$A91)*(開拓先リスト!$O$2:$O$4801=H$3),1,0)),SUM(IF((開拓先リスト!$P$2:$P$4801=$A91)*(開拓先リスト!$Q$2:$Q$4801=H$3),1,0)),SUM(IF((開拓先リスト!$R$2:$R$4801=$A91)*(開拓先リスト!$S$2:$S$4801=H$3),1,0)),SUM(IF((開拓先リスト!$T$2:$T$4801=$A91)*(開拓先リスト!$U$2:$U$4801=H$3),1,0)),SUM(IF((開拓先リスト!$V$2:$V$4801=$A91)*(開拓先リスト!$W$2:$W$4801=H$3),1,0)),SUM(IF((開拓先リスト!$X$2:$X$4801=$A91)*(開拓先リスト!$Y$2:$Y$4801=H$3),1,0)),SUM(IF((開拓先リスト!$Z$2:$Z$4801=$A91)*(開拓先リスト!$AA$2:$AA$4801=H$3),1,0)))))</f>
        <v>0</v>
      </c>
      <c r="I91" s="76">
        <f t="array" aca="1" ref="I91" ca="1">IF($A91="","",IF($A91&gt;TODAY(),"",SUM(SUM(IF((開拓先リスト!$H$2:$H$4801=$A91)*(開拓先リスト!$I$2:$I$4801=I$3),1,0)),SUM(IF((開拓先リスト!$J$2:$J$4801=$A91)*(開拓先リスト!$K$2:$K$4801=I$3),1,0)),SUM(IF((開拓先リスト!$L$2:$L$4801=$A91)*(開拓先リスト!$M$2:$M$4801=I$3),1,0)),SUM(IF((開拓先リスト!$N$2:$N$4801=$A91)*(開拓先リスト!$O$2:$O$4801=I$3),1,0)),SUM(IF((開拓先リスト!$P$2:$P$4801=$A91)*(開拓先リスト!$Q$2:$Q$4801=I$3),1,0)),SUM(IF((開拓先リスト!$R$2:$R$4801=$A91)*(開拓先リスト!$S$2:$S$4801=I$3),1,0)),SUM(IF((開拓先リスト!$T$2:$T$4801=$A91)*(開拓先リスト!$U$2:$U$4801=I$3),1,0)),SUM(IF((開拓先リスト!$V$2:$V$4801=$A91)*(開拓先リスト!$W$2:$W$4801=I$3),1,0)),SUM(IF((開拓先リスト!$X$2:$X$4801=$A91)*(開拓先リスト!$Y$2:$Y$4801=I$3),1,0)),SUM(IF((開拓先リスト!$Z$2:$Z$4801=$A91)*(開拓先リスト!$AA$2:$AA$4801=I$3),1,0)))))</f>
        <v>0</v>
      </c>
      <c r="J91" s="59">
        <f t="array" aca="1" ref="J91" ca="1">IF($A91="","",IF($A91&gt;TODAY(),"",SUM(SUM(IF((開拓先リスト!$H$2:$H$4801=$A91)*(開拓先リスト!$I$2:$I$4801=J$3),1,0)),SUM(IF((開拓先リスト!$J$2:$J$4801=$A91)*(開拓先リスト!$K$2:$K$4801=J$3),1,0)),SUM(IF((開拓先リスト!$L$2:$L$4801=$A91)*(開拓先リスト!$M$2:$M$4801=J$3),1,0)),SUM(IF((開拓先リスト!$N$2:$N$4801=$A91)*(開拓先リスト!$O$2:$O$4801=J$3),1,0)),SUM(IF((開拓先リスト!$P$2:$P$4801=$A91)*(開拓先リスト!$Q$2:$Q$4801=J$3),1,0)),SUM(IF((開拓先リスト!$R$2:$R$4801=$A91)*(開拓先リスト!$S$2:$S$4801=J$3),1,0)),SUM(IF((開拓先リスト!$T$2:$T$4801=$A91)*(開拓先リスト!$U$2:$U$4801=J$3),1,0)),SUM(IF((開拓先リスト!$V$2:$V$4801=$A91)*(開拓先リスト!$W$2:$W$4801=J$3),1,0)),SUM(IF((開拓先リスト!$X$2:$X$4801=$A91)*(開拓先リスト!$Y$2:$Y$4801=J$3),1,0)),SUM(IF((開拓先リスト!$Z$2:$Z$4801=$A91)*(開拓先リスト!$AA$2:$AA$4801=J$3),1,0)))))</f>
        <v>0</v>
      </c>
    </row>
    <row r="92" spans="1:10" ht="18" customHeight="1">
      <c r="A92" s="60">
        <f t="shared" si="10"/>
        <v>45374</v>
      </c>
      <c r="B92" s="61">
        <f t="shared" si="8"/>
        <v>45374</v>
      </c>
      <c r="C92" s="58">
        <f t="shared" ca="1" si="9"/>
        <v>0</v>
      </c>
      <c r="D92" s="74">
        <f t="array" aca="1" ref="D92" ca="1">IF($A92="","",IF($A92&gt;TODAY(),"",SUM(SUM(IF((開拓先リスト!$H$2:$H$4801=$A92)*(開拓先リスト!$I$2:$I$4801=D$3),1,0)),SUM(IF((開拓先リスト!$J$2:$J$4801=$A92)*(開拓先リスト!$K$2:$K$4801=D$3),1,0)),SUM(IF((開拓先リスト!$L$2:$L$4801=$A92)*(開拓先リスト!$M$2:$M$4801=D$3),1,0)),SUM(IF((開拓先リスト!$N$2:$N$4801=$A92)*(開拓先リスト!$O$2:$O$4801=D$3),1,0)),SUM(IF((開拓先リスト!$P$2:$P$4801=$A92)*(開拓先リスト!$Q$2:$Q$4801=D$3),1,0)),SUM(IF((開拓先リスト!$R$2:$R$4801=$A92)*(開拓先リスト!$S$2:$S$4801=D$3),1,0)),SUM(IF((開拓先リスト!$T$2:$T$4801=$A92)*(開拓先リスト!$U$2:$U$4801=D$3),1,0)),SUM(IF((開拓先リスト!$V$2:$V$4801=$A92)*(開拓先リスト!$W$2:$W$4801=D$3),1,0)),SUM(IF((開拓先リスト!$X$2:$X$4801=$A92)*(開拓先リスト!$Y$2:$Y$4801=D$3),1,0)),SUM(IF((開拓先リスト!$Z$2:$Z$4801=$A92)*(開拓先リスト!$AA$2:$AA$4801=D$3),1,0)))))</f>
        <v>0</v>
      </c>
      <c r="E92" s="75">
        <f t="array" aca="1" ref="E92" ca="1">IF($A92="","",IF($A92&gt;TODAY(),"",SUM(SUM(IF((開拓先リスト!$H$2:$H$4801=$A92)*(開拓先リスト!$I$2:$I$4801=E$3),1,0)),SUM(IF((開拓先リスト!$J$2:$J$4801=$A92)*(開拓先リスト!$K$2:$K$4801=E$3),1,0)),SUM(IF((開拓先リスト!$L$2:$L$4801=$A92)*(開拓先リスト!$M$2:$M$4801=E$3),1,0)),SUM(IF((開拓先リスト!$N$2:$N$4801=$A92)*(開拓先リスト!$O$2:$O$4801=E$3),1,0)),SUM(IF((開拓先リスト!$P$2:$P$4801=$A92)*(開拓先リスト!$Q$2:$Q$4801=E$3),1,0)),SUM(IF((開拓先リスト!$R$2:$R$4801=$A92)*(開拓先リスト!$S$2:$S$4801=E$3),1,0)),SUM(IF((開拓先リスト!$T$2:$T$4801=$A92)*(開拓先リスト!$U$2:$U$4801=E$3),1,0)),SUM(IF((開拓先リスト!$V$2:$V$4801=$A92)*(開拓先リスト!$W$2:$W$4801=E$3),1,0)),SUM(IF((開拓先リスト!$X$2:$X$4801=$A92)*(開拓先リスト!$Y$2:$Y$4801=E$3),1,0)),SUM(IF((開拓先リスト!$Z$2:$Z$4801=$A92)*(開拓先リスト!$AA$2:$AA$4801=E$3),1,0)))))</f>
        <v>0</v>
      </c>
      <c r="F92" s="75">
        <f t="array" aca="1" ref="F92" ca="1">IF($A92="","",IF($A92&gt;TODAY(),"",SUM(SUM(IF((開拓先リスト!$H$2:$H$4801=$A92)*(開拓先リスト!$I$2:$I$4801=F$3),1,0)),SUM(IF((開拓先リスト!$J$2:$J$4801=$A92)*(開拓先リスト!$K$2:$K$4801=F$3),1,0)),SUM(IF((開拓先リスト!$L$2:$L$4801=$A92)*(開拓先リスト!$M$2:$M$4801=F$3),1,0)),SUM(IF((開拓先リスト!$N$2:$N$4801=$A92)*(開拓先リスト!$O$2:$O$4801=F$3),1,0)),SUM(IF((開拓先リスト!$P$2:$P$4801=$A92)*(開拓先リスト!$Q$2:$Q$4801=F$3),1,0)),SUM(IF((開拓先リスト!$R$2:$R$4801=$A92)*(開拓先リスト!$S$2:$S$4801=F$3),1,0)),SUM(IF((開拓先リスト!$T$2:$T$4801=$A92)*(開拓先リスト!$U$2:$U$4801=F$3),1,0)),SUM(IF((開拓先リスト!$V$2:$V$4801=$A92)*(開拓先リスト!$W$2:$W$4801=F$3),1,0)),SUM(IF((開拓先リスト!$X$2:$X$4801=$A92)*(開拓先リスト!$Y$2:$Y$4801=F$3),1,0)),SUM(IF((開拓先リスト!$Z$2:$Z$4801=$A92)*(開拓先リスト!$AA$2:$AA$4801=F$3),1,0)))))</f>
        <v>0</v>
      </c>
      <c r="G92" s="75">
        <f t="array" aca="1" ref="G92" ca="1">IF($A92="","",IF($A92&gt;TODAY(),"",SUM(SUM(IF((開拓先リスト!$H$2:$H$4801=$A92)*(開拓先リスト!$I$2:$I$4801=G$3),1,0)),SUM(IF((開拓先リスト!$J$2:$J$4801=$A92)*(開拓先リスト!$K$2:$K$4801=G$3),1,0)),SUM(IF((開拓先リスト!$L$2:$L$4801=$A92)*(開拓先リスト!$M$2:$M$4801=G$3),1,0)),SUM(IF((開拓先リスト!$N$2:$N$4801=$A92)*(開拓先リスト!$O$2:$O$4801=G$3),1,0)),SUM(IF((開拓先リスト!$P$2:$P$4801=$A92)*(開拓先リスト!$Q$2:$Q$4801=G$3),1,0)),SUM(IF((開拓先リスト!$R$2:$R$4801=$A92)*(開拓先リスト!$S$2:$S$4801=G$3),1,0)),SUM(IF((開拓先リスト!$T$2:$T$4801=$A92)*(開拓先リスト!$U$2:$U$4801=G$3),1,0)),SUM(IF((開拓先リスト!$V$2:$V$4801=$A92)*(開拓先リスト!$W$2:$W$4801=G$3),1,0)),SUM(IF((開拓先リスト!$X$2:$X$4801=$A92)*(開拓先リスト!$Y$2:$Y$4801=G$3),1,0)),SUM(IF((開拓先リスト!$Z$2:$Z$4801=$A92)*(開拓先リスト!$AA$2:$AA$4801=G$3),1,0)))))</f>
        <v>0</v>
      </c>
      <c r="H92" s="75">
        <f t="array" aca="1" ref="H92" ca="1">IF($A92="","",IF($A92&gt;TODAY(),"",SUM(SUM(IF((開拓先リスト!$H$2:$H$4801=$A92)*(開拓先リスト!$I$2:$I$4801=H$3),1,0)),SUM(IF((開拓先リスト!$J$2:$J$4801=$A92)*(開拓先リスト!$K$2:$K$4801=H$3),1,0)),SUM(IF((開拓先リスト!$L$2:$L$4801=$A92)*(開拓先リスト!$M$2:$M$4801=H$3),1,0)),SUM(IF((開拓先リスト!$N$2:$N$4801=$A92)*(開拓先リスト!$O$2:$O$4801=H$3),1,0)),SUM(IF((開拓先リスト!$P$2:$P$4801=$A92)*(開拓先リスト!$Q$2:$Q$4801=H$3),1,0)),SUM(IF((開拓先リスト!$R$2:$R$4801=$A92)*(開拓先リスト!$S$2:$S$4801=H$3),1,0)),SUM(IF((開拓先リスト!$T$2:$T$4801=$A92)*(開拓先リスト!$U$2:$U$4801=H$3),1,0)),SUM(IF((開拓先リスト!$V$2:$V$4801=$A92)*(開拓先リスト!$W$2:$W$4801=H$3),1,0)),SUM(IF((開拓先リスト!$X$2:$X$4801=$A92)*(開拓先リスト!$Y$2:$Y$4801=H$3),1,0)),SUM(IF((開拓先リスト!$Z$2:$Z$4801=$A92)*(開拓先リスト!$AA$2:$AA$4801=H$3),1,0)))))</f>
        <v>0</v>
      </c>
      <c r="I92" s="76">
        <f t="array" aca="1" ref="I92" ca="1">IF($A92="","",IF($A92&gt;TODAY(),"",SUM(SUM(IF((開拓先リスト!$H$2:$H$4801=$A92)*(開拓先リスト!$I$2:$I$4801=I$3),1,0)),SUM(IF((開拓先リスト!$J$2:$J$4801=$A92)*(開拓先リスト!$K$2:$K$4801=I$3),1,0)),SUM(IF((開拓先リスト!$L$2:$L$4801=$A92)*(開拓先リスト!$M$2:$M$4801=I$3),1,0)),SUM(IF((開拓先リスト!$N$2:$N$4801=$A92)*(開拓先リスト!$O$2:$O$4801=I$3),1,0)),SUM(IF((開拓先リスト!$P$2:$P$4801=$A92)*(開拓先リスト!$Q$2:$Q$4801=I$3),1,0)),SUM(IF((開拓先リスト!$R$2:$R$4801=$A92)*(開拓先リスト!$S$2:$S$4801=I$3),1,0)),SUM(IF((開拓先リスト!$T$2:$T$4801=$A92)*(開拓先リスト!$U$2:$U$4801=I$3),1,0)),SUM(IF((開拓先リスト!$V$2:$V$4801=$A92)*(開拓先リスト!$W$2:$W$4801=I$3),1,0)),SUM(IF((開拓先リスト!$X$2:$X$4801=$A92)*(開拓先リスト!$Y$2:$Y$4801=I$3),1,0)),SUM(IF((開拓先リスト!$Z$2:$Z$4801=$A92)*(開拓先リスト!$AA$2:$AA$4801=I$3),1,0)))))</f>
        <v>0</v>
      </c>
      <c r="J92" s="59">
        <f t="array" aca="1" ref="J92" ca="1">IF($A92="","",IF($A92&gt;TODAY(),"",SUM(SUM(IF((開拓先リスト!$H$2:$H$4801=$A92)*(開拓先リスト!$I$2:$I$4801=J$3),1,0)),SUM(IF((開拓先リスト!$J$2:$J$4801=$A92)*(開拓先リスト!$K$2:$K$4801=J$3),1,0)),SUM(IF((開拓先リスト!$L$2:$L$4801=$A92)*(開拓先リスト!$M$2:$M$4801=J$3),1,0)),SUM(IF((開拓先リスト!$N$2:$N$4801=$A92)*(開拓先リスト!$O$2:$O$4801=J$3),1,0)),SUM(IF((開拓先リスト!$P$2:$P$4801=$A92)*(開拓先リスト!$Q$2:$Q$4801=J$3),1,0)),SUM(IF((開拓先リスト!$R$2:$R$4801=$A92)*(開拓先リスト!$S$2:$S$4801=J$3),1,0)),SUM(IF((開拓先リスト!$T$2:$T$4801=$A92)*(開拓先リスト!$U$2:$U$4801=J$3),1,0)),SUM(IF((開拓先リスト!$V$2:$V$4801=$A92)*(開拓先リスト!$W$2:$W$4801=J$3),1,0)),SUM(IF((開拓先リスト!$X$2:$X$4801=$A92)*(開拓先リスト!$Y$2:$Y$4801=J$3),1,0)),SUM(IF((開拓先リスト!$Z$2:$Z$4801=$A92)*(開拓先リスト!$AA$2:$AA$4801=J$3),1,0)))))</f>
        <v>0</v>
      </c>
    </row>
    <row r="93" spans="1:10" ht="18" customHeight="1">
      <c r="A93" s="60">
        <f t="shared" si="10"/>
        <v>45375</v>
      </c>
      <c r="B93" s="61">
        <f t="shared" si="8"/>
        <v>45375</v>
      </c>
      <c r="C93" s="58">
        <f t="shared" ca="1" si="9"/>
        <v>0</v>
      </c>
      <c r="D93" s="74">
        <f t="array" aca="1" ref="D93" ca="1">IF($A93="","",IF($A93&gt;TODAY(),"",SUM(SUM(IF((開拓先リスト!$H$2:$H$4801=$A93)*(開拓先リスト!$I$2:$I$4801=D$3),1,0)),SUM(IF((開拓先リスト!$J$2:$J$4801=$A93)*(開拓先リスト!$K$2:$K$4801=D$3),1,0)),SUM(IF((開拓先リスト!$L$2:$L$4801=$A93)*(開拓先リスト!$M$2:$M$4801=D$3),1,0)),SUM(IF((開拓先リスト!$N$2:$N$4801=$A93)*(開拓先リスト!$O$2:$O$4801=D$3),1,0)),SUM(IF((開拓先リスト!$P$2:$P$4801=$A93)*(開拓先リスト!$Q$2:$Q$4801=D$3),1,0)),SUM(IF((開拓先リスト!$R$2:$R$4801=$A93)*(開拓先リスト!$S$2:$S$4801=D$3),1,0)),SUM(IF((開拓先リスト!$T$2:$T$4801=$A93)*(開拓先リスト!$U$2:$U$4801=D$3),1,0)),SUM(IF((開拓先リスト!$V$2:$V$4801=$A93)*(開拓先リスト!$W$2:$W$4801=D$3),1,0)),SUM(IF((開拓先リスト!$X$2:$X$4801=$A93)*(開拓先リスト!$Y$2:$Y$4801=D$3),1,0)),SUM(IF((開拓先リスト!$Z$2:$Z$4801=$A93)*(開拓先リスト!$AA$2:$AA$4801=D$3),1,0)))))</f>
        <v>0</v>
      </c>
      <c r="E93" s="75">
        <f t="array" aca="1" ref="E93" ca="1">IF($A93="","",IF($A93&gt;TODAY(),"",SUM(SUM(IF((開拓先リスト!$H$2:$H$4801=$A93)*(開拓先リスト!$I$2:$I$4801=E$3),1,0)),SUM(IF((開拓先リスト!$J$2:$J$4801=$A93)*(開拓先リスト!$K$2:$K$4801=E$3),1,0)),SUM(IF((開拓先リスト!$L$2:$L$4801=$A93)*(開拓先リスト!$M$2:$M$4801=E$3),1,0)),SUM(IF((開拓先リスト!$N$2:$N$4801=$A93)*(開拓先リスト!$O$2:$O$4801=E$3),1,0)),SUM(IF((開拓先リスト!$P$2:$P$4801=$A93)*(開拓先リスト!$Q$2:$Q$4801=E$3),1,0)),SUM(IF((開拓先リスト!$R$2:$R$4801=$A93)*(開拓先リスト!$S$2:$S$4801=E$3),1,0)),SUM(IF((開拓先リスト!$T$2:$T$4801=$A93)*(開拓先リスト!$U$2:$U$4801=E$3),1,0)),SUM(IF((開拓先リスト!$V$2:$V$4801=$A93)*(開拓先リスト!$W$2:$W$4801=E$3),1,0)),SUM(IF((開拓先リスト!$X$2:$X$4801=$A93)*(開拓先リスト!$Y$2:$Y$4801=E$3),1,0)),SUM(IF((開拓先リスト!$Z$2:$Z$4801=$A93)*(開拓先リスト!$AA$2:$AA$4801=E$3),1,0)))))</f>
        <v>0</v>
      </c>
      <c r="F93" s="75">
        <f t="array" aca="1" ref="F93" ca="1">IF($A93="","",IF($A93&gt;TODAY(),"",SUM(SUM(IF((開拓先リスト!$H$2:$H$4801=$A93)*(開拓先リスト!$I$2:$I$4801=F$3),1,0)),SUM(IF((開拓先リスト!$J$2:$J$4801=$A93)*(開拓先リスト!$K$2:$K$4801=F$3),1,0)),SUM(IF((開拓先リスト!$L$2:$L$4801=$A93)*(開拓先リスト!$M$2:$M$4801=F$3),1,0)),SUM(IF((開拓先リスト!$N$2:$N$4801=$A93)*(開拓先リスト!$O$2:$O$4801=F$3),1,0)),SUM(IF((開拓先リスト!$P$2:$P$4801=$A93)*(開拓先リスト!$Q$2:$Q$4801=F$3),1,0)),SUM(IF((開拓先リスト!$R$2:$R$4801=$A93)*(開拓先リスト!$S$2:$S$4801=F$3),1,0)),SUM(IF((開拓先リスト!$T$2:$T$4801=$A93)*(開拓先リスト!$U$2:$U$4801=F$3),1,0)),SUM(IF((開拓先リスト!$V$2:$V$4801=$A93)*(開拓先リスト!$W$2:$W$4801=F$3),1,0)),SUM(IF((開拓先リスト!$X$2:$X$4801=$A93)*(開拓先リスト!$Y$2:$Y$4801=F$3),1,0)),SUM(IF((開拓先リスト!$Z$2:$Z$4801=$A93)*(開拓先リスト!$AA$2:$AA$4801=F$3),1,0)))))</f>
        <v>0</v>
      </c>
      <c r="G93" s="75">
        <f t="array" aca="1" ref="G93" ca="1">IF($A93="","",IF($A93&gt;TODAY(),"",SUM(SUM(IF((開拓先リスト!$H$2:$H$4801=$A93)*(開拓先リスト!$I$2:$I$4801=G$3),1,0)),SUM(IF((開拓先リスト!$J$2:$J$4801=$A93)*(開拓先リスト!$K$2:$K$4801=G$3),1,0)),SUM(IF((開拓先リスト!$L$2:$L$4801=$A93)*(開拓先リスト!$M$2:$M$4801=G$3),1,0)),SUM(IF((開拓先リスト!$N$2:$N$4801=$A93)*(開拓先リスト!$O$2:$O$4801=G$3),1,0)),SUM(IF((開拓先リスト!$P$2:$P$4801=$A93)*(開拓先リスト!$Q$2:$Q$4801=G$3),1,0)),SUM(IF((開拓先リスト!$R$2:$R$4801=$A93)*(開拓先リスト!$S$2:$S$4801=G$3),1,0)),SUM(IF((開拓先リスト!$T$2:$T$4801=$A93)*(開拓先リスト!$U$2:$U$4801=G$3),1,0)),SUM(IF((開拓先リスト!$V$2:$V$4801=$A93)*(開拓先リスト!$W$2:$W$4801=G$3),1,0)),SUM(IF((開拓先リスト!$X$2:$X$4801=$A93)*(開拓先リスト!$Y$2:$Y$4801=G$3),1,0)),SUM(IF((開拓先リスト!$Z$2:$Z$4801=$A93)*(開拓先リスト!$AA$2:$AA$4801=G$3),1,0)))))</f>
        <v>0</v>
      </c>
      <c r="H93" s="75">
        <f t="array" aca="1" ref="H93" ca="1">IF($A93="","",IF($A93&gt;TODAY(),"",SUM(SUM(IF((開拓先リスト!$H$2:$H$4801=$A93)*(開拓先リスト!$I$2:$I$4801=H$3),1,0)),SUM(IF((開拓先リスト!$J$2:$J$4801=$A93)*(開拓先リスト!$K$2:$K$4801=H$3),1,0)),SUM(IF((開拓先リスト!$L$2:$L$4801=$A93)*(開拓先リスト!$M$2:$M$4801=H$3),1,0)),SUM(IF((開拓先リスト!$N$2:$N$4801=$A93)*(開拓先リスト!$O$2:$O$4801=H$3),1,0)),SUM(IF((開拓先リスト!$P$2:$P$4801=$A93)*(開拓先リスト!$Q$2:$Q$4801=H$3),1,0)),SUM(IF((開拓先リスト!$R$2:$R$4801=$A93)*(開拓先リスト!$S$2:$S$4801=H$3),1,0)),SUM(IF((開拓先リスト!$T$2:$T$4801=$A93)*(開拓先リスト!$U$2:$U$4801=H$3),1,0)),SUM(IF((開拓先リスト!$V$2:$V$4801=$A93)*(開拓先リスト!$W$2:$W$4801=H$3),1,0)),SUM(IF((開拓先リスト!$X$2:$X$4801=$A93)*(開拓先リスト!$Y$2:$Y$4801=H$3),1,0)),SUM(IF((開拓先リスト!$Z$2:$Z$4801=$A93)*(開拓先リスト!$AA$2:$AA$4801=H$3),1,0)))))</f>
        <v>0</v>
      </c>
      <c r="I93" s="76">
        <f t="array" aca="1" ref="I93" ca="1">IF($A93="","",IF($A93&gt;TODAY(),"",SUM(SUM(IF((開拓先リスト!$H$2:$H$4801=$A93)*(開拓先リスト!$I$2:$I$4801=I$3),1,0)),SUM(IF((開拓先リスト!$J$2:$J$4801=$A93)*(開拓先リスト!$K$2:$K$4801=I$3),1,0)),SUM(IF((開拓先リスト!$L$2:$L$4801=$A93)*(開拓先リスト!$M$2:$M$4801=I$3),1,0)),SUM(IF((開拓先リスト!$N$2:$N$4801=$A93)*(開拓先リスト!$O$2:$O$4801=I$3),1,0)),SUM(IF((開拓先リスト!$P$2:$P$4801=$A93)*(開拓先リスト!$Q$2:$Q$4801=I$3),1,0)),SUM(IF((開拓先リスト!$R$2:$R$4801=$A93)*(開拓先リスト!$S$2:$S$4801=I$3),1,0)),SUM(IF((開拓先リスト!$T$2:$T$4801=$A93)*(開拓先リスト!$U$2:$U$4801=I$3),1,0)),SUM(IF((開拓先リスト!$V$2:$V$4801=$A93)*(開拓先リスト!$W$2:$W$4801=I$3),1,0)),SUM(IF((開拓先リスト!$X$2:$X$4801=$A93)*(開拓先リスト!$Y$2:$Y$4801=I$3),1,0)),SUM(IF((開拓先リスト!$Z$2:$Z$4801=$A93)*(開拓先リスト!$AA$2:$AA$4801=I$3),1,0)))))</f>
        <v>0</v>
      </c>
      <c r="J93" s="59">
        <f t="array" aca="1" ref="J93" ca="1">IF($A93="","",IF($A93&gt;TODAY(),"",SUM(SUM(IF((開拓先リスト!$H$2:$H$4801=$A93)*(開拓先リスト!$I$2:$I$4801=J$3),1,0)),SUM(IF((開拓先リスト!$J$2:$J$4801=$A93)*(開拓先リスト!$K$2:$K$4801=J$3),1,0)),SUM(IF((開拓先リスト!$L$2:$L$4801=$A93)*(開拓先リスト!$M$2:$M$4801=J$3),1,0)),SUM(IF((開拓先リスト!$N$2:$N$4801=$A93)*(開拓先リスト!$O$2:$O$4801=J$3),1,0)),SUM(IF((開拓先リスト!$P$2:$P$4801=$A93)*(開拓先リスト!$Q$2:$Q$4801=J$3),1,0)),SUM(IF((開拓先リスト!$R$2:$R$4801=$A93)*(開拓先リスト!$S$2:$S$4801=J$3),1,0)),SUM(IF((開拓先リスト!$T$2:$T$4801=$A93)*(開拓先リスト!$U$2:$U$4801=J$3),1,0)),SUM(IF((開拓先リスト!$V$2:$V$4801=$A93)*(開拓先リスト!$W$2:$W$4801=J$3),1,0)),SUM(IF((開拓先リスト!$X$2:$X$4801=$A93)*(開拓先リスト!$Y$2:$Y$4801=J$3),1,0)),SUM(IF((開拓先リスト!$Z$2:$Z$4801=$A93)*(開拓先リスト!$AA$2:$AA$4801=J$3),1,0)))))</f>
        <v>0</v>
      </c>
    </row>
    <row r="94" spans="1:10" ht="18" customHeight="1">
      <c r="A94" s="60">
        <f t="shared" si="10"/>
        <v>45376</v>
      </c>
      <c r="B94" s="61">
        <f t="shared" si="8"/>
        <v>45376</v>
      </c>
      <c r="C94" s="58">
        <f t="shared" ca="1" si="9"/>
        <v>0</v>
      </c>
      <c r="D94" s="74">
        <f t="array" aca="1" ref="D94" ca="1">IF($A94="","",IF($A94&gt;TODAY(),"",SUM(SUM(IF((開拓先リスト!$H$2:$H$4801=$A94)*(開拓先リスト!$I$2:$I$4801=D$3),1,0)),SUM(IF((開拓先リスト!$J$2:$J$4801=$A94)*(開拓先リスト!$K$2:$K$4801=D$3),1,0)),SUM(IF((開拓先リスト!$L$2:$L$4801=$A94)*(開拓先リスト!$M$2:$M$4801=D$3),1,0)),SUM(IF((開拓先リスト!$N$2:$N$4801=$A94)*(開拓先リスト!$O$2:$O$4801=D$3),1,0)),SUM(IF((開拓先リスト!$P$2:$P$4801=$A94)*(開拓先リスト!$Q$2:$Q$4801=D$3),1,0)),SUM(IF((開拓先リスト!$R$2:$R$4801=$A94)*(開拓先リスト!$S$2:$S$4801=D$3),1,0)),SUM(IF((開拓先リスト!$T$2:$T$4801=$A94)*(開拓先リスト!$U$2:$U$4801=D$3),1,0)),SUM(IF((開拓先リスト!$V$2:$V$4801=$A94)*(開拓先リスト!$W$2:$W$4801=D$3),1,0)),SUM(IF((開拓先リスト!$X$2:$X$4801=$A94)*(開拓先リスト!$Y$2:$Y$4801=D$3),1,0)),SUM(IF((開拓先リスト!$Z$2:$Z$4801=$A94)*(開拓先リスト!$AA$2:$AA$4801=D$3),1,0)))))</f>
        <v>0</v>
      </c>
      <c r="E94" s="75">
        <f t="array" aca="1" ref="E94" ca="1">IF($A94="","",IF($A94&gt;TODAY(),"",SUM(SUM(IF((開拓先リスト!$H$2:$H$4801=$A94)*(開拓先リスト!$I$2:$I$4801=E$3),1,0)),SUM(IF((開拓先リスト!$J$2:$J$4801=$A94)*(開拓先リスト!$K$2:$K$4801=E$3),1,0)),SUM(IF((開拓先リスト!$L$2:$L$4801=$A94)*(開拓先リスト!$M$2:$M$4801=E$3),1,0)),SUM(IF((開拓先リスト!$N$2:$N$4801=$A94)*(開拓先リスト!$O$2:$O$4801=E$3),1,0)),SUM(IF((開拓先リスト!$P$2:$P$4801=$A94)*(開拓先リスト!$Q$2:$Q$4801=E$3),1,0)),SUM(IF((開拓先リスト!$R$2:$R$4801=$A94)*(開拓先リスト!$S$2:$S$4801=E$3),1,0)),SUM(IF((開拓先リスト!$T$2:$T$4801=$A94)*(開拓先リスト!$U$2:$U$4801=E$3),1,0)),SUM(IF((開拓先リスト!$V$2:$V$4801=$A94)*(開拓先リスト!$W$2:$W$4801=E$3),1,0)),SUM(IF((開拓先リスト!$X$2:$X$4801=$A94)*(開拓先リスト!$Y$2:$Y$4801=E$3),1,0)),SUM(IF((開拓先リスト!$Z$2:$Z$4801=$A94)*(開拓先リスト!$AA$2:$AA$4801=E$3),1,0)))))</f>
        <v>0</v>
      </c>
      <c r="F94" s="75">
        <f t="array" aca="1" ref="F94" ca="1">IF($A94="","",IF($A94&gt;TODAY(),"",SUM(SUM(IF((開拓先リスト!$H$2:$H$4801=$A94)*(開拓先リスト!$I$2:$I$4801=F$3),1,0)),SUM(IF((開拓先リスト!$J$2:$J$4801=$A94)*(開拓先リスト!$K$2:$K$4801=F$3),1,0)),SUM(IF((開拓先リスト!$L$2:$L$4801=$A94)*(開拓先リスト!$M$2:$M$4801=F$3),1,0)),SUM(IF((開拓先リスト!$N$2:$N$4801=$A94)*(開拓先リスト!$O$2:$O$4801=F$3),1,0)),SUM(IF((開拓先リスト!$P$2:$P$4801=$A94)*(開拓先リスト!$Q$2:$Q$4801=F$3),1,0)),SUM(IF((開拓先リスト!$R$2:$R$4801=$A94)*(開拓先リスト!$S$2:$S$4801=F$3),1,0)),SUM(IF((開拓先リスト!$T$2:$T$4801=$A94)*(開拓先リスト!$U$2:$U$4801=F$3),1,0)),SUM(IF((開拓先リスト!$V$2:$V$4801=$A94)*(開拓先リスト!$W$2:$W$4801=F$3),1,0)),SUM(IF((開拓先リスト!$X$2:$X$4801=$A94)*(開拓先リスト!$Y$2:$Y$4801=F$3),1,0)),SUM(IF((開拓先リスト!$Z$2:$Z$4801=$A94)*(開拓先リスト!$AA$2:$AA$4801=F$3),1,0)))))</f>
        <v>0</v>
      </c>
      <c r="G94" s="75">
        <f t="array" aca="1" ref="G94" ca="1">IF($A94="","",IF($A94&gt;TODAY(),"",SUM(SUM(IF((開拓先リスト!$H$2:$H$4801=$A94)*(開拓先リスト!$I$2:$I$4801=G$3),1,0)),SUM(IF((開拓先リスト!$J$2:$J$4801=$A94)*(開拓先リスト!$K$2:$K$4801=G$3),1,0)),SUM(IF((開拓先リスト!$L$2:$L$4801=$A94)*(開拓先リスト!$M$2:$M$4801=G$3),1,0)),SUM(IF((開拓先リスト!$N$2:$N$4801=$A94)*(開拓先リスト!$O$2:$O$4801=G$3),1,0)),SUM(IF((開拓先リスト!$P$2:$P$4801=$A94)*(開拓先リスト!$Q$2:$Q$4801=G$3),1,0)),SUM(IF((開拓先リスト!$R$2:$R$4801=$A94)*(開拓先リスト!$S$2:$S$4801=G$3),1,0)),SUM(IF((開拓先リスト!$T$2:$T$4801=$A94)*(開拓先リスト!$U$2:$U$4801=G$3),1,0)),SUM(IF((開拓先リスト!$V$2:$V$4801=$A94)*(開拓先リスト!$W$2:$W$4801=G$3),1,0)),SUM(IF((開拓先リスト!$X$2:$X$4801=$A94)*(開拓先リスト!$Y$2:$Y$4801=G$3),1,0)),SUM(IF((開拓先リスト!$Z$2:$Z$4801=$A94)*(開拓先リスト!$AA$2:$AA$4801=G$3),1,0)))))</f>
        <v>0</v>
      </c>
      <c r="H94" s="75">
        <f t="array" aca="1" ref="H94" ca="1">IF($A94="","",IF($A94&gt;TODAY(),"",SUM(SUM(IF((開拓先リスト!$H$2:$H$4801=$A94)*(開拓先リスト!$I$2:$I$4801=H$3),1,0)),SUM(IF((開拓先リスト!$J$2:$J$4801=$A94)*(開拓先リスト!$K$2:$K$4801=H$3),1,0)),SUM(IF((開拓先リスト!$L$2:$L$4801=$A94)*(開拓先リスト!$M$2:$M$4801=H$3),1,0)),SUM(IF((開拓先リスト!$N$2:$N$4801=$A94)*(開拓先リスト!$O$2:$O$4801=H$3),1,0)),SUM(IF((開拓先リスト!$P$2:$P$4801=$A94)*(開拓先リスト!$Q$2:$Q$4801=H$3),1,0)),SUM(IF((開拓先リスト!$R$2:$R$4801=$A94)*(開拓先リスト!$S$2:$S$4801=H$3),1,0)),SUM(IF((開拓先リスト!$T$2:$T$4801=$A94)*(開拓先リスト!$U$2:$U$4801=H$3),1,0)),SUM(IF((開拓先リスト!$V$2:$V$4801=$A94)*(開拓先リスト!$W$2:$W$4801=H$3),1,0)),SUM(IF((開拓先リスト!$X$2:$X$4801=$A94)*(開拓先リスト!$Y$2:$Y$4801=H$3),1,0)),SUM(IF((開拓先リスト!$Z$2:$Z$4801=$A94)*(開拓先リスト!$AA$2:$AA$4801=H$3),1,0)))))</f>
        <v>0</v>
      </c>
      <c r="I94" s="76">
        <f t="array" aca="1" ref="I94" ca="1">IF($A94="","",IF($A94&gt;TODAY(),"",SUM(SUM(IF((開拓先リスト!$H$2:$H$4801=$A94)*(開拓先リスト!$I$2:$I$4801=I$3),1,0)),SUM(IF((開拓先リスト!$J$2:$J$4801=$A94)*(開拓先リスト!$K$2:$K$4801=I$3),1,0)),SUM(IF((開拓先リスト!$L$2:$L$4801=$A94)*(開拓先リスト!$M$2:$M$4801=I$3),1,0)),SUM(IF((開拓先リスト!$N$2:$N$4801=$A94)*(開拓先リスト!$O$2:$O$4801=I$3),1,0)),SUM(IF((開拓先リスト!$P$2:$P$4801=$A94)*(開拓先リスト!$Q$2:$Q$4801=I$3),1,0)),SUM(IF((開拓先リスト!$R$2:$R$4801=$A94)*(開拓先リスト!$S$2:$S$4801=I$3),1,0)),SUM(IF((開拓先リスト!$T$2:$T$4801=$A94)*(開拓先リスト!$U$2:$U$4801=I$3),1,0)),SUM(IF((開拓先リスト!$V$2:$V$4801=$A94)*(開拓先リスト!$W$2:$W$4801=I$3),1,0)),SUM(IF((開拓先リスト!$X$2:$X$4801=$A94)*(開拓先リスト!$Y$2:$Y$4801=I$3),1,0)),SUM(IF((開拓先リスト!$Z$2:$Z$4801=$A94)*(開拓先リスト!$AA$2:$AA$4801=I$3),1,0)))))</f>
        <v>0</v>
      </c>
      <c r="J94" s="59">
        <f t="array" aca="1" ref="J94" ca="1">IF($A94="","",IF($A94&gt;TODAY(),"",SUM(SUM(IF((開拓先リスト!$H$2:$H$4801=$A94)*(開拓先リスト!$I$2:$I$4801=J$3),1,0)),SUM(IF((開拓先リスト!$J$2:$J$4801=$A94)*(開拓先リスト!$K$2:$K$4801=J$3),1,0)),SUM(IF((開拓先リスト!$L$2:$L$4801=$A94)*(開拓先リスト!$M$2:$M$4801=J$3),1,0)),SUM(IF((開拓先リスト!$N$2:$N$4801=$A94)*(開拓先リスト!$O$2:$O$4801=J$3),1,0)),SUM(IF((開拓先リスト!$P$2:$P$4801=$A94)*(開拓先リスト!$Q$2:$Q$4801=J$3),1,0)),SUM(IF((開拓先リスト!$R$2:$R$4801=$A94)*(開拓先リスト!$S$2:$S$4801=J$3),1,0)),SUM(IF((開拓先リスト!$T$2:$T$4801=$A94)*(開拓先リスト!$U$2:$U$4801=J$3),1,0)),SUM(IF((開拓先リスト!$V$2:$V$4801=$A94)*(開拓先リスト!$W$2:$W$4801=J$3),1,0)),SUM(IF((開拓先リスト!$X$2:$X$4801=$A94)*(開拓先リスト!$Y$2:$Y$4801=J$3),1,0)),SUM(IF((開拓先リスト!$Z$2:$Z$4801=$A94)*(開拓先リスト!$AA$2:$AA$4801=J$3),1,0)))))</f>
        <v>0</v>
      </c>
    </row>
    <row r="95" spans="1:10" ht="18" customHeight="1">
      <c r="A95" s="60">
        <f t="shared" si="10"/>
        <v>45377</v>
      </c>
      <c r="B95" s="61">
        <f t="shared" si="8"/>
        <v>45377</v>
      </c>
      <c r="C95" s="58">
        <f t="shared" ca="1" si="9"/>
        <v>0</v>
      </c>
      <c r="D95" s="74">
        <f t="array" aca="1" ref="D95" ca="1">IF($A95="","",IF($A95&gt;TODAY(),"",SUM(SUM(IF((開拓先リスト!$H$2:$H$4801=$A95)*(開拓先リスト!$I$2:$I$4801=D$3),1,0)),SUM(IF((開拓先リスト!$J$2:$J$4801=$A95)*(開拓先リスト!$K$2:$K$4801=D$3),1,0)),SUM(IF((開拓先リスト!$L$2:$L$4801=$A95)*(開拓先リスト!$M$2:$M$4801=D$3),1,0)),SUM(IF((開拓先リスト!$N$2:$N$4801=$A95)*(開拓先リスト!$O$2:$O$4801=D$3),1,0)),SUM(IF((開拓先リスト!$P$2:$P$4801=$A95)*(開拓先リスト!$Q$2:$Q$4801=D$3),1,0)),SUM(IF((開拓先リスト!$R$2:$R$4801=$A95)*(開拓先リスト!$S$2:$S$4801=D$3),1,0)),SUM(IF((開拓先リスト!$T$2:$T$4801=$A95)*(開拓先リスト!$U$2:$U$4801=D$3),1,0)),SUM(IF((開拓先リスト!$V$2:$V$4801=$A95)*(開拓先リスト!$W$2:$W$4801=D$3),1,0)),SUM(IF((開拓先リスト!$X$2:$X$4801=$A95)*(開拓先リスト!$Y$2:$Y$4801=D$3),1,0)),SUM(IF((開拓先リスト!$Z$2:$Z$4801=$A95)*(開拓先リスト!$AA$2:$AA$4801=D$3),1,0)))))</f>
        <v>0</v>
      </c>
      <c r="E95" s="75">
        <f t="array" aca="1" ref="E95" ca="1">IF($A95="","",IF($A95&gt;TODAY(),"",SUM(SUM(IF((開拓先リスト!$H$2:$H$4801=$A95)*(開拓先リスト!$I$2:$I$4801=E$3),1,0)),SUM(IF((開拓先リスト!$J$2:$J$4801=$A95)*(開拓先リスト!$K$2:$K$4801=E$3),1,0)),SUM(IF((開拓先リスト!$L$2:$L$4801=$A95)*(開拓先リスト!$M$2:$M$4801=E$3),1,0)),SUM(IF((開拓先リスト!$N$2:$N$4801=$A95)*(開拓先リスト!$O$2:$O$4801=E$3),1,0)),SUM(IF((開拓先リスト!$P$2:$P$4801=$A95)*(開拓先リスト!$Q$2:$Q$4801=E$3),1,0)),SUM(IF((開拓先リスト!$R$2:$R$4801=$A95)*(開拓先リスト!$S$2:$S$4801=E$3),1,0)),SUM(IF((開拓先リスト!$T$2:$T$4801=$A95)*(開拓先リスト!$U$2:$U$4801=E$3),1,0)),SUM(IF((開拓先リスト!$V$2:$V$4801=$A95)*(開拓先リスト!$W$2:$W$4801=E$3),1,0)),SUM(IF((開拓先リスト!$X$2:$X$4801=$A95)*(開拓先リスト!$Y$2:$Y$4801=E$3),1,0)),SUM(IF((開拓先リスト!$Z$2:$Z$4801=$A95)*(開拓先リスト!$AA$2:$AA$4801=E$3),1,0)))))</f>
        <v>0</v>
      </c>
      <c r="F95" s="75">
        <f t="array" aca="1" ref="F95" ca="1">IF($A95="","",IF($A95&gt;TODAY(),"",SUM(SUM(IF((開拓先リスト!$H$2:$H$4801=$A95)*(開拓先リスト!$I$2:$I$4801=F$3),1,0)),SUM(IF((開拓先リスト!$J$2:$J$4801=$A95)*(開拓先リスト!$K$2:$K$4801=F$3),1,0)),SUM(IF((開拓先リスト!$L$2:$L$4801=$A95)*(開拓先リスト!$M$2:$M$4801=F$3),1,0)),SUM(IF((開拓先リスト!$N$2:$N$4801=$A95)*(開拓先リスト!$O$2:$O$4801=F$3),1,0)),SUM(IF((開拓先リスト!$P$2:$P$4801=$A95)*(開拓先リスト!$Q$2:$Q$4801=F$3),1,0)),SUM(IF((開拓先リスト!$R$2:$R$4801=$A95)*(開拓先リスト!$S$2:$S$4801=F$3),1,0)),SUM(IF((開拓先リスト!$T$2:$T$4801=$A95)*(開拓先リスト!$U$2:$U$4801=F$3),1,0)),SUM(IF((開拓先リスト!$V$2:$V$4801=$A95)*(開拓先リスト!$W$2:$W$4801=F$3),1,0)),SUM(IF((開拓先リスト!$X$2:$X$4801=$A95)*(開拓先リスト!$Y$2:$Y$4801=F$3),1,0)),SUM(IF((開拓先リスト!$Z$2:$Z$4801=$A95)*(開拓先リスト!$AA$2:$AA$4801=F$3),1,0)))))</f>
        <v>0</v>
      </c>
      <c r="G95" s="75">
        <f t="array" aca="1" ref="G95" ca="1">IF($A95="","",IF($A95&gt;TODAY(),"",SUM(SUM(IF((開拓先リスト!$H$2:$H$4801=$A95)*(開拓先リスト!$I$2:$I$4801=G$3),1,0)),SUM(IF((開拓先リスト!$J$2:$J$4801=$A95)*(開拓先リスト!$K$2:$K$4801=G$3),1,0)),SUM(IF((開拓先リスト!$L$2:$L$4801=$A95)*(開拓先リスト!$M$2:$M$4801=G$3),1,0)),SUM(IF((開拓先リスト!$N$2:$N$4801=$A95)*(開拓先リスト!$O$2:$O$4801=G$3),1,0)),SUM(IF((開拓先リスト!$P$2:$P$4801=$A95)*(開拓先リスト!$Q$2:$Q$4801=G$3),1,0)),SUM(IF((開拓先リスト!$R$2:$R$4801=$A95)*(開拓先リスト!$S$2:$S$4801=G$3),1,0)),SUM(IF((開拓先リスト!$T$2:$T$4801=$A95)*(開拓先リスト!$U$2:$U$4801=G$3),1,0)),SUM(IF((開拓先リスト!$V$2:$V$4801=$A95)*(開拓先リスト!$W$2:$W$4801=G$3),1,0)),SUM(IF((開拓先リスト!$X$2:$X$4801=$A95)*(開拓先リスト!$Y$2:$Y$4801=G$3),1,0)),SUM(IF((開拓先リスト!$Z$2:$Z$4801=$A95)*(開拓先リスト!$AA$2:$AA$4801=G$3),1,0)))))</f>
        <v>0</v>
      </c>
      <c r="H95" s="75">
        <f t="array" aca="1" ref="H95" ca="1">IF($A95="","",IF($A95&gt;TODAY(),"",SUM(SUM(IF((開拓先リスト!$H$2:$H$4801=$A95)*(開拓先リスト!$I$2:$I$4801=H$3),1,0)),SUM(IF((開拓先リスト!$J$2:$J$4801=$A95)*(開拓先リスト!$K$2:$K$4801=H$3),1,0)),SUM(IF((開拓先リスト!$L$2:$L$4801=$A95)*(開拓先リスト!$M$2:$M$4801=H$3),1,0)),SUM(IF((開拓先リスト!$N$2:$N$4801=$A95)*(開拓先リスト!$O$2:$O$4801=H$3),1,0)),SUM(IF((開拓先リスト!$P$2:$P$4801=$A95)*(開拓先リスト!$Q$2:$Q$4801=H$3),1,0)),SUM(IF((開拓先リスト!$R$2:$R$4801=$A95)*(開拓先リスト!$S$2:$S$4801=H$3),1,0)),SUM(IF((開拓先リスト!$T$2:$T$4801=$A95)*(開拓先リスト!$U$2:$U$4801=H$3),1,0)),SUM(IF((開拓先リスト!$V$2:$V$4801=$A95)*(開拓先リスト!$W$2:$W$4801=H$3),1,0)),SUM(IF((開拓先リスト!$X$2:$X$4801=$A95)*(開拓先リスト!$Y$2:$Y$4801=H$3),1,0)),SUM(IF((開拓先リスト!$Z$2:$Z$4801=$A95)*(開拓先リスト!$AA$2:$AA$4801=H$3),1,0)))))</f>
        <v>0</v>
      </c>
      <c r="I95" s="76">
        <f t="array" aca="1" ref="I95" ca="1">IF($A95="","",IF($A95&gt;TODAY(),"",SUM(SUM(IF((開拓先リスト!$H$2:$H$4801=$A95)*(開拓先リスト!$I$2:$I$4801=I$3),1,0)),SUM(IF((開拓先リスト!$J$2:$J$4801=$A95)*(開拓先リスト!$K$2:$K$4801=I$3),1,0)),SUM(IF((開拓先リスト!$L$2:$L$4801=$A95)*(開拓先リスト!$M$2:$M$4801=I$3),1,0)),SUM(IF((開拓先リスト!$N$2:$N$4801=$A95)*(開拓先リスト!$O$2:$O$4801=I$3),1,0)),SUM(IF((開拓先リスト!$P$2:$P$4801=$A95)*(開拓先リスト!$Q$2:$Q$4801=I$3),1,0)),SUM(IF((開拓先リスト!$R$2:$R$4801=$A95)*(開拓先リスト!$S$2:$S$4801=I$3),1,0)),SUM(IF((開拓先リスト!$T$2:$T$4801=$A95)*(開拓先リスト!$U$2:$U$4801=I$3),1,0)),SUM(IF((開拓先リスト!$V$2:$V$4801=$A95)*(開拓先リスト!$W$2:$W$4801=I$3),1,0)),SUM(IF((開拓先リスト!$X$2:$X$4801=$A95)*(開拓先リスト!$Y$2:$Y$4801=I$3),1,0)),SUM(IF((開拓先リスト!$Z$2:$Z$4801=$A95)*(開拓先リスト!$AA$2:$AA$4801=I$3),1,0)))))</f>
        <v>0</v>
      </c>
      <c r="J95" s="59">
        <f t="array" aca="1" ref="J95" ca="1">IF($A95="","",IF($A95&gt;TODAY(),"",SUM(SUM(IF((開拓先リスト!$H$2:$H$4801=$A95)*(開拓先リスト!$I$2:$I$4801=J$3),1,0)),SUM(IF((開拓先リスト!$J$2:$J$4801=$A95)*(開拓先リスト!$K$2:$K$4801=J$3),1,0)),SUM(IF((開拓先リスト!$L$2:$L$4801=$A95)*(開拓先リスト!$M$2:$M$4801=J$3),1,0)),SUM(IF((開拓先リスト!$N$2:$N$4801=$A95)*(開拓先リスト!$O$2:$O$4801=J$3),1,0)),SUM(IF((開拓先リスト!$P$2:$P$4801=$A95)*(開拓先リスト!$Q$2:$Q$4801=J$3),1,0)),SUM(IF((開拓先リスト!$R$2:$R$4801=$A95)*(開拓先リスト!$S$2:$S$4801=J$3),1,0)),SUM(IF((開拓先リスト!$T$2:$T$4801=$A95)*(開拓先リスト!$U$2:$U$4801=J$3),1,0)),SUM(IF((開拓先リスト!$V$2:$V$4801=$A95)*(開拓先リスト!$W$2:$W$4801=J$3),1,0)),SUM(IF((開拓先リスト!$X$2:$X$4801=$A95)*(開拓先リスト!$Y$2:$Y$4801=J$3),1,0)),SUM(IF((開拓先リスト!$Z$2:$Z$4801=$A95)*(開拓先リスト!$AA$2:$AA$4801=J$3),1,0)))))</f>
        <v>0</v>
      </c>
    </row>
    <row r="96" spans="1:10" ht="18" customHeight="1">
      <c r="A96" s="60">
        <f t="shared" si="10"/>
        <v>45378</v>
      </c>
      <c r="B96" s="61">
        <f t="shared" si="8"/>
        <v>45378</v>
      </c>
      <c r="C96" s="58">
        <f t="shared" ca="1" si="9"/>
        <v>0</v>
      </c>
      <c r="D96" s="74">
        <f t="array" aca="1" ref="D96" ca="1">IF($A96="","",IF($A96&gt;TODAY(),"",SUM(SUM(IF((開拓先リスト!$H$2:$H$4801=$A96)*(開拓先リスト!$I$2:$I$4801=D$3),1,0)),SUM(IF((開拓先リスト!$J$2:$J$4801=$A96)*(開拓先リスト!$K$2:$K$4801=D$3),1,0)),SUM(IF((開拓先リスト!$L$2:$L$4801=$A96)*(開拓先リスト!$M$2:$M$4801=D$3),1,0)),SUM(IF((開拓先リスト!$N$2:$N$4801=$A96)*(開拓先リスト!$O$2:$O$4801=D$3),1,0)),SUM(IF((開拓先リスト!$P$2:$P$4801=$A96)*(開拓先リスト!$Q$2:$Q$4801=D$3),1,0)),SUM(IF((開拓先リスト!$R$2:$R$4801=$A96)*(開拓先リスト!$S$2:$S$4801=D$3),1,0)),SUM(IF((開拓先リスト!$T$2:$T$4801=$A96)*(開拓先リスト!$U$2:$U$4801=D$3),1,0)),SUM(IF((開拓先リスト!$V$2:$V$4801=$A96)*(開拓先リスト!$W$2:$W$4801=D$3),1,0)),SUM(IF((開拓先リスト!$X$2:$X$4801=$A96)*(開拓先リスト!$Y$2:$Y$4801=D$3),1,0)),SUM(IF((開拓先リスト!$Z$2:$Z$4801=$A96)*(開拓先リスト!$AA$2:$AA$4801=D$3),1,0)))))</f>
        <v>0</v>
      </c>
      <c r="E96" s="75">
        <f t="array" aca="1" ref="E96" ca="1">IF($A96="","",IF($A96&gt;TODAY(),"",SUM(SUM(IF((開拓先リスト!$H$2:$H$4801=$A96)*(開拓先リスト!$I$2:$I$4801=E$3),1,0)),SUM(IF((開拓先リスト!$J$2:$J$4801=$A96)*(開拓先リスト!$K$2:$K$4801=E$3),1,0)),SUM(IF((開拓先リスト!$L$2:$L$4801=$A96)*(開拓先リスト!$M$2:$M$4801=E$3),1,0)),SUM(IF((開拓先リスト!$N$2:$N$4801=$A96)*(開拓先リスト!$O$2:$O$4801=E$3),1,0)),SUM(IF((開拓先リスト!$P$2:$P$4801=$A96)*(開拓先リスト!$Q$2:$Q$4801=E$3),1,0)),SUM(IF((開拓先リスト!$R$2:$R$4801=$A96)*(開拓先リスト!$S$2:$S$4801=E$3),1,0)),SUM(IF((開拓先リスト!$T$2:$T$4801=$A96)*(開拓先リスト!$U$2:$U$4801=E$3),1,0)),SUM(IF((開拓先リスト!$V$2:$V$4801=$A96)*(開拓先リスト!$W$2:$W$4801=E$3),1,0)),SUM(IF((開拓先リスト!$X$2:$X$4801=$A96)*(開拓先リスト!$Y$2:$Y$4801=E$3),1,0)),SUM(IF((開拓先リスト!$Z$2:$Z$4801=$A96)*(開拓先リスト!$AA$2:$AA$4801=E$3),1,0)))))</f>
        <v>0</v>
      </c>
      <c r="F96" s="75">
        <f t="array" aca="1" ref="F96" ca="1">IF($A96="","",IF($A96&gt;TODAY(),"",SUM(SUM(IF((開拓先リスト!$H$2:$H$4801=$A96)*(開拓先リスト!$I$2:$I$4801=F$3),1,0)),SUM(IF((開拓先リスト!$J$2:$J$4801=$A96)*(開拓先リスト!$K$2:$K$4801=F$3),1,0)),SUM(IF((開拓先リスト!$L$2:$L$4801=$A96)*(開拓先リスト!$M$2:$M$4801=F$3),1,0)),SUM(IF((開拓先リスト!$N$2:$N$4801=$A96)*(開拓先リスト!$O$2:$O$4801=F$3),1,0)),SUM(IF((開拓先リスト!$P$2:$P$4801=$A96)*(開拓先リスト!$Q$2:$Q$4801=F$3),1,0)),SUM(IF((開拓先リスト!$R$2:$R$4801=$A96)*(開拓先リスト!$S$2:$S$4801=F$3),1,0)),SUM(IF((開拓先リスト!$T$2:$T$4801=$A96)*(開拓先リスト!$U$2:$U$4801=F$3),1,0)),SUM(IF((開拓先リスト!$V$2:$V$4801=$A96)*(開拓先リスト!$W$2:$W$4801=F$3),1,0)),SUM(IF((開拓先リスト!$X$2:$X$4801=$A96)*(開拓先リスト!$Y$2:$Y$4801=F$3),1,0)),SUM(IF((開拓先リスト!$Z$2:$Z$4801=$A96)*(開拓先リスト!$AA$2:$AA$4801=F$3),1,0)))))</f>
        <v>0</v>
      </c>
      <c r="G96" s="75">
        <f t="array" aca="1" ref="G96" ca="1">IF($A96="","",IF($A96&gt;TODAY(),"",SUM(SUM(IF((開拓先リスト!$H$2:$H$4801=$A96)*(開拓先リスト!$I$2:$I$4801=G$3),1,0)),SUM(IF((開拓先リスト!$J$2:$J$4801=$A96)*(開拓先リスト!$K$2:$K$4801=G$3),1,0)),SUM(IF((開拓先リスト!$L$2:$L$4801=$A96)*(開拓先リスト!$M$2:$M$4801=G$3),1,0)),SUM(IF((開拓先リスト!$N$2:$N$4801=$A96)*(開拓先リスト!$O$2:$O$4801=G$3),1,0)),SUM(IF((開拓先リスト!$P$2:$P$4801=$A96)*(開拓先リスト!$Q$2:$Q$4801=G$3),1,0)),SUM(IF((開拓先リスト!$R$2:$R$4801=$A96)*(開拓先リスト!$S$2:$S$4801=G$3),1,0)),SUM(IF((開拓先リスト!$T$2:$T$4801=$A96)*(開拓先リスト!$U$2:$U$4801=G$3),1,0)),SUM(IF((開拓先リスト!$V$2:$V$4801=$A96)*(開拓先リスト!$W$2:$W$4801=G$3),1,0)),SUM(IF((開拓先リスト!$X$2:$X$4801=$A96)*(開拓先リスト!$Y$2:$Y$4801=G$3),1,0)),SUM(IF((開拓先リスト!$Z$2:$Z$4801=$A96)*(開拓先リスト!$AA$2:$AA$4801=G$3),1,0)))))</f>
        <v>0</v>
      </c>
      <c r="H96" s="75">
        <f t="array" aca="1" ref="H96" ca="1">IF($A96="","",IF($A96&gt;TODAY(),"",SUM(SUM(IF((開拓先リスト!$H$2:$H$4801=$A96)*(開拓先リスト!$I$2:$I$4801=H$3),1,0)),SUM(IF((開拓先リスト!$J$2:$J$4801=$A96)*(開拓先リスト!$K$2:$K$4801=H$3),1,0)),SUM(IF((開拓先リスト!$L$2:$L$4801=$A96)*(開拓先リスト!$M$2:$M$4801=H$3),1,0)),SUM(IF((開拓先リスト!$N$2:$N$4801=$A96)*(開拓先リスト!$O$2:$O$4801=H$3),1,0)),SUM(IF((開拓先リスト!$P$2:$P$4801=$A96)*(開拓先リスト!$Q$2:$Q$4801=H$3),1,0)),SUM(IF((開拓先リスト!$R$2:$R$4801=$A96)*(開拓先リスト!$S$2:$S$4801=H$3),1,0)),SUM(IF((開拓先リスト!$T$2:$T$4801=$A96)*(開拓先リスト!$U$2:$U$4801=H$3),1,0)),SUM(IF((開拓先リスト!$V$2:$V$4801=$A96)*(開拓先リスト!$W$2:$W$4801=H$3),1,0)),SUM(IF((開拓先リスト!$X$2:$X$4801=$A96)*(開拓先リスト!$Y$2:$Y$4801=H$3),1,0)),SUM(IF((開拓先リスト!$Z$2:$Z$4801=$A96)*(開拓先リスト!$AA$2:$AA$4801=H$3),1,0)))))</f>
        <v>0</v>
      </c>
      <c r="I96" s="76">
        <f t="array" aca="1" ref="I96" ca="1">IF($A96="","",IF($A96&gt;TODAY(),"",SUM(SUM(IF((開拓先リスト!$H$2:$H$4801=$A96)*(開拓先リスト!$I$2:$I$4801=I$3),1,0)),SUM(IF((開拓先リスト!$J$2:$J$4801=$A96)*(開拓先リスト!$K$2:$K$4801=I$3),1,0)),SUM(IF((開拓先リスト!$L$2:$L$4801=$A96)*(開拓先リスト!$M$2:$M$4801=I$3),1,0)),SUM(IF((開拓先リスト!$N$2:$N$4801=$A96)*(開拓先リスト!$O$2:$O$4801=I$3),1,0)),SUM(IF((開拓先リスト!$P$2:$P$4801=$A96)*(開拓先リスト!$Q$2:$Q$4801=I$3),1,0)),SUM(IF((開拓先リスト!$R$2:$R$4801=$A96)*(開拓先リスト!$S$2:$S$4801=I$3),1,0)),SUM(IF((開拓先リスト!$T$2:$T$4801=$A96)*(開拓先リスト!$U$2:$U$4801=I$3),1,0)),SUM(IF((開拓先リスト!$V$2:$V$4801=$A96)*(開拓先リスト!$W$2:$W$4801=I$3),1,0)),SUM(IF((開拓先リスト!$X$2:$X$4801=$A96)*(開拓先リスト!$Y$2:$Y$4801=I$3),1,0)),SUM(IF((開拓先リスト!$Z$2:$Z$4801=$A96)*(開拓先リスト!$AA$2:$AA$4801=I$3),1,0)))))</f>
        <v>0</v>
      </c>
      <c r="J96" s="59">
        <f t="array" aca="1" ref="J96" ca="1">IF($A96="","",IF($A96&gt;TODAY(),"",SUM(SUM(IF((開拓先リスト!$H$2:$H$4801=$A96)*(開拓先リスト!$I$2:$I$4801=J$3),1,0)),SUM(IF((開拓先リスト!$J$2:$J$4801=$A96)*(開拓先リスト!$K$2:$K$4801=J$3),1,0)),SUM(IF((開拓先リスト!$L$2:$L$4801=$A96)*(開拓先リスト!$M$2:$M$4801=J$3),1,0)),SUM(IF((開拓先リスト!$N$2:$N$4801=$A96)*(開拓先リスト!$O$2:$O$4801=J$3),1,0)),SUM(IF((開拓先リスト!$P$2:$P$4801=$A96)*(開拓先リスト!$Q$2:$Q$4801=J$3),1,0)),SUM(IF((開拓先リスト!$R$2:$R$4801=$A96)*(開拓先リスト!$S$2:$S$4801=J$3),1,0)),SUM(IF((開拓先リスト!$T$2:$T$4801=$A96)*(開拓先リスト!$U$2:$U$4801=J$3),1,0)),SUM(IF((開拓先リスト!$V$2:$V$4801=$A96)*(開拓先リスト!$W$2:$W$4801=J$3),1,0)),SUM(IF((開拓先リスト!$X$2:$X$4801=$A96)*(開拓先リスト!$Y$2:$Y$4801=J$3),1,0)),SUM(IF((開拓先リスト!$Z$2:$Z$4801=$A96)*(開拓先リスト!$AA$2:$AA$4801=J$3),1,0)))))</f>
        <v>0</v>
      </c>
    </row>
    <row r="97" spans="1:10" ht="18" customHeight="1">
      <c r="A97" s="60">
        <f t="shared" si="10"/>
        <v>45379</v>
      </c>
      <c r="B97" s="61">
        <f t="shared" si="8"/>
        <v>45379</v>
      </c>
      <c r="C97" s="58">
        <f t="shared" ca="1" si="9"/>
        <v>0</v>
      </c>
      <c r="D97" s="74">
        <f t="array" aca="1" ref="D97" ca="1">IF($A97="","",IF($A97&gt;TODAY(),"",SUM(SUM(IF((開拓先リスト!$H$2:$H$4801=$A97)*(開拓先リスト!$I$2:$I$4801=D$3),1,0)),SUM(IF((開拓先リスト!$J$2:$J$4801=$A97)*(開拓先リスト!$K$2:$K$4801=D$3),1,0)),SUM(IF((開拓先リスト!$L$2:$L$4801=$A97)*(開拓先リスト!$M$2:$M$4801=D$3),1,0)),SUM(IF((開拓先リスト!$N$2:$N$4801=$A97)*(開拓先リスト!$O$2:$O$4801=D$3),1,0)),SUM(IF((開拓先リスト!$P$2:$P$4801=$A97)*(開拓先リスト!$Q$2:$Q$4801=D$3),1,0)),SUM(IF((開拓先リスト!$R$2:$R$4801=$A97)*(開拓先リスト!$S$2:$S$4801=D$3),1,0)),SUM(IF((開拓先リスト!$T$2:$T$4801=$A97)*(開拓先リスト!$U$2:$U$4801=D$3),1,0)),SUM(IF((開拓先リスト!$V$2:$V$4801=$A97)*(開拓先リスト!$W$2:$W$4801=D$3),1,0)),SUM(IF((開拓先リスト!$X$2:$X$4801=$A97)*(開拓先リスト!$Y$2:$Y$4801=D$3),1,0)),SUM(IF((開拓先リスト!$Z$2:$Z$4801=$A97)*(開拓先リスト!$AA$2:$AA$4801=D$3),1,0)))))</f>
        <v>0</v>
      </c>
      <c r="E97" s="75">
        <f t="array" aca="1" ref="E97" ca="1">IF($A97="","",IF($A97&gt;TODAY(),"",SUM(SUM(IF((開拓先リスト!$H$2:$H$4801=$A97)*(開拓先リスト!$I$2:$I$4801=E$3),1,0)),SUM(IF((開拓先リスト!$J$2:$J$4801=$A97)*(開拓先リスト!$K$2:$K$4801=E$3),1,0)),SUM(IF((開拓先リスト!$L$2:$L$4801=$A97)*(開拓先リスト!$M$2:$M$4801=E$3),1,0)),SUM(IF((開拓先リスト!$N$2:$N$4801=$A97)*(開拓先リスト!$O$2:$O$4801=E$3),1,0)),SUM(IF((開拓先リスト!$P$2:$P$4801=$A97)*(開拓先リスト!$Q$2:$Q$4801=E$3),1,0)),SUM(IF((開拓先リスト!$R$2:$R$4801=$A97)*(開拓先リスト!$S$2:$S$4801=E$3),1,0)),SUM(IF((開拓先リスト!$T$2:$T$4801=$A97)*(開拓先リスト!$U$2:$U$4801=E$3),1,0)),SUM(IF((開拓先リスト!$V$2:$V$4801=$A97)*(開拓先リスト!$W$2:$W$4801=E$3),1,0)),SUM(IF((開拓先リスト!$X$2:$X$4801=$A97)*(開拓先リスト!$Y$2:$Y$4801=E$3),1,0)),SUM(IF((開拓先リスト!$Z$2:$Z$4801=$A97)*(開拓先リスト!$AA$2:$AA$4801=E$3),1,0)))))</f>
        <v>0</v>
      </c>
      <c r="F97" s="75">
        <f t="array" aca="1" ref="F97" ca="1">IF($A97="","",IF($A97&gt;TODAY(),"",SUM(SUM(IF((開拓先リスト!$H$2:$H$4801=$A97)*(開拓先リスト!$I$2:$I$4801=F$3),1,0)),SUM(IF((開拓先リスト!$J$2:$J$4801=$A97)*(開拓先リスト!$K$2:$K$4801=F$3),1,0)),SUM(IF((開拓先リスト!$L$2:$L$4801=$A97)*(開拓先リスト!$M$2:$M$4801=F$3),1,0)),SUM(IF((開拓先リスト!$N$2:$N$4801=$A97)*(開拓先リスト!$O$2:$O$4801=F$3),1,0)),SUM(IF((開拓先リスト!$P$2:$P$4801=$A97)*(開拓先リスト!$Q$2:$Q$4801=F$3),1,0)),SUM(IF((開拓先リスト!$R$2:$R$4801=$A97)*(開拓先リスト!$S$2:$S$4801=F$3),1,0)),SUM(IF((開拓先リスト!$T$2:$T$4801=$A97)*(開拓先リスト!$U$2:$U$4801=F$3),1,0)),SUM(IF((開拓先リスト!$V$2:$V$4801=$A97)*(開拓先リスト!$W$2:$W$4801=F$3),1,0)),SUM(IF((開拓先リスト!$X$2:$X$4801=$A97)*(開拓先リスト!$Y$2:$Y$4801=F$3),1,0)),SUM(IF((開拓先リスト!$Z$2:$Z$4801=$A97)*(開拓先リスト!$AA$2:$AA$4801=F$3),1,0)))))</f>
        <v>0</v>
      </c>
      <c r="G97" s="75">
        <f t="array" aca="1" ref="G97" ca="1">IF($A97="","",IF($A97&gt;TODAY(),"",SUM(SUM(IF((開拓先リスト!$H$2:$H$4801=$A97)*(開拓先リスト!$I$2:$I$4801=G$3),1,0)),SUM(IF((開拓先リスト!$J$2:$J$4801=$A97)*(開拓先リスト!$K$2:$K$4801=G$3),1,0)),SUM(IF((開拓先リスト!$L$2:$L$4801=$A97)*(開拓先リスト!$M$2:$M$4801=G$3),1,0)),SUM(IF((開拓先リスト!$N$2:$N$4801=$A97)*(開拓先リスト!$O$2:$O$4801=G$3),1,0)),SUM(IF((開拓先リスト!$P$2:$P$4801=$A97)*(開拓先リスト!$Q$2:$Q$4801=G$3),1,0)),SUM(IF((開拓先リスト!$R$2:$R$4801=$A97)*(開拓先リスト!$S$2:$S$4801=G$3),1,0)),SUM(IF((開拓先リスト!$T$2:$T$4801=$A97)*(開拓先リスト!$U$2:$U$4801=G$3),1,0)),SUM(IF((開拓先リスト!$V$2:$V$4801=$A97)*(開拓先リスト!$W$2:$W$4801=G$3),1,0)),SUM(IF((開拓先リスト!$X$2:$X$4801=$A97)*(開拓先リスト!$Y$2:$Y$4801=G$3),1,0)),SUM(IF((開拓先リスト!$Z$2:$Z$4801=$A97)*(開拓先リスト!$AA$2:$AA$4801=G$3),1,0)))))</f>
        <v>0</v>
      </c>
      <c r="H97" s="75">
        <f t="array" aca="1" ref="H97" ca="1">IF($A97="","",IF($A97&gt;TODAY(),"",SUM(SUM(IF((開拓先リスト!$H$2:$H$4801=$A97)*(開拓先リスト!$I$2:$I$4801=H$3),1,0)),SUM(IF((開拓先リスト!$J$2:$J$4801=$A97)*(開拓先リスト!$K$2:$K$4801=H$3),1,0)),SUM(IF((開拓先リスト!$L$2:$L$4801=$A97)*(開拓先リスト!$M$2:$M$4801=H$3),1,0)),SUM(IF((開拓先リスト!$N$2:$N$4801=$A97)*(開拓先リスト!$O$2:$O$4801=H$3),1,0)),SUM(IF((開拓先リスト!$P$2:$P$4801=$A97)*(開拓先リスト!$Q$2:$Q$4801=H$3),1,0)),SUM(IF((開拓先リスト!$R$2:$R$4801=$A97)*(開拓先リスト!$S$2:$S$4801=H$3),1,0)),SUM(IF((開拓先リスト!$T$2:$T$4801=$A97)*(開拓先リスト!$U$2:$U$4801=H$3),1,0)),SUM(IF((開拓先リスト!$V$2:$V$4801=$A97)*(開拓先リスト!$W$2:$W$4801=H$3),1,0)),SUM(IF((開拓先リスト!$X$2:$X$4801=$A97)*(開拓先リスト!$Y$2:$Y$4801=H$3),1,0)),SUM(IF((開拓先リスト!$Z$2:$Z$4801=$A97)*(開拓先リスト!$AA$2:$AA$4801=H$3),1,0)))))</f>
        <v>0</v>
      </c>
      <c r="I97" s="76">
        <f t="array" aca="1" ref="I97" ca="1">IF($A97="","",IF($A97&gt;TODAY(),"",SUM(SUM(IF((開拓先リスト!$H$2:$H$4801=$A97)*(開拓先リスト!$I$2:$I$4801=I$3),1,0)),SUM(IF((開拓先リスト!$J$2:$J$4801=$A97)*(開拓先リスト!$K$2:$K$4801=I$3),1,0)),SUM(IF((開拓先リスト!$L$2:$L$4801=$A97)*(開拓先リスト!$M$2:$M$4801=I$3),1,0)),SUM(IF((開拓先リスト!$N$2:$N$4801=$A97)*(開拓先リスト!$O$2:$O$4801=I$3),1,0)),SUM(IF((開拓先リスト!$P$2:$P$4801=$A97)*(開拓先リスト!$Q$2:$Q$4801=I$3),1,0)),SUM(IF((開拓先リスト!$R$2:$R$4801=$A97)*(開拓先リスト!$S$2:$S$4801=I$3),1,0)),SUM(IF((開拓先リスト!$T$2:$T$4801=$A97)*(開拓先リスト!$U$2:$U$4801=I$3),1,0)),SUM(IF((開拓先リスト!$V$2:$V$4801=$A97)*(開拓先リスト!$W$2:$W$4801=I$3),1,0)),SUM(IF((開拓先リスト!$X$2:$X$4801=$A97)*(開拓先リスト!$Y$2:$Y$4801=I$3),1,0)),SUM(IF((開拓先リスト!$Z$2:$Z$4801=$A97)*(開拓先リスト!$AA$2:$AA$4801=I$3),1,0)))))</f>
        <v>0</v>
      </c>
      <c r="J97" s="59">
        <f t="array" aca="1" ref="J97" ca="1">IF($A97="","",IF($A97&gt;TODAY(),"",SUM(SUM(IF((開拓先リスト!$H$2:$H$4801=$A97)*(開拓先リスト!$I$2:$I$4801=J$3),1,0)),SUM(IF((開拓先リスト!$J$2:$J$4801=$A97)*(開拓先リスト!$K$2:$K$4801=J$3),1,0)),SUM(IF((開拓先リスト!$L$2:$L$4801=$A97)*(開拓先リスト!$M$2:$M$4801=J$3),1,0)),SUM(IF((開拓先リスト!$N$2:$N$4801=$A97)*(開拓先リスト!$O$2:$O$4801=J$3),1,0)),SUM(IF((開拓先リスト!$P$2:$P$4801=$A97)*(開拓先リスト!$Q$2:$Q$4801=J$3),1,0)),SUM(IF((開拓先リスト!$R$2:$R$4801=$A97)*(開拓先リスト!$S$2:$S$4801=J$3),1,0)),SUM(IF((開拓先リスト!$T$2:$T$4801=$A97)*(開拓先リスト!$U$2:$U$4801=J$3),1,0)),SUM(IF((開拓先リスト!$V$2:$V$4801=$A97)*(開拓先リスト!$W$2:$W$4801=J$3),1,0)),SUM(IF((開拓先リスト!$X$2:$X$4801=$A97)*(開拓先リスト!$Y$2:$Y$4801=J$3),1,0)),SUM(IF((開拓先リスト!$Z$2:$Z$4801=$A97)*(開拓先リスト!$AA$2:$AA$4801=J$3),1,0)))))</f>
        <v>0</v>
      </c>
    </row>
    <row r="98" spans="1:10" ht="18" customHeight="1">
      <c r="A98" s="60">
        <f>IF(A97="","",IF(DAY(A97+1)=1,"",A97+1))</f>
        <v>45380</v>
      </c>
      <c r="B98" s="61">
        <f t="shared" si="8"/>
        <v>45380</v>
      </c>
      <c r="C98" s="58">
        <f t="shared" ca="1" si="9"/>
        <v>0</v>
      </c>
      <c r="D98" s="74">
        <f t="array" aca="1" ref="D98" ca="1">IF($A98="","",IF($A98&gt;TODAY(),"",SUM(SUM(IF((開拓先リスト!$H$2:$H$4801=$A98)*(開拓先リスト!$I$2:$I$4801=D$3),1,0)),SUM(IF((開拓先リスト!$J$2:$J$4801=$A98)*(開拓先リスト!$K$2:$K$4801=D$3),1,0)),SUM(IF((開拓先リスト!$L$2:$L$4801=$A98)*(開拓先リスト!$M$2:$M$4801=D$3),1,0)),SUM(IF((開拓先リスト!$N$2:$N$4801=$A98)*(開拓先リスト!$O$2:$O$4801=D$3),1,0)),SUM(IF((開拓先リスト!$P$2:$P$4801=$A98)*(開拓先リスト!$Q$2:$Q$4801=D$3),1,0)),SUM(IF((開拓先リスト!$R$2:$R$4801=$A98)*(開拓先リスト!$S$2:$S$4801=D$3),1,0)),SUM(IF((開拓先リスト!$T$2:$T$4801=$A98)*(開拓先リスト!$U$2:$U$4801=D$3),1,0)),SUM(IF((開拓先リスト!$V$2:$V$4801=$A98)*(開拓先リスト!$W$2:$W$4801=D$3),1,0)),SUM(IF((開拓先リスト!$X$2:$X$4801=$A98)*(開拓先リスト!$Y$2:$Y$4801=D$3),1,0)),SUM(IF((開拓先リスト!$Z$2:$Z$4801=$A98)*(開拓先リスト!$AA$2:$AA$4801=D$3),1,0)))))</f>
        <v>0</v>
      </c>
      <c r="E98" s="75">
        <f t="array" aca="1" ref="E98" ca="1">IF($A98="","",IF($A98&gt;TODAY(),"",SUM(SUM(IF((開拓先リスト!$H$2:$H$4801=$A98)*(開拓先リスト!$I$2:$I$4801=E$3),1,0)),SUM(IF((開拓先リスト!$J$2:$J$4801=$A98)*(開拓先リスト!$K$2:$K$4801=E$3),1,0)),SUM(IF((開拓先リスト!$L$2:$L$4801=$A98)*(開拓先リスト!$M$2:$M$4801=E$3),1,0)),SUM(IF((開拓先リスト!$N$2:$N$4801=$A98)*(開拓先リスト!$O$2:$O$4801=E$3),1,0)),SUM(IF((開拓先リスト!$P$2:$P$4801=$A98)*(開拓先リスト!$Q$2:$Q$4801=E$3),1,0)),SUM(IF((開拓先リスト!$R$2:$R$4801=$A98)*(開拓先リスト!$S$2:$S$4801=E$3),1,0)),SUM(IF((開拓先リスト!$T$2:$T$4801=$A98)*(開拓先リスト!$U$2:$U$4801=E$3),1,0)),SUM(IF((開拓先リスト!$V$2:$V$4801=$A98)*(開拓先リスト!$W$2:$W$4801=E$3),1,0)),SUM(IF((開拓先リスト!$X$2:$X$4801=$A98)*(開拓先リスト!$Y$2:$Y$4801=E$3),1,0)),SUM(IF((開拓先リスト!$Z$2:$Z$4801=$A98)*(開拓先リスト!$AA$2:$AA$4801=E$3),1,0)))))</f>
        <v>0</v>
      </c>
      <c r="F98" s="75">
        <f t="array" aca="1" ref="F98" ca="1">IF($A98="","",IF($A98&gt;TODAY(),"",SUM(SUM(IF((開拓先リスト!$H$2:$H$4801=$A98)*(開拓先リスト!$I$2:$I$4801=F$3),1,0)),SUM(IF((開拓先リスト!$J$2:$J$4801=$A98)*(開拓先リスト!$K$2:$K$4801=F$3),1,0)),SUM(IF((開拓先リスト!$L$2:$L$4801=$A98)*(開拓先リスト!$M$2:$M$4801=F$3),1,0)),SUM(IF((開拓先リスト!$N$2:$N$4801=$A98)*(開拓先リスト!$O$2:$O$4801=F$3),1,0)),SUM(IF((開拓先リスト!$P$2:$P$4801=$A98)*(開拓先リスト!$Q$2:$Q$4801=F$3),1,0)),SUM(IF((開拓先リスト!$R$2:$R$4801=$A98)*(開拓先リスト!$S$2:$S$4801=F$3),1,0)),SUM(IF((開拓先リスト!$T$2:$T$4801=$A98)*(開拓先リスト!$U$2:$U$4801=F$3),1,0)),SUM(IF((開拓先リスト!$V$2:$V$4801=$A98)*(開拓先リスト!$W$2:$W$4801=F$3),1,0)),SUM(IF((開拓先リスト!$X$2:$X$4801=$A98)*(開拓先リスト!$Y$2:$Y$4801=F$3),1,0)),SUM(IF((開拓先リスト!$Z$2:$Z$4801=$A98)*(開拓先リスト!$AA$2:$AA$4801=F$3),1,0)))))</f>
        <v>0</v>
      </c>
      <c r="G98" s="75">
        <f t="array" aca="1" ref="G98" ca="1">IF($A98="","",IF($A98&gt;TODAY(),"",SUM(SUM(IF((開拓先リスト!$H$2:$H$4801=$A98)*(開拓先リスト!$I$2:$I$4801=G$3),1,0)),SUM(IF((開拓先リスト!$J$2:$J$4801=$A98)*(開拓先リスト!$K$2:$K$4801=G$3),1,0)),SUM(IF((開拓先リスト!$L$2:$L$4801=$A98)*(開拓先リスト!$M$2:$M$4801=G$3),1,0)),SUM(IF((開拓先リスト!$N$2:$N$4801=$A98)*(開拓先リスト!$O$2:$O$4801=G$3),1,0)),SUM(IF((開拓先リスト!$P$2:$P$4801=$A98)*(開拓先リスト!$Q$2:$Q$4801=G$3),1,0)),SUM(IF((開拓先リスト!$R$2:$R$4801=$A98)*(開拓先リスト!$S$2:$S$4801=G$3),1,0)),SUM(IF((開拓先リスト!$T$2:$T$4801=$A98)*(開拓先リスト!$U$2:$U$4801=G$3),1,0)),SUM(IF((開拓先リスト!$V$2:$V$4801=$A98)*(開拓先リスト!$W$2:$W$4801=G$3),1,0)),SUM(IF((開拓先リスト!$X$2:$X$4801=$A98)*(開拓先リスト!$Y$2:$Y$4801=G$3),1,0)),SUM(IF((開拓先リスト!$Z$2:$Z$4801=$A98)*(開拓先リスト!$AA$2:$AA$4801=G$3),1,0)))))</f>
        <v>0</v>
      </c>
      <c r="H98" s="75">
        <f t="array" aca="1" ref="H98" ca="1">IF($A98="","",IF($A98&gt;TODAY(),"",SUM(SUM(IF((開拓先リスト!$H$2:$H$4801=$A98)*(開拓先リスト!$I$2:$I$4801=H$3),1,0)),SUM(IF((開拓先リスト!$J$2:$J$4801=$A98)*(開拓先リスト!$K$2:$K$4801=H$3),1,0)),SUM(IF((開拓先リスト!$L$2:$L$4801=$A98)*(開拓先リスト!$M$2:$M$4801=H$3),1,0)),SUM(IF((開拓先リスト!$N$2:$N$4801=$A98)*(開拓先リスト!$O$2:$O$4801=H$3),1,0)),SUM(IF((開拓先リスト!$P$2:$P$4801=$A98)*(開拓先リスト!$Q$2:$Q$4801=H$3),1,0)),SUM(IF((開拓先リスト!$R$2:$R$4801=$A98)*(開拓先リスト!$S$2:$S$4801=H$3),1,0)),SUM(IF((開拓先リスト!$T$2:$T$4801=$A98)*(開拓先リスト!$U$2:$U$4801=H$3),1,0)),SUM(IF((開拓先リスト!$V$2:$V$4801=$A98)*(開拓先リスト!$W$2:$W$4801=H$3),1,0)),SUM(IF((開拓先リスト!$X$2:$X$4801=$A98)*(開拓先リスト!$Y$2:$Y$4801=H$3),1,0)),SUM(IF((開拓先リスト!$Z$2:$Z$4801=$A98)*(開拓先リスト!$AA$2:$AA$4801=H$3),1,0)))))</f>
        <v>0</v>
      </c>
      <c r="I98" s="76">
        <f t="array" aca="1" ref="I98" ca="1">IF($A98="","",IF($A98&gt;TODAY(),"",SUM(SUM(IF((開拓先リスト!$H$2:$H$4801=$A98)*(開拓先リスト!$I$2:$I$4801=I$3),1,0)),SUM(IF((開拓先リスト!$J$2:$J$4801=$A98)*(開拓先リスト!$K$2:$K$4801=I$3),1,0)),SUM(IF((開拓先リスト!$L$2:$L$4801=$A98)*(開拓先リスト!$M$2:$M$4801=I$3),1,0)),SUM(IF((開拓先リスト!$N$2:$N$4801=$A98)*(開拓先リスト!$O$2:$O$4801=I$3),1,0)),SUM(IF((開拓先リスト!$P$2:$P$4801=$A98)*(開拓先リスト!$Q$2:$Q$4801=I$3),1,0)),SUM(IF((開拓先リスト!$R$2:$R$4801=$A98)*(開拓先リスト!$S$2:$S$4801=I$3),1,0)),SUM(IF((開拓先リスト!$T$2:$T$4801=$A98)*(開拓先リスト!$U$2:$U$4801=I$3),1,0)),SUM(IF((開拓先リスト!$V$2:$V$4801=$A98)*(開拓先リスト!$W$2:$W$4801=I$3),1,0)),SUM(IF((開拓先リスト!$X$2:$X$4801=$A98)*(開拓先リスト!$Y$2:$Y$4801=I$3),1,0)),SUM(IF((開拓先リスト!$Z$2:$Z$4801=$A98)*(開拓先リスト!$AA$2:$AA$4801=I$3),1,0)))))</f>
        <v>0</v>
      </c>
      <c r="J98" s="59">
        <f t="array" aca="1" ref="J98" ca="1">IF($A98="","",IF($A98&gt;TODAY(),"",SUM(SUM(IF((開拓先リスト!$H$2:$H$4801=$A98)*(開拓先リスト!$I$2:$I$4801=J$3),1,0)),SUM(IF((開拓先リスト!$J$2:$J$4801=$A98)*(開拓先リスト!$K$2:$K$4801=J$3),1,0)),SUM(IF((開拓先リスト!$L$2:$L$4801=$A98)*(開拓先リスト!$M$2:$M$4801=J$3),1,0)),SUM(IF((開拓先リスト!$N$2:$N$4801=$A98)*(開拓先リスト!$O$2:$O$4801=J$3),1,0)),SUM(IF((開拓先リスト!$P$2:$P$4801=$A98)*(開拓先リスト!$Q$2:$Q$4801=J$3),1,0)),SUM(IF((開拓先リスト!$R$2:$R$4801=$A98)*(開拓先リスト!$S$2:$S$4801=J$3),1,0)),SUM(IF((開拓先リスト!$T$2:$T$4801=$A98)*(開拓先リスト!$U$2:$U$4801=J$3),1,0)),SUM(IF((開拓先リスト!$V$2:$V$4801=$A98)*(開拓先リスト!$W$2:$W$4801=J$3),1,0)),SUM(IF((開拓先リスト!$X$2:$X$4801=$A98)*(開拓先リスト!$Y$2:$Y$4801=J$3),1,0)),SUM(IF((開拓先リスト!$Z$2:$Z$4801=$A98)*(開拓先リスト!$AA$2:$AA$4801=J$3),1,0)))))</f>
        <v>0</v>
      </c>
    </row>
    <row r="99" spans="1:10" ht="18" customHeight="1">
      <c r="A99" s="60">
        <f>IF(A98="","",IF(DAY(A98+1)=1,"",A98+1))</f>
        <v>45381</v>
      </c>
      <c r="B99" s="61">
        <f t="shared" si="8"/>
        <v>45381</v>
      </c>
      <c r="C99" s="58">
        <f t="shared" ca="1" si="9"/>
        <v>0</v>
      </c>
      <c r="D99" s="74">
        <f t="array" aca="1" ref="D99" ca="1">IF($A99="","",IF($A99&gt;TODAY(),"",SUM(SUM(IF((開拓先リスト!$H$2:$H$4801=$A99)*(開拓先リスト!$I$2:$I$4801=D$3),1,0)),SUM(IF((開拓先リスト!$J$2:$J$4801=$A99)*(開拓先リスト!$K$2:$K$4801=D$3),1,0)),SUM(IF((開拓先リスト!$L$2:$L$4801=$A99)*(開拓先リスト!$M$2:$M$4801=D$3),1,0)),SUM(IF((開拓先リスト!$N$2:$N$4801=$A99)*(開拓先リスト!$O$2:$O$4801=D$3),1,0)),SUM(IF((開拓先リスト!$P$2:$P$4801=$A99)*(開拓先リスト!$Q$2:$Q$4801=D$3),1,0)),SUM(IF((開拓先リスト!$R$2:$R$4801=$A99)*(開拓先リスト!$S$2:$S$4801=D$3),1,0)),SUM(IF((開拓先リスト!$T$2:$T$4801=$A99)*(開拓先リスト!$U$2:$U$4801=D$3),1,0)),SUM(IF((開拓先リスト!$V$2:$V$4801=$A99)*(開拓先リスト!$W$2:$W$4801=D$3),1,0)),SUM(IF((開拓先リスト!$X$2:$X$4801=$A99)*(開拓先リスト!$Y$2:$Y$4801=D$3),1,0)),SUM(IF((開拓先リスト!$Z$2:$Z$4801=$A99)*(開拓先リスト!$AA$2:$AA$4801=D$3),1,0)))))</f>
        <v>0</v>
      </c>
      <c r="E99" s="75">
        <f t="array" aca="1" ref="E99" ca="1">IF($A99="","",IF($A99&gt;TODAY(),"",SUM(SUM(IF((開拓先リスト!$H$2:$H$4801=$A99)*(開拓先リスト!$I$2:$I$4801=E$3),1,0)),SUM(IF((開拓先リスト!$J$2:$J$4801=$A99)*(開拓先リスト!$K$2:$K$4801=E$3),1,0)),SUM(IF((開拓先リスト!$L$2:$L$4801=$A99)*(開拓先リスト!$M$2:$M$4801=E$3),1,0)),SUM(IF((開拓先リスト!$N$2:$N$4801=$A99)*(開拓先リスト!$O$2:$O$4801=E$3),1,0)),SUM(IF((開拓先リスト!$P$2:$P$4801=$A99)*(開拓先リスト!$Q$2:$Q$4801=E$3),1,0)),SUM(IF((開拓先リスト!$R$2:$R$4801=$A99)*(開拓先リスト!$S$2:$S$4801=E$3),1,0)),SUM(IF((開拓先リスト!$T$2:$T$4801=$A99)*(開拓先リスト!$U$2:$U$4801=E$3),1,0)),SUM(IF((開拓先リスト!$V$2:$V$4801=$A99)*(開拓先リスト!$W$2:$W$4801=E$3),1,0)),SUM(IF((開拓先リスト!$X$2:$X$4801=$A99)*(開拓先リスト!$Y$2:$Y$4801=E$3),1,0)),SUM(IF((開拓先リスト!$Z$2:$Z$4801=$A99)*(開拓先リスト!$AA$2:$AA$4801=E$3),1,0)))))</f>
        <v>0</v>
      </c>
      <c r="F99" s="75">
        <f t="array" aca="1" ref="F99" ca="1">IF($A99="","",IF($A99&gt;TODAY(),"",SUM(SUM(IF((開拓先リスト!$H$2:$H$4801=$A99)*(開拓先リスト!$I$2:$I$4801=F$3),1,0)),SUM(IF((開拓先リスト!$J$2:$J$4801=$A99)*(開拓先リスト!$K$2:$K$4801=F$3),1,0)),SUM(IF((開拓先リスト!$L$2:$L$4801=$A99)*(開拓先リスト!$M$2:$M$4801=F$3),1,0)),SUM(IF((開拓先リスト!$N$2:$N$4801=$A99)*(開拓先リスト!$O$2:$O$4801=F$3),1,0)),SUM(IF((開拓先リスト!$P$2:$P$4801=$A99)*(開拓先リスト!$Q$2:$Q$4801=F$3),1,0)),SUM(IF((開拓先リスト!$R$2:$R$4801=$A99)*(開拓先リスト!$S$2:$S$4801=F$3),1,0)),SUM(IF((開拓先リスト!$T$2:$T$4801=$A99)*(開拓先リスト!$U$2:$U$4801=F$3),1,0)),SUM(IF((開拓先リスト!$V$2:$V$4801=$A99)*(開拓先リスト!$W$2:$W$4801=F$3),1,0)),SUM(IF((開拓先リスト!$X$2:$X$4801=$A99)*(開拓先リスト!$Y$2:$Y$4801=F$3),1,0)),SUM(IF((開拓先リスト!$Z$2:$Z$4801=$A99)*(開拓先リスト!$AA$2:$AA$4801=F$3),1,0)))))</f>
        <v>0</v>
      </c>
      <c r="G99" s="75">
        <f t="array" aca="1" ref="G99" ca="1">IF($A99="","",IF($A99&gt;TODAY(),"",SUM(SUM(IF((開拓先リスト!$H$2:$H$4801=$A99)*(開拓先リスト!$I$2:$I$4801=G$3),1,0)),SUM(IF((開拓先リスト!$J$2:$J$4801=$A99)*(開拓先リスト!$K$2:$K$4801=G$3),1,0)),SUM(IF((開拓先リスト!$L$2:$L$4801=$A99)*(開拓先リスト!$M$2:$M$4801=G$3),1,0)),SUM(IF((開拓先リスト!$N$2:$N$4801=$A99)*(開拓先リスト!$O$2:$O$4801=G$3),1,0)),SUM(IF((開拓先リスト!$P$2:$P$4801=$A99)*(開拓先リスト!$Q$2:$Q$4801=G$3),1,0)),SUM(IF((開拓先リスト!$R$2:$R$4801=$A99)*(開拓先リスト!$S$2:$S$4801=G$3),1,0)),SUM(IF((開拓先リスト!$T$2:$T$4801=$A99)*(開拓先リスト!$U$2:$U$4801=G$3),1,0)),SUM(IF((開拓先リスト!$V$2:$V$4801=$A99)*(開拓先リスト!$W$2:$W$4801=G$3),1,0)),SUM(IF((開拓先リスト!$X$2:$X$4801=$A99)*(開拓先リスト!$Y$2:$Y$4801=G$3),1,0)),SUM(IF((開拓先リスト!$Z$2:$Z$4801=$A99)*(開拓先リスト!$AA$2:$AA$4801=G$3),1,0)))))</f>
        <v>0</v>
      </c>
      <c r="H99" s="75">
        <f t="array" aca="1" ref="H99" ca="1">IF($A99="","",IF($A99&gt;TODAY(),"",SUM(SUM(IF((開拓先リスト!$H$2:$H$4801=$A99)*(開拓先リスト!$I$2:$I$4801=H$3),1,0)),SUM(IF((開拓先リスト!$J$2:$J$4801=$A99)*(開拓先リスト!$K$2:$K$4801=H$3),1,0)),SUM(IF((開拓先リスト!$L$2:$L$4801=$A99)*(開拓先リスト!$M$2:$M$4801=H$3),1,0)),SUM(IF((開拓先リスト!$N$2:$N$4801=$A99)*(開拓先リスト!$O$2:$O$4801=H$3),1,0)),SUM(IF((開拓先リスト!$P$2:$P$4801=$A99)*(開拓先リスト!$Q$2:$Q$4801=H$3),1,0)),SUM(IF((開拓先リスト!$R$2:$R$4801=$A99)*(開拓先リスト!$S$2:$S$4801=H$3),1,0)),SUM(IF((開拓先リスト!$T$2:$T$4801=$A99)*(開拓先リスト!$U$2:$U$4801=H$3),1,0)),SUM(IF((開拓先リスト!$V$2:$V$4801=$A99)*(開拓先リスト!$W$2:$W$4801=H$3),1,0)),SUM(IF((開拓先リスト!$X$2:$X$4801=$A99)*(開拓先リスト!$Y$2:$Y$4801=H$3),1,0)),SUM(IF((開拓先リスト!$Z$2:$Z$4801=$A99)*(開拓先リスト!$AA$2:$AA$4801=H$3),1,0)))))</f>
        <v>0</v>
      </c>
      <c r="I99" s="76">
        <f t="array" aca="1" ref="I99" ca="1">IF($A99="","",IF($A99&gt;TODAY(),"",SUM(SUM(IF((開拓先リスト!$H$2:$H$4801=$A99)*(開拓先リスト!$I$2:$I$4801=I$3),1,0)),SUM(IF((開拓先リスト!$J$2:$J$4801=$A99)*(開拓先リスト!$K$2:$K$4801=I$3),1,0)),SUM(IF((開拓先リスト!$L$2:$L$4801=$A99)*(開拓先リスト!$M$2:$M$4801=I$3),1,0)),SUM(IF((開拓先リスト!$N$2:$N$4801=$A99)*(開拓先リスト!$O$2:$O$4801=I$3),1,0)),SUM(IF((開拓先リスト!$P$2:$P$4801=$A99)*(開拓先リスト!$Q$2:$Q$4801=I$3),1,0)),SUM(IF((開拓先リスト!$R$2:$R$4801=$A99)*(開拓先リスト!$S$2:$S$4801=I$3),1,0)),SUM(IF((開拓先リスト!$T$2:$T$4801=$A99)*(開拓先リスト!$U$2:$U$4801=I$3),1,0)),SUM(IF((開拓先リスト!$V$2:$V$4801=$A99)*(開拓先リスト!$W$2:$W$4801=I$3),1,0)),SUM(IF((開拓先リスト!$X$2:$X$4801=$A99)*(開拓先リスト!$Y$2:$Y$4801=I$3),1,0)),SUM(IF((開拓先リスト!$Z$2:$Z$4801=$A99)*(開拓先リスト!$AA$2:$AA$4801=I$3),1,0)))))</f>
        <v>0</v>
      </c>
      <c r="J99" s="59">
        <f t="array" aca="1" ref="J99" ca="1">IF($A99="","",IF($A99&gt;TODAY(),"",SUM(SUM(IF((開拓先リスト!$H$2:$H$4801=$A99)*(開拓先リスト!$I$2:$I$4801=J$3),1,0)),SUM(IF((開拓先リスト!$J$2:$J$4801=$A99)*(開拓先リスト!$K$2:$K$4801=J$3),1,0)),SUM(IF((開拓先リスト!$L$2:$L$4801=$A99)*(開拓先リスト!$M$2:$M$4801=J$3),1,0)),SUM(IF((開拓先リスト!$N$2:$N$4801=$A99)*(開拓先リスト!$O$2:$O$4801=J$3),1,0)),SUM(IF((開拓先リスト!$P$2:$P$4801=$A99)*(開拓先リスト!$Q$2:$Q$4801=J$3),1,0)),SUM(IF((開拓先リスト!$R$2:$R$4801=$A99)*(開拓先リスト!$S$2:$S$4801=J$3),1,0)),SUM(IF((開拓先リスト!$T$2:$T$4801=$A99)*(開拓先リスト!$U$2:$U$4801=J$3),1,0)),SUM(IF((開拓先リスト!$V$2:$V$4801=$A99)*(開拓先リスト!$W$2:$W$4801=J$3),1,0)),SUM(IF((開拓先リスト!$X$2:$X$4801=$A99)*(開拓先リスト!$Y$2:$Y$4801=J$3),1,0)),SUM(IF((開拓先リスト!$Z$2:$Z$4801=$A99)*(開拓先リスト!$AA$2:$AA$4801=J$3),1,0)))))</f>
        <v>0</v>
      </c>
    </row>
    <row r="100" spans="1:10" ht="18" customHeight="1" thickBot="1">
      <c r="A100" s="82">
        <f>IF(A99="","",IF(DAY(A99+1)=1,"",A99+1))</f>
        <v>45382</v>
      </c>
      <c r="B100" s="83">
        <f t="shared" si="8"/>
        <v>45382</v>
      </c>
      <c r="C100" s="84">
        <f t="shared" ca="1" si="9"/>
        <v>0</v>
      </c>
      <c r="D100" s="85">
        <f t="array" aca="1" ref="D100" ca="1">IF($A100="","",IF($A100&gt;TODAY(),"",SUM(SUM(IF((開拓先リスト!$H$2:$H$4801=$A100)*(開拓先リスト!$I$2:$I$4801=D$3),1,0)),SUM(IF((開拓先リスト!$J$2:$J$4801=$A100)*(開拓先リスト!$K$2:$K$4801=D$3),1,0)),SUM(IF((開拓先リスト!$L$2:$L$4801=$A100)*(開拓先リスト!$M$2:$M$4801=D$3),1,0)),SUM(IF((開拓先リスト!$N$2:$N$4801=$A100)*(開拓先リスト!$O$2:$O$4801=D$3),1,0)),SUM(IF((開拓先リスト!$P$2:$P$4801=$A100)*(開拓先リスト!$Q$2:$Q$4801=D$3),1,0)),SUM(IF((開拓先リスト!$R$2:$R$4801=$A100)*(開拓先リスト!$S$2:$S$4801=D$3),1,0)),SUM(IF((開拓先リスト!$T$2:$T$4801=$A100)*(開拓先リスト!$U$2:$U$4801=D$3),1,0)),SUM(IF((開拓先リスト!$V$2:$V$4801=$A100)*(開拓先リスト!$W$2:$W$4801=D$3),1,0)),SUM(IF((開拓先リスト!$X$2:$X$4801=$A100)*(開拓先リスト!$Y$2:$Y$4801=D$3),1,0)),SUM(IF((開拓先リスト!$Z$2:$Z$4801=$A100)*(開拓先リスト!$AA$2:$AA$4801=D$3),1,0)))))</f>
        <v>0</v>
      </c>
      <c r="E100" s="86">
        <f t="array" aca="1" ref="E100" ca="1">IF($A100="","",IF($A100&gt;TODAY(),"",SUM(SUM(IF((開拓先リスト!$H$2:$H$4801=$A100)*(開拓先リスト!$I$2:$I$4801=E$3),1,0)),SUM(IF((開拓先リスト!$J$2:$J$4801=$A100)*(開拓先リスト!$K$2:$K$4801=E$3),1,0)),SUM(IF((開拓先リスト!$L$2:$L$4801=$A100)*(開拓先リスト!$M$2:$M$4801=E$3),1,0)),SUM(IF((開拓先リスト!$N$2:$N$4801=$A100)*(開拓先リスト!$O$2:$O$4801=E$3),1,0)),SUM(IF((開拓先リスト!$P$2:$P$4801=$A100)*(開拓先リスト!$Q$2:$Q$4801=E$3),1,0)),SUM(IF((開拓先リスト!$R$2:$R$4801=$A100)*(開拓先リスト!$S$2:$S$4801=E$3),1,0)),SUM(IF((開拓先リスト!$T$2:$T$4801=$A100)*(開拓先リスト!$U$2:$U$4801=E$3),1,0)),SUM(IF((開拓先リスト!$V$2:$V$4801=$A100)*(開拓先リスト!$W$2:$W$4801=E$3),1,0)),SUM(IF((開拓先リスト!$X$2:$X$4801=$A100)*(開拓先リスト!$Y$2:$Y$4801=E$3),1,0)),SUM(IF((開拓先リスト!$Z$2:$Z$4801=$A100)*(開拓先リスト!$AA$2:$AA$4801=E$3),1,0)))))</f>
        <v>0</v>
      </c>
      <c r="F100" s="86">
        <f t="array" aca="1" ref="F100" ca="1">IF($A100="","",IF($A100&gt;TODAY(),"",SUM(SUM(IF((開拓先リスト!$H$2:$H$4801=$A100)*(開拓先リスト!$I$2:$I$4801=F$3),1,0)),SUM(IF((開拓先リスト!$J$2:$J$4801=$A100)*(開拓先リスト!$K$2:$K$4801=F$3),1,0)),SUM(IF((開拓先リスト!$L$2:$L$4801=$A100)*(開拓先リスト!$M$2:$M$4801=F$3),1,0)),SUM(IF((開拓先リスト!$N$2:$N$4801=$A100)*(開拓先リスト!$O$2:$O$4801=F$3),1,0)),SUM(IF((開拓先リスト!$P$2:$P$4801=$A100)*(開拓先リスト!$Q$2:$Q$4801=F$3),1,0)),SUM(IF((開拓先リスト!$R$2:$R$4801=$A100)*(開拓先リスト!$S$2:$S$4801=F$3),1,0)),SUM(IF((開拓先リスト!$T$2:$T$4801=$A100)*(開拓先リスト!$U$2:$U$4801=F$3),1,0)),SUM(IF((開拓先リスト!$V$2:$V$4801=$A100)*(開拓先リスト!$W$2:$W$4801=F$3),1,0)),SUM(IF((開拓先リスト!$X$2:$X$4801=$A100)*(開拓先リスト!$Y$2:$Y$4801=F$3),1,0)),SUM(IF((開拓先リスト!$Z$2:$Z$4801=$A100)*(開拓先リスト!$AA$2:$AA$4801=F$3),1,0)))))</f>
        <v>0</v>
      </c>
      <c r="G100" s="86">
        <f t="array" aca="1" ref="G100" ca="1">IF($A100="","",IF($A100&gt;TODAY(),"",SUM(SUM(IF((開拓先リスト!$H$2:$H$4801=$A100)*(開拓先リスト!$I$2:$I$4801=G$3),1,0)),SUM(IF((開拓先リスト!$J$2:$J$4801=$A100)*(開拓先リスト!$K$2:$K$4801=G$3),1,0)),SUM(IF((開拓先リスト!$L$2:$L$4801=$A100)*(開拓先リスト!$M$2:$M$4801=G$3),1,0)),SUM(IF((開拓先リスト!$N$2:$N$4801=$A100)*(開拓先リスト!$O$2:$O$4801=G$3),1,0)),SUM(IF((開拓先リスト!$P$2:$P$4801=$A100)*(開拓先リスト!$Q$2:$Q$4801=G$3),1,0)),SUM(IF((開拓先リスト!$R$2:$R$4801=$A100)*(開拓先リスト!$S$2:$S$4801=G$3),1,0)),SUM(IF((開拓先リスト!$T$2:$T$4801=$A100)*(開拓先リスト!$U$2:$U$4801=G$3),1,0)),SUM(IF((開拓先リスト!$V$2:$V$4801=$A100)*(開拓先リスト!$W$2:$W$4801=G$3),1,0)),SUM(IF((開拓先リスト!$X$2:$X$4801=$A100)*(開拓先リスト!$Y$2:$Y$4801=G$3),1,0)),SUM(IF((開拓先リスト!$Z$2:$Z$4801=$A100)*(開拓先リスト!$AA$2:$AA$4801=G$3),1,0)))))</f>
        <v>0</v>
      </c>
      <c r="H100" s="86">
        <f t="array" aca="1" ref="H100" ca="1">IF($A100="","",IF($A100&gt;TODAY(),"",SUM(SUM(IF((開拓先リスト!$H$2:$H$4801=$A100)*(開拓先リスト!$I$2:$I$4801=H$3),1,0)),SUM(IF((開拓先リスト!$J$2:$J$4801=$A100)*(開拓先リスト!$K$2:$K$4801=H$3),1,0)),SUM(IF((開拓先リスト!$L$2:$L$4801=$A100)*(開拓先リスト!$M$2:$M$4801=H$3),1,0)),SUM(IF((開拓先リスト!$N$2:$N$4801=$A100)*(開拓先リスト!$O$2:$O$4801=H$3),1,0)),SUM(IF((開拓先リスト!$P$2:$P$4801=$A100)*(開拓先リスト!$Q$2:$Q$4801=H$3),1,0)),SUM(IF((開拓先リスト!$R$2:$R$4801=$A100)*(開拓先リスト!$S$2:$S$4801=H$3),1,0)),SUM(IF((開拓先リスト!$T$2:$T$4801=$A100)*(開拓先リスト!$U$2:$U$4801=H$3),1,0)),SUM(IF((開拓先リスト!$V$2:$V$4801=$A100)*(開拓先リスト!$W$2:$W$4801=H$3),1,0)),SUM(IF((開拓先リスト!$X$2:$X$4801=$A100)*(開拓先リスト!$Y$2:$Y$4801=H$3),1,0)),SUM(IF((開拓先リスト!$Z$2:$Z$4801=$A100)*(開拓先リスト!$AA$2:$AA$4801=H$3),1,0)))))</f>
        <v>0</v>
      </c>
      <c r="I100" s="87">
        <f t="array" aca="1" ref="I100" ca="1">IF($A100="","",IF($A100&gt;TODAY(),"",SUM(SUM(IF((開拓先リスト!$H$2:$H$4801=$A100)*(開拓先リスト!$I$2:$I$4801=I$3),1,0)),SUM(IF((開拓先リスト!$J$2:$J$4801=$A100)*(開拓先リスト!$K$2:$K$4801=I$3),1,0)),SUM(IF((開拓先リスト!$L$2:$L$4801=$A100)*(開拓先リスト!$M$2:$M$4801=I$3),1,0)),SUM(IF((開拓先リスト!$N$2:$N$4801=$A100)*(開拓先リスト!$O$2:$O$4801=I$3),1,0)),SUM(IF((開拓先リスト!$P$2:$P$4801=$A100)*(開拓先リスト!$Q$2:$Q$4801=I$3),1,0)),SUM(IF((開拓先リスト!$R$2:$R$4801=$A100)*(開拓先リスト!$S$2:$S$4801=I$3),1,0)),SUM(IF((開拓先リスト!$T$2:$T$4801=$A100)*(開拓先リスト!$U$2:$U$4801=I$3),1,0)),SUM(IF((開拓先リスト!$V$2:$V$4801=$A100)*(開拓先リスト!$W$2:$W$4801=I$3),1,0)),SUM(IF((開拓先リスト!$X$2:$X$4801=$A100)*(開拓先リスト!$Y$2:$Y$4801=I$3),1,0)),SUM(IF((開拓先リスト!$Z$2:$Z$4801=$A100)*(開拓先リスト!$AA$2:$AA$4801=I$3),1,0)))))</f>
        <v>0</v>
      </c>
      <c r="J100" s="88">
        <f t="array" aca="1" ref="J100" ca="1">IF($A100="","",IF($A100&gt;TODAY(),"",SUM(SUM(IF((開拓先リスト!$H$2:$H$4801=$A100)*(開拓先リスト!$I$2:$I$4801=J$3),1,0)),SUM(IF((開拓先リスト!$J$2:$J$4801=$A100)*(開拓先リスト!$K$2:$K$4801=J$3),1,0)),SUM(IF((開拓先リスト!$L$2:$L$4801=$A100)*(開拓先リスト!$M$2:$M$4801=J$3),1,0)),SUM(IF((開拓先リスト!$N$2:$N$4801=$A100)*(開拓先リスト!$O$2:$O$4801=J$3),1,0)),SUM(IF((開拓先リスト!$P$2:$P$4801=$A100)*(開拓先リスト!$Q$2:$Q$4801=J$3),1,0)),SUM(IF((開拓先リスト!$R$2:$R$4801=$A100)*(開拓先リスト!$S$2:$S$4801=J$3),1,0)),SUM(IF((開拓先リスト!$T$2:$T$4801=$A100)*(開拓先リスト!$U$2:$U$4801=J$3),1,0)),SUM(IF((開拓先リスト!$V$2:$V$4801=$A100)*(開拓先リスト!$W$2:$W$4801=J$3),1,0)),SUM(IF((開拓先リスト!$X$2:$X$4801=$A100)*(開拓先リスト!$Y$2:$Y$4801=J$3),1,0)),SUM(IF((開拓先リスト!$Z$2:$Z$4801=$A100)*(開拓先リスト!$AA$2:$AA$4801=J$3),1,0)))))</f>
        <v>0</v>
      </c>
    </row>
    <row r="101" spans="1:10" ht="18" customHeight="1" thickTop="1" thickBot="1">
      <c r="A101" s="124" t="s">
        <v>47</v>
      </c>
      <c r="B101" s="125"/>
      <c r="C101" s="77">
        <f ca="1">IF(COUNT(C70:C100)=0,"",SUM(C70:C100))</f>
        <v>0</v>
      </c>
      <c r="D101" s="78">
        <f t="shared" ref="D101:J101" ca="1" si="11">IF(COUNT(D70:D100)=0,"",SUM(D70:D100))</f>
        <v>0</v>
      </c>
      <c r="E101" s="79">
        <f t="shared" ca="1" si="11"/>
        <v>0</v>
      </c>
      <c r="F101" s="79">
        <f t="shared" ca="1" si="11"/>
        <v>0</v>
      </c>
      <c r="G101" s="79">
        <f t="shared" ca="1" si="11"/>
        <v>0</v>
      </c>
      <c r="H101" s="79">
        <f t="shared" ca="1" si="11"/>
        <v>0</v>
      </c>
      <c r="I101" s="80">
        <f t="shared" ca="1" si="11"/>
        <v>0</v>
      </c>
      <c r="J101" s="81">
        <f t="shared" ca="1" si="11"/>
        <v>0</v>
      </c>
    </row>
    <row r="102" spans="1:10" ht="18" customHeight="1" thickBot="1">
      <c r="A102" s="126">
        <f>IF(A69="","",DATE(YEAR(A69),MONTH(A69)+1,1))</f>
        <v>45383</v>
      </c>
      <c r="B102" s="127"/>
      <c r="C102" s="66" t="s">
        <v>36</v>
      </c>
      <c r="D102" s="68" t="s">
        <v>37</v>
      </c>
      <c r="E102" s="69" t="s">
        <v>38</v>
      </c>
      <c r="F102" s="69" t="s">
        <v>39</v>
      </c>
      <c r="G102" s="69" t="s">
        <v>40</v>
      </c>
      <c r="H102" s="69" t="s">
        <v>41</v>
      </c>
      <c r="I102" s="70" t="s">
        <v>42</v>
      </c>
      <c r="J102" s="67" t="s">
        <v>43</v>
      </c>
    </row>
    <row r="103" spans="1:10" ht="18" customHeight="1" thickTop="1">
      <c r="A103" s="62">
        <f>IF(A102="","",A102)</f>
        <v>45383</v>
      </c>
      <c r="B103" s="63">
        <f>IF(A103="","",A103)</f>
        <v>45383</v>
      </c>
      <c r="C103" s="64">
        <f ca="1">IF($A103="","",IF($A103&gt;TODAY(),"",SUM(D103:I103)))</f>
        <v>0</v>
      </c>
      <c r="D103" s="71">
        <f t="array" aca="1" ref="D103" ca="1">IF($A103="","",IF($A103&gt;TODAY(),"",SUM(SUM(IF((開拓先リスト!$H$2:$H$4801=$A103)*(開拓先リスト!$I$2:$I$4801=D$3),1,0)),SUM(IF((開拓先リスト!$J$2:$J$4801=$A103)*(開拓先リスト!$K$2:$K$4801=D$3),1,0)),SUM(IF((開拓先リスト!$L$2:$L$4801=$A103)*(開拓先リスト!$M$2:$M$4801=D$3),1,0)),SUM(IF((開拓先リスト!$N$2:$N$4801=$A103)*(開拓先リスト!$O$2:$O$4801=D$3),1,0)),SUM(IF((開拓先リスト!$P$2:$P$4801=$A103)*(開拓先リスト!$Q$2:$Q$4801=D$3),1,0)),SUM(IF((開拓先リスト!$R$2:$R$4801=$A103)*(開拓先リスト!$S$2:$S$4801=D$3),1,0)),SUM(IF((開拓先リスト!$T$2:$T$4801=$A103)*(開拓先リスト!$U$2:$U$4801=D$3),1,0)),SUM(IF((開拓先リスト!$V$2:$V$4801=$A103)*(開拓先リスト!$W$2:$W$4801=D$3),1,0)),SUM(IF((開拓先リスト!$X$2:$X$4801=$A103)*(開拓先リスト!$Y$2:$Y$4801=D$3),1,0)),SUM(IF((開拓先リスト!$Z$2:$Z$4801=$A103)*(開拓先リスト!$AA$2:$AA$4801=D$3),1,0)))))</f>
        <v>0</v>
      </c>
      <c r="E103" s="72">
        <f t="array" aca="1" ref="E103" ca="1">IF($A103="","",IF($A103&gt;TODAY(),"",SUM(SUM(IF((開拓先リスト!$H$2:$H$4801=$A103)*(開拓先リスト!$I$2:$I$4801=E$3),1,0)),SUM(IF((開拓先リスト!$J$2:$J$4801=$A103)*(開拓先リスト!$K$2:$K$4801=E$3),1,0)),SUM(IF((開拓先リスト!$L$2:$L$4801=$A103)*(開拓先リスト!$M$2:$M$4801=E$3),1,0)),SUM(IF((開拓先リスト!$N$2:$N$4801=$A103)*(開拓先リスト!$O$2:$O$4801=E$3),1,0)),SUM(IF((開拓先リスト!$P$2:$P$4801=$A103)*(開拓先リスト!$Q$2:$Q$4801=E$3),1,0)),SUM(IF((開拓先リスト!$R$2:$R$4801=$A103)*(開拓先リスト!$S$2:$S$4801=E$3),1,0)),SUM(IF((開拓先リスト!$T$2:$T$4801=$A103)*(開拓先リスト!$U$2:$U$4801=E$3),1,0)),SUM(IF((開拓先リスト!$V$2:$V$4801=$A103)*(開拓先リスト!$W$2:$W$4801=E$3),1,0)),SUM(IF((開拓先リスト!$X$2:$X$4801=$A103)*(開拓先リスト!$Y$2:$Y$4801=E$3),1,0)),SUM(IF((開拓先リスト!$Z$2:$Z$4801=$A103)*(開拓先リスト!$AA$2:$AA$4801=E$3),1,0)))))</f>
        <v>0</v>
      </c>
      <c r="F103" s="72">
        <f t="array" aca="1" ref="F103" ca="1">IF($A103="","",IF($A103&gt;TODAY(),"",SUM(SUM(IF((開拓先リスト!$H$2:$H$4801=$A103)*(開拓先リスト!$I$2:$I$4801=F$3),1,0)),SUM(IF((開拓先リスト!$J$2:$J$4801=$A103)*(開拓先リスト!$K$2:$K$4801=F$3),1,0)),SUM(IF((開拓先リスト!$L$2:$L$4801=$A103)*(開拓先リスト!$M$2:$M$4801=F$3),1,0)),SUM(IF((開拓先リスト!$N$2:$N$4801=$A103)*(開拓先リスト!$O$2:$O$4801=F$3),1,0)),SUM(IF((開拓先リスト!$P$2:$P$4801=$A103)*(開拓先リスト!$Q$2:$Q$4801=F$3),1,0)),SUM(IF((開拓先リスト!$R$2:$R$4801=$A103)*(開拓先リスト!$S$2:$S$4801=F$3),1,0)),SUM(IF((開拓先リスト!$T$2:$T$4801=$A103)*(開拓先リスト!$U$2:$U$4801=F$3),1,0)),SUM(IF((開拓先リスト!$V$2:$V$4801=$A103)*(開拓先リスト!$W$2:$W$4801=F$3),1,0)),SUM(IF((開拓先リスト!$X$2:$X$4801=$A103)*(開拓先リスト!$Y$2:$Y$4801=F$3),1,0)),SUM(IF((開拓先リスト!$Z$2:$Z$4801=$A103)*(開拓先リスト!$AA$2:$AA$4801=F$3),1,0)))))</f>
        <v>0</v>
      </c>
      <c r="G103" s="72">
        <f t="array" aca="1" ref="G103" ca="1">IF($A103="","",IF($A103&gt;TODAY(),"",SUM(SUM(IF((開拓先リスト!$H$2:$H$4801=$A103)*(開拓先リスト!$I$2:$I$4801=G$3),1,0)),SUM(IF((開拓先リスト!$J$2:$J$4801=$A103)*(開拓先リスト!$K$2:$K$4801=G$3),1,0)),SUM(IF((開拓先リスト!$L$2:$L$4801=$A103)*(開拓先リスト!$M$2:$M$4801=G$3),1,0)),SUM(IF((開拓先リスト!$N$2:$N$4801=$A103)*(開拓先リスト!$O$2:$O$4801=G$3),1,0)),SUM(IF((開拓先リスト!$P$2:$P$4801=$A103)*(開拓先リスト!$Q$2:$Q$4801=G$3),1,0)),SUM(IF((開拓先リスト!$R$2:$R$4801=$A103)*(開拓先リスト!$S$2:$S$4801=G$3),1,0)),SUM(IF((開拓先リスト!$T$2:$T$4801=$A103)*(開拓先リスト!$U$2:$U$4801=G$3),1,0)),SUM(IF((開拓先リスト!$V$2:$V$4801=$A103)*(開拓先リスト!$W$2:$W$4801=G$3),1,0)),SUM(IF((開拓先リスト!$X$2:$X$4801=$A103)*(開拓先リスト!$Y$2:$Y$4801=G$3),1,0)),SUM(IF((開拓先リスト!$Z$2:$Z$4801=$A103)*(開拓先リスト!$AA$2:$AA$4801=G$3),1,0)))))</f>
        <v>0</v>
      </c>
      <c r="H103" s="72">
        <f t="array" aca="1" ref="H103" ca="1">IF($A103="","",IF($A103&gt;TODAY(),"",SUM(SUM(IF((開拓先リスト!$H$2:$H$4801=$A103)*(開拓先リスト!$I$2:$I$4801=H$3),1,0)),SUM(IF((開拓先リスト!$J$2:$J$4801=$A103)*(開拓先リスト!$K$2:$K$4801=H$3),1,0)),SUM(IF((開拓先リスト!$L$2:$L$4801=$A103)*(開拓先リスト!$M$2:$M$4801=H$3),1,0)),SUM(IF((開拓先リスト!$N$2:$N$4801=$A103)*(開拓先リスト!$O$2:$O$4801=H$3),1,0)),SUM(IF((開拓先リスト!$P$2:$P$4801=$A103)*(開拓先リスト!$Q$2:$Q$4801=H$3),1,0)),SUM(IF((開拓先リスト!$R$2:$R$4801=$A103)*(開拓先リスト!$S$2:$S$4801=H$3),1,0)),SUM(IF((開拓先リスト!$T$2:$T$4801=$A103)*(開拓先リスト!$U$2:$U$4801=H$3),1,0)),SUM(IF((開拓先リスト!$V$2:$V$4801=$A103)*(開拓先リスト!$W$2:$W$4801=H$3),1,0)),SUM(IF((開拓先リスト!$X$2:$X$4801=$A103)*(開拓先リスト!$Y$2:$Y$4801=H$3),1,0)),SUM(IF((開拓先リスト!$Z$2:$Z$4801=$A103)*(開拓先リスト!$AA$2:$AA$4801=H$3),1,0)))))</f>
        <v>0</v>
      </c>
      <c r="I103" s="73">
        <f t="array" aca="1" ref="I103" ca="1">IF($A103="","",IF($A103&gt;TODAY(),"",SUM(SUM(IF((開拓先リスト!$H$2:$H$4801=$A103)*(開拓先リスト!$I$2:$I$4801=I$3),1,0)),SUM(IF((開拓先リスト!$J$2:$J$4801=$A103)*(開拓先リスト!$K$2:$K$4801=I$3),1,0)),SUM(IF((開拓先リスト!$L$2:$L$4801=$A103)*(開拓先リスト!$M$2:$M$4801=I$3),1,0)),SUM(IF((開拓先リスト!$N$2:$N$4801=$A103)*(開拓先リスト!$O$2:$O$4801=I$3),1,0)),SUM(IF((開拓先リスト!$P$2:$P$4801=$A103)*(開拓先リスト!$Q$2:$Q$4801=I$3),1,0)),SUM(IF((開拓先リスト!$R$2:$R$4801=$A103)*(開拓先リスト!$S$2:$S$4801=I$3),1,0)),SUM(IF((開拓先リスト!$T$2:$T$4801=$A103)*(開拓先リスト!$U$2:$U$4801=I$3),1,0)),SUM(IF((開拓先リスト!$V$2:$V$4801=$A103)*(開拓先リスト!$W$2:$W$4801=I$3),1,0)),SUM(IF((開拓先リスト!$X$2:$X$4801=$A103)*(開拓先リスト!$Y$2:$Y$4801=I$3),1,0)),SUM(IF((開拓先リスト!$Z$2:$Z$4801=$A103)*(開拓先リスト!$AA$2:$AA$4801=I$3),1,0)))))</f>
        <v>0</v>
      </c>
      <c r="J103" s="65">
        <f t="array" aca="1" ref="J103" ca="1">IF($A103="","",IF($A103&gt;TODAY(),"",SUM(SUM(IF((開拓先リスト!$H$2:$H$4801=$A103)*(開拓先リスト!$I$2:$I$4801=J$3),1,0)),SUM(IF((開拓先リスト!$J$2:$J$4801=$A103)*(開拓先リスト!$K$2:$K$4801=J$3),1,0)),SUM(IF((開拓先リスト!$L$2:$L$4801=$A103)*(開拓先リスト!$M$2:$M$4801=J$3),1,0)),SUM(IF((開拓先リスト!$N$2:$N$4801=$A103)*(開拓先リスト!$O$2:$O$4801=J$3),1,0)),SUM(IF((開拓先リスト!$P$2:$P$4801=$A103)*(開拓先リスト!$Q$2:$Q$4801=J$3),1,0)),SUM(IF((開拓先リスト!$R$2:$R$4801=$A103)*(開拓先リスト!$S$2:$S$4801=J$3),1,0)),SUM(IF((開拓先リスト!$T$2:$T$4801=$A103)*(開拓先リスト!$U$2:$U$4801=J$3),1,0)),SUM(IF((開拓先リスト!$V$2:$V$4801=$A103)*(開拓先リスト!$W$2:$W$4801=J$3),1,0)),SUM(IF((開拓先リスト!$X$2:$X$4801=$A103)*(開拓先リスト!$Y$2:$Y$4801=J$3),1,0)),SUM(IF((開拓先リスト!$Z$2:$Z$4801=$A103)*(開拓先リスト!$AA$2:$AA$4801=J$3),1,0)))))</f>
        <v>0</v>
      </c>
    </row>
    <row r="104" spans="1:10" ht="18" customHeight="1">
      <c r="A104" s="60">
        <f>IF(A103="","",A103+1)</f>
        <v>45384</v>
      </c>
      <c r="B104" s="61">
        <f t="shared" ref="B104:B133" si="12">IF(A104="","",A104)</f>
        <v>45384</v>
      </c>
      <c r="C104" s="58">
        <f t="shared" ref="C104:C133" ca="1" si="13">IF($A104="","",IF($A104&gt;TODAY(),"",SUM(D104:I104)))</f>
        <v>0</v>
      </c>
      <c r="D104" s="74">
        <f t="array" aca="1" ref="D104" ca="1">IF($A104="","",IF($A104&gt;TODAY(),"",SUM(SUM(IF((開拓先リスト!$H$2:$H$4801=$A104)*(開拓先リスト!$I$2:$I$4801=D$3),1,0)),SUM(IF((開拓先リスト!$J$2:$J$4801=$A104)*(開拓先リスト!$K$2:$K$4801=D$3),1,0)),SUM(IF((開拓先リスト!$L$2:$L$4801=$A104)*(開拓先リスト!$M$2:$M$4801=D$3),1,0)),SUM(IF((開拓先リスト!$N$2:$N$4801=$A104)*(開拓先リスト!$O$2:$O$4801=D$3),1,0)),SUM(IF((開拓先リスト!$P$2:$P$4801=$A104)*(開拓先リスト!$Q$2:$Q$4801=D$3),1,0)),SUM(IF((開拓先リスト!$R$2:$R$4801=$A104)*(開拓先リスト!$S$2:$S$4801=D$3),1,0)),SUM(IF((開拓先リスト!$T$2:$T$4801=$A104)*(開拓先リスト!$U$2:$U$4801=D$3),1,0)),SUM(IF((開拓先リスト!$V$2:$V$4801=$A104)*(開拓先リスト!$W$2:$W$4801=D$3),1,0)),SUM(IF((開拓先リスト!$X$2:$X$4801=$A104)*(開拓先リスト!$Y$2:$Y$4801=D$3),1,0)),SUM(IF((開拓先リスト!$Z$2:$Z$4801=$A104)*(開拓先リスト!$AA$2:$AA$4801=D$3),1,0)))))</f>
        <v>0</v>
      </c>
      <c r="E104" s="75">
        <f t="array" aca="1" ref="E104" ca="1">IF($A104="","",IF($A104&gt;TODAY(),"",SUM(SUM(IF((開拓先リスト!$H$2:$H$4801=$A104)*(開拓先リスト!$I$2:$I$4801=E$3),1,0)),SUM(IF((開拓先リスト!$J$2:$J$4801=$A104)*(開拓先リスト!$K$2:$K$4801=E$3),1,0)),SUM(IF((開拓先リスト!$L$2:$L$4801=$A104)*(開拓先リスト!$M$2:$M$4801=E$3),1,0)),SUM(IF((開拓先リスト!$N$2:$N$4801=$A104)*(開拓先リスト!$O$2:$O$4801=E$3),1,0)),SUM(IF((開拓先リスト!$P$2:$P$4801=$A104)*(開拓先リスト!$Q$2:$Q$4801=E$3),1,0)),SUM(IF((開拓先リスト!$R$2:$R$4801=$A104)*(開拓先リスト!$S$2:$S$4801=E$3),1,0)),SUM(IF((開拓先リスト!$T$2:$T$4801=$A104)*(開拓先リスト!$U$2:$U$4801=E$3),1,0)),SUM(IF((開拓先リスト!$V$2:$V$4801=$A104)*(開拓先リスト!$W$2:$W$4801=E$3),1,0)),SUM(IF((開拓先リスト!$X$2:$X$4801=$A104)*(開拓先リスト!$Y$2:$Y$4801=E$3),1,0)),SUM(IF((開拓先リスト!$Z$2:$Z$4801=$A104)*(開拓先リスト!$AA$2:$AA$4801=E$3),1,0)))))</f>
        <v>0</v>
      </c>
      <c r="F104" s="75">
        <f t="array" aca="1" ref="F104" ca="1">IF($A104="","",IF($A104&gt;TODAY(),"",SUM(SUM(IF((開拓先リスト!$H$2:$H$4801=$A104)*(開拓先リスト!$I$2:$I$4801=F$3),1,0)),SUM(IF((開拓先リスト!$J$2:$J$4801=$A104)*(開拓先リスト!$K$2:$K$4801=F$3),1,0)),SUM(IF((開拓先リスト!$L$2:$L$4801=$A104)*(開拓先リスト!$M$2:$M$4801=F$3),1,0)),SUM(IF((開拓先リスト!$N$2:$N$4801=$A104)*(開拓先リスト!$O$2:$O$4801=F$3),1,0)),SUM(IF((開拓先リスト!$P$2:$P$4801=$A104)*(開拓先リスト!$Q$2:$Q$4801=F$3),1,0)),SUM(IF((開拓先リスト!$R$2:$R$4801=$A104)*(開拓先リスト!$S$2:$S$4801=F$3),1,0)),SUM(IF((開拓先リスト!$T$2:$T$4801=$A104)*(開拓先リスト!$U$2:$U$4801=F$3),1,0)),SUM(IF((開拓先リスト!$V$2:$V$4801=$A104)*(開拓先リスト!$W$2:$W$4801=F$3),1,0)),SUM(IF((開拓先リスト!$X$2:$X$4801=$A104)*(開拓先リスト!$Y$2:$Y$4801=F$3),1,0)),SUM(IF((開拓先リスト!$Z$2:$Z$4801=$A104)*(開拓先リスト!$AA$2:$AA$4801=F$3),1,0)))))</f>
        <v>0</v>
      </c>
      <c r="G104" s="75">
        <f t="array" aca="1" ref="G104" ca="1">IF($A104="","",IF($A104&gt;TODAY(),"",SUM(SUM(IF((開拓先リスト!$H$2:$H$4801=$A104)*(開拓先リスト!$I$2:$I$4801=G$3),1,0)),SUM(IF((開拓先リスト!$J$2:$J$4801=$A104)*(開拓先リスト!$K$2:$K$4801=G$3),1,0)),SUM(IF((開拓先リスト!$L$2:$L$4801=$A104)*(開拓先リスト!$M$2:$M$4801=G$3),1,0)),SUM(IF((開拓先リスト!$N$2:$N$4801=$A104)*(開拓先リスト!$O$2:$O$4801=G$3),1,0)),SUM(IF((開拓先リスト!$P$2:$P$4801=$A104)*(開拓先リスト!$Q$2:$Q$4801=G$3),1,0)),SUM(IF((開拓先リスト!$R$2:$R$4801=$A104)*(開拓先リスト!$S$2:$S$4801=G$3),1,0)),SUM(IF((開拓先リスト!$T$2:$T$4801=$A104)*(開拓先リスト!$U$2:$U$4801=G$3),1,0)),SUM(IF((開拓先リスト!$V$2:$V$4801=$A104)*(開拓先リスト!$W$2:$W$4801=G$3),1,0)),SUM(IF((開拓先リスト!$X$2:$X$4801=$A104)*(開拓先リスト!$Y$2:$Y$4801=G$3),1,0)),SUM(IF((開拓先リスト!$Z$2:$Z$4801=$A104)*(開拓先リスト!$AA$2:$AA$4801=G$3),1,0)))))</f>
        <v>0</v>
      </c>
      <c r="H104" s="75">
        <f t="array" aca="1" ref="H104" ca="1">IF($A104="","",IF($A104&gt;TODAY(),"",SUM(SUM(IF((開拓先リスト!$H$2:$H$4801=$A104)*(開拓先リスト!$I$2:$I$4801=H$3),1,0)),SUM(IF((開拓先リスト!$J$2:$J$4801=$A104)*(開拓先リスト!$K$2:$K$4801=H$3),1,0)),SUM(IF((開拓先リスト!$L$2:$L$4801=$A104)*(開拓先リスト!$M$2:$M$4801=H$3),1,0)),SUM(IF((開拓先リスト!$N$2:$N$4801=$A104)*(開拓先リスト!$O$2:$O$4801=H$3),1,0)),SUM(IF((開拓先リスト!$P$2:$P$4801=$A104)*(開拓先リスト!$Q$2:$Q$4801=H$3),1,0)),SUM(IF((開拓先リスト!$R$2:$R$4801=$A104)*(開拓先リスト!$S$2:$S$4801=H$3),1,0)),SUM(IF((開拓先リスト!$T$2:$T$4801=$A104)*(開拓先リスト!$U$2:$U$4801=H$3),1,0)),SUM(IF((開拓先リスト!$V$2:$V$4801=$A104)*(開拓先リスト!$W$2:$W$4801=H$3),1,0)),SUM(IF((開拓先リスト!$X$2:$X$4801=$A104)*(開拓先リスト!$Y$2:$Y$4801=H$3),1,0)),SUM(IF((開拓先リスト!$Z$2:$Z$4801=$A104)*(開拓先リスト!$AA$2:$AA$4801=H$3),1,0)))))</f>
        <v>0</v>
      </c>
      <c r="I104" s="76">
        <f t="array" aca="1" ref="I104" ca="1">IF($A104="","",IF($A104&gt;TODAY(),"",SUM(SUM(IF((開拓先リスト!$H$2:$H$4801=$A104)*(開拓先リスト!$I$2:$I$4801=I$3),1,0)),SUM(IF((開拓先リスト!$J$2:$J$4801=$A104)*(開拓先リスト!$K$2:$K$4801=I$3),1,0)),SUM(IF((開拓先リスト!$L$2:$L$4801=$A104)*(開拓先リスト!$M$2:$M$4801=I$3),1,0)),SUM(IF((開拓先リスト!$N$2:$N$4801=$A104)*(開拓先リスト!$O$2:$O$4801=I$3),1,0)),SUM(IF((開拓先リスト!$P$2:$P$4801=$A104)*(開拓先リスト!$Q$2:$Q$4801=I$3),1,0)),SUM(IF((開拓先リスト!$R$2:$R$4801=$A104)*(開拓先リスト!$S$2:$S$4801=I$3),1,0)),SUM(IF((開拓先リスト!$T$2:$T$4801=$A104)*(開拓先リスト!$U$2:$U$4801=I$3),1,0)),SUM(IF((開拓先リスト!$V$2:$V$4801=$A104)*(開拓先リスト!$W$2:$W$4801=I$3),1,0)),SUM(IF((開拓先リスト!$X$2:$X$4801=$A104)*(開拓先リスト!$Y$2:$Y$4801=I$3),1,0)),SUM(IF((開拓先リスト!$Z$2:$Z$4801=$A104)*(開拓先リスト!$AA$2:$AA$4801=I$3),1,0)))))</f>
        <v>0</v>
      </c>
      <c r="J104" s="59">
        <f t="array" aca="1" ref="J104" ca="1">IF($A104="","",IF($A104&gt;TODAY(),"",SUM(SUM(IF((開拓先リスト!$H$2:$H$4801=$A104)*(開拓先リスト!$I$2:$I$4801=J$3),1,0)),SUM(IF((開拓先リスト!$J$2:$J$4801=$A104)*(開拓先リスト!$K$2:$K$4801=J$3),1,0)),SUM(IF((開拓先リスト!$L$2:$L$4801=$A104)*(開拓先リスト!$M$2:$M$4801=J$3),1,0)),SUM(IF((開拓先リスト!$N$2:$N$4801=$A104)*(開拓先リスト!$O$2:$O$4801=J$3),1,0)),SUM(IF((開拓先リスト!$P$2:$P$4801=$A104)*(開拓先リスト!$Q$2:$Q$4801=J$3),1,0)),SUM(IF((開拓先リスト!$R$2:$R$4801=$A104)*(開拓先リスト!$S$2:$S$4801=J$3),1,0)),SUM(IF((開拓先リスト!$T$2:$T$4801=$A104)*(開拓先リスト!$U$2:$U$4801=J$3),1,0)),SUM(IF((開拓先リスト!$V$2:$V$4801=$A104)*(開拓先リスト!$W$2:$W$4801=J$3),1,0)),SUM(IF((開拓先リスト!$X$2:$X$4801=$A104)*(開拓先リスト!$Y$2:$Y$4801=J$3),1,0)),SUM(IF((開拓先リスト!$Z$2:$Z$4801=$A104)*(開拓先リスト!$AA$2:$AA$4801=J$3),1,0)))))</f>
        <v>0</v>
      </c>
    </row>
    <row r="105" spans="1:10" ht="18" customHeight="1">
      <c r="A105" s="60">
        <f t="shared" ref="A105:A130" si="14">IF(A104="","",A104+1)</f>
        <v>45385</v>
      </c>
      <c r="B105" s="61">
        <f t="shared" si="12"/>
        <v>45385</v>
      </c>
      <c r="C105" s="58">
        <f t="shared" ca="1" si="13"/>
        <v>0</v>
      </c>
      <c r="D105" s="74">
        <f t="array" aca="1" ref="D105" ca="1">IF($A105="","",IF($A105&gt;TODAY(),"",SUM(SUM(IF((開拓先リスト!$H$2:$H$4801=$A105)*(開拓先リスト!$I$2:$I$4801=D$3),1,0)),SUM(IF((開拓先リスト!$J$2:$J$4801=$A105)*(開拓先リスト!$K$2:$K$4801=D$3),1,0)),SUM(IF((開拓先リスト!$L$2:$L$4801=$A105)*(開拓先リスト!$M$2:$M$4801=D$3),1,0)),SUM(IF((開拓先リスト!$N$2:$N$4801=$A105)*(開拓先リスト!$O$2:$O$4801=D$3),1,0)),SUM(IF((開拓先リスト!$P$2:$P$4801=$A105)*(開拓先リスト!$Q$2:$Q$4801=D$3),1,0)),SUM(IF((開拓先リスト!$R$2:$R$4801=$A105)*(開拓先リスト!$S$2:$S$4801=D$3),1,0)),SUM(IF((開拓先リスト!$T$2:$T$4801=$A105)*(開拓先リスト!$U$2:$U$4801=D$3),1,0)),SUM(IF((開拓先リスト!$V$2:$V$4801=$A105)*(開拓先リスト!$W$2:$W$4801=D$3),1,0)),SUM(IF((開拓先リスト!$X$2:$X$4801=$A105)*(開拓先リスト!$Y$2:$Y$4801=D$3),1,0)),SUM(IF((開拓先リスト!$Z$2:$Z$4801=$A105)*(開拓先リスト!$AA$2:$AA$4801=D$3),1,0)))))</f>
        <v>0</v>
      </c>
      <c r="E105" s="75">
        <f t="array" aca="1" ref="E105" ca="1">IF($A105="","",IF($A105&gt;TODAY(),"",SUM(SUM(IF((開拓先リスト!$H$2:$H$4801=$A105)*(開拓先リスト!$I$2:$I$4801=E$3),1,0)),SUM(IF((開拓先リスト!$J$2:$J$4801=$A105)*(開拓先リスト!$K$2:$K$4801=E$3),1,0)),SUM(IF((開拓先リスト!$L$2:$L$4801=$A105)*(開拓先リスト!$M$2:$M$4801=E$3),1,0)),SUM(IF((開拓先リスト!$N$2:$N$4801=$A105)*(開拓先リスト!$O$2:$O$4801=E$3),1,0)),SUM(IF((開拓先リスト!$P$2:$P$4801=$A105)*(開拓先リスト!$Q$2:$Q$4801=E$3),1,0)),SUM(IF((開拓先リスト!$R$2:$R$4801=$A105)*(開拓先リスト!$S$2:$S$4801=E$3),1,0)),SUM(IF((開拓先リスト!$T$2:$T$4801=$A105)*(開拓先リスト!$U$2:$U$4801=E$3),1,0)),SUM(IF((開拓先リスト!$V$2:$V$4801=$A105)*(開拓先リスト!$W$2:$W$4801=E$3),1,0)),SUM(IF((開拓先リスト!$X$2:$X$4801=$A105)*(開拓先リスト!$Y$2:$Y$4801=E$3),1,0)),SUM(IF((開拓先リスト!$Z$2:$Z$4801=$A105)*(開拓先リスト!$AA$2:$AA$4801=E$3),1,0)))))</f>
        <v>0</v>
      </c>
      <c r="F105" s="75">
        <f t="array" aca="1" ref="F105" ca="1">IF($A105="","",IF($A105&gt;TODAY(),"",SUM(SUM(IF((開拓先リスト!$H$2:$H$4801=$A105)*(開拓先リスト!$I$2:$I$4801=F$3),1,0)),SUM(IF((開拓先リスト!$J$2:$J$4801=$A105)*(開拓先リスト!$K$2:$K$4801=F$3),1,0)),SUM(IF((開拓先リスト!$L$2:$L$4801=$A105)*(開拓先リスト!$M$2:$M$4801=F$3),1,0)),SUM(IF((開拓先リスト!$N$2:$N$4801=$A105)*(開拓先リスト!$O$2:$O$4801=F$3),1,0)),SUM(IF((開拓先リスト!$P$2:$P$4801=$A105)*(開拓先リスト!$Q$2:$Q$4801=F$3),1,0)),SUM(IF((開拓先リスト!$R$2:$R$4801=$A105)*(開拓先リスト!$S$2:$S$4801=F$3),1,0)),SUM(IF((開拓先リスト!$T$2:$T$4801=$A105)*(開拓先リスト!$U$2:$U$4801=F$3),1,0)),SUM(IF((開拓先リスト!$V$2:$V$4801=$A105)*(開拓先リスト!$W$2:$W$4801=F$3),1,0)),SUM(IF((開拓先リスト!$X$2:$X$4801=$A105)*(開拓先リスト!$Y$2:$Y$4801=F$3),1,0)),SUM(IF((開拓先リスト!$Z$2:$Z$4801=$A105)*(開拓先リスト!$AA$2:$AA$4801=F$3),1,0)))))</f>
        <v>0</v>
      </c>
      <c r="G105" s="75">
        <f t="array" aca="1" ref="G105" ca="1">IF($A105="","",IF($A105&gt;TODAY(),"",SUM(SUM(IF((開拓先リスト!$H$2:$H$4801=$A105)*(開拓先リスト!$I$2:$I$4801=G$3),1,0)),SUM(IF((開拓先リスト!$J$2:$J$4801=$A105)*(開拓先リスト!$K$2:$K$4801=G$3),1,0)),SUM(IF((開拓先リスト!$L$2:$L$4801=$A105)*(開拓先リスト!$M$2:$M$4801=G$3),1,0)),SUM(IF((開拓先リスト!$N$2:$N$4801=$A105)*(開拓先リスト!$O$2:$O$4801=G$3),1,0)),SUM(IF((開拓先リスト!$P$2:$P$4801=$A105)*(開拓先リスト!$Q$2:$Q$4801=G$3),1,0)),SUM(IF((開拓先リスト!$R$2:$R$4801=$A105)*(開拓先リスト!$S$2:$S$4801=G$3),1,0)),SUM(IF((開拓先リスト!$T$2:$T$4801=$A105)*(開拓先リスト!$U$2:$U$4801=G$3),1,0)),SUM(IF((開拓先リスト!$V$2:$V$4801=$A105)*(開拓先リスト!$W$2:$W$4801=G$3),1,0)),SUM(IF((開拓先リスト!$X$2:$X$4801=$A105)*(開拓先リスト!$Y$2:$Y$4801=G$3),1,0)),SUM(IF((開拓先リスト!$Z$2:$Z$4801=$A105)*(開拓先リスト!$AA$2:$AA$4801=G$3),1,0)))))</f>
        <v>0</v>
      </c>
      <c r="H105" s="75">
        <f t="array" aca="1" ref="H105" ca="1">IF($A105="","",IF($A105&gt;TODAY(),"",SUM(SUM(IF((開拓先リスト!$H$2:$H$4801=$A105)*(開拓先リスト!$I$2:$I$4801=H$3),1,0)),SUM(IF((開拓先リスト!$J$2:$J$4801=$A105)*(開拓先リスト!$K$2:$K$4801=H$3),1,0)),SUM(IF((開拓先リスト!$L$2:$L$4801=$A105)*(開拓先リスト!$M$2:$M$4801=H$3),1,0)),SUM(IF((開拓先リスト!$N$2:$N$4801=$A105)*(開拓先リスト!$O$2:$O$4801=H$3),1,0)),SUM(IF((開拓先リスト!$P$2:$P$4801=$A105)*(開拓先リスト!$Q$2:$Q$4801=H$3),1,0)),SUM(IF((開拓先リスト!$R$2:$R$4801=$A105)*(開拓先リスト!$S$2:$S$4801=H$3),1,0)),SUM(IF((開拓先リスト!$T$2:$T$4801=$A105)*(開拓先リスト!$U$2:$U$4801=H$3),1,0)),SUM(IF((開拓先リスト!$V$2:$V$4801=$A105)*(開拓先リスト!$W$2:$W$4801=H$3),1,0)),SUM(IF((開拓先リスト!$X$2:$X$4801=$A105)*(開拓先リスト!$Y$2:$Y$4801=H$3),1,0)),SUM(IF((開拓先リスト!$Z$2:$Z$4801=$A105)*(開拓先リスト!$AA$2:$AA$4801=H$3),1,0)))))</f>
        <v>0</v>
      </c>
      <c r="I105" s="76">
        <f t="array" aca="1" ref="I105" ca="1">IF($A105="","",IF($A105&gt;TODAY(),"",SUM(SUM(IF((開拓先リスト!$H$2:$H$4801=$A105)*(開拓先リスト!$I$2:$I$4801=I$3),1,0)),SUM(IF((開拓先リスト!$J$2:$J$4801=$A105)*(開拓先リスト!$K$2:$K$4801=I$3),1,0)),SUM(IF((開拓先リスト!$L$2:$L$4801=$A105)*(開拓先リスト!$M$2:$M$4801=I$3),1,0)),SUM(IF((開拓先リスト!$N$2:$N$4801=$A105)*(開拓先リスト!$O$2:$O$4801=I$3),1,0)),SUM(IF((開拓先リスト!$P$2:$P$4801=$A105)*(開拓先リスト!$Q$2:$Q$4801=I$3),1,0)),SUM(IF((開拓先リスト!$R$2:$R$4801=$A105)*(開拓先リスト!$S$2:$S$4801=I$3),1,0)),SUM(IF((開拓先リスト!$T$2:$T$4801=$A105)*(開拓先リスト!$U$2:$U$4801=I$3),1,0)),SUM(IF((開拓先リスト!$V$2:$V$4801=$A105)*(開拓先リスト!$W$2:$W$4801=I$3),1,0)),SUM(IF((開拓先リスト!$X$2:$X$4801=$A105)*(開拓先リスト!$Y$2:$Y$4801=I$3),1,0)),SUM(IF((開拓先リスト!$Z$2:$Z$4801=$A105)*(開拓先リスト!$AA$2:$AA$4801=I$3),1,0)))))</f>
        <v>0</v>
      </c>
      <c r="J105" s="59">
        <f t="array" aca="1" ref="J105" ca="1">IF($A105="","",IF($A105&gt;TODAY(),"",SUM(SUM(IF((開拓先リスト!$H$2:$H$4801=$A105)*(開拓先リスト!$I$2:$I$4801=J$3),1,0)),SUM(IF((開拓先リスト!$J$2:$J$4801=$A105)*(開拓先リスト!$K$2:$K$4801=J$3),1,0)),SUM(IF((開拓先リスト!$L$2:$L$4801=$A105)*(開拓先リスト!$M$2:$M$4801=J$3),1,0)),SUM(IF((開拓先リスト!$N$2:$N$4801=$A105)*(開拓先リスト!$O$2:$O$4801=J$3),1,0)),SUM(IF((開拓先リスト!$P$2:$P$4801=$A105)*(開拓先リスト!$Q$2:$Q$4801=J$3),1,0)),SUM(IF((開拓先リスト!$R$2:$R$4801=$A105)*(開拓先リスト!$S$2:$S$4801=J$3),1,0)),SUM(IF((開拓先リスト!$T$2:$T$4801=$A105)*(開拓先リスト!$U$2:$U$4801=J$3),1,0)),SUM(IF((開拓先リスト!$V$2:$V$4801=$A105)*(開拓先リスト!$W$2:$W$4801=J$3),1,0)),SUM(IF((開拓先リスト!$X$2:$X$4801=$A105)*(開拓先リスト!$Y$2:$Y$4801=J$3),1,0)),SUM(IF((開拓先リスト!$Z$2:$Z$4801=$A105)*(開拓先リスト!$AA$2:$AA$4801=J$3),1,0)))))</f>
        <v>0</v>
      </c>
    </row>
    <row r="106" spans="1:10" ht="18" customHeight="1">
      <c r="A106" s="60">
        <f t="shared" si="14"/>
        <v>45386</v>
      </c>
      <c r="B106" s="61">
        <f t="shared" si="12"/>
        <v>45386</v>
      </c>
      <c r="C106" s="58">
        <f t="shared" ca="1" si="13"/>
        <v>0</v>
      </c>
      <c r="D106" s="74">
        <f t="array" aca="1" ref="D106" ca="1">IF($A106="","",IF($A106&gt;TODAY(),"",SUM(SUM(IF((開拓先リスト!$H$2:$H$4801=$A106)*(開拓先リスト!$I$2:$I$4801=D$3),1,0)),SUM(IF((開拓先リスト!$J$2:$J$4801=$A106)*(開拓先リスト!$K$2:$K$4801=D$3),1,0)),SUM(IF((開拓先リスト!$L$2:$L$4801=$A106)*(開拓先リスト!$M$2:$M$4801=D$3),1,0)),SUM(IF((開拓先リスト!$N$2:$N$4801=$A106)*(開拓先リスト!$O$2:$O$4801=D$3),1,0)),SUM(IF((開拓先リスト!$P$2:$P$4801=$A106)*(開拓先リスト!$Q$2:$Q$4801=D$3),1,0)),SUM(IF((開拓先リスト!$R$2:$R$4801=$A106)*(開拓先リスト!$S$2:$S$4801=D$3),1,0)),SUM(IF((開拓先リスト!$T$2:$T$4801=$A106)*(開拓先リスト!$U$2:$U$4801=D$3),1,0)),SUM(IF((開拓先リスト!$V$2:$V$4801=$A106)*(開拓先リスト!$W$2:$W$4801=D$3),1,0)),SUM(IF((開拓先リスト!$X$2:$X$4801=$A106)*(開拓先リスト!$Y$2:$Y$4801=D$3),1,0)),SUM(IF((開拓先リスト!$Z$2:$Z$4801=$A106)*(開拓先リスト!$AA$2:$AA$4801=D$3),1,0)))))</f>
        <v>0</v>
      </c>
      <c r="E106" s="75">
        <f t="array" aca="1" ref="E106" ca="1">IF($A106="","",IF($A106&gt;TODAY(),"",SUM(SUM(IF((開拓先リスト!$H$2:$H$4801=$A106)*(開拓先リスト!$I$2:$I$4801=E$3),1,0)),SUM(IF((開拓先リスト!$J$2:$J$4801=$A106)*(開拓先リスト!$K$2:$K$4801=E$3),1,0)),SUM(IF((開拓先リスト!$L$2:$L$4801=$A106)*(開拓先リスト!$M$2:$M$4801=E$3),1,0)),SUM(IF((開拓先リスト!$N$2:$N$4801=$A106)*(開拓先リスト!$O$2:$O$4801=E$3),1,0)),SUM(IF((開拓先リスト!$P$2:$P$4801=$A106)*(開拓先リスト!$Q$2:$Q$4801=E$3),1,0)),SUM(IF((開拓先リスト!$R$2:$R$4801=$A106)*(開拓先リスト!$S$2:$S$4801=E$3),1,0)),SUM(IF((開拓先リスト!$T$2:$T$4801=$A106)*(開拓先リスト!$U$2:$U$4801=E$3),1,0)),SUM(IF((開拓先リスト!$V$2:$V$4801=$A106)*(開拓先リスト!$W$2:$W$4801=E$3),1,0)),SUM(IF((開拓先リスト!$X$2:$X$4801=$A106)*(開拓先リスト!$Y$2:$Y$4801=E$3),1,0)),SUM(IF((開拓先リスト!$Z$2:$Z$4801=$A106)*(開拓先リスト!$AA$2:$AA$4801=E$3),1,0)))))</f>
        <v>0</v>
      </c>
      <c r="F106" s="75">
        <f t="array" aca="1" ref="F106" ca="1">IF($A106="","",IF($A106&gt;TODAY(),"",SUM(SUM(IF((開拓先リスト!$H$2:$H$4801=$A106)*(開拓先リスト!$I$2:$I$4801=F$3),1,0)),SUM(IF((開拓先リスト!$J$2:$J$4801=$A106)*(開拓先リスト!$K$2:$K$4801=F$3),1,0)),SUM(IF((開拓先リスト!$L$2:$L$4801=$A106)*(開拓先リスト!$M$2:$M$4801=F$3),1,0)),SUM(IF((開拓先リスト!$N$2:$N$4801=$A106)*(開拓先リスト!$O$2:$O$4801=F$3),1,0)),SUM(IF((開拓先リスト!$P$2:$P$4801=$A106)*(開拓先リスト!$Q$2:$Q$4801=F$3),1,0)),SUM(IF((開拓先リスト!$R$2:$R$4801=$A106)*(開拓先リスト!$S$2:$S$4801=F$3),1,0)),SUM(IF((開拓先リスト!$T$2:$T$4801=$A106)*(開拓先リスト!$U$2:$U$4801=F$3),1,0)),SUM(IF((開拓先リスト!$V$2:$V$4801=$A106)*(開拓先リスト!$W$2:$W$4801=F$3),1,0)),SUM(IF((開拓先リスト!$X$2:$X$4801=$A106)*(開拓先リスト!$Y$2:$Y$4801=F$3),1,0)),SUM(IF((開拓先リスト!$Z$2:$Z$4801=$A106)*(開拓先リスト!$AA$2:$AA$4801=F$3),1,0)))))</f>
        <v>0</v>
      </c>
      <c r="G106" s="75">
        <f t="array" aca="1" ref="G106" ca="1">IF($A106="","",IF($A106&gt;TODAY(),"",SUM(SUM(IF((開拓先リスト!$H$2:$H$4801=$A106)*(開拓先リスト!$I$2:$I$4801=G$3),1,0)),SUM(IF((開拓先リスト!$J$2:$J$4801=$A106)*(開拓先リスト!$K$2:$K$4801=G$3),1,0)),SUM(IF((開拓先リスト!$L$2:$L$4801=$A106)*(開拓先リスト!$M$2:$M$4801=G$3),1,0)),SUM(IF((開拓先リスト!$N$2:$N$4801=$A106)*(開拓先リスト!$O$2:$O$4801=G$3),1,0)),SUM(IF((開拓先リスト!$P$2:$P$4801=$A106)*(開拓先リスト!$Q$2:$Q$4801=G$3),1,0)),SUM(IF((開拓先リスト!$R$2:$R$4801=$A106)*(開拓先リスト!$S$2:$S$4801=G$3),1,0)),SUM(IF((開拓先リスト!$T$2:$T$4801=$A106)*(開拓先リスト!$U$2:$U$4801=G$3),1,0)),SUM(IF((開拓先リスト!$V$2:$V$4801=$A106)*(開拓先リスト!$W$2:$W$4801=G$3),1,0)),SUM(IF((開拓先リスト!$X$2:$X$4801=$A106)*(開拓先リスト!$Y$2:$Y$4801=G$3),1,0)),SUM(IF((開拓先リスト!$Z$2:$Z$4801=$A106)*(開拓先リスト!$AA$2:$AA$4801=G$3),1,0)))))</f>
        <v>0</v>
      </c>
      <c r="H106" s="75">
        <f t="array" aca="1" ref="H106" ca="1">IF($A106="","",IF($A106&gt;TODAY(),"",SUM(SUM(IF((開拓先リスト!$H$2:$H$4801=$A106)*(開拓先リスト!$I$2:$I$4801=H$3),1,0)),SUM(IF((開拓先リスト!$J$2:$J$4801=$A106)*(開拓先リスト!$K$2:$K$4801=H$3),1,0)),SUM(IF((開拓先リスト!$L$2:$L$4801=$A106)*(開拓先リスト!$M$2:$M$4801=H$3),1,0)),SUM(IF((開拓先リスト!$N$2:$N$4801=$A106)*(開拓先リスト!$O$2:$O$4801=H$3),1,0)),SUM(IF((開拓先リスト!$P$2:$P$4801=$A106)*(開拓先リスト!$Q$2:$Q$4801=H$3),1,0)),SUM(IF((開拓先リスト!$R$2:$R$4801=$A106)*(開拓先リスト!$S$2:$S$4801=H$3),1,0)),SUM(IF((開拓先リスト!$T$2:$T$4801=$A106)*(開拓先リスト!$U$2:$U$4801=H$3),1,0)),SUM(IF((開拓先リスト!$V$2:$V$4801=$A106)*(開拓先リスト!$W$2:$W$4801=H$3),1,0)),SUM(IF((開拓先リスト!$X$2:$X$4801=$A106)*(開拓先リスト!$Y$2:$Y$4801=H$3),1,0)),SUM(IF((開拓先リスト!$Z$2:$Z$4801=$A106)*(開拓先リスト!$AA$2:$AA$4801=H$3),1,0)))))</f>
        <v>0</v>
      </c>
      <c r="I106" s="76">
        <f t="array" aca="1" ref="I106" ca="1">IF($A106="","",IF($A106&gt;TODAY(),"",SUM(SUM(IF((開拓先リスト!$H$2:$H$4801=$A106)*(開拓先リスト!$I$2:$I$4801=I$3),1,0)),SUM(IF((開拓先リスト!$J$2:$J$4801=$A106)*(開拓先リスト!$K$2:$K$4801=I$3),1,0)),SUM(IF((開拓先リスト!$L$2:$L$4801=$A106)*(開拓先リスト!$M$2:$M$4801=I$3),1,0)),SUM(IF((開拓先リスト!$N$2:$N$4801=$A106)*(開拓先リスト!$O$2:$O$4801=I$3),1,0)),SUM(IF((開拓先リスト!$P$2:$P$4801=$A106)*(開拓先リスト!$Q$2:$Q$4801=I$3),1,0)),SUM(IF((開拓先リスト!$R$2:$R$4801=$A106)*(開拓先リスト!$S$2:$S$4801=I$3),1,0)),SUM(IF((開拓先リスト!$T$2:$T$4801=$A106)*(開拓先リスト!$U$2:$U$4801=I$3),1,0)),SUM(IF((開拓先リスト!$V$2:$V$4801=$A106)*(開拓先リスト!$W$2:$W$4801=I$3),1,0)),SUM(IF((開拓先リスト!$X$2:$X$4801=$A106)*(開拓先リスト!$Y$2:$Y$4801=I$3),1,0)),SUM(IF((開拓先リスト!$Z$2:$Z$4801=$A106)*(開拓先リスト!$AA$2:$AA$4801=I$3),1,0)))))</f>
        <v>0</v>
      </c>
      <c r="J106" s="59">
        <f t="array" aca="1" ref="J106" ca="1">IF($A106="","",IF($A106&gt;TODAY(),"",SUM(SUM(IF((開拓先リスト!$H$2:$H$4801=$A106)*(開拓先リスト!$I$2:$I$4801=J$3),1,0)),SUM(IF((開拓先リスト!$J$2:$J$4801=$A106)*(開拓先リスト!$K$2:$K$4801=J$3),1,0)),SUM(IF((開拓先リスト!$L$2:$L$4801=$A106)*(開拓先リスト!$M$2:$M$4801=J$3),1,0)),SUM(IF((開拓先リスト!$N$2:$N$4801=$A106)*(開拓先リスト!$O$2:$O$4801=J$3),1,0)),SUM(IF((開拓先リスト!$P$2:$P$4801=$A106)*(開拓先リスト!$Q$2:$Q$4801=J$3),1,0)),SUM(IF((開拓先リスト!$R$2:$R$4801=$A106)*(開拓先リスト!$S$2:$S$4801=J$3),1,0)),SUM(IF((開拓先リスト!$T$2:$T$4801=$A106)*(開拓先リスト!$U$2:$U$4801=J$3),1,0)),SUM(IF((開拓先リスト!$V$2:$V$4801=$A106)*(開拓先リスト!$W$2:$W$4801=J$3),1,0)),SUM(IF((開拓先リスト!$X$2:$X$4801=$A106)*(開拓先リスト!$Y$2:$Y$4801=J$3),1,0)),SUM(IF((開拓先リスト!$Z$2:$Z$4801=$A106)*(開拓先リスト!$AA$2:$AA$4801=J$3),1,0)))))</f>
        <v>0</v>
      </c>
    </row>
    <row r="107" spans="1:10" ht="18" customHeight="1">
      <c r="A107" s="60">
        <f t="shared" si="14"/>
        <v>45387</v>
      </c>
      <c r="B107" s="61">
        <f t="shared" si="12"/>
        <v>45387</v>
      </c>
      <c r="C107" s="58">
        <f t="shared" ca="1" si="13"/>
        <v>0</v>
      </c>
      <c r="D107" s="74">
        <f t="array" aca="1" ref="D107" ca="1">IF($A107="","",IF($A107&gt;TODAY(),"",SUM(SUM(IF((開拓先リスト!$H$2:$H$4801=$A107)*(開拓先リスト!$I$2:$I$4801=D$3),1,0)),SUM(IF((開拓先リスト!$J$2:$J$4801=$A107)*(開拓先リスト!$K$2:$K$4801=D$3),1,0)),SUM(IF((開拓先リスト!$L$2:$L$4801=$A107)*(開拓先リスト!$M$2:$M$4801=D$3),1,0)),SUM(IF((開拓先リスト!$N$2:$N$4801=$A107)*(開拓先リスト!$O$2:$O$4801=D$3),1,0)),SUM(IF((開拓先リスト!$P$2:$P$4801=$A107)*(開拓先リスト!$Q$2:$Q$4801=D$3),1,0)),SUM(IF((開拓先リスト!$R$2:$R$4801=$A107)*(開拓先リスト!$S$2:$S$4801=D$3),1,0)),SUM(IF((開拓先リスト!$T$2:$T$4801=$A107)*(開拓先リスト!$U$2:$U$4801=D$3),1,0)),SUM(IF((開拓先リスト!$V$2:$V$4801=$A107)*(開拓先リスト!$W$2:$W$4801=D$3),1,0)),SUM(IF((開拓先リスト!$X$2:$X$4801=$A107)*(開拓先リスト!$Y$2:$Y$4801=D$3),1,0)),SUM(IF((開拓先リスト!$Z$2:$Z$4801=$A107)*(開拓先リスト!$AA$2:$AA$4801=D$3),1,0)))))</f>
        <v>0</v>
      </c>
      <c r="E107" s="75">
        <f t="array" aca="1" ref="E107" ca="1">IF($A107="","",IF($A107&gt;TODAY(),"",SUM(SUM(IF((開拓先リスト!$H$2:$H$4801=$A107)*(開拓先リスト!$I$2:$I$4801=E$3),1,0)),SUM(IF((開拓先リスト!$J$2:$J$4801=$A107)*(開拓先リスト!$K$2:$K$4801=E$3),1,0)),SUM(IF((開拓先リスト!$L$2:$L$4801=$A107)*(開拓先リスト!$M$2:$M$4801=E$3),1,0)),SUM(IF((開拓先リスト!$N$2:$N$4801=$A107)*(開拓先リスト!$O$2:$O$4801=E$3),1,0)),SUM(IF((開拓先リスト!$P$2:$P$4801=$A107)*(開拓先リスト!$Q$2:$Q$4801=E$3),1,0)),SUM(IF((開拓先リスト!$R$2:$R$4801=$A107)*(開拓先リスト!$S$2:$S$4801=E$3),1,0)),SUM(IF((開拓先リスト!$T$2:$T$4801=$A107)*(開拓先リスト!$U$2:$U$4801=E$3),1,0)),SUM(IF((開拓先リスト!$V$2:$V$4801=$A107)*(開拓先リスト!$W$2:$W$4801=E$3),1,0)),SUM(IF((開拓先リスト!$X$2:$X$4801=$A107)*(開拓先リスト!$Y$2:$Y$4801=E$3),1,0)),SUM(IF((開拓先リスト!$Z$2:$Z$4801=$A107)*(開拓先リスト!$AA$2:$AA$4801=E$3),1,0)))))</f>
        <v>0</v>
      </c>
      <c r="F107" s="75">
        <f t="array" aca="1" ref="F107" ca="1">IF($A107="","",IF($A107&gt;TODAY(),"",SUM(SUM(IF((開拓先リスト!$H$2:$H$4801=$A107)*(開拓先リスト!$I$2:$I$4801=F$3),1,0)),SUM(IF((開拓先リスト!$J$2:$J$4801=$A107)*(開拓先リスト!$K$2:$K$4801=F$3),1,0)),SUM(IF((開拓先リスト!$L$2:$L$4801=$A107)*(開拓先リスト!$M$2:$M$4801=F$3),1,0)),SUM(IF((開拓先リスト!$N$2:$N$4801=$A107)*(開拓先リスト!$O$2:$O$4801=F$3),1,0)),SUM(IF((開拓先リスト!$P$2:$P$4801=$A107)*(開拓先リスト!$Q$2:$Q$4801=F$3),1,0)),SUM(IF((開拓先リスト!$R$2:$R$4801=$A107)*(開拓先リスト!$S$2:$S$4801=F$3),1,0)),SUM(IF((開拓先リスト!$T$2:$T$4801=$A107)*(開拓先リスト!$U$2:$U$4801=F$3),1,0)),SUM(IF((開拓先リスト!$V$2:$V$4801=$A107)*(開拓先リスト!$W$2:$W$4801=F$3),1,0)),SUM(IF((開拓先リスト!$X$2:$X$4801=$A107)*(開拓先リスト!$Y$2:$Y$4801=F$3),1,0)),SUM(IF((開拓先リスト!$Z$2:$Z$4801=$A107)*(開拓先リスト!$AA$2:$AA$4801=F$3),1,0)))))</f>
        <v>0</v>
      </c>
      <c r="G107" s="75">
        <f t="array" aca="1" ref="G107" ca="1">IF($A107="","",IF($A107&gt;TODAY(),"",SUM(SUM(IF((開拓先リスト!$H$2:$H$4801=$A107)*(開拓先リスト!$I$2:$I$4801=G$3),1,0)),SUM(IF((開拓先リスト!$J$2:$J$4801=$A107)*(開拓先リスト!$K$2:$K$4801=G$3),1,0)),SUM(IF((開拓先リスト!$L$2:$L$4801=$A107)*(開拓先リスト!$M$2:$M$4801=G$3),1,0)),SUM(IF((開拓先リスト!$N$2:$N$4801=$A107)*(開拓先リスト!$O$2:$O$4801=G$3),1,0)),SUM(IF((開拓先リスト!$P$2:$P$4801=$A107)*(開拓先リスト!$Q$2:$Q$4801=G$3),1,0)),SUM(IF((開拓先リスト!$R$2:$R$4801=$A107)*(開拓先リスト!$S$2:$S$4801=G$3),1,0)),SUM(IF((開拓先リスト!$T$2:$T$4801=$A107)*(開拓先リスト!$U$2:$U$4801=G$3),1,0)),SUM(IF((開拓先リスト!$V$2:$V$4801=$A107)*(開拓先リスト!$W$2:$W$4801=G$3),1,0)),SUM(IF((開拓先リスト!$X$2:$X$4801=$A107)*(開拓先リスト!$Y$2:$Y$4801=G$3),1,0)),SUM(IF((開拓先リスト!$Z$2:$Z$4801=$A107)*(開拓先リスト!$AA$2:$AA$4801=G$3),1,0)))))</f>
        <v>0</v>
      </c>
      <c r="H107" s="75">
        <f t="array" aca="1" ref="H107" ca="1">IF($A107="","",IF($A107&gt;TODAY(),"",SUM(SUM(IF((開拓先リスト!$H$2:$H$4801=$A107)*(開拓先リスト!$I$2:$I$4801=H$3),1,0)),SUM(IF((開拓先リスト!$J$2:$J$4801=$A107)*(開拓先リスト!$K$2:$K$4801=H$3),1,0)),SUM(IF((開拓先リスト!$L$2:$L$4801=$A107)*(開拓先リスト!$M$2:$M$4801=H$3),1,0)),SUM(IF((開拓先リスト!$N$2:$N$4801=$A107)*(開拓先リスト!$O$2:$O$4801=H$3),1,0)),SUM(IF((開拓先リスト!$P$2:$P$4801=$A107)*(開拓先リスト!$Q$2:$Q$4801=H$3),1,0)),SUM(IF((開拓先リスト!$R$2:$R$4801=$A107)*(開拓先リスト!$S$2:$S$4801=H$3),1,0)),SUM(IF((開拓先リスト!$T$2:$T$4801=$A107)*(開拓先リスト!$U$2:$U$4801=H$3),1,0)),SUM(IF((開拓先リスト!$V$2:$V$4801=$A107)*(開拓先リスト!$W$2:$W$4801=H$3),1,0)),SUM(IF((開拓先リスト!$X$2:$X$4801=$A107)*(開拓先リスト!$Y$2:$Y$4801=H$3),1,0)),SUM(IF((開拓先リスト!$Z$2:$Z$4801=$A107)*(開拓先リスト!$AA$2:$AA$4801=H$3),1,0)))))</f>
        <v>0</v>
      </c>
      <c r="I107" s="76">
        <f t="array" aca="1" ref="I107" ca="1">IF($A107="","",IF($A107&gt;TODAY(),"",SUM(SUM(IF((開拓先リスト!$H$2:$H$4801=$A107)*(開拓先リスト!$I$2:$I$4801=I$3),1,0)),SUM(IF((開拓先リスト!$J$2:$J$4801=$A107)*(開拓先リスト!$K$2:$K$4801=I$3),1,0)),SUM(IF((開拓先リスト!$L$2:$L$4801=$A107)*(開拓先リスト!$M$2:$M$4801=I$3),1,0)),SUM(IF((開拓先リスト!$N$2:$N$4801=$A107)*(開拓先リスト!$O$2:$O$4801=I$3),1,0)),SUM(IF((開拓先リスト!$P$2:$P$4801=$A107)*(開拓先リスト!$Q$2:$Q$4801=I$3),1,0)),SUM(IF((開拓先リスト!$R$2:$R$4801=$A107)*(開拓先リスト!$S$2:$S$4801=I$3),1,0)),SUM(IF((開拓先リスト!$T$2:$T$4801=$A107)*(開拓先リスト!$U$2:$U$4801=I$3),1,0)),SUM(IF((開拓先リスト!$V$2:$V$4801=$A107)*(開拓先リスト!$W$2:$W$4801=I$3),1,0)),SUM(IF((開拓先リスト!$X$2:$X$4801=$A107)*(開拓先リスト!$Y$2:$Y$4801=I$3),1,0)),SUM(IF((開拓先リスト!$Z$2:$Z$4801=$A107)*(開拓先リスト!$AA$2:$AA$4801=I$3),1,0)))))</f>
        <v>0</v>
      </c>
      <c r="J107" s="59">
        <f t="array" aca="1" ref="J107" ca="1">IF($A107="","",IF($A107&gt;TODAY(),"",SUM(SUM(IF((開拓先リスト!$H$2:$H$4801=$A107)*(開拓先リスト!$I$2:$I$4801=J$3),1,0)),SUM(IF((開拓先リスト!$J$2:$J$4801=$A107)*(開拓先リスト!$K$2:$K$4801=J$3),1,0)),SUM(IF((開拓先リスト!$L$2:$L$4801=$A107)*(開拓先リスト!$M$2:$M$4801=J$3),1,0)),SUM(IF((開拓先リスト!$N$2:$N$4801=$A107)*(開拓先リスト!$O$2:$O$4801=J$3),1,0)),SUM(IF((開拓先リスト!$P$2:$P$4801=$A107)*(開拓先リスト!$Q$2:$Q$4801=J$3),1,0)),SUM(IF((開拓先リスト!$R$2:$R$4801=$A107)*(開拓先リスト!$S$2:$S$4801=J$3),1,0)),SUM(IF((開拓先リスト!$T$2:$T$4801=$A107)*(開拓先リスト!$U$2:$U$4801=J$3),1,0)),SUM(IF((開拓先リスト!$V$2:$V$4801=$A107)*(開拓先リスト!$W$2:$W$4801=J$3),1,0)),SUM(IF((開拓先リスト!$X$2:$X$4801=$A107)*(開拓先リスト!$Y$2:$Y$4801=J$3),1,0)),SUM(IF((開拓先リスト!$Z$2:$Z$4801=$A107)*(開拓先リスト!$AA$2:$AA$4801=J$3),1,0)))))</f>
        <v>0</v>
      </c>
    </row>
    <row r="108" spans="1:10" ht="18" customHeight="1">
      <c r="A108" s="60">
        <f t="shared" si="14"/>
        <v>45388</v>
      </c>
      <c r="B108" s="61">
        <f t="shared" si="12"/>
        <v>45388</v>
      </c>
      <c r="C108" s="58">
        <f t="shared" ca="1" si="13"/>
        <v>0</v>
      </c>
      <c r="D108" s="74">
        <f t="array" aca="1" ref="D108" ca="1">IF($A108="","",IF($A108&gt;TODAY(),"",SUM(SUM(IF((開拓先リスト!$H$2:$H$4801=$A108)*(開拓先リスト!$I$2:$I$4801=D$3),1,0)),SUM(IF((開拓先リスト!$J$2:$J$4801=$A108)*(開拓先リスト!$K$2:$K$4801=D$3),1,0)),SUM(IF((開拓先リスト!$L$2:$L$4801=$A108)*(開拓先リスト!$M$2:$M$4801=D$3),1,0)),SUM(IF((開拓先リスト!$N$2:$N$4801=$A108)*(開拓先リスト!$O$2:$O$4801=D$3),1,0)),SUM(IF((開拓先リスト!$P$2:$P$4801=$A108)*(開拓先リスト!$Q$2:$Q$4801=D$3),1,0)),SUM(IF((開拓先リスト!$R$2:$R$4801=$A108)*(開拓先リスト!$S$2:$S$4801=D$3),1,0)),SUM(IF((開拓先リスト!$T$2:$T$4801=$A108)*(開拓先リスト!$U$2:$U$4801=D$3),1,0)),SUM(IF((開拓先リスト!$V$2:$V$4801=$A108)*(開拓先リスト!$W$2:$W$4801=D$3),1,0)),SUM(IF((開拓先リスト!$X$2:$X$4801=$A108)*(開拓先リスト!$Y$2:$Y$4801=D$3),1,0)),SUM(IF((開拓先リスト!$Z$2:$Z$4801=$A108)*(開拓先リスト!$AA$2:$AA$4801=D$3),1,0)))))</f>
        <v>0</v>
      </c>
      <c r="E108" s="75">
        <f t="array" aca="1" ref="E108" ca="1">IF($A108="","",IF($A108&gt;TODAY(),"",SUM(SUM(IF((開拓先リスト!$H$2:$H$4801=$A108)*(開拓先リスト!$I$2:$I$4801=E$3),1,0)),SUM(IF((開拓先リスト!$J$2:$J$4801=$A108)*(開拓先リスト!$K$2:$K$4801=E$3),1,0)),SUM(IF((開拓先リスト!$L$2:$L$4801=$A108)*(開拓先リスト!$M$2:$M$4801=E$3),1,0)),SUM(IF((開拓先リスト!$N$2:$N$4801=$A108)*(開拓先リスト!$O$2:$O$4801=E$3),1,0)),SUM(IF((開拓先リスト!$P$2:$P$4801=$A108)*(開拓先リスト!$Q$2:$Q$4801=E$3),1,0)),SUM(IF((開拓先リスト!$R$2:$R$4801=$A108)*(開拓先リスト!$S$2:$S$4801=E$3),1,0)),SUM(IF((開拓先リスト!$T$2:$T$4801=$A108)*(開拓先リスト!$U$2:$U$4801=E$3),1,0)),SUM(IF((開拓先リスト!$V$2:$V$4801=$A108)*(開拓先リスト!$W$2:$W$4801=E$3),1,0)),SUM(IF((開拓先リスト!$X$2:$X$4801=$A108)*(開拓先リスト!$Y$2:$Y$4801=E$3),1,0)),SUM(IF((開拓先リスト!$Z$2:$Z$4801=$A108)*(開拓先リスト!$AA$2:$AA$4801=E$3),1,0)))))</f>
        <v>0</v>
      </c>
      <c r="F108" s="75">
        <f t="array" aca="1" ref="F108" ca="1">IF($A108="","",IF($A108&gt;TODAY(),"",SUM(SUM(IF((開拓先リスト!$H$2:$H$4801=$A108)*(開拓先リスト!$I$2:$I$4801=F$3),1,0)),SUM(IF((開拓先リスト!$J$2:$J$4801=$A108)*(開拓先リスト!$K$2:$K$4801=F$3),1,0)),SUM(IF((開拓先リスト!$L$2:$L$4801=$A108)*(開拓先リスト!$M$2:$M$4801=F$3),1,0)),SUM(IF((開拓先リスト!$N$2:$N$4801=$A108)*(開拓先リスト!$O$2:$O$4801=F$3),1,0)),SUM(IF((開拓先リスト!$P$2:$P$4801=$A108)*(開拓先リスト!$Q$2:$Q$4801=F$3),1,0)),SUM(IF((開拓先リスト!$R$2:$R$4801=$A108)*(開拓先リスト!$S$2:$S$4801=F$3),1,0)),SUM(IF((開拓先リスト!$T$2:$T$4801=$A108)*(開拓先リスト!$U$2:$U$4801=F$3),1,0)),SUM(IF((開拓先リスト!$V$2:$V$4801=$A108)*(開拓先リスト!$W$2:$W$4801=F$3),1,0)),SUM(IF((開拓先リスト!$X$2:$X$4801=$A108)*(開拓先リスト!$Y$2:$Y$4801=F$3),1,0)),SUM(IF((開拓先リスト!$Z$2:$Z$4801=$A108)*(開拓先リスト!$AA$2:$AA$4801=F$3),1,0)))))</f>
        <v>0</v>
      </c>
      <c r="G108" s="75">
        <f t="array" aca="1" ref="G108" ca="1">IF($A108="","",IF($A108&gt;TODAY(),"",SUM(SUM(IF((開拓先リスト!$H$2:$H$4801=$A108)*(開拓先リスト!$I$2:$I$4801=G$3),1,0)),SUM(IF((開拓先リスト!$J$2:$J$4801=$A108)*(開拓先リスト!$K$2:$K$4801=G$3),1,0)),SUM(IF((開拓先リスト!$L$2:$L$4801=$A108)*(開拓先リスト!$M$2:$M$4801=G$3),1,0)),SUM(IF((開拓先リスト!$N$2:$N$4801=$A108)*(開拓先リスト!$O$2:$O$4801=G$3),1,0)),SUM(IF((開拓先リスト!$P$2:$P$4801=$A108)*(開拓先リスト!$Q$2:$Q$4801=G$3),1,0)),SUM(IF((開拓先リスト!$R$2:$R$4801=$A108)*(開拓先リスト!$S$2:$S$4801=G$3),1,0)),SUM(IF((開拓先リスト!$T$2:$T$4801=$A108)*(開拓先リスト!$U$2:$U$4801=G$3),1,0)),SUM(IF((開拓先リスト!$V$2:$V$4801=$A108)*(開拓先リスト!$W$2:$W$4801=G$3),1,0)),SUM(IF((開拓先リスト!$X$2:$X$4801=$A108)*(開拓先リスト!$Y$2:$Y$4801=G$3),1,0)),SUM(IF((開拓先リスト!$Z$2:$Z$4801=$A108)*(開拓先リスト!$AA$2:$AA$4801=G$3),1,0)))))</f>
        <v>0</v>
      </c>
      <c r="H108" s="75">
        <f t="array" aca="1" ref="H108" ca="1">IF($A108="","",IF($A108&gt;TODAY(),"",SUM(SUM(IF((開拓先リスト!$H$2:$H$4801=$A108)*(開拓先リスト!$I$2:$I$4801=H$3),1,0)),SUM(IF((開拓先リスト!$J$2:$J$4801=$A108)*(開拓先リスト!$K$2:$K$4801=H$3),1,0)),SUM(IF((開拓先リスト!$L$2:$L$4801=$A108)*(開拓先リスト!$M$2:$M$4801=H$3),1,0)),SUM(IF((開拓先リスト!$N$2:$N$4801=$A108)*(開拓先リスト!$O$2:$O$4801=H$3),1,0)),SUM(IF((開拓先リスト!$P$2:$P$4801=$A108)*(開拓先リスト!$Q$2:$Q$4801=H$3),1,0)),SUM(IF((開拓先リスト!$R$2:$R$4801=$A108)*(開拓先リスト!$S$2:$S$4801=H$3),1,0)),SUM(IF((開拓先リスト!$T$2:$T$4801=$A108)*(開拓先リスト!$U$2:$U$4801=H$3),1,0)),SUM(IF((開拓先リスト!$V$2:$V$4801=$A108)*(開拓先リスト!$W$2:$W$4801=H$3),1,0)),SUM(IF((開拓先リスト!$X$2:$X$4801=$A108)*(開拓先リスト!$Y$2:$Y$4801=H$3),1,0)),SUM(IF((開拓先リスト!$Z$2:$Z$4801=$A108)*(開拓先リスト!$AA$2:$AA$4801=H$3),1,0)))))</f>
        <v>0</v>
      </c>
      <c r="I108" s="76">
        <f t="array" aca="1" ref="I108" ca="1">IF($A108="","",IF($A108&gt;TODAY(),"",SUM(SUM(IF((開拓先リスト!$H$2:$H$4801=$A108)*(開拓先リスト!$I$2:$I$4801=I$3),1,0)),SUM(IF((開拓先リスト!$J$2:$J$4801=$A108)*(開拓先リスト!$K$2:$K$4801=I$3),1,0)),SUM(IF((開拓先リスト!$L$2:$L$4801=$A108)*(開拓先リスト!$M$2:$M$4801=I$3),1,0)),SUM(IF((開拓先リスト!$N$2:$N$4801=$A108)*(開拓先リスト!$O$2:$O$4801=I$3),1,0)),SUM(IF((開拓先リスト!$P$2:$P$4801=$A108)*(開拓先リスト!$Q$2:$Q$4801=I$3),1,0)),SUM(IF((開拓先リスト!$R$2:$R$4801=$A108)*(開拓先リスト!$S$2:$S$4801=I$3),1,0)),SUM(IF((開拓先リスト!$T$2:$T$4801=$A108)*(開拓先リスト!$U$2:$U$4801=I$3),1,0)),SUM(IF((開拓先リスト!$V$2:$V$4801=$A108)*(開拓先リスト!$W$2:$W$4801=I$3),1,0)),SUM(IF((開拓先リスト!$X$2:$X$4801=$A108)*(開拓先リスト!$Y$2:$Y$4801=I$3),1,0)),SUM(IF((開拓先リスト!$Z$2:$Z$4801=$A108)*(開拓先リスト!$AA$2:$AA$4801=I$3),1,0)))))</f>
        <v>0</v>
      </c>
      <c r="J108" s="59">
        <f t="array" aca="1" ref="J108" ca="1">IF($A108="","",IF($A108&gt;TODAY(),"",SUM(SUM(IF((開拓先リスト!$H$2:$H$4801=$A108)*(開拓先リスト!$I$2:$I$4801=J$3),1,0)),SUM(IF((開拓先リスト!$J$2:$J$4801=$A108)*(開拓先リスト!$K$2:$K$4801=J$3),1,0)),SUM(IF((開拓先リスト!$L$2:$L$4801=$A108)*(開拓先リスト!$M$2:$M$4801=J$3),1,0)),SUM(IF((開拓先リスト!$N$2:$N$4801=$A108)*(開拓先リスト!$O$2:$O$4801=J$3),1,0)),SUM(IF((開拓先リスト!$P$2:$P$4801=$A108)*(開拓先リスト!$Q$2:$Q$4801=J$3),1,0)),SUM(IF((開拓先リスト!$R$2:$R$4801=$A108)*(開拓先リスト!$S$2:$S$4801=J$3),1,0)),SUM(IF((開拓先リスト!$T$2:$T$4801=$A108)*(開拓先リスト!$U$2:$U$4801=J$3),1,0)),SUM(IF((開拓先リスト!$V$2:$V$4801=$A108)*(開拓先リスト!$W$2:$W$4801=J$3),1,0)),SUM(IF((開拓先リスト!$X$2:$X$4801=$A108)*(開拓先リスト!$Y$2:$Y$4801=J$3),1,0)),SUM(IF((開拓先リスト!$Z$2:$Z$4801=$A108)*(開拓先リスト!$AA$2:$AA$4801=J$3),1,0)))))</f>
        <v>0</v>
      </c>
    </row>
    <row r="109" spans="1:10" ht="18" customHeight="1">
      <c r="A109" s="60">
        <f t="shared" si="14"/>
        <v>45389</v>
      </c>
      <c r="B109" s="61">
        <f t="shared" si="12"/>
        <v>45389</v>
      </c>
      <c r="C109" s="58">
        <f t="shared" ca="1" si="13"/>
        <v>0</v>
      </c>
      <c r="D109" s="74">
        <f t="array" aca="1" ref="D109" ca="1">IF($A109="","",IF($A109&gt;TODAY(),"",SUM(SUM(IF((開拓先リスト!$H$2:$H$4801=$A109)*(開拓先リスト!$I$2:$I$4801=D$3),1,0)),SUM(IF((開拓先リスト!$J$2:$J$4801=$A109)*(開拓先リスト!$K$2:$K$4801=D$3),1,0)),SUM(IF((開拓先リスト!$L$2:$L$4801=$A109)*(開拓先リスト!$M$2:$M$4801=D$3),1,0)),SUM(IF((開拓先リスト!$N$2:$N$4801=$A109)*(開拓先リスト!$O$2:$O$4801=D$3),1,0)),SUM(IF((開拓先リスト!$P$2:$P$4801=$A109)*(開拓先リスト!$Q$2:$Q$4801=D$3),1,0)),SUM(IF((開拓先リスト!$R$2:$R$4801=$A109)*(開拓先リスト!$S$2:$S$4801=D$3),1,0)),SUM(IF((開拓先リスト!$T$2:$T$4801=$A109)*(開拓先リスト!$U$2:$U$4801=D$3),1,0)),SUM(IF((開拓先リスト!$V$2:$V$4801=$A109)*(開拓先リスト!$W$2:$W$4801=D$3),1,0)),SUM(IF((開拓先リスト!$X$2:$X$4801=$A109)*(開拓先リスト!$Y$2:$Y$4801=D$3),1,0)),SUM(IF((開拓先リスト!$Z$2:$Z$4801=$A109)*(開拓先リスト!$AA$2:$AA$4801=D$3),1,0)))))</f>
        <v>0</v>
      </c>
      <c r="E109" s="75">
        <f t="array" aca="1" ref="E109" ca="1">IF($A109="","",IF($A109&gt;TODAY(),"",SUM(SUM(IF((開拓先リスト!$H$2:$H$4801=$A109)*(開拓先リスト!$I$2:$I$4801=E$3),1,0)),SUM(IF((開拓先リスト!$J$2:$J$4801=$A109)*(開拓先リスト!$K$2:$K$4801=E$3),1,0)),SUM(IF((開拓先リスト!$L$2:$L$4801=$A109)*(開拓先リスト!$M$2:$M$4801=E$3),1,0)),SUM(IF((開拓先リスト!$N$2:$N$4801=$A109)*(開拓先リスト!$O$2:$O$4801=E$3),1,0)),SUM(IF((開拓先リスト!$P$2:$P$4801=$A109)*(開拓先リスト!$Q$2:$Q$4801=E$3),1,0)),SUM(IF((開拓先リスト!$R$2:$R$4801=$A109)*(開拓先リスト!$S$2:$S$4801=E$3),1,0)),SUM(IF((開拓先リスト!$T$2:$T$4801=$A109)*(開拓先リスト!$U$2:$U$4801=E$3),1,0)),SUM(IF((開拓先リスト!$V$2:$V$4801=$A109)*(開拓先リスト!$W$2:$W$4801=E$3),1,0)),SUM(IF((開拓先リスト!$X$2:$X$4801=$A109)*(開拓先リスト!$Y$2:$Y$4801=E$3),1,0)),SUM(IF((開拓先リスト!$Z$2:$Z$4801=$A109)*(開拓先リスト!$AA$2:$AA$4801=E$3),1,0)))))</f>
        <v>0</v>
      </c>
      <c r="F109" s="75">
        <f t="array" aca="1" ref="F109" ca="1">IF($A109="","",IF($A109&gt;TODAY(),"",SUM(SUM(IF((開拓先リスト!$H$2:$H$4801=$A109)*(開拓先リスト!$I$2:$I$4801=F$3),1,0)),SUM(IF((開拓先リスト!$J$2:$J$4801=$A109)*(開拓先リスト!$K$2:$K$4801=F$3),1,0)),SUM(IF((開拓先リスト!$L$2:$L$4801=$A109)*(開拓先リスト!$M$2:$M$4801=F$3),1,0)),SUM(IF((開拓先リスト!$N$2:$N$4801=$A109)*(開拓先リスト!$O$2:$O$4801=F$3),1,0)),SUM(IF((開拓先リスト!$P$2:$P$4801=$A109)*(開拓先リスト!$Q$2:$Q$4801=F$3),1,0)),SUM(IF((開拓先リスト!$R$2:$R$4801=$A109)*(開拓先リスト!$S$2:$S$4801=F$3),1,0)),SUM(IF((開拓先リスト!$T$2:$T$4801=$A109)*(開拓先リスト!$U$2:$U$4801=F$3),1,0)),SUM(IF((開拓先リスト!$V$2:$V$4801=$A109)*(開拓先リスト!$W$2:$W$4801=F$3),1,0)),SUM(IF((開拓先リスト!$X$2:$X$4801=$A109)*(開拓先リスト!$Y$2:$Y$4801=F$3),1,0)),SUM(IF((開拓先リスト!$Z$2:$Z$4801=$A109)*(開拓先リスト!$AA$2:$AA$4801=F$3),1,0)))))</f>
        <v>0</v>
      </c>
      <c r="G109" s="75">
        <f t="array" aca="1" ref="G109" ca="1">IF($A109="","",IF($A109&gt;TODAY(),"",SUM(SUM(IF((開拓先リスト!$H$2:$H$4801=$A109)*(開拓先リスト!$I$2:$I$4801=G$3),1,0)),SUM(IF((開拓先リスト!$J$2:$J$4801=$A109)*(開拓先リスト!$K$2:$K$4801=G$3),1,0)),SUM(IF((開拓先リスト!$L$2:$L$4801=$A109)*(開拓先リスト!$M$2:$M$4801=G$3),1,0)),SUM(IF((開拓先リスト!$N$2:$N$4801=$A109)*(開拓先リスト!$O$2:$O$4801=G$3),1,0)),SUM(IF((開拓先リスト!$P$2:$P$4801=$A109)*(開拓先リスト!$Q$2:$Q$4801=G$3),1,0)),SUM(IF((開拓先リスト!$R$2:$R$4801=$A109)*(開拓先リスト!$S$2:$S$4801=G$3),1,0)),SUM(IF((開拓先リスト!$T$2:$T$4801=$A109)*(開拓先リスト!$U$2:$U$4801=G$3),1,0)),SUM(IF((開拓先リスト!$V$2:$V$4801=$A109)*(開拓先リスト!$W$2:$W$4801=G$3),1,0)),SUM(IF((開拓先リスト!$X$2:$X$4801=$A109)*(開拓先リスト!$Y$2:$Y$4801=G$3),1,0)),SUM(IF((開拓先リスト!$Z$2:$Z$4801=$A109)*(開拓先リスト!$AA$2:$AA$4801=G$3),1,0)))))</f>
        <v>0</v>
      </c>
      <c r="H109" s="75">
        <f t="array" aca="1" ref="H109" ca="1">IF($A109="","",IF($A109&gt;TODAY(),"",SUM(SUM(IF((開拓先リスト!$H$2:$H$4801=$A109)*(開拓先リスト!$I$2:$I$4801=H$3),1,0)),SUM(IF((開拓先リスト!$J$2:$J$4801=$A109)*(開拓先リスト!$K$2:$K$4801=H$3),1,0)),SUM(IF((開拓先リスト!$L$2:$L$4801=$A109)*(開拓先リスト!$M$2:$M$4801=H$3),1,0)),SUM(IF((開拓先リスト!$N$2:$N$4801=$A109)*(開拓先リスト!$O$2:$O$4801=H$3),1,0)),SUM(IF((開拓先リスト!$P$2:$P$4801=$A109)*(開拓先リスト!$Q$2:$Q$4801=H$3),1,0)),SUM(IF((開拓先リスト!$R$2:$R$4801=$A109)*(開拓先リスト!$S$2:$S$4801=H$3),1,0)),SUM(IF((開拓先リスト!$T$2:$T$4801=$A109)*(開拓先リスト!$U$2:$U$4801=H$3),1,0)),SUM(IF((開拓先リスト!$V$2:$V$4801=$A109)*(開拓先リスト!$W$2:$W$4801=H$3),1,0)),SUM(IF((開拓先リスト!$X$2:$X$4801=$A109)*(開拓先リスト!$Y$2:$Y$4801=H$3),1,0)),SUM(IF((開拓先リスト!$Z$2:$Z$4801=$A109)*(開拓先リスト!$AA$2:$AA$4801=H$3),1,0)))))</f>
        <v>0</v>
      </c>
      <c r="I109" s="76">
        <f t="array" aca="1" ref="I109" ca="1">IF($A109="","",IF($A109&gt;TODAY(),"",SUM(SUM(IF((開拓先リスト!$H$2:$H$4801=$A109)*(開拓先リスト!$I$2:$I$4801=I$3),1,0)),SUM(IF((開拓先リスト!$J$2:$J$4801=$A109)*(開拓先リスト!$K$2:$K$4801=I$3),1,0)),SUM(IF((開拓先リスト!$L$2:$L$4801=$A109)*(開拓先リスト!$M$2:$M$4801=I$3),1,0)),SUM(IF((開拓先リスト!$N$2:$N$4801=$A109)*(開拓先リスト!$O$2:$O$4801=I$3),1,0)),SUM(IF((開拓先リスト!$P$2:$P$4801=$A109)*(開拓先リスト!$Q$2:$Q$4801=I$3),1,0)),SUM(IF((開拓先リスト!$R$2:$R$4801=$A109)*(開拓先リスト!$S$2:$S$4801=I$3),1,0)),SUM(IF((開拓先リスト!$T$2:$T$4801=$A109)*(開拓先リスト!$U$2:$U$4801=I$3),1,0)),SUM(IF((開拓先リスト!$V$2:$V$4801=$A109)*(開拓先リスト!$W$2:$W$4801=I$3),1,0)),SUM(IF((開拓先リスト!$X$2:$X$4801=$A109)*(開拓先リスト!$Y$2:$Y$4801=I$3),1,0)),SUM(IF((開拓先リスト!$Z$2:$Z$4801=$A109)*(開拓先リスト!$AA$2:$AA$4801=I$3),1,0)))))</f>
        <v>0</v>
      </c>
      <c r="J109" s="59">
        <f t="array" aca="1" ref="J109" ca="1">IF($A109="","",IF($A109&gt;TODAY(),"",SUM(SUM(IF((開拓先リスト!$H$2:$H$4801=$A109)*(開拓先リスト!$I$2:$I$4801=J$3),1,0)),SUM(IF((開拓先リスト!$J$2:$J$4801=$A109)*(開拓先リスト!$K$2:$K$4801=J$3),1,0)),SUM(IF((開拓先リスト!$L$2:$L$4801=$A109)*(開拓先リスト!$M$2:$M$4801=J$3),1,0)),SUM(IF((開拓先リスト!$N$2:$N$4801=$A109)*(開拓先リスト!$O$2:$O$4801=J$3),1,0)),SUM(IF((開拓先リスト!$P$2:$P$4801=$A109)*(開拓先リスト!$Q$2:$Q$4801=J$3),1,0)),SUM(IF((開拓先リスト!$R$2:$R$4801=$A109)*(開拓先リスト!$S$2:$S$4801=J$3),1,0)),SUM(IF((開拓先リスト!$T$2:$T$4801=$A109)*(開拓先リスト!$U$2:$U$4801=J$3),1,0)),SUM(IF((開拓先リスト!$V$2:$V$4801=$A109)*(開拓先リスト!$W$2:$W$4801=J$3),1,0)),SUM(IF((開拓先リスト!$X$2:$X$4801=$A109)*(開拓先リスト!$Y$2:$Y$4801=J$3),1,0)),SUM(IF((開拓先リスト!$Z$2:$Z$4801=$A109)*(開拓先リスト!$AA$2:$AA$4801=J$3),1,0)))))</f>
        <v>0</v>
      </c>
    </row>
    <row r="110" spans="1:10" ht="18" customHeight="1">
      <c r="A110" s="60">
        <f t="shared" si="14"/>
        <v>45390</v>
      </c>
      <c r="B110" s="61">
        <f t="shared" si="12"/>
        <v>45390</v>
      </c>
      <c r="C110" s="58">
        <f t="shared" ca="1" si="13"/>
        <v>0</v>
      </c>
      <c r="D110" s="74">
        <f t="array" aca="1" ref="D110" ca="1">IF($A110="","",IF($A110&gt;TODAY(),"",SUM(SUM(IF((開拓先リスト!$H$2:$H$4801=$A110)*(開拓先リスト!$I$2:$I$4801=D$3),1,0)),SUM(IF((開拓先リスト!$J$2:$J$4801=$A110)*(開拓先リスト!$K$2:$K$4801=D$3),1,0)),SUM(IF((開拓先リスト!$L$2:$L$4801=$A110)*(開拓先リスト!$M$2:$M$4801=D$3),1,0)),SUM(IF((開拓先リスト!$N$2:$N$4801=$A110)*(開拓先リスト!$O$2:$O$4801=D$3),1,0)),SUM(IF((開拓先リスト!$P$2:$P$4801=$A110)*(開拓先リスト!$Q$2:$Q$4801=D$3),1,0)),SUM(IF((開拓先リスト!$R$2:$R$4801=$A110)*(開拓先リスト!$S$2:$S$4801=D$3),1,0)),SUM(IF((開拓先リスト!$T$2:$T$4801=$A110)*(開拓先リスト!$U$2:$U$4801=D$3),1,0)),SUM(IF((開拓先リスト!$V$2:$V$4801=$A110)*(開拓先リスト!$W$2:$W$4801=D$3),1,0)),SUM(IF((開拓先リスト!$X$2:$X$4801=$A110)*(開拓先リスト!$Y$2:$Y$4801=D$3),1,0)),SUM(IF((開拓先リスト!$Z$2:$Z$4801=$A110)*(開拓先リスト!$AA$2:$AA$4801=D$3),1,0)))))</f>
        <v>0</v>
      </c>
      <c r="E110" s="75">
        <f t="array" aca="1" ref="E110" ca="1">IF($A110="","",IF($A110&gt;TODAY(),"",SUM(SUM(IF((開拓先リスト!$H$2:$H$4801=$A110)*(開拓先リスト!$I$2:$I$4801=E$3),1,0)),SUM(IF((開拓先リスト!$J$2:$J$4801=$A110)*(開拓先リスト!$K$2:$K$4801=E$3),1,0)),SUM(IF((開拓先リスト!$L$2:$L$4801=$A110)*(開拓先リスト!$M$2:$M$4801=E$3),1,0)),SUM(IF((開拓先リスト!$N$2:$N$4801=$A110)*(開拓先リスト!$O$2:$O$4801=E$3),1,0)),SUM(IF((開拓先リスト!$P$2:$P$4801=$A110)*(開拓先リスト!$Q$2:$Q$4801=E$3),1,0)),SUM(IF((開拓先リスト!$R$2:$R$4801=$A110)*(開拓先リスト!$S$2:$S$4801=E$3),1,0)),SUM(IF((開拓先リスト!$T$2:$T$4801=$A110)*(開拓先リスト!$U$2:$U$4801=E$3),1,0)),SUM(IF((開拓先リスト!$V$2:$V$4801=$A110)*(開拓先リスト!$W$2:$W$4801=E$3),1,0)),SUM(IF((開拓先リスト!$X$2:$X$4801=$A110)*(開拓先リスト!$Y$2:$Y$4801=E$3),1,0)),SUM(IF((開拓先リスト!$Z$2:$Z$4801=$A110)*(開拓先リスト!$AA$2:$AA$4801=E$3),1,0)))))</f>
        <v>0</v>
      </c>
      <c r="F110" s="75">
        <f t="array" aca="1" ref="F110" ca="1">IF($A110="","",IF($A110&gt;TODAY(),"",SUM(SUM(IF((開拓先リスト!$H$2:$H$4801=$A110)*(開拓先リスト!$I$2:$I$4801=F$3),1,0)),SUM(IF((開拓先リスト!$J$2:$J$4801=$A110)*(開拓先リスト!$K$2:$K$4801=F$3),1,0)),SUM(IF((開拓先リスト!$L$2:$L$4801=$A110)*(開拓先リスト!$M$2:$M$4801=F$3),1,0)),SUM(IF((開拓先リスト!$N$2:$N$4801=$A110)*(開拓先リスト!$O$2:$O$4801=F$3),1,0)),SUM(IF((開拓先リスト!$P$2:$P$4801=$A110)*(開拓先リスト!$Q$2:$Q$4801=F$3),1,0)),SUM(IF((開拓先リスト!$R$2:$R$4801=$A110)*(開拓先リスト!$S$2:$S$4801=F$3),1,0)),SUM(IF((開拓先リスト!$T$2:$T$4801=$A110)*(開拓先リスト!$U$2:$U$4801=F$3),1,0)),SUM(IF((開拓先リスト!$V$2:$V$4801=$A110)*(開拓先リスト!$W$2:$W$4801=F$3),1,0)),SUM(IF((開拓先リスト!$X$2:$X$4801=$A110)*(開拓先リスト!$Y$2:$Y$4801=F$3),1,0)),SUM(IF((開拓先リスト!$Z$2:$Z$4801=$A110)*(開拓先リスト!$AA$2:$AA$4801=F$3),1,0)))))</f>
        <v>0</v>
      </c>
      <c r="G110" s="75">
        <f t="array" aca="1" ref="G110" ca="1">IF($A110="","",IF($A110&gt;TODAY(),"",SUM(SUM(IF((開拓先リスト!$H$2:$H$4801=$A110)*(開拓先リスト!$I$2:$I$4801=G$3),1,0)),SUM(IF((開拓先リスト!$J$2:$J$4801=$A110)*(開拓先リスト!$K$2:$K$4801=G$3),1,0)),SUM(IF((開拓先リスト!$L$2:$L$4801=$A110)*(開拓先リスト!$M$2:$M$4801=G$3),1,0)),SUM(IF((開拓先リスト!$N$2:$N$4801=$A110)*(開拓先リスト!$O$2:$O$4801=G$3),1,0)),SUM(IF((開拓先リスト!$P$2:$P$4801=$A110)*(開拓先リスト!$Q$2:$Q$4801=G$3),1,0)),SUM(IF((開拓先リスト!$R$2:$R$4801=$A110)*(開拓先リスト!$S$2:$S$4801=G$3),1,0)),SUM(IF((開拓先リスト!$T$2:$T$4801=$A110)*(開拓先リスト!$U$2:$U$4801=G$3),1,0)),SUM(IF((開拓先リスト!$V$2:$V$4801=$A110)*(開拓先リスト!$W$2:$W$4801=G$3),1,0)),SUM(IF((開拓先リスト!$X$2:$X$4801=$A110)*(開拓先リスト!$Y$2:$Y$4801=G$3),1,0)),SUM(IF((開拓先リスト!$Z$2:$Z$4801=$A110)*(開拓先リスト!$AA$2:$AA$4801=G$3),1,0)))))</f>
        <v>0</v>
      </c>
      <c r="H110" s="75">
        <f t="array" aca="1" ref="H110" ca="1">IF($A110="","",IF($A110&gt;TODAY(),"",SUM(SUM(IF((開拓先リスト!$H$2:$H$4801=$A110)*(開拓先リスト!$I$2:$I$4801=H$3),1,0)),SUM(IF((開拓先リスト!$J$2:$J$4801=$A110)*(開拓先リスト!$K$2:$K$4801=H$3),1,0)),SUM(IF((開拓先リスト!$L$2:$L$4801=$A110)*(開拓先リスト!$M$2:$M$4801=H$3),1,0)),SUM(IF((開拓先リスト!$N$2:$N$4801=$A110)*(開拓先リスト!$O$2:$O$4801=H$3),1,0)),SUM(IF((開拓先リスト!$P$2:$P$4801=$A110)*(開拓先リスト!$Q$2:$Q$4801=H$3),1,0)),SUM(IF((開拓先リスト!$R$2:$R$4801=$A110)*(開拓先リスト!$S$2:$S$4801=H$3),1,0)),SUM(IF((開拓先リスト!$T$2:$T$4801=$A110)*(開拓先リスト!$U$2:$U$4801=H$3),1,0)),SUM(IF((開拓先リスト!$V$2:$V$4801=$A110)*(開拓先リスト!$W$2:$W$4801=H$3),1,0)),SUM(IF((開拓先リスト!$X$2:$X$4801=$A110)*(開拓先リスト!$Y$2:$Y$4801=H$3),1,0)),SUM(IF((開拓先リスト!$Z$2:$Z$4801=$A110)*(開拓先リスト!$AA$2:$AA$4801=H$3),1,0)))))</f>
        <v>0</v>
      </c>
      <c r="I110" s="76">
        <f t="array" aca="1" ref="I110" ca="1">IF($A110="","",IF($A110&gt;TODAY(),"",SUM(SUM(IF((開拓先リスト!$H$2:$H$4801=$A110)*(開拓先リスト!$I$2:$I$4801=I$3),1,0)),SUM(IF((開拓先リスト!$J$2:$J$4801=$A110)*(開拓先リスト!$K$2:$K$4801=I$3),1,0)),SUM(IF((開拓先リスト!$L$2:$L$4801=$A110)*(開拓先リスト!$M$2:$M$4801=I$3),1,0)),SUM(IF((開拓先リスト!$N$2:$N$4801=$A110)*(開拓先リスト!$O$2:$O$4801=I$3),1,0)),SUM(IF((開拓先リスト!$P$2:$P$4801=$A110)*(開拓先リスト!$Q$2:$Q$4801=I$3),1,0)),SUM(IF((開拓先リスト!$R$2:$R$4801=$A110)*(開拓先リスト!$S$2:$S$4801=I$3),1,0)),SUM(IF((開拓先リスト!$T$2:$T$4801=$A110)*(開拓先リスト!$U$2:$U$4801=I$3),1,0)),SUM(IF((開拓先リスト!$V$2:$V$4801=$A110)*(開拓先リスト!$W$2:$W$4801=I$3),1,0)),SUM(IF((開拓先リスト!$X$2:$X$4801=$A110)*(開拓先リスト!$Y$2:$Y$4801=I$3),1,0)),SUM(IF((開拓先リスト!$Z$2:$Z$4801=$A110)*(開拓先リスト!$AA$2:$AA$4801=I$3),1,0)))))</f>
        <v>0</v>
      </c>
      <c r="J110" s="59">
        <f t="array" aca="1" ref="J110" ca="1">IF($A110="","",IF($A110&gt;TODAY(),"",SUM(SUM(IF((開拓先リスト!$H$2:$H$4801=$A110)*(開拓先リスト!$I$2:$I$4801=J$3),1,0)),SUM(IF((開拓先リスト!$J$2:$J$4801=$A110)*(開拓先リスト!$K$2:$K$4801=J$3),1,0)),SUM(IF((開拓先リスト!$L$2:$L$4801=$A110)*(開拓先リスト!$M$2:$M$4801=J$3),1,0)),SUM(IF((開拓先リスト!$N$2:$N$4801=$A110)*(開拓先リスト!$O$2:$O$4801=J$3),1,0)),SUM(IF((開拓先リスト!$P$2:$P$4801=$A110)*(開拓先リスト!$Q$2:$Q$4801=J$3),1,0)),SUM(IF((開拓先リスト!$R$2:$R$4801=$A110)*(開拓先リスト!$S$2:$S$4801=J$3),1,0)),SUM(IF((開拓先リスト!$T$2:$T$4801=$A110)*(開拓先リスト!$U$2:$U$4801=J$3),1,0)),SUM(IF((開拓先リスト!$V$2:$V$4801=$A110)*(開拓先リスト!$W$2:$W$4801=J$3),1,0)),SUM(IF((開拓先リスト!$X$2:$X$4801=$A110)*(開拓先リスト!$Y$2:$Y$4801=J$3),1,0)),SUM(IF((開拓先リスト!$Z$2:$Z$4801=$A110)*(開拓先リスト!$AA$2:$AA$4801=J$3),1,0)))))</f>
        <v>0</v>
      </c>
    </row>
    <row r="111" spans="1:10" ht="18" customHeight="1">
      <c r="A111" s="60">
        <f t="shared" si="14"/>
        <v>45391</v>
      </c>
      <c r="B111" s="61">
        <f t="shared" si="12"/>
        <v>45391</v>
      </c>
      <c r="C111" s="58">
        <f t="shared" ca="1" si="13"/>
        <v>0</v>
      </c>
      <c r="D111" s="74">
        <f t="array" aca="1" ref="D111" ca="1">IF($A111="","",IF($A111&gt;TODAY(),"",SUM(SUM(IF((開拓先リスト!$H$2:$H$4801=$A111)*(開拓先リスト!$I$2:$I$4801=D$3),1,0)),SUM(IF((開拓先リスト!$J$2:$J$4801=$A111)*(開拓先リスト!$K$2:$K$4801=D$3),1,0)),SUM(IF((開拓先リスト!$L$2:$L$4801=$A111)*(開拓先リスト!$M$2:$M$4801=D$3),1,0)),SUM(IF((開拓先リスト!$N$2:$N$4801=$A111)*(開拓先リスト!$O$2:$O$4801=D$3),1,0)),SUM(IF((開拓先リスト!$P$2:$P$4801=$A111)*(開拓先リスト!$Q$2:$Q$4801=D$3),1,0)),SUM(IF((開拓先リスト!$R$2:$R$4801=$A111)*(開拓先リスト!$S$2:$S$4801=D$3),1,0)),SUM(IF((開拓先リスト!$T$2:$T$4801=$A111)*(開拓先リスト!$U$2:$U$4801=D$3),1,0)),SUM(IF((開拓先リスト!$V$2:$V$4801=$A111)*(開拓先リスト!$W$2:$W$4801=D$3),1,0)),SUM(IF((開拓先リスト!$X$2:$X$4801=$A111)*(開拓先リスト!$Y$2:$Y$4801=D$3),1,0)),SUM(IF((開拓先リスト!$Z$2:$Z$4801=$A111)*(開拓先リスト!$AA$2:$AA$4801=D$3),1,0)))))</f>
        <v>0</v>
      </c>
      <c r="E111" s="75">
        <f t="array" aca="1" ref="E111" ca="1">IF($A111="","",IF($A111&gt;TODAY(),"",SUM(SUM(IF((開拓先リスト!$H$2:$H$4801=$A111)*(開拓先リスト!$I$2:$I$4801=E$3),1,0)),SUM(IF((開拓先リスト!$J$2:$J$4801=$A111)*(開拓先リスト!$K$2:$K$4801=E$3),1,0)),SUM(IF((開拓先リスト!$L$2:$L$4801=$A111)*(開拓先リスト!$M$2:$M$4801=E$3),1,0)),SUM(IF((開拓先リスト!$N$2:$N$4801=$A111)*(開拓先リスト!$O$2:$O$4801=E$3),1,0)),SUM(IF((開拓先リスト!$P$2:$P$4801=$A111)*(開拓先リスト!$Q$2:$Q$4801=E$3),1,0)),SUM(IF((開拓先リスト!$R$2:$R$4801=$A111)*(開拓先リスト!$S$2:$S$4801=E$3),1,0)),SUM(IF((開拓先リスト!$T$2:$T$4801=$A111)*(開拓先リスト!$U$2:$U$4801=E$3),1,0)),SUM(IF((開拓先リスト!$V$2:$V$4801=$A111)*(開拓先リスト!$W$2:$W$4801=E$3),1,0)),SUM(IF((開拓先リスト!$X$2:$X$4801=$A111)*(開拓先リスト!$Y$2:$Y$4801=E$3),1,0)),SUM(IF((開拓先リスト!$Z$2:$Z$4801=$A111)*(開拓先リスト!$AA$2:$AA$4801=E$3),1,0)))))</f>
        <v>0</v>
      </c>
      <c r="F111" s="75">
        <f t="array" aca="1" ref="F111" ca="1">IF($A111="","",IF($A111&gt;TODAY(),"",SUM(SUM(IF((開拓先リスト!$H$2:$H$4801=$A111)*(開拓先リスト!$I$2:$I$4801=F$3),1,0)),SUM(IF((開拓先リスト!$J$2:$J$4801=$A111)*(開拓先リスト!$K$2:$K$4801=F$3),1,0)),SUM(IF((開拓先リスト!$L$2:$L$4801=$A111)*(開拓先リスト!$M$2:$M$4801=F$3),1,0)),SUM(IF((開拓先リスト!$N$2:$N$4801=$A111)*(開拓先リスト!$O$2:$O$4801=F$3),1,0)),SUM(IF((開拓先リスト!$P$2:$P$4801=$A111)*(開拓先リスト!$Q$2:$Q$4801=F$3),1,0)),SUM(IF((開拓先リスト!$R$2:$R$4801=$A111)*(開拓先リスト!$S$2:$S$4801=F$3),1,0)),SUM(IF((開拓先リスト!$T$2:$T$4801=$A111)*(開拓先リスト!$U$2:$U$4801=F$3),1,0)),SUM(IF((開拓先リスト!$V$2:$V$4801=$A111)*(開拓先リスト!$W$2:$W$4801=F$3),1,0)),SUM(IF((開拓先リスト!$X$2:$X$4801=$A111)*(開拓先リスト!$Y$2:$Y$4801=F$3),1,0)),SUM(IF((開拓先リスト!$Z$2:$Z$4801=$A111)*(開拓先リスト!$AA$2:$AA$4801=F$3),1,0)))))</f>
        <v>0</v>
      </c>
      <c r="G111" s="75">
        <f t="array" aca="1" ref="G111" ca="1">IF($A111="","",IF($A111&gt;TODAY(),"",SUM(SUM(IF((開拓先リスト!$H$2:$H$4801=$A111)*(開拓先リスト!$I$2:$I$4801=G$3),1,0)),SUM(IF((開拓先リスト!$J$2:$J$4801=$A111)*(開拓先リスト!$K$2:$K$4801=G$3),1,0)),SUM(IF((開拓先リスト!$L$2:$L$4801=$A111)*(開拓先リスト!$M$2:$M$4801=G$3),1,0)),SUM(IF((開拓先リスト!$N$2:$N$4801=$A111)*(開拓先リスト!$O$2:$O$4801=G$3),1,0)),SUM(IF((開拓先リスト!$P$2:$P$4801=$A111)*(開拓先リスト!$Q$2:$Q$4801=G$3),1,0)),SUM(IF((開拓先リスト!$R$2:$R$4801=$A111)*(開拓先リスト!$S$2:$S$4801=G$3),1,0)),SUM(IF((開拓先リスト!$T$2:$T$4801=$A111)*(開拓先リスト!$U$2:$U$4801=G$3),1,0)),SUM(IF((開拓先リスト!$V$2:$V$4801=$A111)*(開拓先リスト!$W$2:$W$4801=G$3),1,0)),SUM(IF((開拓先リスト!$X$2:$X$4801=$A111)*(開拓先リスト!$Y$2:$Y$4801=G$3),1,0)),SUM(IF((開拓先リスト!$Z$2:$Z$4801=$A111)*(開拓先リスト!$AA$2:$AA$4801=G$3),1,0)))))</f>
        <v>0</v>
      </c>
      <c r="H111" s="75">
        <f t="array" aca="1" ref="H111" ca="1">IF($A111="","",IF($A111&gt;TODAY(),"",SUM(SUM(IF((開拓先リスト!$H$2:$H$4801=$A111)*(開拓先リスト!$I$2:$I$4801=H$3),1,0)),SUM(IF((開拓先リスト!$J$2:$J$4801=$A111)*(開拓先リスト!$K$2:$K$4801=H$3),1,0)),SUM(IF((開拓先リスト!$L$2:$L$4801=$A111)*(開拓先リスト!$M$2:$M$4801=H$3),1,0)),SUM(IF((開拓先リスト!$N$2:$N$4801=$A111)*(開拓先リスト!$O$2:$O$4801=H$3),1,0)),SUM(IF((開拓先リスト!$P$2:$P$4801=$A111)*(開拓先リスト!$Q$2:$Q$4801=H$3),1,0)),SUM(IF((開拓先リスト!$R$2:$R$4801=$A111)*(開拓先リスト!$S$2:$S$4801=H$3),1,0)),SUM(IF((開拓先リスト!$T$2:$T$4801=$A111)*(開拓先リスト!$U$2:$U$4801=H$3),1,0)),SUM(IF((開拓先リスト!$V$2:$V$4801=$A111)*(開拓先リスト!$W$2:$W$4801=H$3),1,0)),SUM(IF((開拓先リスト!$X$2:$X$4801=$A111)*(開拓先リスト!$Y$2:$Y$4801=H$3),1,0)),SUM(IF((開拓先リスト!$Z$2:$Z$4801=$A111)*(開拓先リスト!$AA$2:$AA$4801=H$3),1,0)))))</f>
        <v>0</v>
      </c>
      <c r="I111" s="76">
        <f t="array" aca="1" ref="I111" ca="1">IF($A111="","",IF($A111&gt;TODAY(),"",SUM(SUM(IF((開拓先リスト!$H$2:$H$4801=$A111)*(開拓先リスト!$I$2:$I$4801=I$3),1,0)),SUM(IF((開拓先リスト!$J$2:$J$4801=$A111)*(開拓先リスト!$K$2:$K$4801=I$3),1,0)),SUM(IF((開拓先リスト!$L$2:$L$4801=$A111)*(開拓先リスト!$M$2:$M$4801=I$3),1,0)),SUM(IF((開拓先リスト!$N$2:$N$4801=$A111)*(開拓先リスト!$O$2:$O$4801=I$3),1,0)),SUM(IF((開拓先リスト!$P$2:$P$4801=$A111)*(開拓先リスト!$Q$2:$Q$4801=I$3),1,0)),SUM(IF((開拓先リスト!$R$2:$R$4801=$A111)*(開拓先リスト!$S$2:$S$4801=I$3),1,0)),SUM(IF((開拓先リスト!$T$2:$T$4801=$A111)*(開拓先リスト!$U$2:$U$4801=I$3),1,0)),SUM(IF((開拓先リスト!$V$2:$V$4801=$A111)*(開拓先リスト!$W$2:$W$4801=I$3),1,0)),SUM(IF((開拓先リスト!$X$2:$X$4801=$A111)*(開拓先リスト!$Y$2:$Y$4801=I$3),1,0)),SUM(IF((開拓先リスト!$Z$2:$Z$4801=$A111)*(開拓先リスト!$AA$2:$AA$4801=I$3),1,0)))))</f>
        <v>0</v>
      </c>
      <c r="J111" s="59">
        <f t="array" aca="1" ref="J111" ca="1">IF($A111="","",IF($A111&gt;TODAY(),"",SUM(SUM(IF((開拓先リスト!$H$2:$H$4801=$A111)*(開拓先リスト!$I$2:$I$4801=J$3),1,0)),SUM(IF((開拓先リスト!$J$2:$J$4801=$A111)*(開拓先リスト!$K$2:$K$4801=J$3),1,0)),SUM(IF((開拓先リスト!$L$2:$L$4801=$A111)*(開拓先リスト!$M$2:$M$4801=J$3),1,0)),SUM(IF((開拓先リスト!$N$2:$N$4801=$A111)*(開拓先リスト!$O$2:$O$4801=J$3),1,0)),SUM(IF((開拓先リスト!$P$2:$P$4801=$A111)*(開拓先リスト!$Q$2:$Q$4801=J$3),1,0)),SUM(IF((開拓先リスト!$R$2:$R$4801=$A111)*(開拓先リスト!$S$2:$S$4801=J$3),1,0)),SUM(IF((開拓先リスト!$T$2:$T$4801=$A111)*(開拓先リスト!$U$2:$U$4801=J$3),1,0)),SUM(IF((開拓先リスト!$V$2:$V$4801=$A111)*(開拓先リスト!$W$2:$W$4801=J$3),1,0)),SUM(IF((開拓先リスト!$X$2:$X$4801=$A111)*(開拓先リスト!$Y$2:$Y$4801=J$3),1,0)),SUM(IF((開拓先リスト!$Z$2:$Z$4801=$A111)*(開拓先リスト!$AA$2:$AA$4801=J$3),1,0)))))</f>
        <v>0</v>
      </c>
    </row>
    <row r="112" spans="1:10" ht="18" customHeight="1">
      <c r="A112" s="60">
        <f t="shared" si="14"/>
        <v>45392</v>
      </c>
      <c r="B112" s="61">
        <f t="shared" si="12"/>
        <v>45392</v>
      </c>
      <c r="C112" s="58">
        <f t="shared" ca="1" si="13"/>
        <v>0</v>
      </c>
      <c r="D112" s="74">
        <f t="array" aca="1" ref="D112" ca="1">IF($A112="","",IF($A112&gt;TODAY(),"",SUM(SUM(IF((開拓先リスト!$H$2:$H$4801=$A112)*(開拓先リスト!$I$2:$I$4801=D$3),1,0)),SUM(IF((開拓先リスト!$J$2:$J$4801=$A112)*(開拓先リスト!$K$2:$K$4801=D$3),1,0)),SUM(IF((開拓先リスト!$L$2:$L$4801=$A112)*(開拓先リスト!$M$2:$M$4801=D$3),1,0)),SUM(IF((開拓先リスト!$N$2:$N$4801=$A112)*(開拓先リスト!$O$2:$O$4801=D$3),1,0)),SUM(IF((開拓先リスト!$P$2:$P$4801=$A112)*(開拓先リスト!$Q$2:$Q$4801=D$3),1,0)),SUM(IF((開拓先リスト!$R$2:$R$4801=$A112)*(開拓先リスト!$S$2:$S$4801=D$3),1,0)),SUM(IF((開拓先リスト!$T$2:$T$4801=$A112)*(開拓先リスト!$U$2:$U$4801=D$3),1,0)),SUM(IF((開拓先リスト!$V$2:$V$4801=$A112)*(開拓先リスト!$W$2:$W$4801=D$3),1,0)),SUM(IF((開拓先リスト!$X$2:$X$4801=$A112)*(開拓先リスト!$Y$2:$Y$4801=D$3),1,0)),SUM(IF((開拓先リスト!$Z$2:$Z$4801=$A112)*(開拓先リスト!$AA$2:$AA$4801=D$3),1,0)))))</f>
        <v>0</v>
      </c>
      <c r="E112" s="75">
        <f t="array" aca="1" ref="E112" ca="1">IF($A112="","",IF($A112&gt;TODAY(),"",SUM(SUM(IF((開拓先リスト!$H$2:$H$4801=$A112)*(開拓先リスト!$I$2:$I$4801=E$3),1,0)),SUM(IF((開拓先リスト!$J$2:$J$4801=$A112)*(開拓先リスト!$K$2:$K$4801=E$3),1,0)),SUM(IF((開拓先リスト!$L$2:$L$4801=$A112)*(開拓先リスト!$M$2:$M$4801=E$3),1,0)),SUM(IF((開拓先リスト!$N$2:$N$4801=$A112)*(開拓先リスト!$O$2:$O$4801=E$3),1,0)),SUM(IF((開拓先リスト!$P$2:$P$4801=$A112)*(開拓先リスト!$Q$2:$Q$4801=E$3),1,0)),SUM(IF((開拓先リスト!$R$2:$R$4801=$A112)*(開拓先リスト!$S$2:$S$4801=E$3),1,0)),SUM(IF((開拓先リスト!$T$2:$T$4801=$A112)*(開拓先リスト!$U$2:$U$4801=E$3),1,0)),SUM(IF((開拓先リスト!$V$2:$V$4801=$A112)*(開拓先リスト!$W$2:$W$4801=E$3),1,0)),SUM(IF((開拓先リスト!$X$2:$X$4801=$A112)*(開拓先リスト!$Y$2:$Y$4801=E$3),1,0)),SUM(IF((開拓先リスト!$Z$2:$Z$4801=$A112)*(開拓先リスト!$AA$2:$AA$4801=E$3),1,0)))))</f>
        <v>0</v>
      </c>
      <c r="F112" s="75">
        <f t="array" aca="1" ref="F112" ca="1">IF($A112="","",IF($A112&gt;TODAY(),"",SUM(SUM(IF((開拓先リスト!$H$2:$H$4801=$A112)*(開拓先リスト!$I$2:$I$4801=F$3),1,0)),SUM(IF((開拓先リスト!$J$2:$J$4801=$A112)*(開拓先リスト!$K$2:$K$4801=F$3),1,0)),SUM(IF((開拓先リスト!$L$2:$L$4801=$A112)*(開拓先リスト!$M$2:$M$4801=F$3),1,0)),SUM(IF((開拓先リスト!$N$2:$N$4801=$A112)*(開拓先リスト!$O$2:$O$4801=F$3),1,0)),SUM(IF((開拓先リスト!$P$2:$P$4801=$A112)*(開拓先リスト!$Q$2:$Q$4801=F$3),1,0)),SUM(IF((開拓先リスト!$R$2:$R$4801=$A112)*(開拓先リスト!$S$2:$S$4801=F$3),1,0)),SUM(IF((開拓先リスト!$T$2:$T$4801=$A112)*(開拓先リスト!$U$2:$U$4801=F$3),1,0)),SUM(IF((開拓先リスト!$V$2:$V$4801=$A112)*(開拓先リスト!$W$2:$W$4801=F$3),1,0)),SUM(IF((開拓先リスト!$X$2:$X$4801=$A112)*(開拓先リスト!$Y$2:$Y$4801=F$3),1,0)),SUM(IF((開拓先リスト!$Z$2:$Z$4801=$A112)*(開拓先リスト!$AA$2:$AA$4801=F$3),1,0)))))</f>
        <v>0</v>
      </c>
      <c r="G112" s="75">
        <f t="array" aca="1" ref="G112" ca="1">IF($A112="","",IF($A112&gt;TODAY(),"",SUM(SUM(IF((開拓先リスト!$H$2:$H$4801=$A112)*(開拓先リスト!$I$2:$I$4801=G$3),1,0)),SUM(IF((開拓先リスト!$J$2:$J$4801=$A112)*(開拓先リスト!$K$2:$K$4801=G$3),1,0)),SUM(IF((開拓先リスト!$L$2:$L$4801=$A112)*(開拓先リスト!$M$2:$M$4801=G$3),1,0)),SUM(IF((開拓先リスト!$N$2:$N$4801=$A112)*(開拓先リスト!$O$2:$O$4801=G$3),1,0)),SUM(IF((開拓先リスト!$P$2:$P$4801=$A112)*(開拓先リスト!$Q$2:$Q$4801=G$3),1,0)),SUM(IF((開拓先リスト!$R$2:$R$4801=$A112)*(開拓先リスト!$S$2:$S$4801=G$3),1,0)),SUM(IF((開拓先リスト!$T$2:$T$4801=$A112)*(開拓先リスト!$U$2:$U$4801=G$3),1,0)),SUM(IF((開拓先リスト!$V$2:$V$4801=$A112)*(開拓先リスト!$W$2:$W$4801=G$3),1,0)),SUM(IF((開拓先リスト!$X$2:$X$4801=$A112)*(開拓先リスト!$Y$2:$Y$4801=G$3),1,0)),SUM(IF((開拓先リスト!$Z$2:$Z$4801=$A112)*(開拓先リスト!$AA$2:$AA$4801=G$3),1,0)))))</f>
        <v>0</v>
      </c>
      <c r="H112" s="75">
        <f t="array" aca="1" ref="H112" ca="1">IF($A112="","",IF($A112&gt;TODAY(),"",SUM(SUM(IF((開拓先リスト!$H$2:$H$4801=$A112)*(開拓先リスト!$I$2:$I$4801=H$3),1,0)),SUM(IF((開拓先リスト!$J$2:$J$4801=$A112)*(開拓先リスト!$K$2:$K$4801=H$3),1,0)),SUM(IF((開拓先リスト!$L$2:$L$4801=$A112)*(開拓先リスト!$M$2:$M$4801=H$3),1,0)),SUM(IF((開拓先リスト!$N$2:$N$4801=$A112)*(開拓先リスト!$O$2:$O$4801=H$3),1,0)),SUM(IF((開拓先リスト!$P$2:$P$4801=$A112)*(開拓先リスト!$Q$2:$Q$4801=H$3),1,0)),SUM(IF((開拓先リスト!$R$2:$R$4801=$A112)*(開拓先リスト!$S$2:$S$4801=H$3),1,0)),SUM(IF((開拓先リスト!$T$2:$T$4801=$A112)*(開拓先リスト!$U$2:$U$4801=H$3),1,0)),SUM(IF((開拓先リスト!$V$2:$V$4801=$A112)*(開拓先リスト!$W$2:$W$4801=H$3),1,0)),SUM(IF((開拓先リスト!$X$2:$X$4801=$A112)*(開拓先リスト!$Y$2:$Y$4801=H$3),1,0)),SUM(IF((開拓先リスト!$Z$2:$Z$4801=$A112)*(開拓先リスト!$AA$2:$AA$4801=H$3),1,0)))))</f>
        <v>0</v>
      </c>
      <c r="I112" s="76">
        <f t="array" aca="1" ref="I112" ca="1">IF($A112="","",IF($A112&gt;TODAY(),"",SUM(SUM(IF((開拓先リスト!$H$2:$H$4801=$A112)*(開拓先リスト!$I$2:$I$4801=I$3),1,0)),SUM(IF((開拓先リスト!$J$2:$J$4801=$A112)*(開拓先リスト!$K$2:$K$4801=I$3),1,0)),SUM(IF((開拓先リスト!$L$2:$L$4801=$A112)*(開拓先リスト!$M$2:$M$4801=I$3),1,0)),SUM(IF((開拓先リスト!$N$2:$N$4801=$A112)*(開拓先リスト!$O$2:$O$4801=I$3),1,0)),SUM(IF((開拓先リスト!$P$2:$P$4801=$A112)*(開拓先リスト!$Q$2:$Q$4801=I$3),1,0)),SUM(IF((開拓先リスト!$R$2:$R$4801=$A112)*(開拓先リスト!$S$2:$S$4801=I$3),1,0)),SUM(IF((開拓先リスト!$T$2:$T$4801=$A112)*(開拓先リスト!$U$2:$U$4801=I$3),1,0)),SUM(IF((開拓先リスト!$V$2:$V$4801=$A112)*(開拓先リスト!$W$2:$W$4801=I$3),1,0)),SUM(IF((開拓先リスト!$X$2:$X$4801=$A112)*(開拓先リスト!$Y$2:$Y$4801=I$3),1,0)),SUM(IF((開拓先リスト!$Z$2:$Z$4801=$A112)*(開拓先リスト!$AA$2:$AA$4801=I$3),1,0)))))</f>
        <v>0</v>
      </c>
      <c r="J112" s="59">
        <f t="array" aca="1" ref="J112" ca="1">IF($A112="","",IF($A112&gt;TODAY(),"",SUM(SUM(IF((開拓先リスト!$H$2:$H$4801=$A112)*(開拓先リスト!$I$2:$I$4801=J$3),1,0)),SUM(IF((開拓先リスト!$J$2:$J$4801=$A112)*(開拓先リスト!$K$2:$K$4801=J$3),1,0)),SUM(IF((開拓先リスト!$L$2:$L$4801=$A112)*(開拓先リスト!$M$2:$M$4801=J$3),1,0)),SUM(IF((開拓先リスト!$N$2:$N$4801=$A112)*(開拓先リスト!$O$2:$O$4801=J$3),1,0)),SUM(IF((開拓先リスト!$P$2:$P$4801=$A112)*(開拓先リスト!$Q$2:$Q$4801=J$3),1,0)),SUM(IF((開拓先リスト!$R$2:$R$4801=$A112)*(開拓先リスト!$S$2:$S$4801=J$3),1,0)),SUM(IF((開拓先リスト!$T$2:$T$4801=$A112)*(開拓先リスト!$U$2:$U$4801=J$3),1,0)),SUM(IF((開拓先リスト!$V$2:$V$4801=$A112)*(開拓先リスト!$W$2:$W$4801=J$3),1,0)),SUM(IF((開拓先リスト!$X$2:$X$4801=$A112)*(開拓先リスト!$Y$2:$Y$4801=J$3),1,0)),SUM(IF((開拓先リスト!$Z$2:$Z$4801=$A112)*(開拓先リスト!$AA$2:$AA$4801=J$3),1,0)))))</f>
        <v>0</v>
      </c>
    </row>
    <row r="113" spans="1:10" ht="18" customHeight="1">
      <c r="A113" s="60">
        <f t="shared" si="14"/>
        <v>45393</v>
      </c>
      <c r="B113" s="61">
        <f t="shared" si="12"/>
        <v>45393</v>
      </c>
      <c r="C113" s="58">
        <f t="shared" ca="1" si="13"/>
        <v>0</v>
      </c>
      <c r="D113" s="74">
        <f t="array" aca="1" ref="D113" ca="1">IF($A113="","",IF($A113&gt;TODAY(),"",SUM(SUM(IF((開拓先リスト!$H$2:$H$4801=$A113)*(開拓先リスト!$I$2:$I$4801=D$3),1,0)),SUM(IF((開拓先リスト!$J$2:$J$4801=$A113)*(開拓先リスト!$K$2:$K$4801=D$3),1,0)),SUM(IF((開拓先リスト!$L$2:$L$4801=$A113)*(開拓先リスト!$M$2:$M$4801=D$3),1,0)),SUM(IF((開拓先リスト!$N$2:$N$4801=$A113)*(開拓先リスト!$O$2:$O$4801=D$3),1,0)),SUM(IF((開拓先リスト!$P$2:$P$4801=$A113)*(開拓先リスト!$Q$2:$Q$4801=D$3),1,0)),SUM(IF((開拓先リスト!$R$2:$R$4801=$A113)*(開拓先リスト!$S$2:$S$4801=D$3),1,0)),SUM(IF((開拓先リスト!$T$2:$T$4801=$A113)*(開拓先リスト!$U$2:$U$4801=D$3),1,0)),SUM(IF((開拓先リスト!$V$2:$V$4801=$A113)*(開拓先リスト!$W$2:$W$4801=D$3),1,0)),SUM(IF((開拓先リスト!$X$2:$X$4801=$A113)*(開拓先リスト!$Y$2:$Y$4801=D$3),1,0)),SUM(IF((開拓先リスト!$Z$2:$Z$4801=$A113)*(開拓先リスト!$AA$2:$AA$4801=D$3),1,0)))))</f>
        <v>0</v>
      </c>
      <c r="E113" s="75">
        <f t="array" aca="1" ref="E113" ca="1">IF($A113="","",IF($A113&gt;TODAY(),"",SUM(SUM(IF((開拓先リスト!$H$2:$H$4801=$A113)*(開拓先リスト!$I$2:$I$4801=E$3),1,0)),SUM(IF((開拓先リスト!$J$2:$J$4801=$A113)*(開拓先リスト!$K$2:$K$4801=E$3),1,0)),SUM(IF((開拓先リスト!$L$2:$L$4801=$A113)*(開拓先リスト!$M$2:$M$4801=E$3),1,0)),SUM(IF((開拓先リスト!$N$2:$N$4801=$A113)*(開拓先リスト!$O$2:$O$4801=E$3),1,0)),SUM(IF((開拓先リスト!$P$2:$P$4801=$A113)*(開拓先リスト!$Q$2:$Q$4801=E$3),1,0)),SUM(IF((開拓先リスト!$R$2:$R$4801=$A113)*(開拓先リスト!$S$2:$S$4801=E$3),1,0)),SUM(IF((開拓先リスト!$T$2:$T$4801=$A113)*(開拓先リスト!$U$2:$U$4801=E$3),1,0)),SUM(IF((開拓先リスト!$V$2:$V$4801=$A113)*(開拓先リスト!$W$2:$W$4801=E$3),1,0)),SUM(IF((開拓先リスト!$X$2:$X$4801=$A113)*(開拓先リスト!$Y$2:$Y$4801=E$3),1,0)),SUM(IF((開拓先リスト!$Z$2:$Z$4801=$A113)*(開拓先リスト!$AA$2:$AA$4801=E$3),1,0)))))</f>
        <v>0</v>
      </c>
      <c r="F113" s="75">
        <f t="array" aca="1" ref="F113" ca="1">IF($A113="","",IF($A113&gt;TODAY(),"",SUM(SUM(IF((開拓先リスト!$H$2:$H$4801=$A113)*(開拓先リスト!$I$2:$I$4801=F$3),1,0)),SUM(IF((開拓先リスト!$J$2:$J$4801=$A113)*(開拓先リスト!$K$2:$K$4801=F$3),1,0)),SUM(IF((開拓先リスト!$L$2:$L$4801=$A113)*(開拓先リスト!$M$2:$M$4801=F$3),1,0)),SUM(IF((開拓先リスト!$N$2:$N$4801=$A113)*(開拓先リスト!$O$2:$O$4801=F$3),1,0)),SUM(IF((開拓先リスト!$P$2:$P$4801=$A113)*(開拓先リスト!$Q$2:$Q$4801=F$3),1,0)),SUM(IF((開拓先リスト!$R$2:$R$4801=$A113)*(開拓先リスト!$S$2:$S$4801=F$3),1,0)),SUM(IF((開拓先リスト!$T$2:$T$4801=$A113)*(開拓先リスト!$U$2:$U$4801=F$3),1,0)),SUM(IF((開拓先リスト!$V$2:$V$4801=$A113)*(開拓先リスト!$W$2:$W$4801=F$3),1,0)),SUM(IF((開拓先リスト!$X$2:$X$4801=$A113)*(開拓先リスト!$Y$2:$Y$4801=F$3),1,0)),SUM(IF((開拓先リスト!$Z$2:$Z$4801=$A113)*(開拓先リスト!$AA$2:$AA$4801=F$3),1,0)))))</f>
        <v>0</v>
      </c>
      <c r="G113" s="75">
        <f t="array" aca="1" ref="G113" ca="1">IF($A113="","",IF($A113&gt;TODAY(),"",SUM(SUM(IF((開拓先リスト!$H$2:$H$4801=$A113)*(開拓先リスト!$I$2:$I$4801=G$3),1,0)),SUM(IF((開拓先リスト!$J$2:$J$4801=$A113)*(開拓先リスト!$K$2:$K$4801=G$3),1,0)),SUM(IF((開拓先リスト!$L$2:$L$4801=$A113)*(開拓先リスト!$M$2:$M$4801=G$3),1,0)),SUM(IF((開拓先リスト!$N$2:$N$4801=$A113)*(開拓先リスト!$O$2:$O$4801=G$3),1,0)),SUM(IF((開拓先リスト!$P$2:$P$4801=$A113)*(開拓先リスト!$Q$2:$Q$4801=G$3),1,0)),SUM(IF((開拓先リスト!$R$2:$R$4801=$A113)*(開拓先リスト!$S$2:$S$4801=G$3),1,0)),SUM(IF((開拓先リスト!$T$2:$T$4801=$A113)*(開拓先リスト!$U$2:$U$4801=G$3),1,0)),SUM(IF((開拓先リスト!$V$2:$V$4801=$A113)*(開拓先リスト!$W$2:$W$4801=G$3),1,0)),SUM(IF((開拓先リスト!$X$2:$X$4801=$A113)*(開拓先リスト!$Y$2:$Y$4801=G$3),1,0)),SUM(IF((開拓先リスト!$Z$2:$Z$4801=$A113)*(開拓先リスト!$AA$2:$AA$4801=G$3),1,0)))))</f>
        <v>0</v>
      </c>
      <c r="H113" s="75">
        <f t="array" aca="1" ref="H113" ca="1">IF($A113="","",IF($A113&gt;TODAY(),"",SUM(SUM(IF((開拓先リスト!$H$2:$H$4801=$A113)*(開拓先リスト!$I$2:$I$4801=H$3),1,0)),SUM(IF((開拓先リスト!$J$2:$J$4801=$A113)*(開拓先リスト!$K$2:$K$4801=H$3),1,0)),SUM(IF((開拓先リスト!$L$2:$L$4801=$A113)*(開拓先リスト!$M$2:$M$4801=H$3),1,0)),SUM(IF((開拓先リスト!$N$2:$N$4801=$A113)*(開拓先リスト!$O$2:$O$4801=H$3),1,0)),SUM(IF((開拓先リスト!$P$2:$P$4801=$A113)*(開拓先リスト!$Q$2:$Q$4801=H$3),1,0)),SUM(IF((開拓先リスト!$R$2:$R$4801=$A113)*(開拓先リスト!$S$2:$S$4801=H$3),1,0)),SUM(IF((開拓先リスト!$T$2:$T$4801=$A113)*(開拓先リスト!$U$2:$U$4801=H$3),1,0)),SUM(IF((開拓先リスト!$V$2:$V$4801=$A113)*(開拓先リスト!$W$2:$W$4801=H$3),1,0)),SUM(IF((開拓先リスト!$X$2:$X$4801=$A113)*(開拓先リスト!$Y$2:$Y$4801=H$3),1,0)),SUM(IF((開拓先リスト!$Z$2:$Z$4801=$A113)*(開拓先リスト!$AA$2:$AA$4801=H$3),1,0)))))</f>
        <v>0</v>
      </c>
      <c r="I113" s="76">
        <f t="array" aca="1" ref="I113" ca="1">IF($A113="","",IF($A113&gt;TODAY(),"",SUM(SUM(IF((開拓先リスト!$H$2:$H$4801=$A113)*(開拓先リスト!$I$2:$I$4801=I$3),1,0)),SUM(IF((開拓先リスト!$J$2:$J$4801=$A113)*(開拓先リスト!$K$2:$K$4801=I$3),1,0)),SUM(IF((開拓先リスト!$L$2:$L$4801=$A113)*(開拓先リスト!$M$2:$M$4801=I$3),1,0)),SUM(IF((開拓先リスト!$N$2:$N$4801=$A113)*(開拓先リスト!$O$2:$O$4801=I$3),1,0)),SUM(IF((開拓先リスト!$P$2:$P$4801=$A113)*(開拓先リスト!$Q$2:$Q$4801=I$3),1,0)),SUM(IF((開拓先リスト!$R$2:$R$4801=$A113)*(開拓先リスト!$S$2:$S$4801=I$3),1,0)),SUM(IF((開拓先リスト!$T$2:$T$4801=$A113)*(開拓先リスト!$U$2:$U$4801=I$3),1,0)),SUM(IF((開拓先リスト!$V$2:$V$4801=$A113)*(開拓先リスト!$W$2:$W$4801=I$3),1,0)),SUM(IF((開拓先リスト!$X$2:$X$4801=$A113)*(開拓先リスト!$Y$2:$Y$4801=I$3),1,0)),SUM(IF((開拓先リスト!$Z$2:$Z$4801=$A113)*(開拓先リスト!$AA$2:$AA$4801=I$3),1,0)))))</f>
        <v>0</v>
      </c>
      <c r="J113" s="59">
        <f t="array" aca="1" ref="J113" ca="1">IF($A113="","",IF($A113&gt;TODAY(),"",SUM(SUM(IF((開拓先リスト!$H$2:$H$4801=$A113)*(開拓先リスト!$I$2:$I$4801=J$3),1,0)),SUM(IF((開拓先リスト!$J$2:$J$4801=$A113)*(開拓先リスト!$K$2:$K$4801=J$3),1,0)),SUM(IF((開拓先リスト!$L$2:$L$4801=$A113)*(開拓先リスト!$M$2:$M$4801=J$3),1,0)),SUM(IF((開拓先リスト!$N$2:$N$4801=$A113)*(開拓先リスト!$O$2:$O$4801=J$3),1,0)),SUM(IF((開拓先リスト!$P$2:$P$4801=$A113)*(開拓先リスト!$Q$2:$Q$4801=J$3),1,0)),SUM(IF((開拓先リスト!$R$2:$R$4801=$A113)*(開拓先リスト!$S$2:$S$4801=J$3),1,0)),SUM(IF((開拓先リスト!$T$2:$T$4801=$A113)*(開拓先リスト!$U$2:$U$4801=J$3),1,0)),SUM(IF((開拓先リスト!$V$2:$V$4801=$A113)*(開拓先リスト!$W$2:$W$4801=J$3),1,0)),SUM(IF((開拓先リスト!$X$2:$X$4801=$A113)*(開拓先リスト!$Y$2:$Y$4801=J$3),1,0)),SUM(IF((開拓先リスト!$Z$2:$Z$4801=$A113)*(開拓先リスト!$AA$2:$AA$4801=J$3),1,0)))))</f>
        <v>0</v>
      </c>
    </row>
    <row r="114" spans="1:10" ht="18" customHeight="1">
      <c r="A114" s="60">
        <f t="shared" si="14"/>
        <v>45394</v>
      </c>
      <c r="B114" s="61">
        <f t="shared" si="12"/>
        <v>45394</v>
      </c>
      <c r="C114" s="58">
        <f t="shared" ca="1" si="13"/>
        <v>0</v>
      </c>
      <c r="D114" s="74">
        <f t="array" aca="1" ref="D114" ca="1">IF($A114="","",IF($A114&gt;TODAY(),"",SUM(SUM(IF((開拓先リスト!$H$2:$H$4801=$A114)*(開拓先リスト!$I$2:$I$4801=D$3),1,0)),SUM(IF((開拓先リスト!$J$2:$J$4801=$A114)*(開拓先リスト!$K$2:$K$4801=D$3),1,0)),SUM(IF((開拓先リスト!$L$2:$L$4801=$A114)*(開拓先リスト!$M$2:$M$4801=D$3),1,0)),SUM(IF((開拓先リスト!$N$2:$N$4801=$A114)*(開拓先リスト!$O$2:$O$4801=D$3),1,0)),SUM(IF((開拓先リスト!$P$2:$P$4801=$A114)*(開拓先リスト!$Q$2:$Q$4801=D$3),1,0)),SUM(IF((開拓先リスト!$R$2:$R$4801=$A114)*(開拓先リスト!$S$2:$S$4801=D$3),1,0)),SUM(IF((開拓先リスト!$T$2:$T$4801=$A114)*(開拓先リスト!$U$2:$U$4801=D$3),1,0)),SUM(IF((開拓先リスト!$V$2:$V$4801=$A114)*(開拓先リスト!$W$2:$W$4801=D$3),1,0)),SUM(IF((開拓先リスト!$X$2:$X$4801=$A114)*(開拓先リスト!$Y$2:$Y$4801=D$3),1,0)),SUM(IF((開拓先リスト!$Z$2:$Z$4801=$A114)*(開拓先リスト!$AA$2:$AA$4801=D$3),1,0)))))</f>
        <v>0</v>
      </c>
      <c r="E114" s="75">
        <f t="array" aca="1" ref="E114" ca="1">IF($A114="","",IF($A114&gt;TODAY(),"",SUM(SUM(IF((開拓先リスト!$H$2:$H$4801=$A114)*(開拓先リスト!$I$2:$I$4801=E$3),1,0)),SUM(IF((開拓先リスト!$J$2:$J$4801=$A114)*(開拓先リスト!$K$2:$K$4801=E$3),1,0)),SUM(IF((開拓先リスト!$L$2:$L$4801=$A114)*(開拓先リスト!$M$2:$M$4801=E$3),1,0)),SUM(IF((開拓先リスト!$N$2:$N$4801=$A114)*(開拓先リスト!$O$2:$O$4801=E$3),1,0)),SUM(IF((開拓先リスト!$P$2:$P$4801=$A114)*(開拓先リスト!$Q$2:$Q$4801=E$3),1,0)),SUM(IF((開拓先リスト!$R$2:$R$4801=$A114)*(開拓先リスト!$S$2:$S$4801=E$3),1,0)),SUM(IF((開拓先リスト!$T$2:$T$4801=$A114)*(開拓先リスト!$U$2:$U$4801=E$3),1,0)),SUM(IF((開拓先リスト!$V$2:$V$4801=$A114)*(開拓先リスト!$W$2:$W$4801=E$3),1,0)),SUM(IF((開拓先リスト!$X$2:$X$4801=$A114)*(開拓先リスト!$Y$2:$Y$4801=E$3),1,0)),SUM(IF((開拓先リスト!$Z$2:$Z$4801=$A114)*(開拓先リスト!$AA$2:$AA$4801=E$3),1,0)))))</f>
        <v>0</v>
      </c>
      <c r="F114" s="75">
        <f t="array" aca="1" ref="F114" ca="1">IF($A114="","",IF($A114&gt;TODAY(),"",SUM(SUM(IF((開拓先リスト!$H$2:$H$4801=$A114)*(開拓先リスト!$I$2:$I$4801=F$3),1,0)),SUM(IF((開拓先リスト!$J$2:$J$4801=$A114)*(開拓先リスト!$K$2:$K$4801=F$3),1,0)),SUM(IF((開拓先リスト!$L$2:$L$4801=$A114)*(開拓先リスト!$M$2:$M$4801=F$3),1,0)),SUM(IF((開拓先リスト!$N$2:$N$4801=$A114)*(開拓先リスト!$O$2:$O$4801=F$3),1,0)),SUM(IF((開拓先リスト!$P$2:$P$4801=$A114)*(開拓先リスト!$Q$2:$Q$4801=F$3),1,0)),SUM(IF((開拓先リスト!$R$2:$R$4801=$A114)*(開拓先リスト!$S$2:$S$4801=F$3),1,0)),SUM(IF((開拓先リスト!$T$2:$T$4801=$A114)*(開拓先リスト!$U$2:$U$4801=F$3),1,0)),SUM(IF((開拓先リスト!$V$2:$V$4801=$A114)*(開拓先リスト!$W$2:$W$4801=F$3),1,0)),SUM(IF((開拓先リスト!$X$2:$X$4801=$A114)*(開拓先リスト!$Y$2:$Y$4801=F$3),1,0)),SUM(IF((開拓先リスト!$Z$2:$Z$4801=$A114)*(開拓先リスト!$AA$2:$AA$4801=F$3),1,0)))))</f>
        <v>0</v>
      </c>
      <c r="G114" s="75">
        <f t="array" aca="1" ref="G114" ca="1">IF($A114="","",IF($A114&gt;TODAY(),"",SUM(SUM(IF((開拓先リスト!$H$2:$H$4801=$A114)*(開拓先リスト!$I$2:$I$4801=G$3),1,0)),SUM(IF((開拓先リスト!$J$2:$J$4801=$A114)*(開拓先リスト!$K$2:$K$4801=G$3),1,0)),SUM(IF((開拓先リスト!$L$2:$L$4801=$A114)*(開拓先リスト!$M$2:$M$4801=G$3),1,0)),SUM(IF((開拓先リスト!$N$2:$N$4801=$A114)*(開拓先リスト!$O$2:$O$4801=G$3),1,0)),SUM(IF((開拓先リスト!$P$2:$P$4801=$A114)*(開拓先リスト!$Q$2:$Q$4801=G$3),1,0)),SUM(IF((開拓先リスト!$R$2:$R$4801=$A114)*(開拓先リスト!$S$2:$S$4801=G$3),1,0)),SUM(IF((開拓先リスト!$T$2:$T$4801=$A114)*(開拓先リスト!$U$2:$U$4801=G$3),1,0)),SUM(IF((開拓先リスト!$V$2:$V$4801=$A114)*(開拓先リスト!$W$2:$W$4801=G$3),1,0)),SUM(IF((開拓先リスト!$X$2:$X$4801=$A114)*(開拓先リスト!$Y$2:$Y$4801=G$3),1,0)),SUM(IF((開拓先リスト!$Z$2:$Z$4801=$A114)*(開拓先リスト!$AA$2:$AA$4801=G$3),1,0)))))</f>
        <v>0</v>
      </c>
      <c r="H114" s="75">
        <f t="array" aca="1" ref="H114" ca="1">IF($A114="","",IF($A114&gt;TODAY(),"",SUM(SUM(IF((開拓先リスト!$H$2:$H$4801=$A114)*(開拓先リスト!$I$2:$I$4801=H$3),1,0)),SUM(IF((開拓先リスト!$J$2:$J$4801=$A114)*(開拓先リスト!$K$2:$K$4801=H$3),1,0)),SUM(IF((開拓先リスト!$L$2:$L$4801=$A114)*(開拓先リスト!$M$2:$M$4801=H$3),1,0)),SUM(IF((開拓先リスト!$N$2:$N$4801=$A114)*(開拓先リスト!$O$2:$O$4801=H$3),1,0)),SUM(IF((開拓先リスト!$P$2:$P$4801=$A114)*(開拓先リスト!$Q$2:$Q$4801=H$3),1,0)),SUM(IF((開拓先リスト!$R$2:$R$4801=$A114)*(開拓先リスト!$S$2:$S$4801=H$3),1,0)),SUM(IF((開拓先リスト!$T$2:$T$4801=$A114)*(開拓先リスト!$U$2:$U$4801=H$3),1,0)),SUM(IF((開拓先リスト!$V$2:$V$4801=$A114)*(開拓先リスト!$W$2:$W$4801=H$3),1,0)),SUM(IF((開拓先リスト!$X$2:$X$4801=$A114)*(開拓先リスト!$Y$2:$Y$4801=H$3),1,0)),SUM(IF((開拓先リスト!$Z$2:$Z$4801=$A114)*(開拓先リスト!$AA$2:$AA$4801=H$3),1,0)))))</f>
        <v>0</v>
      </c>
      <c r="I114" s="76">
        <f t="array" aca="1" ref="I114" ca="1">IF($A114="","",IF($A114&gt;TODAY(),"",SUM(SUM(IF((開拓先リスト!$H$2:$H$4801=$A114)*(開拓先リスト!$I$2:$I$4801=I$3),1,0)),SUM(IF((開拓先リスト!$J$2:$J$4801=$A114)*(開拓先リスト!$K$2:$K$4801=I$3),1,0)),SUM(IF((開拓先リスト!$L$2:$L$4801=$A114)*(開拓先リスト!$M$2:$M$4801=I$3),1,0)),SUM(IF((開拓先リスト!$N$2:$N$4801=$A114)*(開拓先リスト!$O$2:$O$4801=I$3),1,0)),SUM(IF((開拓先リスト!$P$2:$P$4801=$A114)*(開拓先リスト!$Q$2:$Q$4801=I$3),1,0)),SUM(IF((開拓先リスト!$R$2:$R$4801=$A114)*(開拓先リスト!$S$2:$S$4801=I$3),1,0)),SUM(IF((開拓先リスト!$T$2:$T$4801=$A114)*(開拓先リスト!$U$2:$U$4801=I$3),1,0)),SUM(IF((開拓先リスト!$V$2:$V$4801=$A114)*(開拓先リスト!$W$2:$W$4801=I$3),1,0)),SUM(IF((開拓先リスト!$X$2:$X$4801=$A114)*(開拓先リスト!$Y$2:$Y$4801=I$3),1,0)),SUM(IF((開拓先リスト!$Z$2:$Z$4801=$A114)*(開拓先リスト!$AA$2:$AA$4801=I$3),1,0)))))</f>
        <v>0</v>
      </c>
      <c r="J114" s="59">
        <f t="array" aca="1" ref="J114" ca="1">IF($A114="","",IF($A114&gt;TODAY(),"",SUM(SUM(IF((開拓先リスト!$H$2:$H$4801=$A114)*(開拓先リスト!$I$2:$I$4801=J$3),1,0)),SUM(IF((開拓先リスト!$J$2:$J$4801=$A114)*(開拓先リスト!$K$2:$K$4801=J$3),1,0)),SUM(IF((開拓先リスト!$L$2:$L$4801=$A114)*(開拓先リスト!$M$2:$M$4801=J$3),1,0)),SUM(IF((開拓先リスト!$N$2:$N$4801=$A114)*(開拓先リスト!$O$2:$O$4801=J$3),1,0)),SUM(IF((開拓先リスト!$P$2:$P$4801=$A114)*(開拓先リスト!$Q$2:$Q$4801=J$3),1,0)),SUM(IF((開拓先リスト!$R$2:$R$4801=$A114)*(開拓先リスト!$S$2:$S$4801=J$3),1,0)),SUM(IF((開拓先リスト!$T$2:$T$4801=$A114)*(開拓先リスト!$U$2:$U$4801=J$3),1,0)),SUM(IF((開拓先リスト!$V$2:$V$4801=$A114)*(開拓先リスト!$W$2:$W$4801=J$3),1,0)),SUM(IF((開拓先リスト!$X$2:$X$4801=$A114)*(開拓先リスト!$Y$2:$Y$4801=J$3),1,0)),SUM(IF((開拓先リスト!$Z$2:$Z$4801=$A114)*(開拓先リスト!$AA$2:$AA$4801=J$3),1,0)))))</f>
        <v>0</v>
      </c>
    </row>
    <row r="115" spans="1:10" ht="18" customHeight="1">
      <c r="A115" s="60">
        <f t="shared" si="14"/>
        <v>45395</v>
      </c>
      <c r="B115" s="61">
        <f t="shared" si="12"/>
        <v>45395</v>
      </c>
      <c r="C115" s="58">
        <f t="shared" ca="1" si="13"/>
        <v>0</v>
      </c>
      <c r="D115" s="74">
        <f t="array" aca="1" ref="D115" ca="1">IF($A115="","",IF($A115&gt;TODAY(),"",SUM(SUM(IF((開拓先リスト!$H$2:$H$4801=$A115)*(開拓先リスト!$I$2:$I$4801=D$3),1,0)),SUM(IF((開拓先リスト!$J$2:$J$4801=$A115)*(開拓先リスト!$K$2:$K$4801=D$3),1,0)),SUM(IF((開拓先リスト!$L$2:$L$4801=$A115)*(開拓先リスト!$M$2:$M$4801=D$3),1,0)),SUM(IF((開拓先リスト!$N$2:$N$4801=$A115)*(開拓先リスト!$O$2:$O$4801=D$3),1,0)),SUM(IF((開拓先リスト!$P$2:$P$4801=$A115)*(開拓先リスト!$Q$2:$Q$4801=D$3),1,0)),SUM(IF((開拓先リスト!$R$2:$R$4801=$A115)*(開拓先リスト!$S$2:$S$4801=D$3),1,0)),SUM(IF((開拓先リスト!$T$2:$T$4801=$A115)*(開拓先リスト!$U$2:$U$4801=D$3),1,0)),SUM(IF((開拓先リスト!$V$2:$V$4801=$A115)*(開拓先リスト!$W$2:$W$4801=D$3),1,0)),SUM(IF((開拓先リスト!$X$2:$X$4801=$A115)*(開拓先リスト!$Y$2:$Y$4801=D$3),1,0)),SUM(IF((開拓先リスト!$Z$2:$Z$4801=$A115)*(開拓先リスト!$AA$2:$AA$4801=D$3),1,0)))))</f>
        <v>0</v>
      </c>
      <c r="E115" s="75">
        <f t="array" aca="1" ref="E115" ca="1">IF($A115="","",IF($A115&gt;TODAY(),"",SUM(SUM(IF((開拓先リスト!$H$2:$H$4801=$A115)*(開拓先リスト!$I$2:$I$4801=E$3),1,0)),SUM(IF((開拓先リスト!$J$2:$J$4801=$A115)*(開拓先リスト!$K$2:$K$4801=E$3),1,0)),SUM(IF((開拓先リスト!$L$2:$L$4801=$A115)*(開拓先リスト!$M$2:$M$4801=E$3),1,0)),SUM(IF((開拓先リスト!$N$2:$N$4801=$A115)*(開拓先リスト!$O$2:$O$4801=E$3),1,0)),SUM(IF((開拓先リスト!$P$2:$P$4801=$A115)*(開拓先リスト!$Q$2:$Q$4801=E$3),1,0)),SUM(IF((開拓先リスト!$R$2:$R$4801=$A115)*(開拓先リスト!$S$2:$S$4801=E$3),1,0)),SUM(IF((開拓先リスト!$T$2:$T$4801=$A115)*(開拓先リスト!$U$2:$U$4801=E$3),1,0)),SUM(IF((開拓先リスト!$V$2:$V$4801=$A115)*(開拓先リスト!$W$2:$W$4801=E$3),1,0)),SUM(IF((開拓先リスト!$X$2:$X$4801=$A115)*(開拓先リスト!$Y$2:$Y$4801=E$3),1,0)),SUM(IF((開拓先リスト!$Z$2:$Z$4801=$A115)*(開拓先リスト!$AA$2:$AA$4801=E$3),1,0)))))</f>
        <v>0</v>
      </c>
      <c r="F115" s="75">
        <f t="array" aca="1" ref="F115" ca="1">IF($A115="","",IF($A115&gt;TODAY(),"",SUM(SUM(IF((開拓先リスト!$H$2:$H$4801=$A115)*(開拓先リスト!$I$2:$I$4801=F$3),1,0)),SUM(IF((開拓先リスト!$J$2:$J$4801=$A115)*(開拓先リスト!$K$2:$K$4801=F$3),1,0)),SUM(IF((開拓先リスト!$L$2:$L$4801=$A115)*(開拓先リスト!$M$2:$M$4801=F$3),1,0)),SUM(IF((開拓先リスト!$N$2:$N$4801=$A115)*(開拓先リスト!$O$2:$O$4801=F$3),1,0)),SUM(IF((開拓先リスト!$P$2:$P$4801=$A115)*(開拓先リスト!$Q$2:$Q$4801=F$3),1,0)),SUM(IF((開拓先リスト!$R$2:$R$4801=$A115)*(開拓先リスト!$S$2:$S$4801=F$3),1,0)),SUM(IF((開拓先リスト!$T$2:$T$4801=$A115)*(開拓先リスト!$U$2:$U$4801=F$3),1,0)),SUM(IF((開拓先リスト!$V$2:$V$4801=$A115)*(開拓先リスト!$W$2:$W$4801=F$3),1,0)),SUM(IF((開拓先リスト!$X$2:$X$4801=$A115)*(開拓先リスト!$Y$2:$Y$4801=F$3),1,0)),SUM(IF((開拓先リスト!$Z$2:$Z$4801=$A115)*(開拓先リスト!$AA$2:$AA$4801=F$3),1,0)))))</f>
        <v>0</v>
      </c>
      <c r="G115" s="75">
        <f t="array" aca="1" ref="G115" ca="1">IF($A115="","",IF($A115&gt;TODAY(),"",SUM(SUM(IF((開拓先リスト!$H$2:$H$4801=$A115)*(開拓先リスト!$I$2:$I$4801=G$3),1,0)),SUM(IF((開拓先リスト!$J$2:$J$4801=$A115)*(開拓先リスト!$K$2:$K$4801=G$3),1,0)),SUM(IF((開拓先リスト!$L$2:$L$4801=$A115)*(開拓先リスト!$M$2:$M$4801=G$3),1,0)),SUM(IF((開拓先リスト!$N$2:$N$4801=$A115)*(開拓先リスト!$O$2:$O$4801=G$3),1,0)),SUM(IF((開拓先リスト!$P$2:$P$4801=$A115)*(開拓先リスト!$Q$2:$Q$4801=G$3),1,0)),SUM(IF((開拓先リスト!$R$2:$R$4801=$A115)*(開拓先リスト!$S$2:$S$4801=G$3),1,0)),SUM(IF((開拓先リスト!$T$2:$T$4801=$A115)*(開拓先リスト!$U$2:$U$4801=G$3),1,0)),SUM(IF((開拓先リスト!$V$2:$V$4801=$A115)*(開拓先リスト!$W$2:$W$4801=G$3),1,0)),SUM(IF((開拓先リスト!$X$2:$X$4801=$A115)*(開拓先リスト!$Y$2:$Y$4801=G$3),1,0)),SUM(IF((開拓先リスト!$Z$2:$Z$4801=$A115)*(開拓先リスト!$AA$2:$AA$4801=G$3),1,0)))))</f>
        <v>0</v>
      </c>
      <c r="H115" s="75">
        <f t="array" aca="1" ref="H115" ca="1">IF($A115="","",IF($A115&gt;TODAY(),"",SUM(SUM(IF((開拓先リスト!$H$2:$H$4801=$A115)*(開拓先リスト!$I$2:$I$4801=H$3),1,0)),SUM(IF((開拓先リスト!$J$2:$J$4801=$A115)*(開拓先リスト!$K$2:$K$4801=H$3),1,0)),SUM(IF((開拓先リスト!$L$2:$L$4801=$A115)*(開拓先リスト!$M$2:$M$4801=H$3),1,0)),SUM(IF((開拓先リスト!$N$2:$N$4801=$A115)*(開拓先リスト!$O$2:$O$4801=H$3),1,0)),SUM(IF((開拓先リスト!$P$2:$P$4801=$A115)*(開拓先リスト!$Q$2:$Q$4801=H$3),1,0)),SUM(IF((開拓先リスト!$R$2:$R$4801=$A115)*(開拓先リスト!$S$2:$S$4801=H$3),1,0)),SUM(IF((開拓先リスト!$T$2:$T$4801=$A115)*(開拓先リスト!$U$2:$U$4801=H$3),1,0)),SUM(IF((開拓先リスト!$V$2:$V$4801=$A115)*(開拓先リスト!$W$2:$W$4801=H$3),1,0)),SUM(IF((開拓先リスト!$X$2:$X$4801=$A115)*(開拓先リスト!$Y$2:$Y$4801=H$3),1,0)),SUM(IF((開拓先リスト!$Z$2:$Z$4801=$A115)*(開拓先リスト!$AA$2:$AA$4801=H$3),1,0)))))</f>
        <v>0</v>
      </c>
      <c r="I115" s="76">
        <f t="array" aca="1" ref="I115" ca="1">IF($A115="","",IF($A115&gt;TODAY(),"",SUM(SUM(IF((開拓先リスト!$H$2:$H$4801=$A115)*(開拓先リスト!$I$2:$I$4801=I$3),1,0)),SUM(IF((開拓先リスト!$J$2:$J$4801=$A115)*(開拓先リスト!$K$2:$K$4801=I$3),1,0)),SUM(IF((開拓先リスト!$L$2:$L$4801=$A115)*(開拓先リスト!$M$2:$M$4801=I$3),1,0)),SUM(IF((開拓先リスト!$N$2:$N$4801=$A115)*(開拓先リスト!$O$2:$O$4801=I$3),1,0)),SUM(IF((開拓先リスト!$P$2:$P$4801=$A115)*(開拓先リスト!$Q$2:$Q$4801=I$3),1,0)),SUM(IF((開拓先リスト!$R$2:$R$4801=$A115)*(開拓先リスト!$S$2:$S$4801=I$3),1,0)),SUM(IF((開拓先リスト!$T$2:$T$4801=$A115)*(開拓先リスト!$U$2:$U$4801=I$3),1,0)),SUM(IF((開拓先リスト!$V$2:$V$4801=$A115)*(開拓先リスト!$W$2:$W$4801=I$3),1,0)),SUM(IF((開拓先リスト!$X$2:$X$4801=$A115)*(開拓先リスト!$Y$2:$Y$4801=I$3),1,0)),SUM(IF((開拓先リスト!$Z$2:$Z$4801=$A115)*(開拓先リスト!$AA$2:$AA$4801=I$3),1,0)))))</f>
        <v>0</v>
      </c>
      <c r="J115" s="59">
        <f t="array" aca="1" ref="J115" ca="1">IF($A115="","",IF($A115&gt;TODAY(),"",SUM(SUM(IF((開拓先リスト!$H$2:$H$4801=$A115)*(開拓先リスト!$I$2:$I$4801=J$3),1,0)),SUM(IF((開拓先リスト!$J$2:$J$4801=$A115)*(開拓先リスト!$K$2:$K$4801=J$3),1,0)),SUM(IF((開拓先リスト!$L$2:$L$4801=$A115)*(開拓先リスト!$M$2:$M$4801=J$3),1,0)),SUM(IF((開拓先リスト!$N$2:$N$4801=$A115)*(開拓先リスト!$O$2:$O$4801=J$3),1,0)),SUM(IF((開拓先リスト!$P$2:$P$4801=$A115)*(開拓先リスト!$Q$2:$Q$4801=J$3),1,0)),SUM(IF((開拓先リスト!$R$2:$R$4801=$A115)*(開拓先リスト!$S$2:$S$4801=J$3),1,0)),SUM(IF((開拓先リスト!$T$2:$T$4801=$A115)*(開拓先リスト!$U$2:$U$4801=J$3),1,0)),SUM(IF((開拓先リスト!$V$2:$V$4801=$A115)*(開拓先リスト!$W$2:$W$4801=J$3),1,0)),SUM(IF((開拓先リスト!$X$2:$X$4801=$A115)*(開拓先リスト!$Y$2:$Y$4801=J$3),1,0)),SUM(IF((開拓先リスト!$Z$2:$Z$4801=$A115)*(開拓先リスト!$AA$2:$AA$4801=J$3),1,0)))))</f>
        <v>0</v>
      </c>
    </row>
    <row r="116" spans="1:10" ht="18" customHeight="1">
      <c r="A116" s="60">
        <f t="shared" si="14"/>
        <v>45396</v>
      </c>
      <c r="B116" s="61">
        <f t="shared" si="12"/>
        <v>45396</v>
      </c>
      <c r="C116" s="58">
        <f t="shared" ca="1" si="13"/>
        <v>0</v>
      </c>
      <c r="D116" s="74">
        <f t="array" aca="1" ref="D116" ca="1">IF($A116="","",IF($A116&gt;TODAY(),"",SUM(SUM(IF((開拓先リスト!$H$2:$H$4801=$A116)*(開拓先リスト!$I$2:$I$4801=D$3),1,0)),SUM(IF((開拓先リスト!$J$2:$J$4801=$A116)*(開拓先リスト!$K$2:$K$4801=D$3),1,0)),SUM(IF((開拓先リスト!$L$2:$L$4801=$A116)*(開拓先リスト!$M$2:$M$4801=D$3),1,0)),SUM(IF((開拓先リスト!$N$2:$N$4801=$A116)*(開拓先リスト!$O$2:$O$4801=D$3),1,0)),SUM(IF((開拓先リスト!$P$2:$P$4801=$A116)*(開拓先リスト!$Q$2:$Q$4801=D$3),1,0)),SUM(IF((開拓先リスト!$R$2:$R$4801=$A116)*(開拓先リスト!$S$2:$S$4801=D$3),1,0)),SUM(IF((開拓先リスト!$T$2:$T$4801=$A116)*(開拓先リスト!$U$2:$U$4801=D$3),1,0)),SUM(IF((開拓先リスト!$V$2:$V$4801=$A116)*(開拓先リスト!$W$2:$W$4801=D$3),1,0)),SUM(IF((開拓先リスト!$X$2:$X$4801=$A116)*(開拓先リスト!$Y$2:$Y$4801=D$3),1,0)),SUM(IF((開拓先リスト!$Z$2:$Z$4801=$A116)*(開拓先リスト!$AA$2:$AA$4801=D$3),1,0)))))</f>
        <v>0</v>
      </c>
      <c r="E116" s="75">
        <f t="array" aca="1" ref="E116" ca="1">IF($A116="","",IF($A116&gt;TODAY(),"",SUM(SUM(IF((開拓先リスト!$H$2:$H$4801=$A116)*(開拓先リスト!$I$2:$I$4801=E$3),1,0)),SUM(IF((開拓先リスト!$J$2:$J$4801=$A116)*(開拓先リスト!$K$2:$K$4801=E$3),1,0)),SUM(IF((開拓先リスト!$L$2:$L$4801=$A116)*(開拓先リスト!$M$2:$M$4801=E$3),1,0)),SUM(IF((開拓先リスト!$N$2:$N$4801=$A116)*(開拓先リスト!$O$2:$O$4801=E$3),1,0)),SUM(IF((開拓先リスト!$P$2:$P$4801=$A116)*(開拓先リスト!$Q$2:$Q$4801=E$3),1,0)),SUM(IF((開拓先リスト!$R$2:$R$4801=$A116)*(開拓先リスト!$S$2:$S$4801=E$3),1,0)),SUM(IF((開拓先リスト!$T$2:$T$4801=$A116)*(開拓先リスト!$U$2:$U$4801=E$3),1,0)),SUM(IF((開拓先リスト!$V$2:$V$4801=$A116)*(開拓先リスト!$W$2:$W$4801=E$3),1,0)),SUM(IF((開拓先リスト!$X$2:$X$4801=$A116)*(開拓先リスト!$Y$2:$Y$4801=E$3),1,0)),SUM(IF((開拓先リスト!$Z$2:$Z$4801=$A116)*(開拓先リスト!$AA$2:$AA$4801=E$3),1,0)))))</f>
        <v>0</v>
      </c>
      <c r="F116" s="75">
        <f t="array" aca="1" ref="F116" ca="1">IF($A116="","",IF($A116&gt;TODAY(),"",SUM(SUM(IF((開拓先リスト!$H$2:$H$4801=$A116)*(開拓先リスト!$I$2:$I$4801=F$3),1,0)),SUM(IF((開拓先リスト!$J$2:$J$4801=$A116)*(開拓先リスト!$K$2:$K$4801=F$3),1,0)),SUM(IF((開拓先リスト!$L$2:$L$4801=$A116)*(開拓先リスト!$M$2:$M$4801=F$3),1,0)),SUM(IF((開拓先リスト!$N$2:$N$4801=$A116)*(開拓先リスト!$O$2:$O$4801=F$3),1,0)),SUM(IF((開拓先リスト!$P$2:$P$4801=$A116)*(開拓先リスト!$Q$2:$Q$4801=F$3),1,0)),SUM(IF((開拓先リスト!$R$2:$R$4801=$A116)*(開拓先リスト!$S$2:$S$4801=F$3),1,0)),SUM(IF((開拓先リスト!$T$2:$T$4801=$A116)*(開拓先リスト!$U$2:$U$4801=F$3),1,0)),SUM(IF((開拓先リスト!$V$2:$V$4801=$A116)*(開拓先リスト!$W$2:$W$4801=F$3),1,0)),SUM(IF((開拓先リスト!$X$2:$X$4801=$A116)*(開拓先リスト!$Y$2:$Y$4801=F$3),1,0)),SUM(IF((開拓先リスト!$Z$2:$Z$4801=$A116)*(開拓先リスト!$AA$2:$AA$4801=F$3),1,0)))))</f>
        <v>0</v>
      </c>
      <c r="G116" s="75">
        <f t="array" aca="1" ref="G116" ca="1">IF($A116="","",IF($A116&gt;TODAY(),"",SUM(SUM(IF((開拓先リスト!$H$2:$H$4801=$A116)*(開拓先リスト!$I$2:$I$4801=G$3),1,0)),SUM(IF((開拓先リスト!$J$2:$J$4801=$A116)*(開拓先リスト!$K$2:$K$4801=G$3),1,0)),SUM(IF((開拓先リスト!$L$2:$L$4801=$A116)*(開拓先リスト!$M$2:$M$4801=G$3),1,0)),SUM(IF((開拓先リスト!$N$2:$N$4801=$A116)*(開拓先リスト!$O$2:$O$4801=G$3),1,0)),SUM(IF((開拓先リスト!$P$2:$P$4801=$A116)*(開拓先リスト!$Q$2:$Q$4801=G$3),1,0)),SUM(IF((開拓先リスト!$R$2:$R$4801=$A116)*(開拓先リスト!$S$2:$S$4801=G$3),1,0)),SUM(IF((開拓先リスト!$T$2:$T$4801=$A116)*(開拓先リスト!$U$2:$U$4801=G$3),1,0)),SUM(IF((開拓先リスト!$V$2:$V$4801=$A116)*(開拓先リスト!$W$2:$W$4801=G$3),1,0)),SUM(IF((開拓先リスト!$X$2:$X$4801=$A116)*(開拓先リスト!$Y$2:$Y$4801=G$3),1,0)),SUM(IF((開拓先リスト!$Z$2:$Z$4801=$A116)*(開拓先リスト!$AA$2:$AA$4801=G$3),1,0)))))</f>
        <v>0</v>
      </c>
      <c r="H116" s="75">
        <f t="array" aca="1" ref="H116" ca="1">IF($A116="","",IF($A116&gt;TODAY(),"",SUM(SUM(IF((開拓先リスト!$H$2:$H$4801=$A116)*(開拓先リスト!$I$2:$I$4801=H$3),1,0)),SUM(IF((開拓先リスト!$J$2:$J$4801=$A116)*(開拓先リスト!$K$2:$K$4801=H$3),1,0)),SUM(IF((開拓先リスト!$L$2:$L$4801=$A116)*(開拓先リスト!$M$2:$M$4801=H$3),1,0)),SUM(IF((開拓先リスト!$N$2:$N$4801=$A116)*(開拓先リスト!$O$2:$O$4801=H$3),1,0)),SUM(IF((開拓先リスト!$P$2:$P$4801=$A116)*(開拓先リスト!$Q$2:$Q$4801=H$3),1,0)),SUM(IF((開拓先リスト!$R$2:$R$4801=$A116)*(開拓先リスト!$S$2:$S$4801=H$3),1,0)),SUM(IF((開拓先リスト!$T$2:$T$4801=$A116)*(開拓先リスト!$U$2:$U$4801=H$3),1,0)),SUM(IF((開拓先リスト!$V$2:$V$4801=$A116)*(開拓先リスト!$W$2:$W$4801=H$3),1,0)),SUM(IF((開拓先リスト!$X$2:$X$4801=$A116)*(開拓先リスト!$Y$2:$Y$4801=H$3),1,0)),SUM(IF((開拓先リスト!$Z$2:$Z$4801=$A116)*(開拓先リスト!$AA$2:$AA$4801=H$3),1,0)))))</f>
        <v>0</v>
      </c>
      <c r="I116" s="76">
        <f t="array" aca="1" ref="I116" ca="1">IF($A116="","",IF($A116&gt;TODAY(),"",SUM(SUM(IF((開拓先リスト!$H$2:$H$4801=$A116)*(開拓先リスト!$I$2:$I$4801=I$3),1,0)),SUM(IF((開拓先リスト!$J$2:$J$4801=$A116)*(開拓先リスト!$K$2:$K$4801=I$3),1,0)),SUM(IF((開拓先リスト!$L$2:$L$4801=$A116)*(開拓先リスト!$M$2:$M$4801=I$3),1,0)),SUM(IF((開拓先リスト!$N$2:$N$4801=$A116)*(開拓先リスト!$O$2:$O$4801=I$3),1,0)),SUM(IF((開拓先リスト!$P$2:$P$4801=$A116)*(開拓先リスト!$Q$2:$Q$4801=I$3),1,0)),SUM(IF((開拓先リスト!$R$2:$R$4801=$A116)*(開拓先リスト!$S$2:$S$4801=I$3),1,0)),SUM(IF((開拓先リスト!$T$2:$T$4801=$A116)*(開拓先リスト!$U$2:$U$4801=I$3),1,0)),SUM(IF((開拓先リスト!$V$2:$V$4801=$A116)*(開拓先リスト!$W$2:$W$4801=I$3),1,0)),SUM(IF((開拓先リスト!$X$2:$X$4801=$A116)*(開拓先リスト!$Y$2:$Y$4801=I$3),1,0)),SUM(IF((開拓先リスト!$Z$2:$Z$4801=$A116)*(開拓先リスト!$AA$2:$AA$4801=I$3),1,0)))))</f>
        <v>0</v>
      </c>
      <c r="J116" s="59">
        <f t="array" aca="1" ref="J116" ca="1">IF($A116="","",IF($A116&gt;TODAY(),"",SUM(SUM(IF((開拓先リスト!$H$2:$H$4801=$A116)*(開拓先リスト!$I$2:$I$4801=J$3),1,0)),SUM(IF((開拓先リスト!$J$2:$J$4801=$A116)*(開拓先リスト!$K$2:$K$4801=J$3),1,0)),SUM(IF((開拓先リスト!$L$2:$L$4801=$A116)*(開拓先リスト!$M$2:$M$4801=J$3),1,0)),SUM(IF((開拓先リスト!$N$2:$N$4801=$A116)*(開拓先リスト!$O$2:$O$4801=J$3),1,0)),SUM(IF((開拓先リスト!$P$2:$P$4801=$A116)*(開拓先リスト!$Q$2:$Q$4801=J$3),1,0)),SUM(IF((開拓先リスト!$R$2:$R$4801=$A116)*(開拓先リスト!$S$2:$S$4801=J$3),1,0)),SUM(IF((開拓先リスト!$T$2:$T$4801=$A116)*(開拓先リスト!$U$2:$U$4801=J$3),1,0)),SUM(IF((開拓先リスト!$V$2:$V$4801=$A116)*(開拓先リスト!$W$2:$W$4801=J$3),1,0)),SUM(IF((開拓先リスト!$X$2:$X$4801=$A116)*(開拓先リスト!$Y$2:$Y$4801=J$3),1,0)),SUM(IF((開拓先リスト!$Z$2:$Z$4801=$A116)*(開拓先リスト!$AA$2:$AA$4801=J$3),1,0)))))</f>
        <v>0</v>
      </c>
    </row>
    <row r="117" spans="1:10" ht="18" customHeight="1">
      <c r="A117" s="60">
        <f t="shared" si="14"/>
        <v>45397</v>
      </c>
      <c r="B117" s="61">
        <f t="shared" si="12"/>
        <v>45397</v>
      </c>
      <c r="C117" s="58">
        <f t="shared" ca="1" si="13"/>
        <v>0</v>
      </c>
      <c r="D117" s="74">
        <f t="array" aca="1" ref="D117" ca="1">IF($A117="","",IF($A117&gt;TODAY(),"",SUM(SUM(IF((開拓先リスト!$H$2:$H$4801=$A117)*(開拓先リスト!$I$2:$I$4801=D$3),1,0)),SUM(IF((開拓先リスト!$J$2:$J$4801=$A117)*(開拓先リスト!$K$2:$K$4801=D$3),1,0)),SUM(IF((開拓先リスト!$L$2:$L$4801=$A117)*(開拓先リスト!$M$2:$M$4801=D$3),1,0)),SUM(IF((開拓先リスト!$N$2:$N$4801=$A117)*(開拓先リスト!$O$2:$O$4801=D$3),1,0)),SUM(IF((開拓先リスト!$P$2:$P$4801=$A117)*(開拓先リスト!$Q$2:$Q$4801=D$3),1,0)),SUM(IF((開拓先リスト!$R$2:$R$4801=$A117)*(開拓先リスト!$S$2:$S$4801=D$3),1,0)),SUM(IF((開拓先リスト!$T$2:$T$4801=$A117)*(開拓先リスト!$U$2:$U$4801=D$3),1,0)),SUM(IF((開拓先リスト!$V$2:$V$4801=$A117)*(開拓先リスト!$W$2:$W$4801=D$3),1,0)),SUM(IF((開拓先リスト!$X$2:$X$4801=$A117)*(開拓先リスト!$Y$2:$Y$4801=D$3),1,0)),SUM(IF((開拓先リスト!$Z$2:$Z$4801=$A117)*(開拓先リスト!$AA$2:$AA$4801=D$3),1,0)))))</f>
        <v>0</v>
      </c>
      <c r="E117" s="75">
        <f t="array" aca="1" ref="E117" ca="1">IF($A117="","",IF($A117&gt;TODAY(),"",SUM(SUM(IF((開拓先リスト!$H$2:$H$4801=$A117)*(開拓先リスト!$I$2:$I$4801=E$3),1,0)),SUM(IF((開拓先リスト!$J$2:$J$4801=$A117)*(開拓先リスト!$K$2:$K$4801=E$3),1,0)),SUM(IF((開拓先リスト!$L$2:$L$4801=$A117)*(開拓先リスト!$M$2:$M$4801=E$3),1,0)),SUM(IF((開拓先リスト!$N$2:$N$4801=$A117)*(開拓先リスト!$O$2:$O$4801=E$3),1,0)),SUM(IF((開拓先リスト!$P$2:$P$4801=$A117)*(開拓先リスト!$Q$2:$Q$4801=E$3),1,0)),SUM(IF((開拓先リスト!$R$2:$R$4801=$A117)*(開拓先リスト!$S$2:$S$4801=E$3),1,0)),SUM(IF((開拓先リスト!$T$2:$T$4801=$A117)*(開拓先リスト!$U$2:$U$4801=E$3),1,0)),SUM(IF((開拓先リスト!$V$2:$V$4801=$A117)*(開拓先リスト!$W$2:$W$4801=E$3),1,0)),SUM(IF((開拓先リスト!$X$2:$X$4801=$A117)*(開拓先リスト!$Y$2:$Y$4801=E$3),1,0)),SUM(IF((開拓先リスト!$Z$2:$Z$4801=$A117)*(開拓先リスト!$AA$2:$AA$4801=E$3),1,0)))))</f>
        <v>0</v>
      </c>
      <c r="F117" s="75">
        <f t="array" aca="1" ref="F117" ca="1">IF($A117="","",IF($A117&gt;TODAY(),"",SUM(SUM(IF((開拓先リスト!$H$2:$H$4801=$A117)*(開拓先リスト!$I$2:$I$4801=F$3),1,0)),SUM(IF((開拓先リスト!$J$2:$J$4801=$A117)*(開拓先リスト!$K$2:$K$4801=F$3),1,0)),SUM(IF((開拓先リスト!$L$2:$L$4801=$A117)*(開拓先リスト!$M$2:$M$4801=F$3),1,0)),SUM(IF((開拓先リスト!$N$2:$N$4801=$A117)*(開拓先リスト!$O$2:$O$4801=F$3),1,0)),SUM(IF((開拓先リスト!$P$2:$P$4801=$A117)*(開拓先リスト!$Q$2:$Q$4801=F$3),1,0)),SUM(IF((開拓先リスト!$R$2:$R$4801=$A117)*(開拓先リスト!$S$2:$S$4801=F$3),1,0)),SUM(IF((開拓先リスト!$T$2:$T$4801=$A117)*(開拓先リスト!$U$2:$U$4801=F$3),1,0)),SUM(IF((開拓先リスト!$V$2:$V$4801=$A117)*(開拓先リスト!$W$2:$W$4801=F$3),1,0)),SUM(IF((開拓先リスト!$X$2:$X$4801=$A117)*(開拓先リスト!$Y$2:$Y$4801=F$3),1,0)),SUM(IF((開拓先リスト!$Z$2:$Z$4801=$A117)*(開拓先リスト!$AA$2:$AA$4801=F$3),1,0)))))</f>
        <v>0</v>
      </c>
      <c r="G117" s="75">
        <f t="array" aca="1" ref="G117" ca="1">IF($A117="","",IF($A117&gt;TODAY(),"",SUM(SUM(IF((開拓先リスト!$H$2:$H$4801=$A117)*(開拓先リスト!$I$2:$I$4801=G$3),1,0)),SUM(IF((開拓先リスト!$J$2:$J$4801=$A117)*(開拓先リスト!$K$2:$K$4801=G$3),1,0)),SUM(IF((開拓先リスト!$L$2:$L$4801=$A117)*(開拓先リスト!$M$2:$M$4801=G$3),1,0)),SUM(IF((開拓先リスト!$N$2:$N$4801=$A117)*(開拓先リスト!$O$2:$O$4801=G$3),1,0)),SUM(IF((開拓先リスト!$P$2:$P$4801=$A117)*(開拓先リスト!$Q$2:$Q$4801=G$3),1,0)),SUM(IF((開拓先リスト!$R$2:$R$4801=$A117)*(開拓先リスト!$S$2:$S$4801=G$3),1,0)),SUM(IF((開拓先リスト!$T$2:$T$4801=$A117)*(開拓先リスト!$U$2:$U$4801=G$3),1,0)),SUM(IF((開拓先リスト!$V$2:$V$4801=$A117)*(開拓先リスト!$W$2:$W$4801=G$3),1,0)),SUM(IF((開拓先リスト!$X$2:$X$4801=$A117)*(開拓先リスト!$Y$2:$Y$4801=G$3),1,0)),SUM(IF((開拓先リスト!$Z$2:$Z$4801=$A117)*(開拓先リスト!$AA$2:$AA$4801=G$3),1,0)))))</f>
        <v>0</v>
      </c>
      <c r="H117" s="75">
        <f t="array" aca="1" ref="H117" ca="1">IF($A117="","",IF($A117&gt;TODAY(),"",SUM(SUM(IF((開拓先リスト!$H$2:$H$4801=$A117)*(開拓先リスト!$I$2:$I$4801=H$3),1,0)),SUM(IF((開拓先リスト!$J$2:$J$4801=$A117)*(開拓先リスト!$K$2:$K$4801=H$3),1,0)),SUM(IF((開拓先リスト!$L$2:$L$4801=$A117)*(開拓先リスト!$M$2:$M$4801=H$3),1,0)),SUM(IF((開拓先リスト!$N$2:$N$4801=$A117)*(開拓先リスト!$O$2:$O$4801=H$3),1,0)),SUM(IF((開拓先リスト!$P$2:$P$4801=$A117)*(開拓先リスト!$Q$2:$Q$4801=H$3),1,0)),SUM(IF((開拓先リスト!$R$2:$R$4801=$A117)*(開拓先リスト!$S$2:$S$4801=H$3),1,0)),SUM(IF((開拓先リスト!$T$2:$T$4801=$A117)*(開拓先リスト!$U$2:$U$4801=H$3),1,0)),SUM(IF((開拓先リスト!$V$2:$V$4801=$A117)*(開拓先リスト!$W$2:$W$4801=H$3),1,0)),SUM(IF((開拓先リスト!$X$2:$X$4801=$A117)*(開拓先リスト!$Y$2:$Y$4801=H$3),1,0)),SUM(IF((開拓先リスト!$Z$2:$Z$4801=$A117)*(開拓先リスト!$AA$2:$AA$4801=H$3),1,0)))))</f>
        <v>0</v>
      </c>
      <c r="I117" s="76">
        <f t="array" aca="1" ref="I117" ca="1">IF($A117="","",IF($A117&gt;TODAY(),"",SUM(SUM(IF((開拓先リスト!$H$2:$H$4801=$A117)*(開拓先リスト!$I$2:$I$4801=I$3),1,0)),SUM(IF((開拓先リスト!$J$2:$J$4801=$A117)*(開拓先リスト!$K$2:$K$4801=I$3),1,0)),SUM(IF((開拓先リスト!$L$2:$L$4801=$A117)*(開拓先リスト!$M$2:$M$4801=I$3),1,0)),SUM(IF((開拓先リスト!$N$2:$N$4801=$A117)*(開拓先リスト!$O$2:$O$4801=I$3),1,0)),SUM(IF((開拓先リスト!$P$2:$P$4801=$A117)*(開拓先リスト!$Q$2:$Q$4801=I$3),1,0)),SUM(IF((開拓先リスト!$R$2:$R$4801=$A117)*(開拓先リスト!$S$2:$S$4801=I$3),1,0)),SUM(IF((開拓先リスト!$T$2:$T$4801=$A117)*(開拓先リスト!$U$2:$U$4801=I$3),1,0)),SUM(IF((開拓先リスト!$V$2:$V$4801=$A117)*(開拓先リスト!$W$2:$W$4801=I$3),1,0)),SUM(IF((開拓先リスト!$X$2:$X$4801=$A117)*(開拓先リスト!$Y$2:$Y$4801=I$3),1,0)),SUM(IF((開拓先リスト!$Z$2:$Z$4801=$A117)*(開拓先リスト!$AA$2:$AA$4801=I$3),1,0)))))</f>
        <v>0</v>
      </c>
      <c r="J117" s="59">
        <f t="array" aca="1" ref="J117" ca="1">IF($A117="","",IF($A117&gt;TODAY(),"",SUM(SUM(IF((開拓先リスト!$H$2:$H$4801=$A117)*(開拓先リスト!$I$2:$I$4801=J$3),1,0)),SUM(IF((開拓先リスト!$J$2:$J$4801=$A117)*(開拓先リスト!$K$2:$K$4801=J$3),1,0)),SUM(IF((開拓先リスト!$L$2:$L$4801=$A117)*(開拓先リスト!$M$2:$M$4801=J$3),1,0)),SUM(IF((開拓先リスト!$N$2:$N$4801=$A117)*(開拓先リスト!$O$2:$O$4801=J$3),1,0)),SUM(IF((開拓先リスト!$P$2:$P$4801=$A117)*(開拓先リスト!$Q$2:$Q$4801=J$3),1,0)),SUM(IF((開拓先リスト!$R$2:$R$4801=$A117)*(開拓先リスト!$S$2:$S$4801=J$3),1,0)),SUM(IF((開拓先リスト!$T$2:$T$4801=$A117)*(開拓先リスト!$U$2:$U$4801=J$3),1,0)),SUM(IF((開拓先リスト!$V$2:$V$4801=$A117)*(開拓先リスト!$W$2:$W$4801=J$3),1,0)),SUM(IF((開拓先リスト!$X$2:$X$4801=$A117)*(開拓先リスト!$Y$2:$Y$4801=J$3),1,0)),SUM(IF((開拓先リスト!$Z$2:$Z$4801=$A117)*(開拓先リスト!$AA$2:$AA$4801=J$3),1,0)))))</f>
        <v>0</v>
      </c>
    </row>
    <row r="118" spans="1:10" ht="18" customHeight="1">
      <c r="A118" s="60">
        <f t="shared" si="14"/>
        <v>45398</v>
      </c>
      <c r="B118" s="61">
        <f t="shared" si="12"/>
        <v>45398</v>
      </c>
      <c r="C118" s="58">
        <f t="shared" ca="1" si="13"/>
        <v>0</v>
      </c>
      <c r="D118" s="74">
        <f t="array" aca="1" ref="D118" ca="1">IF($A118="","",IF($A118&gt;TODAY(),"",SUM(SUM(IF((開拓先リスト!$H$2:$H$4801=$A118)*(開拓先リスト!$I$2:$I$4801=D$3),1,0)),SUM(IF((開拓先リスト!$J$2:$J$4801=$A118)*(開拓先リスト!$K$2:$K$4801=D$3),1,0)),SUM(IF((開拓先リスト!$L$2:$L$4801=$A118)*(開拓先リスト!$M$2:$M$4801=D$3),1,0)),SUM(IF((開拓先リスト!$N$2:$N$4801=$A118)*(開拓先リスト!$O$2:$O$4801=D$3),1,0)),SUM(IF((開拓先リスト!$P$2:$P$4801=$A118)*(開拓先リスト!$Q$2:$Q$4801=D$3),1,0)),SUM(IF((開拓先リスト!$R$2:$R$4801=$A118)*(開拓先リスト!$S$2:$S$4801=D$3),1,0)),SUM(IF((開拓先リスト!$T$2:$T$4801=$A118)*(開拓先リスト!$U$2:$U$4801=D$3),1,0)),SUM(IF((開拓先リスト!$V$2:$V$4801=$A118)*(開拓先リスト!$W$2:$W$4801=D$3),1,0)),SUM(IF((開拓先リスト!$X$2:$X$4801=$A118)*(開拓先リスト!$Y$2:$Y$4801=D$3),1,0)),SUM(IF((開拓先リスト!$Z$2:$Z$4801=$A118)*(開拓先リスト!$AA$2:$AA$4801=D$3),1,0)))))</f>
        <v>0</v>
      </c>
      <c r="E118" s="75">
        <f t="array" aca="1" ref="E118" ca="1">IF($A118="","",IF($A118&gt;TODAY(),"",SUM(SUM(IF((開拓先リスト!$H$2:$H$4801=$A118)*(開拓先リスト!$I$2:$I$4801=E$3),1,0)),SUM(IF((開拓先リスト!$J$2:$J$4801=$A118)*(開拓先リスト!$K$2:$K$4801=E$3),1,0)),SUM(IF((開拓先リスト!$L$2:$L$4801=$A118)*(開拓先リスト!$M$2:$M$4801=E$3),1,0)),SUM(IF((開拓先リスト!$N$2:$N$4801=$A118)*(開拓先リスト!$O$2:$O$4801=E$3),1,0)),SUM(IF((開拓先リスト!$P$2:$P$4801=$A118)*(開拓先リスト!$Q$2:$Q$4801=E$3),1,0)),SUM(IF((開拓先リスト!$R$2:$R$4801=$A118)*(開拓先リスト!$S$2:$S$4801=E$3),1,0)),SUM(IF((開拓先リスト!$T$2:$T$4801=$A118)*(開拓先リスト!$U$2:$U$4801=E$3),1,0)),SUM(IF((開拓先リスト!$V$2:$V$4801=$A118)*(開拓先リスト!$W$2:$W$4801=E$3),1,0)),SUM(IF((開拓先リスト!$X$2:$X$4801=$A118)*(開拓先リスト!$Y$2:$Y$4801=E$3),1,0)),SUM(IF((開拓先リスト!$Z$2:$Z$4801=$A118)*(開拓先リスト!$AA$2:$AA$4801=E$3),1,0)))))</f>
        <v>0</v>
      </c>
      <c r="F118" s="75">
        <f t="array" aca="1" ref="F118" ca="1">IF($A118="","",IF($A118&gt;TODAY(),"",SUM(SUM(IF((開拓先リスト!$H$2:$H$4801=$A118)*(開拓先リスト!$I$2:$I$4801=F$3),1,0)),SUM(IF((開拓先リスト!$J$2:$J$4801=$A118)*(開拓先リスト!$K$2:$K$4801=F$3),1,0)),SUM(IF((開拓先リスト!$L$2:$L$4801=$A118)*(開拓先リスト!$M$2:$M$4801=F$3),1,0)),SUM(IF((開拓先リスト!$N$2:$N$4801=$A118)*(開拓先リスト!$O$2:$O$4801=F$3),1,0)),SUM(IF((開拓先リスト!$P$2:$P$4801=$A118)*(開拓先リスト!$Q$2:$Q$4801=F$3),1,0)),SUM(IF((開拓先リスト!$R$2:$R$4801=$A118)*(開拓先リスト!$S$2:$S$4801=F$3),1,0)),SUM(IF((開拓先リスト!$T$2:$T$4801=$A118)*(開拓先リスト!$U$2:$U$4801=F$3),1,0)),SUM(IF((開拓先リスト!$V$2:$V$4801=$A118)*(開拓先リスト!$W$2:$W$4801=F$3),1,0)),SUM(IF((開拓先リスト!$X$2:$X$4801=$A118)*(開拓先リスト!$Y$2:$Y$4801=F$3),1,0)),SUM(IF((開拓先リスト!$Z$2:$Z$4801=$A118)*(開拓先リスト!$AA$2:$AA$4801=F$3),1,0)))))</f>
        <v>0</v>
      </c>
      <c r="G118" s="75">
        <f t="array" aca="1" ref="G118" ca="1">IF($A118="","",IF($A118&gt;TODAY(),"",SUM(SUM(IF((開拓先リスト!$H$2:$H$4801=$A118)*(開拓先リスト!$I$2:$I$4801=G$3),1,0)),SUM(IF((開拓先リスト!$J$2:$J$4801=$A118)*(開拓先リスト!$K$2:$K$4801=G$3),1,0)),SUM(IF((開拓先リスト!$L$2:$L$4801=$A118)*(開拓先リスト!$M$2:$M$4801=G$3),1,0)),SUM(IF((開拓先リスト!$N$2:$N$4801=$A118)*(開拓先リスト!$O$2:$O$4801=G$3),1,0)),SUM(IF((開拓先リスト!$P$2:$P$4801=$A118)*(開拓先リスト!$Q$2:$Q$4801=G$3),1,0)),SUM(IF((開拓先リスト!$R$2:$R$4801=$A118)*(開拓先リスト!$S$2:$S$4801=G$3),1,0)),SUM(IF((開拓先リスト!$T$2:$T$4801=$A118)*(開拓先リスト!$U$2:$U$4801=G$3),1,0)),SUM(IF((開拓先リスト!$V$2:$V$4801=$A118)*(開拓先リスト!$W$2:$W$4801=G$3),1,0)),SUM(IF((開拓先リスト!$X$2:$X$4801=$A118)*(開拓先リスト!$Y$2:$Y$4801=G$3),1,0)),SUM(IF((開拓先リスト!$Z$2:$Z$4801=$A118)*(開拓先リスト!$AA$2:$AA$4801=G$3),1,0)))))</f>
        <v>0</v>
      </c>
      <c r="H118" s="75">
        <f t="array" aca="1" ref="H118" ca="1">IF($A118="","",IF($A118&gt;TODAY(),"",SUM(SUM(IF((開拓先リスト!$H$2:$H$4801=$A118)*(開拓先リスト!$I$2:$I$4801=H$3),1,0)),SUM(IF((開拓先リスト!$J$2:$J$4801=$A118)*(開拓先リスト!$K$2:$K$4801=H$3),1,0)),SUM(IF((開拓先リスト!$L$2:$L$4801=$A118)*(開拓先リスト!$M$2:$M$4801=H$3),1,0)),SUM(IF((開拓先リスト!$N$2:$N$4801=$A118)*(開拓先リスト!$O$2:$O$4801=H$3),1,0)),SUM(IF((開拓先リスト!$P$2:$P$4801=$A118)*(開拓先リスト!$Q$2:$Q$4801=H$3),1,0)),SUM(IF((開拓先リスト!$R$2:$R$4801=$A118)*(開拓先リスト!$S$2:$S$4801=H$3),1,0)),SUM(IF((開拓先リスト!$T$2:$T$4801=$A118)*(開拓先リスト!$U$2:$U$4801=H$3),1,0)),SUM(IF((開拓先リスト!$V$2:$V$4801=$A118)*(開拓先リスト!$W$2:$W$4801=H$3),1,0)),SUM(IF((開拓先リスト!$X$2:$X$4801=$A118)*(開拓先リスト!$Y$2:$Y$4801=H$3),1,0)),SUM(IF((開拓先リスト!$Z$2:$Z$4801=$A118)*(開拓先リスト!$AA$2:$AA$4801=H$3),1,0)))))</f>
        <v>0</v>
      </c>
      <c r="I118" s="76">
        <f t="array" aca="1" ref="I118" ca="1">IF($A118="","",IF($A118&gt;TODAY(),"",SUM(SUM(IF((開拓先リスト!$H$2:$H$4801=$A118)*(開拓先リスト!$I$2:$I$4801=I$3),1,0)),SUM(IF((開拓先リスト!$J$2:$J$4801=$A118)*(開拓先リスト!$K$2:$K$4801=I$3),1,0)),SUM(IF((開拓先リスト!$L$2:$L$4801=$A118)*(開拓先リスト!$M$2:$M$4801=I$3),1,0)),SUM(IF((開拓先リスト!$N$2:$N$4801=$A118)*(開拓先リスト!$O$2:$O$4801=I$3),1,0)),SUM(IF((開拓先リスト!$P$2:$P$4801=$A118)*(開拓先リスト!$Q$2:$Q$4801=I$3),1,0)),SUM(IF((開拓先リスト!$R$2:$R$4801=$A118)*(開拓先リスト!$S$2:$S$4801=I$3),1,0)),SUM(IF((開拓先リスト!$T$2:$T$4801=$A118)*(開拓先リスト!$U$2:$U$4801=I$3),1,0)),SUM(IF((開拓先リスト!$V$2:$V$4801=$A118)*(開拓先リスト!$W$2:$W$4801=I$3),1,0)),SUM(IF((開拓先リスト!$X$2:$X$4801=$A118)*(開拓先リスト!$Y$2:$Y$4801=I$3),1,0)),SUM(IF((開拓先リスト!$Z$2:$Z$4801=$A118)*(開拓先リスト!$AA$2:$AA$4801=I$3),1,0)))))</f>
        <v>0</v>
      </c>
      <c r="J118" s="59">
        <f t="array" aca="1" ref="J118" ca="1">IF($A118="","",IF($A118&gt;TODAY(),"",SUM(SUM(IF((開拓先リスト!$H$2:$H$4801=$A118)*(開拓先リスト!$I$2:$I$4801=J$3),1,0)),SUM(IF((開拓先リスト!$J$2:$J$4801=$A118)*(開拓先リスト!$K$2:$K$4801=J$3),1,0)),SUM(IF((開拓先リスト!$L$2:$L$4801=$A118)*(開拓先リスト!$M$2:$M$4801=J$3),1,0)),SUM(IF((開拓先リスト!$N$2:$N$4801=$A118)*(開拓先リスト!$O$2:$O$4801=J$3),1,0)),SUM(IF((開拓先リスト!$P$2:$P$4801=$A118)*(開拓先リスト!$Q$2:$Q$4801=J$3),1,0)),SUM(IF((開拓先リスト!$R$2:$R$4801=$A118)*(開拓先リスト!$S$2:$S$4801=J$3),1,0)),SUM(IF((開拓先リスト!$T$2:$T$4801=$A118)*(開拓先リスト!$U$2:$U$4801=J$3),1,0)),SUM(IF((開拓先リスト!$V$2:$V$4801=$A118)*(開拓先リスト!$W$2:$W$4801=J$3),1,0)),SUM(IF((開拓先リスト!$X$2:$X$4801=$A118)*(開拓先リスト!$Y$2:$Y$4801=J$3),1,0)),SUM(IF((開拓先リスト!$Z$2:$Z$4801=$A118)*(開拓先リスト!$AA$2:$AA$4801=J$3),1,0)))))</f>
        <v>0</v>
      </c>
    </row>
    <row r="119" spans="1:10" ht="18" customHeight="1">
      <c r="A119" s="60">
        <f t="shared" si="14"/>
        <v>45399</v>
      </c>
      <c r="B119" s="61">
        <f t="shared" si="12"/>
        <v>45399</v>
      </c>
      <c r="C119" s="58">
        <f t="shared" ca="1" si="13"/>
        <v>0</v>
      </c>
      <c r="D119" s="74">
        <f t="array" aca="1" ref="D119" ca="1">IF($A119="","",IF($A119&gt;TODAY(),"",SUM(SUM(IF((開拓先リスト!$H$2:$H$4801=$A119)*(開拓先リスト!$I$2:$I$4801=D$3),1,0)),SUM(IF((開拓先リスト!$J$2:$J$4801=$A119)*(開拓先リスト!$K$2:$K$4801=D$3),1,0)),SUM(IF((開拓先リスト!$L$2:$L$4801=$A119)*(開拓先リスト!$M$2:$M$4801=D$3),1,0)),SUM(IF((開拓先リスト!$N$2:$N$4801=$A119)*(開拓先リスト!$O$2:$O$4801=D$3),1,0)),SUM(IF((開拓先リスト!$P$2:$P$4801=$A119)*(開拓先リスト!$Q$2:$Q$4801=D$3),1,0)),SUM(IF((開拓先リスト!$R$2:$R$4801=$A119)*(開拓先リスト!$S$2:$S$4801=D$3),1,0)),SUM(IF((開拓先リスト!$T$2:$T$4801=$A119)*(開拓先リスト!$U$2:$U$4801=D$3),1,0)),SUM(IF((開拓先リスト!$V$2:$V$4801=$A119)*(開拓先リスト!$W$2:$W$4801=D$3),1,0)),SUM(IF((開拓先リスト!$X$2:$X$4801=$A119)*(開拓先リスト!$Y$2:$Y$4801=D$3),1,0)),SUM(IF((開拓先リスト!$Z$2:$Z$4801=$A119)*(開拓先リスト!$AA$2:$AA$4801=D$3),1,0)))))</f>
        <v>0</v>
      </c>
      <c r="E119" s="75">
        <f t="array" aca="1" ref="E119" ca="1">IF($A119="","",IF($A119&gt;TODAY(),"",SUM(SUM(IF((開拓先リスト!$H$2:$H$4801=$A119)*(開拓先リスト!$I$2:$I$4801=E$3),1,0)),SUM(IF((開拓先リスト!$J$2:$J$4801=$A119)*(開拓先リスト!$K$2:$K$4801=E$3),1,0)),SUM(IF((開拓先リスト!$L$2:$L$4801=$A119)*(開拓先リスト!$M$2:$M$4801=E$3),1,0)),SUM(IF((開拓先リスト!$N$2:$N$4801=$A119)*(開拓先リスト!$O$2:$O$4801=E$3),1,0)),SUM(IF((開拓先リスト!$P$2:$P$4801=$A119)*(開拓先リスト!$Q$2:$Q$4801=E$3),1,0)),SUM(IF((開拓先リスト!$R$2:$R$4801=$A119)*(開拓先リスト!$S$2:$S$4801=E$3),1,0)),SUM(IF((開拓先リスト!$T$2:$T$4801=$A119)*(開拓先リスト!$U$2:$U$4801=E$3),1,0)),SUM(IF((開拓先リスト!$V$2:$V$4801=$A119)*(開拓先リスト!$W$2:$W$4801=E$3),1,0)),SUM(IF((開拓先リスト!$X$2:$X$4801=$A119)*(開拓先リスト!$Y$2:$Y$4801=E$3),1,0)),SUM(IF((開拓先リスト!$Z$2:$Z$4801=$A119)*(開拓先リスト!$AA$2:$AA$4801=E$3),1,0)))))</f>
        <v>0</v>
      </c>
      <c r="F119" s="75">
        <f t="array" aca="1" ref="F119" ca="1">IF($A119="","",IF($A119&gt;TODAY(),"",SUM(SUM(IF((開拓先リスト!$H$2:$H$4801=$A119)*(開拓先リスト!$I$2:$I$4801=F$3),1,0)),SUM(IF((開拓先リスト!$J$2:$J$4801=$A119)*(開拓先リスト!$K$2:$K$4801=F$3),1,0)),SUM(IF((開拓先リスト!$L$2:$L$4801=$A119)*(開拓先リスト!$M$2:$M$4801=F$3),1,0)),SUM(IF((開拓先リスト!$N$2:$N$4801=$A119)*(開拓先リスト!$O$2:$O$4801=F$3),1,0)),SUM(IF((開拓先リスト!$P$2:$P$4801=$A119)*(開拓先リスト!$Q$2:$Q$4801=F$3),1,0)),SUM(IF((開拓先リスト!$R$2:$R$4801=$A119)*(開拓先リスト!$S$2:$S$4801=F$3),1,0)),SUM(IF((開拓先リスト!$T$2:$T$4801=$A119)*(開拓先リスト!$U$2:$U$4801=F$3),1,0)),SUM(IF((開拓先リスト!$V$2:$V$4801=$A119)*(開拓先リスト!$W$2:$W$4801=F$3),1,0)),SUM(IF((開拓先リスト!$X$2:$X$4801=$A119)*(開拓先リスト!$Y$2:$Y$4801=F$3),1,0)),SUM(IF((開拓先リスト!$Z$2:$Z$4801=$A119)*(開拓先リスト!$AA$2:$AA$4801=F$3),1,0)))))</f>
        <v>0</v>
      </c>
      <c r="G119" s="75">
        <f t="array" aca="1" ref="G119" ca="1">IF($A119="","",IF($A119&gt;TODAY(),"",SUM(SUM(IF((開拓先リスト!$H$2:$H$4801=$A119)*(開拓先リスト!$I$2:$I$4801=G$3),1,0)),SUM(IF((開拓先リスト!$J$2:$J$4801=$A119)*(開拓先リスト!$K$2:$K$4801=G$3),1,0)),SUM(IF((開拓先リスト!$L$2:$L$4801=$A119)*(開拓先リスト!$M$2:$M$4801=G$3),1,0)),SUM(IF((開拓先リスト!$N$2:$N$4801=$A119)*(開拓先リスト!$O$2:$O$4801=G$3),1,0)),SUM(IF((開拓先リスト!$P$2:$P$4801=$A119)*(開拓先リスト!$Q$2:$Q$4801=G$3),1,0)),SUM(IF((開拓先リスト!$R$2:$R$4801=$A119)*(開拓先リスト!$S$2:$S$4801=G$3),1,0)),SUM(IF((開拓先リスト!$T$2:$T$4801=$A119)*(開拓先リスト!$U$2:$U$4801=G$3),1,0)),SUM(IF((開拓先リスト!$V$2:$V$4801=$A119)*(開拓先リスト!$W$2:$W$4801=G$3),1,0)),SUM(IF((開拓先リスト!$X$2:$X$4801=$A119)*(開拓先リスト!$Y$2:$Y$4801=G$3),1,0)),SUM(IF((開拓先リスト!$Z$2:$Z$4801=$A119)*(開拓先リスト!$AA$2:$AA$4801=G$3),1,0)))))</f>
        <v>0</v>
      </c>
      <c r="H119" s="75">
        <f t="array" aca="1" ref="H119" ca="1">IF($A119="","",IF($A119&gt;TODAY(),"",SUM(SUM(IF((開拓先リスト!$H$2:$H$4801=$A119)*(開拓先リスト!$I$2:$I$4801=H$3),1,0)),SUM(IF((開拓先リスト!$J$2:$J$4801=$A119)*(開拓先リスト!$K$2:$K$4801=H$3),1,0)),SUM(IF((開拓先リスト!$L$2:$L$4801=$A119)*(開拓先リスト!$M$2:$M$4801=H$3),1,0)),SUM(IF((開拓先リスト!$N$2:$N$4801=$A119)*(開拓先リスト!$O$2:$O$4801=H$3),1,0)),SUM(IF((開拓先リスト!$P$2:$P$4801=$A119)*(開拓先リスト!$Q$2:$Q$4801=H$3),1,0)),SUM(IF((開拓先リスト!$R$2:$R$4801=$A119)*(開拓先リスト!$S$2:$S$4801=H$3),1,0)),SUM(IF((開拓先リスト!$T$2:$T$4801=$A119)*(開拓先リスト!$U$2:$U$4801=H$3),1,0)),SUM(IF((開拓先リスト!$V$2:$V$4801=$A119)*(開拓先リスト!$W$2:$W$4801=H$3),1,0)),SUM(IF((開拓先リスト!$X$2:$X$4801=$A119)*(開拓先リスト!$Y$2:$Y$4801=H$3),1,0)),SUM(IF((開拓先リスト!$Z$2:$Z$4801=$A119)*(開拓先リスト!$AA$2:$AA$4801=H$3),1,0)))))</f>
        <v>0</v>
      </c>
      <c r="I119" s="76">
        <f t="array" aca="1" ref="I119" ca="1">IF($A119="","",IF($A119&gt;TODAY(),"",SUM(SUM(IF((開拓先リスト!$H$2:$H$4801=$A119)*(開拓先リスト!$I$2:$I$4801=I$3),1,0)),SUM(IF((開拓先リスト!$J$2:$J$4801=$A119)*(開拓先リスト!$K$2:$K$4801=I$3),1,0)),SUM(IF((開拓先リスト!$L$2:$L$4801=$A119)*(開拓先リスト!$M$2:$M$4801=I$3),1,0)),SUM(IF((開拓先リスト!$N$2:$N$4801=$A119)*(開拓先リスト!$O$2:$O$4801=I$3),1,0)),SUM(IF((開拓先リスト!$P$2:$P$4801=$A119)*(開拓先リスト!$Q$2:$Q$4801=I$3),1,0)),SUM(IF((開拓先リスト!$R$2:$R$4801=$A119)*(開拓先リスト!$S$2:$S$4801=I$3),1,0)),SUM(IF((開拓先リスト!$T$2:$T$4801=$A119)*(開拓先リスト!$U$2:$U$4801=I$3),1,0)),SUM(IF((開拓先リスト!$V$2:$V$4801=$A119)*(開拓先リスト!$W$2:$W$4801=I$3),1,0)),SUM(IF((開拓先リスト!$X$2:$X$4801=$A119)*(開拓先リスト!$Y$2:$Y$4801=I$3),1,0)),SUM(IF((開拓先リスト!$Z$2:$Z$4801=$A119)*(開拓先リスト!$AA$2:$AA$4801=I$3),1,0)))))</f>
        <v>0</v>
      </c>
      <c r="J119" s="59">
        <f t="array" aca="1" ref="J119" ca="1">IF($A119="","",IF($A119&gt;TODAY(),"",SUM(SUM(IF((開拓先リスト!$H$2:$H$4801=$A119)*(開拓先リスト!$I$2:$I$4801=J$3),1,0)),SUM(IF((開拓先リスト!$J$2:$J$4801=$A119)*(開拓先リスト!$K$2:$K$4801=J$3),1,0)),SUM(IF((開拓先リスト!$L$2:$L$4801=$A119)*(開拓先リスト!$M$2:$M$4801=J$3),1,0)),SUM(IF((開拓先リスト!$N$2:$N$4801=$A119)*(開拓先リスト!$O$2:$O$4801=J$3),1,0)),SUM(IF((開拓先リスト!$P$2:$P$4801=$A119)*(開拓先リスト!$Q$2:$Q$4801=J$3),1,0)),SUM(IF((開拓先リスト!$R$2:$R$4801=$A119)*(開拓先リスト!$S$2:$S$4801=J$3),1,0)),SUM(IF((開拓先リスト!$T$2:$T$4801=$A119)*(開拓先リスト!$U$2:$U$4801=J$3),1,0)),SUM(IF((開拓先リスト!$V$2:$V$4801=$A119)*(開拓先リスト!$W$2:$W$4801=J$3),1,0)),SUM(IF((開拓先リスト!$X$2:$X$4801=$A119)*(開拓先リスト!$Y$2:$Y$4801=J$3),1,0)),SUM(IF((開拓先リスト!$Z$2:$Z$4801=$A119)*(開拓先リスト!$AA$2:$AA$4801=J$3),1,0)))))</f>
        <v>0</v>
      </c>
    </row>
    <row r="120" spans="1:10" ht="18" customHeight="1">
      <c r="A120" s="60">
        <f t="shared" si="14"/>
        <v>45400</v>
      </c>
      <c r="B120" s="61">
        <f t="shared" si="12"/>
        <v>45400</v>
      </c>
      <c r="C120" s="58">
        <f t="shared" ca="1" si="13"/>
        <v>0</v>
      </c>
      <c r="D120" s="74">
        <f t="array" aca="1" ref="D120" ca="1">IF($A120="","",IF($A120&gt;TODAY(),"",SUM(SUM(IF((開拓先リスト!$H$2:$H$4801=$A120)*(開拓先リスト!$I$2:$I$4801=D$3),1,0)),SUM(IF((開拓先リスト!$J$2:$J$4801=$A120)*(開拓先リスト!$K$2:$K$4801=D$3),1,0)),SUM(IF((開拓先リスト!$L$2:$L$4801=$A120)*(開拓先リスト!$M$2:$M$4801=D$3),1,0)),SUM(IF((開拓先リスト!$N$2:$N$4801=$A120)*(開拓先リスト!$O$2:$O$4801=D$3),1,0)),SUM(IF((開拓先リスト!$P$2:$P$4801=$A120)*(開拓先リスト!$Q$2:$Q$4801=D$3),1,0)),SUM(IF((開拓先リスト!$R$2:$R$4801=$A120)*(開拓先リスト!$S$2:$S$4801=D$3),1,0)),SUM(IF((開拓先リスト!$T$2:$T$4801=$A120)*(開拓先リスト!$U$2:$U$4801=D$3),1,0)),SUM(IF((開拓先リスト!$V$2:$V$4801=$A120)*(開拓先リスト!$W$2:$W$4801=D$3),1,0)),SUM(IF((開拓先リスト!$X$2:$X$4801=$A120)*(開拓先リスト!$Y$2:$Y$4801=D$3),1,0)),SUM(IF((開拓先リスト!$Z$2:$Z$4801=$A120)*(開拓先リスト!$AA$2:$AA$4801=D$3),1,0)))))</f>
        <v>0</v>
      </c>
      <c r="E120" s="75">
        <f t="array" aca="1" ref="E120" ca="1">IF($A120="","",IF($A120&gt;TODAY(),"",SUM(SUM(IF((開拓先リスト!$H$2:$H$4801=$A120)*(開拓先リスト!$I$2:$I$4801=E$3),1,0)),SUM(IF((開拓先リスト!$J$2:$J$4801=$A120)*(開拓先リスト!$K$2:$K$4801=E$3),1,0)),SUM(IF((開拓先リスト!$L$2:$L$4801=$A120)*(開拓先リスト!$M$2:$M$4801=E$3),1,0)),SUM(IF((開拓先リスト!$N$2:$N$4801=$A120)*(開拓先リスト!$O$2:$O$4801=E$3),1,0)),SUM(IF((開拓先リスト!$P$2:$P$4801=$A120)*(開拓先リスト!$Q$2:$Q$4801=E$3),1,0)),SUM(IF((開拓先リスト!$R$2:$R$4801=$A120)*(開拓先リスト!$S$2:$S$4801=E$3),1,0)),SUM(IF((開拓先リスト!$T$2:$T$4801=$A120)*(開拓先リスト!$U$2:$U$4801=E$3),1,0)),SUM(IF((開拓先リスト!$V$2:$V$4801=$A120)*(開拓先リスト!$W$2:$W$4801=E$3),1,0)),SUM(IF((開拓先リスト!$X$2:$X$4801=$A120)*(開拓先リスト!$Y$2:$Y$4801=E$3),1,0)),SUM(IF((開拓先リスト!$Z$2:$Z$4801=$A120)*(開拓先リスト!$AA$2:$AA$4801=E$3),1,0)))))</f>
        <v>0</v>
      </c>
      <c r="F120" s="75">
        <f t="array" aca="1" ref="F120" ca="1">IF($A120="","",IF($A120&gt;TODAY(),"",SUM(SUM(IF((開拓先リスト!$H$2:$H$4801=$A120)*(開拓先リスト!$I$2:$I$4801=F$3),1,0)),SUM(IF((開拓先リスト!$J$2:$J$4801=$A120)*(開拓先リスト!$K$2:$K$4801=F$3),1,0)),SUM(IF((開拓先リスト!$L$2:$L$4801=$A120)*(開拓先リスト!$M$2:$M$4801=F$3),1,0)),SUM(IF((開拓先リスト!$N$2:$N$4801=$A120)*(開拓先リスト!$O$2:$O$4801=F$3),1,0)),SUM(IF((開拓先リスト!$P$2:$P$4801=$A120)*(開拓先リスト!$Q$2:$Q$4801=F$3),1,0)),SUM(IF((開拓先リスト!$R$2:$R$4801=$A120)*(開拓先リスト!$S$2:$S$4801=F$3),1,0)),SUM(IF((開拓先リスト!$T$2:$T$4801=$A120)*(開拓先リスト!$U$2:$U$4801=F$3),1,0)),SUM(IF((開拓先リスト!$V$2:$V$4801=$A120)*(開拓先リスト!$W$2:$W$4801=F$3),1,0)),SUM(IF((開拓先リスト!$X$2:$X$4801=$A120)*(開拓先リスト!$Y$2:$Y$4801=F$3),1,0)),SUM(IF((開拓先リスト!$Z$2:$Z$4801=$A120)*(開拓先リスト!$AA$2:$AA$4801=F$3),1,0)))))</f>
        <v>0</v>
      </c>
      <c r="G120" s="75">
        <f t="array" aca="1" ref="G120" ca="1">IF($A120="","",IF($A120&gt;TODAY(),"",SUM(SUM(IF((開拓先リスト!$H$2:$H$4801=$A120)*(開拓先リスト!$I$2:$I$4801=G$3),1,0)),SUM(IF((開拓先リスト!$J$2:$J$4801=$A120)*(開拓先リスト!$K$2:$K$4801=G$3),1,0)),SUM(IF((開拓先リスト!$L$2:$L$4801=$A120)*(開拓先リスト!$M$2:$M$4801=G$3),1,0)),SUM(IF((開拓先リスト!$N$2:$N$4801=$A120)*(開拓先リスト!$O$2:$O$4801=G$3),1,0)),SUM(IF((開拓先リスト!$P$2:$P$4801=$A120)*(開拓先リスト!$Q$2:$Q$4801=G$3),1,0)),SUM(IF((開拓先リスト!$R$2:$R$4801=$A120)*(開拓先リスト!$S$2:$S$4801=G$3),1,0)),SUM(IF((開拓先リスト!$T$2:$T$4801=$A120)*(開拓先リスト!$U$2:$U$4801=G$3),1,0)),SUM(IF((開拓先リスト!$V$2:$V$4801=$A120)*(開拓先リスト!$W$2:$W$4801=G$3),1,0)),SUM(IF((開拓先リスト!$X$2:$X$4801=$A120)*(開拓先リスト!$Y$2:$Y$4801=G$3),1,0)),SUM(IF((開拓先リスト!$Z$2:$Z$4801=$A120)*(開拓先リスト!$AA$2:$AA$4801=G$3),1,0)))))</f>
        <v>0</v>
      </c>
      <c r="H120" s="75">
        <f t="array" aca="1" ref="H120" ca="1">IF($A120="","",IF($A120&gt;TODAY(),"",SUM(SUM(IF((開拓先リスト!$H$2:$H$4801=$A120)*(開拓先リスト!$I$2:$I$4801=H$3),1,0)),SUM(IF((開拓先リスト!$J$2:$J$4801=$A120)*(開拓先リスト!$K$2:$K$4801=H$3),1,0)),SUM(IF((開拓先リスト!$L$2:$L$4801=$A120)*(開拓先リスト!$M$2:$M$4801=H$3),1,0)),SUM(IF((開拓先リスト!$N$2:$N$4801=$A120)*(開拓先リスト!$O$2:$O$4801=H$3),1,0)),SUM(IF((開拓先リスト!$P$2:$P$4801=$A120)*(開拓先リスト!$Q$2:$Q$4801=H$3),1,0)),SUM(IF((開拓先リスト!$R$2:$R$4801=$A120)*(開拓先リスト!$S$2:$S$4801=H$3),1,0)),SUM(IF((開拓先リスト!$T$2:$T$4801=$A120)*(開拓先リスト!$U$2:$U$4801=H$3),1,0)),SUM(IF((開拓先リスト!$V$2:$V$4801=$A120)*(開拓先リスト!$W$2:$W$4801=H$3),1,0)),SUM(IF((開拓先リスト!$X$2:$X$4801=$A120)*(開拓先リスト!$Y$2:$Y$4801=H$3),1,0)),SUM(IF((開拓先リスト!$Z$2:$Z$4801=$A120)*(開拓先リスト!$AA$2:$AA$4801=H$3),1,0)))))</f>
        <v>0</v>
      </c>
      <c r="I120" s="76">
        <f t="array" aca="1" ref="I120" ca="1">IF($A120="","",IF($A120&gt;TODAY(),"",SUM(SUM(IF((開拓先リスト!$H$2:$H$4801=$A120)*(開拓先リスト!$I$2:$I$4801=I$3),1,0)),SUM(IF((開拓先リスト!$J$2:$J$4801=$A120)*(開拓先リスト!$K$2:$K$4801=I$3),1,0)),SUM(IF((開拓先リスト!$L$2:$L$4801=$A120)*(開拓先リスト!$M$2:$M$4801=I$3),1,0)),SUM(IF((開拓先リスト!$N$2:$N$4801=$A120)*(開拓先リスト!$O$2:$O$4801=I$3),1,0)),SUM(IF((開拓先リスト!$P$2:$P$4801=$A120)*(開拓先リスト!$Q$2:$Q$4801=I$3),1,0)),SUM(IF((開拓先リスト!$R$2:$R$4801=$A120)*(開拓先リスト!$S$2:$S$4801=I$3),1,0)),SUM(IF((開拓先リスト!$T$2:$T$4801=$A120)*(開拓先リスト!$U$2:$U$4801=I$3),1,0)),SUM(IF((開拓先リスト!$V$2:$V$4801=$A120)*(開拓先リスト!$W$2:$W$4801=I$3),1,0)),SUM(IF((開拓先リスト!$X$2:$X$4801=$A120)*(開拓先リスト!$Y$2:$Y$4801=I$3),1,0)),SUM(IF((開拓先リスト!$Z$2:$Z$4801=$A120)*(開拓先リスト!$AA$2:$AA$4801=I$3),1,0)))))</f>
        <v>0</v>
      </c>
      <c r="J120" s="59">
        <f t="array" aca="1" ref="J120" ca="1">IF($A120="","",IF($A120&gt;TODAY(),"",SUM(SUM(IF((開拓先リスト!$H$2:$H$4801=$A120)*(開拓先リスト!$I$2:$I$4801=J$3),1,0)),SUM(IF((開拓先リスト!$J$2:$J$4801=$A120)*(開拓先リスト!$K$2:$K$4801=J$3),1,0)),SUM(IF((開拓先リスト!$L$2:$L$4801=$A120)*(開拓先リスト!$M$2:$M$4801=J$3),1,0)),SUM(IF((開拓先リスト!$N$2:$N$4801=$A120)*(開拓先リスト!$O$2:$O$4801=J$3),1,0)),SUM(IF((開拓先リスト!$P$2:$P$4801=$A120)*(開拓先リスト!$Q$2:$Q$4801=J$3),1,0)),SUM(IF((開拓先リスト!$R$2:$R$4801=$A120)*(開拓先リスト!$S$2:$S$4801=J$3),1,0)),SUM(IF((開拓先リスト!$T$2:$T$4801=$A120)*(開拓先リスト!$U$2:$U$4801=J$3),1,0)),SUM(IF((開拓先リスト!$V$2:$V$4801=$A120)*(開拓先リスト!$W$2:$W$4801=J$3),1,0)),SUM(IF((開拓先リスト!$X$2:$X$4801=$A120)*(開拓先リスト!$Y$2:$Y$4801=J$3),1,0)),SUM(IF((開拓先リスト!$Z$2:$Z$4801=$A120)*(開拓先リスト!$AA$2:$AA$4801=J$3),1,0)))))</f>
        <v>0</v>
      </c>
    </row>
    <row r="121" spans="1:10" ht="18" customHeight="1">
      <c r="A121" s="60">
        <f t="shared" si="14"/>
        <v>45401</v>
      </c>
      <c r="B121" s="61">
        <f t="shared" si="12"/>
        <v>45401</v>
      </c>
      <c r="C121" s="58">
        <f t="shared" ca="1" si="13"/>
        <v>0</v>
      </c>
      <c r="D121" s="74">
        <f t="array" aca="1" ref="D121" ca="1">IF($A121="","",IF($A121&gt;TODAY(),"",SUM(SUM(IF((開拓先リスト!$H$2:$H$4801=$A121)*(開拓先リスト!$I$2:$I$4801=D$3),1,0)),SUM(IF((開拓先リスト!$J$2:$J$4801=$A121)*(開拓先リスト!$K$2:$K$4801=D$3),1,0)),SUM(IF((開拓先リスト!$L$2:$L$4801=$A121)*(開拓先リスト!$M$2:$M$4801=D$3),1,0)),SUM(IF((開拓先リスト!$N$2:$N$4801=$A121)*(開拓先リスト!$O$2:$O$4801=D$3),1,0)),SUM(IF((開拓先リスト!$P$2:$P$4801=$A121)*(開拓先リスト!$Q$2:$Q$4801=D$3),1,0)),SUM(IF((開拓先リスト!$R$2:$R$4801=$A121)*(開拓先リスト!$S$2:$S$4801=D$3),1,0)),SUM(IF((開拓先リスト!$T$2:$T$4801=$A121)*(開拓先リスト!$U$2:$U$4801=D$3),1,0)),SUM(IF((開拓先リスト!$V$2:$V$4801=$A121)*(開拓先リスト!$W$2:$W$4801=D$3),1,0)),SUM(IF((開拓先リスト!$X$2:$X$4801=$A121)*(開拓先リスト!$Y$2:$Y$4801=D$3),1,0)),SUM(IF((開拓先リスト!$Z$2:$Z$4801=$A121)*(開拓先リスト!$AA$2:$AA$4801=D$3),1,0)))))</f>
        <v>0</v>
      </c>
      <c r="E121" s="75">
        <f t="array" aca="1" ref="E121" ca="1">IF($A121="","",IF($A121&gt;TODAY(),"",SUM(SUM(IF((開拓先リスト!$H$2:$H$4801=$A121)*(開拓先リスト!$I$2:$I$4801=E$3),1,0)),SUM(IF((開拓先リスト!$J$2:$J$4801=$A121)*(開拓先リスト!$K$2:$K$4801=E$3),1,0)),SUM(IF((開拓先リスト!$L$2:$L$4801=$A121)*(開拓先リスト!$M$2:$M$4801=E$3),1,0)),SUM(IF((開拓先リスト!$N$2:$N$4801=$A121)*(開拓先リスト!$O$2:$O$4801=E$3),1,0)),SUM(IF((開拓先リスト!$P$2:$P$4801=$A121)*(開拓先リスト!$Q$2:$Q$4801=E$3),1,0)),SUM(IF((開拓先リスト!$R$2:$R$4801=$A121)*(開拓先リスト!$S$2:$S$4801=E$3),1,0)),SUM(IF((開拓先リスト!$T$2:$T$4801=$A121)*(開拓先リスト!$U$2:$U$4801=E$3),1,0)),SUM(IF((開拓先リスト!$V$2:$V$4801=$A121)*(開拓先リスト!$W$2:$W$4801=E$3),1,0)),SUM(IF((開拓先リスト!$X$2:$X$4801=$A121)*(開拓先リスト!$Y$2:$Y$4801=E$3),1,0)),SUM(IF((開拓先リスト!$Z$2:$Z$4801=$A121)*(開拓先リスト!$AA$2:$AA$4801=E$3),1,0)))))</f>
        <v>0</v>
      </c>
      <c r="F121" s="75">
        <f t="array" aca="1" ref="F121" ca="1">IF($A121="","",IF($A121&gt;TODAY(),"",SUM(SUM(IF((開拓先リスト!$H$2:$H$4801=$A121)*(開拓先リスト!$I$2:$I$4801=F$3),1,0)),SUM(IF((開拓先リスト!$J$2:$J$4801=$A121)*(開拓先リスト!$K$2:$K$4801=F$3),1,0)),SUM(IF((開拓先リスト!$L$2:$L$4801=$A121)*(開拓先リスト!$M$2:$M$4801=F$3),1,0)),SUM(IF((開拓先リスト!$N$2:$N$4801=$A121)*(開拓先リスト!$O$2:$O$4801=F$3),1,0)),SUM(IF((開拓先リスト!$P$2:$P$4801=$A121)*(開拓先リスト!$Q$2:$Q$4801=F$3),1,0)),SUM(IF((開拓先リスト!$R$2:$R$4801=$A121)*(開拓先リスト!$S$2:$S$4801=F$3),1,0)),SUM(IF((開拓先リスト!$T$2:$T$4801=$A121)*(開拓先リスト!$U$2:$U$4801=F$3),1,0)),SUM(IF((開拓先リスト!$V$2:$V$4801=$A121)*(開拓先リスト!$W$2:$W$4801=F$3),1,0)),SUM(IF((開拓先リスト!$X$2:$X$4801=$A121)*(開拓先リスト!$Y$2:$Y$4801=F$3),1,0)),SUM(IF((開拓先リスト!$Z$2:$Z$4801=$A121)*(開拓先リスト!$AA$2:$AA$4801=F$3),1,0)))))</f>
        <v>0</v>
      </c>
      <c r="G121" s="75">
        <f t="array" aca="1" ref="G121" ca="1">IF($A121="","",IF($A121&gt;TODAY(),"",SUM(SUM(IF((開拓先リスト!$H$2:$H$4801=$A121)*(開拓先リスト!$I$2:$I$4801=G$3),1,0)),SUM(IF((開拓先リスト!$J$2:$J$4801=$A121)*(開拓先リスト!$K$2:$K$4801=G$3),1,0)),SUM(IF((開拓先リスト!$L$2:$L$4801=$A121)*(開拓先リスト!$M$2:$M$4801=G$3),1,0)),SUM(IF((開拓先リスト!$N$2:$N$4801=$A121)*(開拓先リスト!$O$2:$O$4801=G$3),1,0)),SUM(IF((開拓先リスト!$P$2:$P$4801=$A121)*(開拓先リスト!$Q$2:$Q$4801=G$3),1,0)),SUM(IF((開拓先リスト!$R$2:$R$4801=$A121)*(開拓先リスト!$S$2:$S$4801=G$3),1,0)),SUM(IF((開拓先リスト!$T$2:$T$4801=$A121)*(開拓先リスト!$U$2:$U$4801=G$3),1,0)),SUM(IF((開拓先リスト!$V$2:$V$4801=$A121)*(開拓先リスト!$W$2:$W$4801=G$3),1,0)),SUM(IF((開拓先リスト!$X$2:$X$4801=$A121)*(開拓先リスト!$Y$2:$Y$4801=G$3),1,0)),SUM(IF((開拓先リスト!$Z$2:$Z$4801=$A121)*(開拓先リスト!$AA$2:$AA$4801=G$3),1,0)))))</f>
        <v>0</v>
      </c>
      <c r="H121" s="75">
        <f t="array" aca="1" ref="H121" ca="1">IF($A121="","",IF($A121&gt;TODAY(),"",SUM(SUM(IF((開拓先リスト!$H$2:$H$4801=$A121)*(開拓先リスト!$I$2:$I$4801=H$3),1,0)),SUM(IF((開拓先リスト!$J$2:$J$4801=$A121)*(開拓先リスト!$K$2:$K$4801=H$3),1,0)),SUM(IF((開拓先リスト!$L$2:$L$4801=$A121)*(開拓先リスト!$M$2:$M$4801=H$3),1,0)),SUM(IF((開拓先リスト!$N$2:$N$4801=$A121)*(開拓先リスト!$O$2:$O$4801=H$3),1,0)),SUM(IF((開拓先リスト!$P$2:$P$4801=$A121)*(開拓先リスト!$Q$2:$Q$4801=H$3),1,0)),SUM(IF((開拓先リスト!$R$2:$R$4801=$A121)*(開拓先リスト!$S$2:$S$4801=H$3),1,0)),SUM(IF((開拓先リスト!$T$2:$T$4801=$A121)*(開拓先リスト!$U$2:$U$4801=H$3),1,0)),SUM(IF((開拓先リスト!$V$2:$V$4801=$A121)*(開拓先リスト!$W$2:$W$4801=H$3),1,0)),SUM(IF((開拓先リスト!$X$2:$X$4801=$A121)*(開拓先リスト!$Y$2:$Y$4801=H$3),1,0)),SUM(IF((開拓先リスト!$Z$2:$Z$4801=$A121)*(開拓先リスト!$AA$2:$AA$4801=H$3),1,0)))))</f>
        <v>0</v>
      </c>
      <c r="I121" s="76">
        <f t="array" aca="1" ref="I121" ca="1">IF($A121="","",IF($A121&gt;TODAY(),"",SUM(SUM(IF((開拓先リスト!$H$2:$H$4801=$A121)*(開拓先リスト!$I$2:$I$4801=I$3),1,0)),SUM(IF((開拓先リスト!$J$2:$J$4801=$A121)*(開拓先リスト!$K$2:$K$4801=I$3),1,0)),SUM(IF((開拓先リスト!$L$2:$L$4801=$A121)*(開拓先リスト!$M$2:$M$4801=I$3),1,0)),SUM(IF((開拓先リスト!$N$2:$N$4801=$A121)*(開拓先リスト!$O$2:$O$4801=I$3),1,0)),SUM(IF((開拓先リスト!$P$2:$P$4801=$A121)*(開拓先リスト!$Q$2:$Q$4801=I$3),1,0)),SUM(IF((開拓先リスト!$R$2:$R$4801=$A121)*(開拓先リスト!$S$2:$S$4801=I$3),1,0)),SUM(IF((開拓先リスト!$T$2:$T$4801=$A121)*(開拓先リスト!$U$2:$U$4801=I$3),1,0)),SUM(IF((開拓先リスト!$V$2:$V$4801=$A121)*(開拓先リスト!$W$2:$W$4801=I$3),1,0)),SUM(IF((開拓先リスト!$X$2:$X$4801=$A121)*(開拓先リスト!$Y$2:$Y$4801=I$3),1,0)),SUM(IF((開拓先リスト!$Z$2:$Z$4801=$A121)*(開拓先リスト!$AA$2:$AA$4801=I$3),1,0)))))</f>
        <v>0</v>
      </c>
      <c r="J121" s="59">
        <f t="array" aca="1" ref="J121" ca="1">IF($A121="","",IF($A121&gt;TODAY(),"",SUM(SUM(IF((開拓先リスト!$H$2:$H$4801=$A121)*(開拓先リスト!$I$2:$I$4801=J$3),1,0)),SUM(IF((開拓先リスト!$J$2:$J$4801=$A121)*(開拓先リスト!$K$2:$K$4801=J$3),1,0)),SUM(IF((開拓先リスト!$L$2:$L$4801=$A121)*(開拓先リスト!$M$2:$M$4801=J$3),1,0)),SUM(IF((開拓先リスト!$N$2:$N$4801=$A121)*(開拓先リスト!$O$2:$O$4801=J$3),1,0)),SUM(IF((開拓先リスト!$P$2:$P$4801=$A121)*(開拓先リスト!$Q$2:$Q$4801=J$3),1,0)),SUM(IF((開拓先リスト!$R$2:$R$4801=$A121)*(開拓先リスト!$S$2:$S$4801=J$3),1,0)),SUM(IF((開拓先リスト!$T$2:$T$4801=$A121)*(開拓先リスト!$U$2:$U$4801=J$3),1,0)),SUM(IF((開拓先リスト!$V$2:$V$4801=$A121)*(開拓先リスト!$W$2:$W$4801=J$3),1,0)),SUM(IF((開拓先リスト!$X$2:$X$4801=$A121)*(開拓先リスト!$Y$2:$Y$4801=J$3),1,0)),SUM(IF((開拓先リスト!$Z$2:$Z$4801=$A121)*(開拓先リスト!$AA$2:$AA$4801=J$3),1,0)))))</f>
        <v>0</v>
      </c>
    </row>
    <row r="122" spans="1:10" ht="18" customHeight="1">
      <c r="A122" s="60">
        <f t="shared" si="14"/>
        <v>45402</v>
      </c>
      <c r="B122" s="61">
        <f t="shared" si="12"/>
        <v>45402</v>
      </c>
      <c r="C122" s="58">
        <f t="shared" ca="1" si="13"/>
        <v>0</v>
      </c>
      <c r="D122" s="74">
        <f t="array" aca="1" ref="D122" ca="1">IF($A122="","",IF($A122&gt;TODAY(),"",SUM(SUM(IF((開拓先リスト!$H$2:$H$4801=$A122)*(開拓先リスト!$I$2:$I$4801=D$3),1,0)),SUM(IF((開拓先リスト!$J$2:$J$4801=$A122)*(開拓先リスト!$K$2:$K$4801=D$3),1,0)),SUM(IF((開拓先リスト!$L$2:$L$4801=$A122)*(開拓先リスト!$M$2:$M$4801=D$3),1,0)),SUM(IF((開拓先リスト!$N$2:$N$4801=$A122)*(開拓先リスト!$O$2:$O$4801=D$3),1,0)),SUM(IF((開拓先リスト!$P$2:$P$4801=$A122)*(開拓先リスト!$Q$2:$Q$4801=D$3),1,0)),SUM(IF((開拓先リスト!$R$2:$R$4801=$A122)*(開拓先リスト!$S$2:$S$4801=D$3),1,0)),SUM(IF((開拓先リスト!$T$2:$T$4801=$A122)*(開拓先リスト!$U$2:$U$4801=D$3),1,0)),SUM(IF((開拓先リスト!$V$2:$V$4801=$A122)*(開拓先リスト!$W$2:$W$4801=D$3),1,0)),SUM(IF((開拓先リスト!$X$2:$X$4801=$A122)*(開拓先リスト!$Y$2:$Y$4801=D$3),1,0)),SUM(IF((開拓先リスト!$Z$2:$Z$4801=$A122)*(開拓先リスト!$AA$2:$AA$4801=D$3),1,0)))))</f>
        <v>0</v>
      </c>
      <c r="E122" s="75">
        <f t="array" aca="1" ref="E122" ca="1">IF($A122="","",IF($A122&gt;TODAY(),"",SUM(SUM(IF((開拓先リスト!$H$2:$H$4801=$A122)*(開拓先リスト!$I$2:$I$4801=E$3),1,0)),SUM(IF((開拓先リスト!$J$2:$J$4801=$A122)*(開拓先リスト!$K$2:$K$4801=E$3),1,0)),SUM(IF((開拓先リスト!$L$2:$L$4801=$A122)*(開拓先リスト!$M$2:$M$4801=E$3),1,0)),SUM(IF((開拓先リスト!$N$2:$N$4801=$A122)*(開拓先リスト!$O$2:$O$4801=E$3),1,0)),SUM(IF((開拓先リスト!$P$2:$P$4801=$A122)*(開拓先リスト!$Q$2:$Q$4801=E$3),1,0)),SUM(IF((開拓先リスト!$R$2:$R$4801=$A122)*(開拓先リスト!$S$2:$S$4801=E$3),1,0)),SUM(IF((開拓先リスト!$T$2:$T$4801=$A122)*(開拓先リスト!$U$2:$U$4801=E$3),1,0)),SUM(IF((開拓先リスト!$V$2:$V$4801=$A122)*(開拓先リスト!$W$2:$W$4801=E$3),1,0)),SUM(IF((開拓先リスト!$X$2:$X$4801=$A122)*(開拓先リスト!$Y$2:$Y$4801=E$3),1,0)),SUM(IF((開拓先リスト!$Z$2:$Z$4801=$A122)*(開拓先リスト!$AA$2:$AA$4801=E$3),1,0)))))</f>
        <v>0</v>
      </c>
      <c r="F122" s="75">
        <f t="array" aca="1" ref="F122" ca="1">IF($A122="","",IF($A122&gt;TODAY(),"",SUM(SUM(IF((開拓先リスト!$H$2:$H$4801=$A122)*(開拓先リスト!$I$2:$I$4801=F$3),1,0)),SUM(IF((開拓先リスト!$J$2:$J$4801=$A122)*(開拓先リスト!$K$2:$K$4801=F$3),1,0)),SUM(IF((開拓先リスト!$L$2:$L$4801=$A122)*(開拓先リスト!$M$2:$M$4801=F$3),1,0)),SUM(IF((開拓先リスト!$N$2:$N$4801=$A122)*(開拓先リスト!$O$2:$O$4801=F$3),1,0)),SUM(IF((開拓先リスト!$P$2:$P$4801=$A122)*(開拓先リスト!$Q$2:$Q$4801=F$3),1,0)),SUM(IF((開拓先リスト!$R$2:$R$4801=$A122)*(開拓先リスト!$S$2:$S$4801=F$3),1,0)),SUM(IF((開拓先リスト!$T$2:$T$4801=$A122)*(開拓先リスト!$U$2:$U$4801=F$3),1,0)),SUM(IF((開拓先リスト!$V$2:$V$4801=$A122)*(開拓先リスト!$W$2:$W$4801=F$3),1,0)),SUM(IF((開拓先リスト!$X$2:$X$4801=$A122)*(開拓先リスト!$Y$2:$Y$4801=F$3),1,0)),SUM(IF((開拓先リスト!$Z$2:$Z$4801=$A122)*(開拓先リスト!$AA$2:$AA$4801=F$3),1,0)))))</f>
        <v>0</v>
      </c>
      <c r="G122" s="75">
        <f t="array" aca="1" ref="G122" ca="1">IF($A122="","",IF($A122&gt;TODAY(),"",SUM(SUM(IF((開拓先リスト!$H$2:$H$4801=$A122)*(開拓先リスト!$I$2:$I$4801=G$3),1,0)),SUM(IF((開拓先リスト!$J$2:$J$4801=$A122)*(開拓先リスト!$K$2:$K$4801=G$3),1,0)),SUM(IF((開拓先リスト!$L$2:$L$4801=$A122)*(開拓先リスト!$M$2:$M$4801=G$3),1,0)),SUM(IF((開拓先リスト!$N$2:$N$4801=$A122)*(開拓先リスト!$O$2:$O$4801=G$3),1,0)),SUM(IF((開拓先リスト!$P$2:$P$4801=$A122)*(開拓先リスト!$Q$2:$Q$4801=G$3),1,0)),SUM(IF((開拓先リスト!$R$2:$R$4801=$A122)*(開拓先リスト!$S$2:$S$4801=G$3),1,0)),SUM(IF((開拓先リスト!$T$2:$T$4801=$A122)*(開拓先リスト!$U$2:$U$4801=G$3),1,0)),SUM(IF((開拓先リスト!$V$2:$V$4801=$A122)*(開拓先リスト!$W$2:$W$4801=G$3),1,0)),SUM(IF((開拓先リスト!$X$2:$X$4801=$A122)*(開拓先リスト!$Y$2:$Y$4801=G$3),1,0)),SUM(IF((開拓先リスト!$Z$2:$Z$4801=$A122)*(開拓先リスト!$AA$2:$AA$4801=G$3),1,0)))))</f>
        <v>0</v>
      </c>
      <c r="H122" s="75">
        <f t="array" aca="1" ref="H122" ca="1">IF($A122="","",IF($A122&gt;TODAY(),"",SUM(SUM(IF((開拓先リスト!$H$2:$H$4801=$A122)*(開拓先リスト!$I$2:$I$4801=H$3),1,0)),SUM(IF((開拓先リスト!$J$2:$J$4801=$A122)*(開拓先リスト!$K$2:$K$4801=H$3),1,0)),SUM(IF((開拓先リスト!$L$2:$L$4801=$A122)*(開拓先リスト!$M$2:$M$4801=H$3),1,0)),SUM(IF((開拓先リスト!$N$2:$N$4801=$A122)*(開拓先リスト!$O$2:$O$4801=H$3),1,0)),SUM(IF((開拓先リスト!$P$2:$P$4801=$A122)*(開拓先リスト!$Q$2:$Q$4801=H$3),1,0)),SUM(IF((開拓先リスト!$R$2:$R$4801=$A122)*(開拓先リスト!$S$2:$S$4801=H$3),1,0)),SUM(IF((開拓先リスト!$T$2:$T$4801=$A122)*(開拓先リスト!$U$2:$U$4801=H$3),1,0)),SUM(IF((開拓先リスト!$V$2:$V$4801=$A122)*(開拓先リスト!$W$2:$W$4801=H$3),1,0)),SUM(IF((開拓先リスト!$X$2:$X$4801=$A122)*(開拓先リスト!$Y$2:$Y$4801=H$3),1,0)),SUM(IF((開拓先リスト!$Z$2:$Z$4801=$A122)*(開拓先リスト!$AA$2:$AA$4801=H$3),1,0)))))</f>
        <v>0</v>
      </c>
      <c r="I122" s="76">
        <f t="array" aca="1" ref="I122" ca="1">IF($A122="","",IF($A122&gt;TODAY(),"",SUM(SUM(IF((開拓先リスト!$H$2:$H$4801=$A122)*(開拓先リスト!$I$2:$I$4801=I$3),1,0)),SUM(IF((開拓先リスト!$J$2:$J$4801=$A122)*(開拓先リスト!$K$2:$K$4801=I$3),1,0)),SUM(IF((開拓先リスト!$L$2:$L$4801=$A122)*(開拓先リスト!$M$2:$M$4801=I$3),1,0)),SUM(IF((開拓先リスト!$N$2:$N$4801=$A122)*(開拓先リスト!$O$2:$O$4801=I$3),1,0)),SUM(IF((開拓先リスト!$P$2:$P$4801=$A122)*(開拓先リスト!$Q$2:$Q$4801=I$3),1,0)),SUM(IF((開拓先リスト!$R$2:$R$4801=$A122)*(開拓先リスト!$S$2:$S$4801=I$3),1,0)),SUM(IF((開拓先リスト!$T$2:$T$4801=$A122)*(開拓先リスト!$U$2:$U$4801=I$3),1,0)),SUM(IF((開拓先リスト!$V$2:$V$4801=$A122)*(開拓先リスト!$W$2:$W$4801=I$3),1,0)),SUM(IF((開拓先リスト!$X$2:$X$4801=$A122)*(開拓先リスト!$Y$2:$Y$4801=I$3),1,0)),SUM(IF((開拓先リスト!$Z$2:$Z$4801=$A122)*(開拓先リスト!$AA$2:$AA$4801=I$3),1,0)))))</f>
        <v>0</v>
      </c>
      <c r="J122" s="59">
        <f t="array" aca="1" ref="J122" ca="1">IF($A122="","",IF($A122&gt;TODAY(),"",SUM(SUM(IF((開拓先リスト!$H$2:$H$4801=$A122)*(開拓先リスト!$I$2:$I$4801=J$3),1,0)),SUM(IF((開拓先リスト!$J$2:$J$4801=$A122)*(開拓先リスト!$K$2:$K$4801=J$3),1,0)),SUM(IF((開拓先リスト!$L$2:$L$4801=$A122)*(開拓先リスト!$M$2:$M$4801=J$3),1,0)),SUM(IF((開拓先リスト!$N$2:$N$4801=$A122)*(開拓先リスト!$O$2:$O$4801=J$3),1,0)),SUM(IF((開拓先リスト!$P$2:$P$4801=$A122)*(開拓先リスト!$Q$2:$Q$4801=J$3),1,0)),SUM(IF((開拓先リスト!$R$2:$R$4801=$A122)*(開拓先リスト!$S$2:$S$4801=J$3),1,0)),SUM(IF((開拓先リスト!$T$2:$T$4801=$A122)*(開拓先リスト!$U$2:$U$4801=J$3),1,0)),SUM(IF((開拓先リスト!$V$2:$V$4801=$A122)*(開拓先リスト!$W$2:$W$4801=J$3),1,0)),SUM(IF((開拓先リスト!$X$2:$X$4801=$A122)*(開拓先リスト!$Y$2:$Y$4801=J$3),1,0)),SUM(IF((開拓先リスト!$Z$2:$Z$4801=$A122)*(開拓先リスト!$AA$2:$AA$4801=J$3),1,0)))))</f>
        <v>0</v>
      </c>
    </row>
    <row r="123" spans="1:10" ht="18" customHeight="1">
      <c r="A123" s="60">
        <f t="shared" si="14"/>
        <v>45403</v>
      </c>
      <c r="B123" s="61">
        <f t="shared" si="12"/>
        <v>45403</v>
      </c>
      <c r="C123" s="58">
        <f t="shared" ca="1" si="13"/>
        <v>0</v>
      </c>
      <c r="D123" s="74">
        <f t="array" aca="1" ref="D123" ca="1">IF($A123="","",IF($A123&gt;TODAY(),"",SUM(SUM(IF((開拓先リスト!$H$2:$H$4801=$A123)*(開拓先リスト!$I$2:$I$4801=D$3),1,0)),SUM(IF((開拓先リスト!$J$2:$J$4801=$A123)*(開拓先リスト!$K$2:$K$4801=D$3),1,0)),SUM(IF((開拓先リスト!$L$2:$L$4801=$A123)*(開拓先リスト!$M$2:$M$4801=D$3),1,0)),SUM(IF((開拓先リスト!$N$2:$N$4801=$A123)*(開拓先リスト!$O$2:$O$4801=D$3),1,0)),SUM(IF((開拓先リスト!$P$2:$P$4801=$A123)*(開拓先リスト!$Q$2:$Q$4801=D$3),1,0)),SUM(IF((開拓先リスト!$R$2:$R$4801=$A123)*(開拓先リスト!$S$2:$S$4801=D$3),1,0)),SUM(IF((開拓先リスト!$T$2:$T$4801=$A123)*(開拓先リスト!$U$2:$U$4801=D$3),1,0)),SUM(IF((開拓先リスト!$V$2:$V$4801=$A123)*(開拓先リスト!$W$2:$W$4801=D$3),1,0)),SUM(IF((開拓先リスト!$X$2:$X$4801=$A123)*(開拓先リスト!$Y$2:$Y$4801=D$3),1,0)),SUM(IF((開拓先リスト!$Z$2:$Z$4801=$A123)*(開拓先リスト!$AA$2:$AA$4801=D$3),1,0)))))</f>
        <v>0</v>
      </c>
      <c r="E123" s="75">
        <f t="array" aca="1" ref="E123" ca="1">IF($A123="","",IF($A123&gt;TODAY(),"",SUM(SUM(IF((開拓先リスト!$H$2:$H$4801=$A123)*(開拓先リスト!$I$2:$I$4801=E$3),1,0)),SUM(IF((開拓先リスト!$J$2:$J$4801=$A123)*(開拓先リスト!$K$2:$K$4801=E$3),1,0)),SUM(IF((開拓先リスト!$L$2:$L$4801=$A123)*(開拓先リスト!$M$2:$M$4801=E$3),1,0)),SUM(IF((開拓先リスト!$N$2:$N$4801=$A123)*(開拓先リスト!$O$2:$O$4801=E$3),1,0)),SUM(IF((開拓先リスト!$P$2:$P$4801=$A123)*(開拓先リスト!$Q$2:$Q$4801=E$3),1,0)),SUM(IF((開拓先リスト!$R$2:$R$4801=$A123)*(開拓先リスト!$S$2:$S$4801=E$3),1,0)),SUM(IF((開拓先リスト!$T$2:$T$4801=$A123)*(開拓先リスト!$U$2:$U$4801=E$3),1,0)),SUM(IF((開拓先リスト!$V$2:$V$4801=$A123)*(開拓先リスト!$W$2:$W$4801=E$3),1,0)),SUM(IF((開拓先リスト!$X$2:$X$4801=$A123)*(開拓先リスト!$Y$2:$Y$4801=E$3),1,0)),SUM(IF((開拓先リスト!$Z$2:$Z$4801=$A123)*(開拓先リスト!$AA$2:$AA$4801=E$3),1,0)))))</f>
        <v>0</v>
      </c>
      <c r="F123" s="75">
        <f t="array" aca="1" ref="F123" ca="1">IF($A123="","",IF($A123&gt;TODAY(),"",SUM(SUM(IF((開拓先リスト!$H$2:$H$4801=$A123)*(開拓先リスト!$I$2:$I$4801=F$3),1,0)),SUM(IF((開拓先リスト!$J$2:$J$4801=$A123)*(開拓先リスト!$K$2:$K$4801=F$3),1,0)),SUM(IF((開拓先リスト!$L$2:$L$4801=$A123)*(開拓先リスト!$M$2:$M$4801=F$3),1,0)),SUM(IF((開拓先リスト!$N$2:$N$4801=$A123)*(開拓先リスト!$O$2:$O$4801=F$3),1,0)),SUM(IF((開拓先リスト!$P$2:$P$4801=$A123)*(開拓先リスト!$Q$2:$Q$4801=F$3),1,0)),SUM(IF((開拓先リスト!$R$2:$R$4801=$A123)*(開拓先リスト!$S$2:$S$4801=F$3),1,0)),SUM(IF((開拓先リスト!$T$2:$T$4801=$A123)*(開拓先リスト!$U$2:$U$4801=F$3),1,0)),SUM(IF((開拓先リスト!$V$2:$V$4801=$A123)*(開拓先リスト!$W$2:$W$4801=F$3),1,0)),SUM(IF((開拓先リスト!$X$2:$X$4801=$A123)*(開拓先リスト!$Y$2:$Y$4801=F$3),1,0)),SUM(IF((開拓先リスト!$Z$2:$Z$4801=$A123)*(開拓先リスト!$AA$2:$AA$4801=F$3),1,0)))))</f>
        <v>0</v>
      </c>
      <c r="G123" s="75">
        <f t="array" aca="1" ref="G123" ca="1">IF($A123="","",IF($A123&gt;TODAY(),"",SUM(SUM(IF((開拓先リスト!$H$2:$H$4801=$A123)*(開拓先リスト!$I$2:$I$4801=G$3),1,0)),SUM(IF((開拓先リスト!$J$2:$J$4801=$A123)*(開拓先リスト!$K$2:$K$4801=G$3),1,0)),SUM(IF((開拓先リスト!$L$2:$L$4801=$A123)*(開拓先リスト!$M$2:$M$4801=G$3),1,0)),SUM(IF((開拓先リスト!$N$2:$N$4801=$A123)*(開拓先リスト!$O$2:$O$4801=G$3),1,0)),SUM(IF((開拓先リスト!$P$2:$P$4801=$A123)*(開拓先リスト!$Q$2:$Q$4801=G$3),1,0)),SUM(IF((開拓先リスト!$R$2:$R$4801=$A123)*(開拓先リスト!$S$2:$S$4801=G$3),1,0)),SUM(IF((開拓先リスト!$T$2:$T$4801=$A123)*(開拓先リスト!$U$2:$U$4801=G$3),1,0)),SUM(IF((開拓先リスト!$V$2:$V$4801=$A123)*(開拓先リスト!$W$2:$W$4801=G$3),1,0)),SUM(IF((開拓先リスト!$X$2:$X$4801=$A123)*(開拓先リスト!$Y$2:$Y$4801=G$3),1,0)),SUM(IF((開拓先リスト!$Z$2:$Z$4801=$A123)*(開拓先リスト!$AA$2:$AA$4801=G$3),1,0)))))</f>
        <v>0</v>
      </c>
      <c r="H123" s="75">
        <f t="array" aca="1" ref="H123" ca="1">IF($A123="","",IF($A123&gt;TODAY(),"",SUM(SUM(IF((開拓先リスト!$H$2:$H$4801=$A123)*(開拓先リスト!$I$2:$I$4801=H$3),1,0)),SUM(IF((開拓先リスト!$J$2:$J$4801=$A123)*(開拓先リスト!$K$2:$K$4801=H$3),1,0)),SUM(IF((開拓先リスト!$L$2:$L$4801=$A123)*(開拓先リスト!$M$2:$M$4801=H$3),1,0)),SUM(IF((開拓先リスト!$N$2:$N$4801=$A123)*(開拓先リスト!$O$2:$O$4801=H$3),1,0)),SUM(IF((開拓先リスト!$P$2:$P$4801=$A123)*(開拓先リスト!$Q$2:$Q$4801=H$3),1,0)),SUM(IF((開拓先リスト!$R$2:$R$4801=$A123)*(開拓先リスト!$S$2:$S$4801=H$3),1,0)),SUM(IF((開拓先リスト!$T$2:$T$4801=$A123)*(開拓先リスト!$U$2:$U$4801=H$3),1,0)),SUM(IF((開拓先リスト!$V$2:$V$4801=$A123)*(開拓先リスト!$W$2:$W$4801=H$3),1,0)),SUM(IF((開拓先リスト!$X$2:$X$4801=$A123)*(開拓先リスト!$Y$2:$Y$4801=H$3),1,0)),SUM(IF((開拓先リスト!$Z$2:$Z$4801=$A123)*(開拓先リスト!$AA$2:$AA$4801=H$3),1,0)))))</f>
        <v>0</v>
      </c>
      <c r="I123" s="76">
        <f t="array" aca="1" ref="I123" ca="1">IF($A123="","",IF($A123&gt;TODAY(),"",SUM(SUM(IF((開拓先リスト!$H$2:$H$4801=$A123)*(開拓先リスト!$I$2:$I$4801=I$3),1,0)),SUM(IF((開拓先リスト!$J$2:$J$4801=$A123)*(開拓先リスト!$K$2:$K$4801=I$3),1,0)),SUM(IF((開拓先リスト!$L$2:$L$4801=$A123)*(開拓先リスト!$M$2:$M$4801=I$3),1,0)),SUM(IF((開拓先リスト!$N$2:$N$4801=$A123)*(開拓先リスト!$O$2:$O$4801=I$3),1,0)),SUM(IF((開拓先リスト!$P$2:$P$4801=$A123)*(開拓先リスト!$Q$2:$Q$4801=I$3),1,0)),SUM(IF((開拓先リスト!$R$2:$R$4801=$A123)*(開拓先リスト!$S$2:$S$4801=I$3),1,0)),SUM(IF((開拓先リスト!$T$2:$T$4801=$A123)*(開拓先リスト!$U$2:$U$4801=I$3),1,0)),SUM(IF((開拓先リスト!$V$2:$V$4801=$A123)*(開拓先リスト!$W$2:$W$4801=I$3),1,0)),SUM(IF((開拓先リスト!$X$2:$X$4801=$A123)*(開拓先リスト!$Y$2:$Y$4801=I$3),1,0)),SUM(IF((開拓先リスト!$Z$2:$Z$4801=$A123)*(開拓先リスト!$AA$2:$AA$4801=I$3),1,0)))))</f>
        <v>0</v>
      </c>
      <c r="J123" s="59">
        <f t="array" aca="1" ref="J123" ca="1">IF($A123="","",IF($A123&gt;TODAY(),"",SUM(SUM(IF((開拓先リスト!$H$2:$H$4801=$A123)*(開拓先リスト!$I$2:$I$4801=J$3),1,0)),SUM(IF((開拓先リスト!$J$2:$J$4801=$A123)*(開拓先リスト!$K$2:$K$4801=J$3),1,0)),SUM(IF((開拓先リスト!$L$2:$L$4801=$A123)*(開拓先リスト!$M$2:$M$4801=J$3),1,0)),SUM(IF((開拓先リスト!$N$2:$N$4801=$A123)*(開拓先リスト!$O$2:$O$4801=J$3),1,0)),SUM(IF((開拓先リスト!$P$2:$P$4801=$A123)*(開拓先リスト!$Q$2:$Q$4801=J$3),1,0)),SUM(IF((開拓先リスト!$R$2:$R$4801=$A123)*(開拓先リスト!$S$2:$S$4801=J$3),1,0)),SUM(IF((開拓先リスト!$T$2:$T$4801=$A123)*(開拓先リスト!$U$2:$U$4801=J$3),1,0)),SUM(IF((開拓先リスト!$V$2:$V$4801=$A123)*(開拓先リスト!$W$2:$W$4801=J$3),1,0)),SUM(IF((開拓先リスト!$X$2:$X$4801=$A123)*(開拓先リスト!$Y$2:$Y$4801=J$3),1,0)),SUM(IF((開拓先リスト!$Z$2:$Z$4801=$A123)*(開拓先リスト!$AA$2:$AA$4801=J$3),1,0)))))</f>
        <v>0</v>
      </c>
    </row>
    <row r="124" spans="1:10" ht="18" customHeight="1">
      <c r="A124" s="60">
        <f t="shared" si="14"/>
        <v>45404</v>
      </c>
      <c r="B124" s="61">
        <f t="shared" si="12"/>
        <v>45404</v>
      </c>
      <c r="C124" s="58">
        <f t="shared" ca="1" si="13"/>
        <v>0</v>
      </c>
      <c r="D124" s="74">
        <f t="array" aca="1" ref="D124" ca="1">IF($A124="","",IF($A124&gt;TODAY(),"",SUM(SUM(IF((開拓先リスト!$H$2:$H$4801=$A124)*(開拓先リスト!$I$2:$I$4801=D$3),1,0)),SUM(IF((開拓先リスト!$J$2:$J$4801=$A124)*(開拓先リスト!$K$2:$K$4801=D$3),1,0)),SUM(IF((開拓先リスト!$L$2:$L$4801=$A124)*(開拓先リスト!$M$2:$M$4801=D$3),1,0)),SUM(IF((開拓先リスト!$N$2:$N$4801=$A124)*(開拓先リスト!$O$2:$O$4801=D$3),1,0)),SUM(IF((開拓先リスト!$P$2:$P$4801=$A124)*(開拓先リスト!$Q$2:$Q$4801=D$3),1,0)),SUM(IF((開拓先リスト!$R$2:$R$4801=$A124)*(開拓先リスト!$S$2:$S$4801=D$3),1,0)),SUM(IF((開拓先リスト!$T$2:$T$4801=$A124)*(開拓先リスト!$U$2:$U$4801=D$3),1,0)),SUM(IF((開拓先リスト!$V$2:$V$4801=$A124)*(開拓先リスト!$W$2:$W$4801=D$3),1,0)),SUM(IF((開拓先リスト!$X$2:$X$4801=$A124)*(開拓先リスト!$Y$2:$Y$4801=D$3),1,0)),SUM(IF((開拓先リスト!$Z$2:$Z$4801=$A124)*(開拓先リスト!$AA$2:$AA$4801=D$3),1,0)))))</f>
        <v>0</v>
      </c>
      <c r="E124" s="75">
        <f t="array" aca="1" ref="E124" ca="1">IF($A124="","",IF($A124&gt;TODAY(),"",SUM(SUM(IF((開拓先リスト!$H$2:$H$4801=$A124)*(開拓先リスト!$I$2:$I$4801=E$3),1,0)),SUM(IF((開拓先リスト!$J$2:$J$4801=$A124)*(開拓先リスト!$K$2:$K$4801=E$3),1,0)),SUM(IF((開拓先リスト!$L$2:$L$4801=$A124)*(開拓先リスト!$M$2:$M$4801=E$3),1,0)),SUM(IF((開拓先リスト!$N$2:$N$4801=$A124)*(開拓先リスト!$O$2:$O$4801=E$3),1,0)),SUM(IF((開拓先リスト!$P$2:$P$4801=$A124)*(開拓先リスト!$Q$2:$Q$4801=E$3),1,0)),SUM(IF((開拓先リスト!$R$2:$R$4801=$A124)*(開拓先リスト!$S$2:$S$4801=E$3),1,0)),SUM(IF((開拓先リスト!$T$2:$T$4801=$A124)*(開拓先リスト!$U$2:$U$4801=E$3),1,0)),SUM(IF((開拓先リスト!$V$2:$V$4801=$A124)*(開拓先リスト!$W$2:$W$4801=E$3),1,0)),SUM(IF((開拓先リスト!$X$2:$X$4801=$A124)*(開拓先リスト!$Y$2:$Y$4801=E$3),1,0)),SUM(IF((開拓先リスト!$Z$2:$Z$4801=$A124)*(開拓先リスト!$AA$2:$AA$4801=E$3),1,0)))))</f>
        <v>0</v>
      </c>
      <c r="F124" s="75">
        <f t="array" aca="1" ref="F124" ca="1">IF($A124="","",IF($A124&gt;TODAY(),"",SUM(SUM(IF((開拓先リスト!$H$2:$H$4801=$A124)*(開拓先リスト!$I$2:$I$4801=F$3),1,0)),SUM(IF((開拓先リスト!$J$2:$J$4801=$A124)*(開拓先リスト!$K$2:$K$4801=F$3),1,0)),SUM(IF((開拓先リスト!$L$2:$L$4801=$A124)*(開拓先リスト!$M$2:$M$4801=F$3),1,0)),SUM(IF((開拓先リスト!$N$2:$N$4801=$A124)*(開拓先リスト!$O$2:$O$4801=F$3),1,0)),SUM(IF((開拓先リスト!$P$2:$P$4801=$A124)*(開拓先リスト!$Q$2:$Q$4801=F$3),1,0)),SUM(IF((開拓先リスト!$R$2:$R$4801=$A124)*(開拓先リスト!$S$2:$S$4801=F$3),1,0)),SUM(IF((開拓先リスト!$T$2:$T$4801=$A124)*(開拓先リスト!$U$2:$U$4801=F$3),1,0)),SUM(IF((開拓先リスト!$V$2:$V$4801=$A124)*(開拓先リスト!$W$2:$W$4801=F$3),1,0)),SUM(IF((開拓先リスト!$X$2:$X$4801=$A124)*(開拓先リスト!$Y$2:$Y$4801=F$3),1,0)),SUM(IF((開拓先リスト!$Z$2:$Z$4801=$A124)*(開拓先リスト!$AA$2:$AA$4801=F$3),1,0)))))</f>
        <v>0</v>
      </c>
      <c r="G124" s="75">
        <f t="array" aca="1" ref="G124" ca="1">IF($A124="","",IF($A124&gt;TODAY(),"",SUM(SUM(IF((開拓先リスト!$H$2:$H$4801=$A124)*(開拓先リスト!$I$2:$I$4801=G$3),1,0)),SUM(IF((開拓先リスト!$J$2:$J$4801=$A124)*(開拓先リスト!$K$2:$K$4801=G$3),1,0)),SUM(IF((開拓先リスト!$L$2:$L$4801=$A124)*(開拓先リスト!$M$2:$M$4801=G$3),1,0)),SUM(IF((開拓先リスト!$N$2:$N$4801=$A124)*(開拓先リスト!$O$2:$O$4801=G$3),1,0)),SUM(IF((開拓先リスト!$P$2:$P$4801=$A124)*(開拓先リスト!$Q$2:$Q$4801=G$3),1,0)),SUM(IF((開拓先リスト!$R$2:$R$4801=$A124)*(開拓先リスト!$S$2:$S$4801=G$3),1,0)),SUM(IF((開拓先リスト!$T$2:$T$4801=$A124)*(開拓先リスト!$U$2:$U$4801=G$3),1,0)),SUM(IF((開拓先リスト!$V$2:$V$4801=$A124)*(開拓先リスト!$W$2:$W$4801=G$3),1,0)),SUM(IF((開拓先リスト!$X$2:$X$4801=$A124)*(開拓先リスト!$Y$2:$Y$4801=G$3),1,0)),SUM(IF((開拓先リスト!$Z$2:$Z$4801=$A124)*(開拓先リスト!$AA$2:$AA$4801=G$3),1,0)))))</f>
        <v>0</v>
      </c>
      <c r="H124" s="75">
        <f t="array" aca="1" ref="H124" ca="1">IF($A124="","",IF($A124&gt;TODAY(),"",SUM(SUM(IF((開拓先リスト!$H$2:$H$4801=$A124)*(開拓先リスト!$I$2:$I$4801=H$3),1,0)),SUM(IF((開拓先リスト!$J$2:$J$4801=$A124)*(開拓先リスト!$K$2:$K$4801=H$3),1,0)),SUM(IF((開拓先リスト!$L$2:$L$4801=$A124)*(開拓先リスト!$M$2:$M$4801=H$3),1,0)),SUM(IF((開拓先リスト!$N$2:$N$4801=$A124)*(開拓先リスト!$O$2:$O$4801=H$3),1,0)),SUM(IF((開拓先リスト!$P$2:$P$4801=$A124)*(開拓先リスト!$Q$2:$Q$4801=H$3),1,0)),SUM(IF((開拓先リスト!$R$2:$R$4801=$A124)*(開拓先リスト!$S$2:$S$4801=H$3),1,0)),SUM(IF((開拓先リスト!$T$2:$T$4801=$A124)*(開拓先リスト!$U$2:$U$4801=H$3),1,0)),SUM(IF((開拓先リスト!$V$2:$V$4801=$A124)*(開拓先リスト!$W$2:$W$4801=H$3),1,0)),SUM(IF((開拓先リスト!$X$2:$X$4801=$A124)*(開拓先リスト!$Y$2:$Y$4801=H$3),1,0)),SUM(IF((開拓先リスト!$Z$2:$Z$4801=$A124)*(開拓先リスト!$AA$2:$AA$4801=H$3),1,0)))))</f>
        <v>0</v>
      </c>
      <c r="I124" s="76">
        <f t="array" aca="1" ref="I124" ca="1">IF($A124="","",IF($A124&gt;TODAY(),"",SUM(SUM(IF((開拓先リスト!$H$2:$H$4801=$A124)*(開拓先リスト!$I$2:$I$4801=I$3),1,0)),SUM(IF((開拓先リスト!$J$2:$J$4801=$A124)*(開拓先リスト!$K$2:$K$4801=I$3),1,0)),SUM(IF((開拓先リスト!$L$2:$L$4801=$A124)*(開拓先リスト!$M$2:$M$4801=I$3),1,0)),SUM(IF((開拓先リスト!$N$2:$N$4801=$A124)*(開拓先リスト!$O$2:$O$4801=I$3),1,0)),SUM(IF((開拓先リスト!$P$2:$P$4801=$A124)*(開拓先リスト!$Q$2:$Q$4801=I$3),1,0)),SUM(IF((開拓先リスト!$R$2:$R$4801=$A124)*(開拓先リスト!$S$2:$S$4801=I$3),1,0)),SUM(IF((開拓先リスト!$T$2:$T$4801=$A124)*(開拓先リスト!$U$2:$U$4801=I$3),1,0)),SUM(IF((開拓先リスト!$V$2:$V$4801=$A124)*(開拓先リスト!$W$2:$W$4801=I$3),1,0)),SUM(IF((開拓先リスト!$X$2:$X$4801=$A124)*(開拓先リスト!$Y$2:$Y$4801=I$3),1,0)),SUM(IF((開拓先リスト!$Z$2:$Z$4801=$A124)*(開拓先リスト!$AA$2:$AA$4801=I$3),1,0)))))</f>
        <v>0</v>
      </c>
      <c r="J124" s="59">
        <f t="array" aca="1" ref="J124" ca="1">IF($A124="","",IF($A124&gt;TODAY(),"",SUM(SUM(IF((開拓先リスト!$H$2:$H$4801=$A124)*(開拓先リスト!$I$2:$I$4801=J$3),1,0)),SUM(IF((開拓先リスト!$J$2:$J$4801=$A124)*(開拓先リスト!$K$2:$K$4801=J$3),1,0)),SUM(IF((開拓先リスト!$L$2:$L$4801=$A124)*(開拓先リスト!$M$2:$M$4801=J$3),1,0)),SUM(IF((開拓先リスト!$N$2:$N$4801=$A124)*(開拓先リスト!$O$2:$O$4801=J$3),1,0)),SUM(IF((開拓先リスト!$P$2:$P$4801=$A124)*(開拓先リスト!$Q$2:$Q$4801=J$3),1,0)),SUM(IF((開拓先リスト!$R$2:$R$4801=$A124)*(開拓先リスト!$S$2:$S$4801=J$3),1,0)),SUM(IF((開拓先リスト!$T$2:$T$4801=$A124)*(開拓先リスト!$U$2:$U$4801=J$3),1,0)),SUM(IF((開拓先リスト!$V$2:$V$4801=$A124)*(開拓先リスト!$W$2:$W$4801=J$3),1,0)),SUM(IF((開拓先リスト!$X$2:$X$4801=$A124)*(開拓先リスト!$Y$2:$Y$4801=J$3),1,0)),SUM(IF((開拓先リスト!$Z$2:$Z$4801=$A124)*(開拓先リスト!$AA$2:$AA$4801=J$3),1,0)))))</f>
        <v>0</v>
      </c>
    </row>
    <row r="125" spans="1:10" ht="18" customHeight="1">
      <c r="A125" s="60">
        <f t="shared" si="14"/>
        <v>45405</v>
      </c>
      <c r="B125" s="61">
        <f t="shared" si="12"/>
        <v>45405</v>
      </c>
      <c r="C125" s="58">
        <f t="shared" ca="1" si="13"/>
        <v>0</v>
      </c>
      <c r="D125" s="74">
        <f t="array" aca="1" ref="D125" ca="1">IF($A125="","",IF($A125&gt;TODAY(),"",SUM(SUM(IF((開拓先リスト!$H$2:$H$4801=$A125)*(開拓先リスト!$I$2:$I$4801=D$3),1,0)),SUM(IF((開拓先リスト!$J$2:$J$4801=$A125)*(開拓先リスト!$K$2:$K$4801=D$3),1,0)),SUM(IF((開拓先リスト!$L$2:$L$4801=$A125)*(開拓先リスト!$M$2:$M$4801=D$3),1,0)),SUM(IF((開拓先リスト!$N$2:$N$4801=$A125)*(開拓先リスト!$O$2:$O$4801=D$3),1,0)),SUM(IF((開拓先リスト!$P$2:$P$4801=$A125)*(開拓先リスト!$Q$2:$Q$4801=D$3),1,0)),SUM(IF((開拓先リスト!$R$2:$R$4801=$A125)*(開拓先リスト!$S$2:$S$4801=D$3),1,0)),SUM(IF((開拓先リスト!$T$2:$T$4801=$A125)*(開拓先リスト!$U$2:$U$4801=D$3),1,0)),SUM(IF((開拓先リスト!$V$2:$V$4801=$A125)*(開拓先リスト!$W$2:$W$4801=D$3),1,0)),SUM(IF((開拓先リスト!$X$2:$X$4801=$A125)*(開拓先リスト!$Y$2:$Y$4801=D$3),1,0)),SUM(IF((開拓先リスト!$Z$2:$Z$4801=$A125)*(開拓先リスト!$AA$2:$AA$4801=D$3),1,0)))))</f>
        <v>0</v>
      </c>
      <c r="E125" s="75">
        <f t="array" aca="1" ref="E125" ca="1">IF($A125="","",IF($A125&gt;TODAY(),"",SUM(SUM(IF((開拓先リスト!$H$2:$H$4801=$A125)*(開拓先リスト!$I$2:$I$4801=E$3),1,0)),SUM(IF((開拓先リスト!$J$2:$J$4801=$A125)*(開拓先リスト!$K$2:$K$4801=E$3),1,0)),SUM(IF((開拓先リスト!$L$2:$L$4801=$A125)*(開拓先リスト!$M$2:$M$4801=E$3),1,0)),SUM(IF((開拓先リスト!$N$2:$N$4801=$A125)*(開拓先リスト!$O$2:$O$4801=E$3),1,0)),SUM(IF((開拓先リスト!$P$2:$P$4801=$A125)*(開拓先リスト!$Q$2:$Q$4801=E$3),1,0)),SUM(IF((開拓先リスト!$R$2:$R$4801=$A125)*(開拓先リスト!$S$2:$S$4801=E$3),1,0)),SUM(IF((開拓先リスト!$T$2:$T$4801=$A125)*(開拓先リスト!$U$2:$U$4801=E$3),1,0)),SUM(IF((開拓先リスト!$V$2:$V$4801=$A125)*(開拓先リスト!$W$2:$W$4801=E$3),1,0)),SUM(IF((開拓先リスト!$X$2:$X$4801=$A125)*(開拓先リスト!$Y$2:$Y$4801=E$3),1,0)),SUM(IF((開拓先リスト!$Z$2:$Z$4801=$A125)*(開拓先リスト!$AA$2:$AA$4801=E$3),1,0)))))</f>
        <v>0</v>
      </c>
      <c r="F125" s="75">
        <f t="array" aca="1" ref="F125" ca="1">IF($A125="","",IF($A125&gt;TODAY(),"",SUM(SUM(IF((開拓先リスト!$H$2:$H$4801=$A125)*(開拓先リスト!$I$2:$I$4801=F$3),1,0)),SUM(IF((開拓先リスト!$J$2:$J$4801=$A125)*(開拓先リスト!$K$2:$K$4801=F$3),1,0)),SUM(IF((開拓先リスト!$L$2:$L$4801=$A125)*(開拓先リスト!$M$2:$M$4801=F$3),1,0)),SUM(IF((開拓先リスト!$N$2:$N$4801=$A125)*(開拓先リスト!$O$2:$O$4801=F$3),1,0)),SUM(IF((開拓先リスト!$P$2:$P$4801=$A125)*(開拓先リスト!$Q$2:$Q$4801=F$3),1,0)),SUM(IF((開拓先リスト!$R$2:$R$4801=$A125)*(開拓先リスト!$S$2:$S$4801=F$3),1,0)),SUM(IF((開拓先リスト!$T$2:$T$4801=$A125)*(開拓先リスト!$U$2:$U$4801=F$3),1,0)),SUM(IF((開拓先リスト!$V$2:$V$4801=$A125)*(開拓先リスト!$W$2:$W$4801=F$3),1,0)),SUM(IF((開拓先リスト!$X$2:$X$4801=$A125)*(開拓先リスト!$Y$2:$Y$4801=F$3),1,0)),SUM(IF((開拓先リスト!$Z$2:$Z$4801=$A125)*(開拓先リスト!$AA$2:$AA$4801=F$3),1,0)))))</f>
        <v>0</v>
      </c>
      <c r="G125" s="75">
        <f t="array" aca="1" ref="G125" ca="1">IF($A125="","",IF($A125&gt;TODAY(),"",SUM(SUM(IF((開拓先リスト!$H$2:$H$4801=$A125)*(開拓先リスト!$I$2:$I$4801=G$3),1,0)),SUM(IF((開拓先リスト!$J$2:$J$4801=$A125)*(開拓先リスト!$K$2:$K$4801=G$3),1,0)),SUM(IF((開拓先リスト!$L$2:$L$4801=$A125)*(開拓先リスト!$M$2:$M$4801=G$3),1,0)),SUM(IF((開拓先リスト!$N$2:$N$4801=$A125)*(開拓先リスト!$O$2:$O$4801=G$3),1,0)),SUM(IF((開拓先リスト!$P$2:$P$4801=$A125)*(開拓先リスト!$Q$2:$Q$4801=G$3),1,0)),SUM(IF((開拓先リスト!$R$2:$R$4801=$A125)*(開拓先リスト!$S$2:$S$4801=G$3),1,0)),SUM(IF((開拓先リスト!$T$2:$T$4801=$A125)*(開拓先リスト!$U$2:$U$4801=G$3),1,0)),SUM(IF((開拓先リスト!$V$2:$V$4801=$A125)*(開拓先リスト!$W$2:$W$4801=G$3),1,0)),SUM(IF((開拓先リスト!$X$2:$X$4801=$A125)*(開拓先リスト!$Y$2:$Y$4801=G$3),1,0)),SUM(IF((開拓先リスト!$Z$2:$Z$4801=$A125)*(開拓先リスト!$AA$2:$AA$4801=G$3),1,0)))))</f>
        <v>0</v>
      </c>
      <c r="H125" s="75">
        <f t="array" aca="1" ref="H125" ca="1">IF($A125="","",IF($A125&gt;TODAY(),"",SUM(SUM(IF((開拓先リスト!$H$2:$H$4801=$A125)*(開拓先リスト!$I$2:$I$4801=H$3),1,0)),SUM(IF((開拓先リスト!$J$2:$J$4801=$A125)*(開拓先リスト!$K$2:$K$4801=H$3),1,0)),SUM(IF((開拓先リスト!$L$2:$L$4801=$A125)*(開拓先リスト!$M$2:$M$4801=H$3),1,0)),SUM(IF((開拓先リスト!$N$2:$N$4801=$A125)*(開拓先リスト!$O$2:$O$4801=H$3),1,0)),SUM(IF((開拓先リスト!$P$2:$P$4801=$A125)*(開拓先リスト!$Q$2:$Q$4801=H$3),1,0)),SUM(IF((開拓先リスト!$R$2:$R$4801=$A125)*(開拓先リスト!$S$2:$S$4801=H$3),1,0)),SUM(IF((開拓先リスト!$T$2:$T$4801=$A125)*(開拓先リスト!$U$2:$U$4801=H$3),1,0)),SUM(IF((開拓先リスト!$V$2:$V$4801=$A125)*(開拓先リスト!$W$2:$W$4801=H$3),1,0)),SUM(IF((開拓先リスト!$X$2:$X$4801=$A125)*(開拓先リスト!$Y$2:$Y$4801=H$3),1,0)),SUM(IF((開拓先リスト!$Z$2:$Z$4801=$A125)*(開拓先リスト!$AA$2:$AA$4801=H$3),1,0)))))</f>
        <v>0</v>
      </c>
      <c r="I125" s="76">
        <f t="array" aca="1" ref="I125" ca="1">IF($A125="","",IF($A125&gt;TODAY(),"",SUM(SUM(IF((開拓先リスト!$H$2:$H$4801=$A125)*(開拓先リスト!$I$2:$I$4801=I$3),1,0)),SUM(IF((開拓先リスト!$J$2:$J$4801=$A125)*(開拓先リスト!$K$2:$K$4801=I$3),1,0)),SUM(IF((開拓先リスト!$L$2:$L$4801=$A125)*(開拓先リスト!$M$2:$M$4801=I$3),1,0)),SUM(IF((開拓先リスト!$N$2:$N$4801=$A125)*(開拓先リスト!$O$2:$O$4801=I$3),1,0)),SUM(IF((開拓先リスト!$P$2:$P$4801=$A125)*(開拓先リスト!$Q$2:$Q$4801=I$3),1,0)),SUM(IF((開拓先リスト!$R$2:$R$4801=$A125)*(開拓先リスト!$S$2:$S$4801=I$3),1,0)),SUM(IF((開拓先リスト!$T$2:$T$4801=$A125)*(開拓先リスト!$U$2:$U$4801=I$3),1,0)),SUM(IF((開拓先リスト!$V$2:$V$4801=$A125)*(開拓先リスト!$W$2:$W$4801=I$3),1,0)),SUM(IF((開拓先リスト!$X$2:$X$4801=$A125)*(開拓先リスト!$Y$2:$Y$4801=I$3),1,0)),SUM(IF((開拓先リスト!$Z$2:$Z$4801=$A125)*(開拓先リスト!$AA$2:$AA$4801=I$3),1,0)))))</f>
        <v>0</v>
      </c>
      <c r="J125" s="59">
        <f t="array" aca="1" ref="J125" ca="1">IF($A125="","",IF($A125&gt;TODAY(),"",SUM(SUM(IF((開拓先リスト!$H$2:$H$4801=$A125)*(開拓先リスト!$I$2:$I$4801=J$3),1,0)),SUM(IF((開拓先リスト!$J$2:$J$4801=$A125)*(開拓先リスト!$K$2:$K$4801=J$3),1,0)),SUM(IF((開拓先リスト!$L$2:$L$4801=$A125)*(開拓先リスト!$M$2:$M$4801=J$3),1,0)),SUM(IF((開拓先リスト!$N$2:$N$4801=$A125)*(開拓先リスト!$O$2:$O$4801=J$3),1,0)),SUM(IF((開拓先リスト!$P$2:$P$4801=$A125)*(開拓先リスト!$Q$2:$Q$4801=J$3),1,0)),SUM(IF((開拓先リスト!$R$2:$R$4801=$A125)*(開拓先リスト!$S$2:$S$4801=J$3),1,0)),SUM(IF((開拓先リスト!$T$2:$T$4801=$A125)*(開拓先リスト!$U$2:$U$4801=J$3),1,0)),SUM(IF((開拓先リスト!$V$2:$V$4801=$A125)*(開拓先リスト!$W$2:$W$4801=J$3),1,0)),SUM(IF((開拓先リスト!$X$2:$X$4801=$A125)*(開拓先リスト!$Y$2:$Y$4801=J$3),1,0)),SUM(IF((開拓先リスト!$Z$2:$Z$4801=$A125)*(開拓先リスト!$AA$2:$AA$4801=J$3),1,0)))))</f>
        <v>0</v>
      </c>
    </row>
    <row r="126" spans="1:10" ht="18" customHeight="1">
      <c r="A126" s="60">
        <f t="shared" si="14"/>
        <v>45406</v>
      </c>
      <c r="B126" s="61">
        <f t="shared" si="12"/>
        <v>45406</v>
      </c>
      <c r="C126" s="58">
        <f t="shared" ca="1" si="13"/>
        <v>0</v>
      </c>
      <c r="D126" s="74">
        <f t="array" aca="1" ref="D126" ca="1">IF($A126="","",IF($A126&gt;TODAY(),"",SUM(SUM(IF((開拓先リスト!$H$2:$H$4801=$A126)*(開拓先リスト!$I$2:$I$4801=D$3),1,0)),SUM(IF((開拓先リスト!$J$2:$J$4801=$A126)*(開拓先リスト!$K$2:$K$4801=D$3),1,0)),SUM(IF((開拓先リスト!$L$2:$L$4801=$A126)*(開拓先リスト!$M$2:$M$4801=D$3),1,0)),SUM(IF((開拓先リスト!$N$2:$N$4801=$A126)*(開拓先リスト!$O$2:$O$4801=D$3),1,0)),SUM(IF((開拓先リスト!$P$2:$P$4801=$A126)*(開拓先リスト!$Q$2:$Q$4801=D$3),1,0)),SUM(IF((開拓先リスト!$R$2:$R$4801=$A126)*(開拓先リスト!$S$2:$S$4801=D$3),1,0)),SUM(IF((開拓先リスト!$T$2:$T$4801=$A126)*(開拓先リスト!$U$2:$U$4801=D$3),1,0)),SUM(IF((開拓先リスト!$V$2:$V$4801=$A126)*(開拓先リスト!$W$2:$W$4801=D$3),1,0)),SUM(IF((開拓先リスト!$X$2:$X$4801=$A126)*(開拓先リスト!$Y$2:$Y$4801=D$3),1,0)),SUM(IF((開拓先リスト!$Z$2:$Z$4801=$A126)*(開拓先リスト!$AA$2:$AA$4801=D$3),1,0)))))</f>
        <v>0</v>
      </c>
      <c r="E126" s="75">
        <f t="array" aca="1" ref="E126" ca="1">IF($A126="","",IF($A126&gt;TODAY(),"",SUM(SUM(IF((開拓先リスト!$H$2:$H$4801=$A126)*(開拓先リスト!$I$2:$I$4801=E$3),1,0)),SUM(IF((開拓先リスト!$J$2:$J$4801=$A126)*(開拓先リスト!$K$2:$K$4801=E$3),1,0)),SUM(IF((開拓先リスト!$L$2:$L$4801=$A126)*(開拓先リスト!$M$2:$M$4801=E$3),1,0)),SUM(IF((開拓先リスト!$N$2:$N$4801=$A126)*(開拓先リスト!$O$2:$O$4801=E$3),1,0)),SUM(IF((開拓先リスト!$P$2:$P$4801=$A126)*(開拓先リスト!$Q$2:$Q$4801=E$3),1,0)),SUM(IF((開拓先リスト!$R$2:$R$4801=$A126)*(開拓先リスト!$S$2:$S$4801=E$3),1,0)),SUM(IF((開拓先リスト!$T$2:$T$4801=$A126)*(開拓先リスト!$U$2:$U$4801=E$3),1,0)),SUM(IF((開拓先リスト!$V$2:$V$4801=$A126)*(開拓先リスト!$W$2:$W$4801=E$3),1,0)),SUM(IF((開拓先リスト!$X$2:$X$4801=$A126)*(開拓先リスト!$Y$2:$Y$4801=E$3),1,0)),SUM(IF((開拓先リスト!$Z$2:$Z$4801=$A126)*(開拓先リスト!$AA$2:$AA$4801=E$3),1,0)))))</f>
        <v>0</v>
      </c>
      <c r="F126" s="75">
        <f t="array" aca="1" ref="F126" ca="1">IF($A126="","",IF($A126&gt;TODAY(),"",SUM(SUM(IF((開拓先リスト!$H$2:$H$4801=$A126)*(開拓先リスト!$I$2:$I$4801=F$3),1,0)),SUM(IF((開拓先リスト!$J$2:$J$4801=$A126)*(開拓先リスト!$K$2:$K$4801=F$3),1,0)),SUM(IF((開拓先リスト!$L$2:$L$4801=$A126)*(開拓先リスト!$M$2:$M$4801=F$3),1,0)),SUM(IF((開拓先リスト!$N$2:$N$4801=$A126)*(開拓先リスト!$O$2:$O$4801=F$3),1,0)),SUM(IF((開拓先リスト!$P$2:$P$4801=$A126)*(開拓先リスト!$Q$2:$Q$4801=F$3),1,0)),SUM(IF((開拓先リスト!$R$2:$R$4801=$A126)*(開拓先リスト!$S$2:$S$4801=F$3),1,0)),SUM(IF((開拓先リスト!$T$2:$T$4801=$A126)*(開拓先リスト!$U$2:$U$4801=F$3),1,0)),SUM(IF((開拓先リスト!$V$2:$V$4801=$A126)*(開拓先リスト!$W$2:$W$4801=F$3),1,0)),SUM(IF((開拓先リスト!$X$2:$X$4801=$A126)*(開拓先リスト!$Y$2:$Y$4801=F$3),1,0)),SUM(IF((開拓先リスト!$Z$2:$Z$4801=$A126)*(開拓先リスト!$AA$2:$AA$4801=F$3),1,0)))))</f>
        <v>0</v>
      </c>
      <c r="G126" s="75">
        <f t="array" aca="1" ref="G126" ca="1">IF($A126="","",IF($A126&gt;TODAY(),"",SUM(SUM(IF((開拓先リスト!$H$2:$H$4801=$A126)*(開拓先リスト!$I$2:$I$4801=G$3),1,0)),SUM(IF((開拓先リスト!$J$2:$J$4801=$A126)*(開拓先リスト!$K$2:$K$4801=G$3),1,0)),SUM(IF((開拓先リスト!$L$2:$L$4801=$A126)*(開拓先リスト!$M$2:$M$4801=G$3),1,0)),SUM(IF((開拓先リスト!$N$2:$N$4801=$A126)*(開拓先リスト!$O$2:$O$4801=G$3),1,0)),SUM(IF((開拓先リスト!$P$2:$P$4801=$A126)*(開拓先リスト!$Q$2:$Q$4801=G$3),1,0)),SUM(IF((開拓先リスト!$R$2:$R$4801=$A126)*(開拓先リスト!$S$2:$S$4801=G$3),1,0)),SUM(IF((開拓先リスト!$T$2:$T$4801=$A126)*(開拓先リスト!$U$2:$U$4801=G$3),1,0)),SUM(IF((開拓先リスト!$V$2:$V$4801=$A126)*(開拓先リスト!$W$2:$W$4801=G$3),1,0)),SUM(IF((開拓先リスト!$X$2:$X$4801=$A126)*(開拓先リスト!$Y$2:$Y$4801=G$3),1,0)),SUM(IF((開拓先リスト!$Z$2:$Z$4801=$A126)*(開拓先リスト!$AA$2:$AA$4801=G$3),1,0)))))</f>
        <v>0</v>
      </c>
      <c r="H126" s="75">
        <f t="array" aca="1" ref="H126" ca="1">IF($A126="","",IF($A126&gt;TODAY(),"",SUM(SUM(IF((開拓先リスト!$H$2:$H$4801=$A126)*(開拓先リスト!$I$2:$I$4801=H$3),1,0)),SUM(IF((開拓先リスト!$J$2:$J$4801=$A126)*(開拓先リスト!$K$2:$K$4801=H$3),1,0)),SUM(IF((開拓先リスト!$L$2:$L$4801=$A126)*(開拓先リスト!$M$2:$M$4801=H$3),1,0)),SUM(IF((開拓先リスト!$N$2:$N$4801=$A126)*(開拓先リスト!$O$2:$O$4801=H$3),1,0)),SUM(IF((開拓先リスト!$P$2:$P$4801=$A126)*(開拓先リスト!$Q$2:$Q$4801=H$3),1,0)),SUM(IF((開拓先リスト!$R$2:$R$4801=$A126)*(開拓先リスト!$S$2:$S$4801=H$3),1,0)),SUM(IF((開拓先リスト!$T$2:$T$4801=$A126)*(開拓先リスト!$U$2:$U$4801=H$3),1,0)),SUM(IF((開拓先リスト!$V$2:$V$4801=$A126)*(開拓先リスト!$W$2:$W$4801=H$3),1,0)),SUM(IF((開拓先リスト!$X$2:$X$4801=$A126)*(開拓先リスト!$Y$2:$Y$4801=H$3),1,0)),SUM(IF((開拓先リスト!$Z$2:$Z$4801=$A126)*(開拓先リスト!$AA$2:$AA$4801=H$3),1,0)))))</f>
        <v>0</v>
      </c>
      <c r="I126" s="76">
        <f t="array" aca="1" ref="I126" ca="1">IF($A126="","",IF($A126&gt;TODAY(),"",SUM(SUM(IF((開拓先リスト!$H$2:$H$4801=$A126)*(開拓先リスト!$I$2:$I$4801=I$3),1,0)),SUM(IF((開拓先リスト!$J$2:$J$4801=$A126)*(開拓先リスト!$K$2:$K$4801=I$3),1,0)),SUM(IF((開拓先リスト!$L$2:$L$4801=$A126)*(開拓先リスト!$M$2:$M$4801=I$3),1,0)),SUM(IF((開拓先リスト!$N$2:$N$4801=$A126)*(開拓先リスト!$O$2:$O$4801=I$3),1,0)),SUM(IF((開拓先リスト!$P$2:$P$4801=$A126)*(開拓先リスト!$Q$2:$Q$4801=I$3),1,0)),SUM(IF((開拓先リスト!$R$2:$R$4801=$A126)*(開拓先リスト!$S$2:$S$4801=I$3),1,0)),SUM(IF((開拓先リスト!$T$2:$T$4801=$A126)*(開拓先リスト!$U$2:$U$4801=I$3),1,0)),SUM(IF((開拓先リスト!$V$2:$V$4801=$A126)*(開拓先リスト!$W$2:$W$4801=I$3),1,0)),SUM(IF((開拓先リスト!$X$2:$X$4801=$A126)*(開拓先リスト!$Y$2:$Y$4801=I$3),1,0)),SUM(IF((開拓先リスト!$Z$2:$Z$4801=$A126)*(開拓先リスト!$AA$2:$AA$4801=I$3),1,0)))))</f>
        <v>0</v>
      </c>
      <c r="J126" s="59">
        <f t="array" aca="1" ref="J126" ca="1">IF($A126="","",IF($A126&gt;TODAY(),"",SUM(SUM(IF((開拓先リスト!$H$2:$H$4801=$A126)*(開拓先リスト!$I$2:$I$4801=J$3),1,0)),SUM(IF((開拓先リスト!$J$2:$J$4801=$A126)*(開拓先リスト!$K$2:$K$4801=J$3),1,0)),SUM(IF((開拓先リスト!$L$2:$L$4801=$A126)*(開拓先リスト!$M$2:$M$4801=J$3),1,0)),SUM(IF((開拓先リスト!$N$2:$N$4801=$A126)*(開拓先リスト!$O$2:$O$4801=J$3),1,0)),SUM(IF((開拓先リスト!$P$2:$P$4801=$A126)*(開拓先リスト!$Q$2:$Q$4801=J$3),1,0)),SUM(IF((開拓先リスト!$R$2:$R$4801=$A126)*(開拓先リスト!$S$2:$S$4801=J$3),1,0)),SUM(IF((開拓先リスト!$T$2:$T$4801=$A126)*(開拓先リスト!$U$2:$U$4801=J$3),1,0)),SUM(IF((開拓先リスト!$V$2:$V$4801=$A126)*(開拓先リスト!$W$2:$W$4801=J$3),1,0)),SUM(IF((開拓先リスト!$X$2:$X$4801=$A126)*(開拓先リスト!$Y$2:$Y$4801=J$3),1,0)),SUM(IF((開拓先リスト!$Z$2:$Z$4801=$A126)*(開拓先リスト!$AA$2:$AA$4801=J$3),1,0)))))</f>
        <v>0</v>
      </c>
    </row>
    <row r="127" spans="1:10" ht="18" customHeight="1">
      <c r="A127" s="60">
        <f t="shared" si="14"/>
        <v>45407</v>
      </c>
      <c r="B127" s="61">
        <f t="shared" si="12"/>
        <v>45407</v>
      </c>
      <c r="C127" s="58">
        <f t="shared" ca="1" si="13"/>
        <v>0</v>
      </c>
      <c r="D127" s="74">
        <f t="array" aca="1" ref="D127" ca="1">IF($A127="","",IF($A127&gt;TODAY(),"",SUM(SUM(IF((開拓先リスト!$H$2:$H$4801=$A127)*(開拓先リスト!$I$2:$I$4801=D$3),1,0)),SUM(IF((開拓先リスト!$J$2:$J$4801=$A127)*(開拓先リスト!$K$2:$K$4801=D$3),1,0)),SUM(IF((開拓先リスト!$L$2:$L$4801=$A127)*(開拓先リスト!$M$2:$M$4801=D$3),1,0)),SUM(IF((開拓先リスト!$N$2:$N$4801=$A127)*(開拓先リスト!$O$2:$O$4801=D$3),1,0)),SUM(IF((開拓先リスト!$P$2:$P$4801=$A127)*(開拓先リスト!$Q$2:$Q$4801=D$3),1,0)),SUM(IF((開拓先リスト!$R$2:$R$4801=$A127)*(開拓先リスト!$S$2:$S$4801=D$3),1,0)),SUM(IF((開拓先リスト!$T$2:$T$4801=$A127)*(開拓先リスト!$U$2:$U$4801=D$3),1,0)),SUM(IF((開拓先リスト!$V$2:$V$4801=$A127)*(開拓先リスト!$W$2:$W$4801=D$3),1,0)),SUM(IF((開拓先リスト!$X$2:$X$4801=$A127)*(開拓先リスト!$Y$2:$Y$4801=D$3),1,0)),SUM(IF((開拓先リスト!$Z$2:$Z$4801=$A127)*(開拓先リスト!$AA$2:$AA$4801=D$3),1,0)))))</f>
        <v>0</v>
      </c>
      <c r="E127" s="75">
        <f t="array" aca="1" ref="E127" ca="1">IF($A127="","",IF($A127&gt;TODAY(),"",SUM(SUM(IF((開拓先リスト!$H$2:$H$4801=$A127)*(開拓先リスト!$I$2:$I$4801=E$3),1,0)),SUM(IF((開拓先リスト!$J$2:$J$4801=$A127)*(開拓先リスト!$K$2:$K$4801=E$3),1,0)),SUM(IF((開拓先リスト!$L$2:$L$4801=$A127)*(開拓先リスト!$M$2:$M$4801=E$3),1,0)),SUM(IF((開拓先リスト!$N$2:$N$4801=$A127)*(開拓先リスト!$O$2:$O$4801=E$3),1,0)),SUM(IF((開拓先リスト!$P$2:$P$4801=$A127)*(開拓先リスト!$Q$2:$Q$4801=E$3),1,0)),SUM(IF((開拓先リスト!$R$2:$R$4801=$A127)*(開拓先リスト!$S$2:$S$4801=E$3),1,0)),SUM(IF((開拓先リスト!$T$2:$T$4801=$A127)*(開拓先リスト!$U$2:$U$4801=E$3),1,0)),SUM(IF((開拓先リスト!$V$2:$V$4801=$A127)*(開拓先リスト!$W$2:$W$4801=E$3),1,0)),SUM(IF((開拓先リスト!$X$2:$X$4801=$A127)*(開拓先リスト!$Y$2:$Y$4801=E$3),1,0)),SUM(IF((開拓先リスト!$Z$2:$Z$4801=$A127)*(開拓先リスト!$AA$2:$AA$4801=E$3),1,0)))))</f>
        <v>0</v>
      </c>
      <c r="F127" s="75">
        <f t="array" aca="1" ref="F127" ca="1">IF($A127="","",IF($A127&gt;TODAY(),"",SUM(SUM(IF((開拓先リスト!$H$2:$H$4801=$A127)*(開拓先リスト!$I$2:$I$4801=F$3),1,0)),SUM(IF((開拓先リスト!$J$2:$J$4801=$A127)*(開拓先リスト!$K$2:$K$4801=F$3),1,0)),SUM(IF((開拓先リスト!$L$2:$L$4801=$A127)*(開拓先リスト!$M$2:$M$4801=F$3),1,0)),SUM(IF((開拓先リスト!$N$2:$N$4801=$A127)*(開拓先リスト!$O$2:$O$4801=F$3),1,0)),SUM(IF((開拓先リスト!$P$2:$P$4801=$A127)*(開拓先リスト!$Q$2:$Q$4801=F$3),1,0)),SUM(IF((開拓先リスト!$R$2:$R$4801=$A127)*(開拓先リスト!$S$2:$S$4801=F$3),1,0)),SUM(IF((開拓先リスト!$T$2:$T$4801=$A127)*(開拓先リスト!$U$2:$U$4801=F$3),1,0)),SUM(IF((開拓先リスト!$V$2:$V$4801=$A127)*(開拓先リスト!$W$2:$W$4801=F$3),1,0)),SUM(IF((開拓先リスト!$X$2:$X$4801=$A127)*(開拓先リスト!$Y$2:$Y$4801=F$3),1,0)),SUM(IF((開拓先リスト!$Z$2:$Z$4801=$A127)*(開拓先リスト!$AA$2:$AA$4801=F$3),1,0)))))</f>
        <v>0</v>
      </c>
      <c r="G127" s="75">
        <f t="array" aca="1" ref="G127" ca="1">IF($A127="","",IF($A127&gt;TODAY(),"",SUM(SUM(IF((開拓先リスト!$H$2:$H$4801=$A127)*(開拓先リスト!$I$2:$I$4801=G$3),1,0)),SUM(IF((開拓先リスト!$J$2:$J$4801=$A127)*(開拓先リスト!$K$2:$K$4801=G$3),1,0)),SUM(IF((開拓先リスト!$L$2:$L$4801=$A127)*(開拓先リスト!$M$2:$M$4801=G$3),1,0)),SUM(IF((開拓先リスト!$N$2:$N$4801=$A127)*(開拓先リスト!$O$2:$O$4801=G$3),1,0)),SUM(IF((開拓先リスト!$P$2:$P$4801=$A127)*(開拓先リスト!$Q$2:$Q$4801=G$3),1,0)),SUM(IF((開拓先リスト!$R$2:$R$4801=$A127)*(開拓先リスト!$S$2:$S$4801=G$3),1,0)),SUM(IF((開拓先リスト!$T$2:$T$4801=$A127)*(開拓先リスト!$U$2:$U$4801=G$3),1,0)),SUM(IF((開拓先リスト!$V$2:$V$4801=$A127)*(開拓先リスト!$W$2:$W$4801=G$3),1,0)),SUM(IF((開拓先リスト!$X$2:$X$4801=$A127)*(開拓先リスト!$Y$2:$Y$4801=G$3),1,0)),SUM(IF((開拓先リスト!$Z$2:$Z$4801=$A127)*(開拓先リスト!$AA$2:$AA$4801=G$3),1,0)))))</f>
        <v>0</v>
      </c>
      <c r="H127" s="75">
        <f t="array" aca="1" ref="H127" ca="1">IF($A127="","",IF($A127&gt;TODAY(),"",SUM(SUM(IF((開拓先リスト!$H$2:$H$4801=$A127)*(開拓先リスト!$I$2:$I$4801=H$3),1,0)),SUM(IF((開拓先リスト!$J$2:$J$4801=$A127)*(開拓先リスト!$K$2:$K$4801=H$3),1,0)),SUM(IF((開拓先リスト!$L$2:$L$4801=$A127)*(開拓先リスト!$M$2:$M$4801=H$3),1,0)),SUM(IF((開拓先リスト!$N$2:$N$4801=$A127)*(開拓先リスト!$O$2:$O$4801=H$3),1,0)),SUM(IF((開拓先リスト!$P$2:$P$4801=$A127)*(開拓先リスト!$Q$2:$Q$4801=H$3),1,0)),SUM(IF((開拓先リスト!$R$2:$R$4801=$A127)*(開拓先リスト!$S$2:$S$4801=H$3),1,0)),SUM(IF((開拓先リスト!$T$2:$T$4801=$A127)*(開拓先リスト!$U$2:$U$4801=H$3),1,0)),SUM(IF((開拓先リスト!$V$2:$V$4801=$A127)*(開拓先リスト!$W$2:$W$4801=H$3),1,0)),SUM(IF((開拓先リスト!$X$2:$X$4801=$A127)*(開拓先リスト!$Y$2:$Y$4801=H$3),1,0)),SUM(IF((開拓先リスト!$Z$2:$Z$4801=$A127)*(開拓先リスト!$AA$2:$AA$4801=H$3),1,0)))))</f>
        <v>0</v>
      </c>
      <c r="I127" s="76">
        <f t="array" aca="1" ref="I127" ca="1">IF($A127="","",IF($A127&gt;TODAY(),"",SUM(SUM(IF((開拓先リスト!$H$2:$H$4801=$A127)*(開拓先リスト!$I$2:$I$4801=I$3),1,0)),SUM(IF((開拓先リスト!$J$2:$J$4801=$A127)*(開拓先リスト!$K$2:$K$4801=I$3),1,0)),SUM(IF((開拓先リスト!$L$2:$L$4801=$A127)*(開拓先リスト!$M$2:$M$4801=I$3),1,0)),SUM(IF((開拓先リスト!$N$2:$N$4801=$A127)*(開拓先リスト!$O$2:$O$4801=I$3),1,0)),SUM(IF((開拓先リスト!$P$2:$P$4801=$A127)*(開拓先リスト!$Q$2:$Q$4801=I$3),1,0)),SUM(IF((開拓先リスト!$R$2:$R$4801=$A127)*(開拓先リスト!$S$2:$S$4801=I$3),1,0)),SUM(IF((開拓先リスト!$T$2:$T$4801=$A127)*(開拓先リスト!$U$2:$U$4801=I$3),1,0)),SUM(IF((開拓先リスト!$V$2:$V$4801=$A127)*(開拓先リスト!$W$2:$W$4801=I$3),1,0)),SUM(IF((開拓先リスト!$X$2:$X$4801=$A127)*(開拓先リスト!$Y$2:$Y$4801=I$3),1,0)),SUM(IF((開拓先リスト!$Z$2:$Z$4801=$A127)*(開拓先リスト!$AA$2:$AA$4801=I$3),1,0)))))</f>
        <v>0</v>
      </c>
      <c r="J127" s="59">
        <f t="array" aca="1" ref="J127" ca="1">IF($A127="","",IF($A127&gt;TODAY(),"",SUM(SUM(IF((開拓先リスト!$H$2:$H$4801=$A127)*(開拓先リスト!$I$2:$I$4801=J$3),1,0)),SUM(IF((開拓先リスト!$J$2:$J$4801=$A127)*(開拓先リスト!$K$2:$K$4801=J$3),1,0)),SUM(IF((開拓先リスト!$L$2:$L$4801=$A127)*(開拓先リスト!$M$2:$M$4801=J$3),1,0)),SUM(IF((開拓先リスト!$N$2:$N$4801=$A127)*(開拓先リスト!$O$2:$O$4801=J$3),1,0)),SUM(IF((開拓先リスト!$P$2:$P$4801=$A127)*(開拓先リスト!$Q$2:$Q$4801=J$3),1,0)),SUM(IF((開拓先リスト!$R$2:$R$4801=$A127)*(開拓先リスト!$S$2:$S$4801=J$3),1,0)),SUM(IF((開拓先リスト!$T$2:$T$4801=$A127)*(開拓先リスト!$U$2:$U$4801=J$3),1,0)),SUM(IF((開拓先リスト!$V$2:$V$4801=$A127)*(開拓先リスト!$W$2:$W$4801=J$3),1,0)),SUM(IF((開拓先リスト!$X$2:$X$4801=$A127)*(開拓先リスト!$Y$2:$Y$4801=J$3),1,0)),SUM(IF((開拓先リスト!$Z$2:$Z$4801=$A127)*(開拓先リスト!$AA$2:$AA$4801=J$3),1,0)))))</f>
        <v>0</v>
      </c>
    </row>
    <row r="128" spans="1:10" ht="18" customHeight="1">
      <c r="A128" s="60">
        <f t="shared" si="14"/>
        <v>45408</v>
      </c>
      <c r="B128" s="61">
        <f t="shared" si="12"/>
        <v>45408</v>
      </c>
      <c r="C128" s="58">
        <f t="shared" ca="1" si="13"/>
        <v>0</v>
      </c>
      <c r="D128" s="74">
        <f t="array" aca="1" ref="D128" ca="1">IF($A128="","",IF($A128&gt;TODAY(),"",SUM(SUM(IF((開拓先リスト!$H$2:$H$4801=$A128)*(開拓先リスト!$I$2:$I$4801=D$3),1,0)),SUM(IF((開拓先リスト!$J$2:$J$4801=$A128)*(開拓先リスト!$K$2:$K$4801=D$3),1,0)),SUM(IF((開拓先リスト!$L$2:$L$4801=$A128)*(開拓先リスト!$M$2:$M$4801=D$3),1,0)),SUM(IF((開拓先リスト!$N$2:$N$4801=$A128)*(開拓先リスト!$O$2:$O$4801=D$3),1,0)),SUM(IF((開拓先リスト!$P$2:$P$4801=$A128)*(開拓先リスト!$Q$2:$Q$4801=D$3),1,0)),SUM(IF((開拓先リスト!$R$2:$R$4801=$A128)*(開拓先リスト!$S$2:$S$4801=D$3),1,0)),SUM(IF((開拓先リスト!$T$2:$T$4801=$A128)*(開拓先リスト!$U$2:$U$4801=D$3),1,0)),SUM(IF((開拓先リスト!$V$2:$V$4801=$A128)*(開拓先リスト!$W$2:$W$4801=D$3),1,0)),SUM(IF((開拓先リスト!$X$2:$X$4801=$A128)*(開拓先リスト!$Y$2:$Y$4801=D$3),1,0)),SUM(IF((開拓先リスト!$Z$2:$Z$4801=$A128)*(開拓先リスト!$AA$2:$AA$4801=D$3),1,0)))))</f>
        <v>0</v>
      </c>
      <c r="E128" s="75">
        <f t="array" aca="1" ref="E128" ca="1">IF($A128="","",IF($A128&gt;TODAY(),"",SUM(SUM(IF((開拓先リスト!$H$2:$H$4801=$A128)*(開拓先リスト!$I$2:$I$4801=E$3),1,0)),SUM(IF((開拓先リスト!$J$2:$J$4801=$A128)*(開拓先リスト!$K$2:$K$4801=E$3),1,0)),SUM(IF((開拓先リスト!$L$2:$L$4801=$A128)*(開拓先リスト!$M$2:$M$4801=E$3),1,0)),SUM(IF((開拓先リスト!$N$2:$N$4801=$A128)*(開拓先リスト!$O$2:$O$4801=E$3),1,0)),SUM(IF((開拓先リスト!$P$2:$P$4801=$A128)*(開拓先リスト!$Q$2:$Q$4801=E$3),1,0)),SUM(IF((開拓先リスト!$R$2:$R$4801=$A128)*(開拓先リスト!$S$2:$S$4801=E$3),1,0)),SUM(IF((開拓先リスト!$T$2:$T$4801=$A128)*(開拓先リスト!$U$2:$U$4801=E$3),1,0)),SUM(IF((開拓先リスト!$V$2:$V$4801=$A128)*(開拓先リスト!$W$2:$W$4801=E$3),1,0)),SUM(IF((開拓先リスト!$X$2:$X$4801=$A128)*(開拓先リスト!$Y$2:$Y$4801=E$3),1,0)),SUM(IF((開拓先リスト!$Z$2:$Z$4801=$A128)*(開拓先リスト!$AA$2:$AA$4801=E$3),1,0)))))</f>
        <v>0</v>
      </c>
      <c r="F128" s="75">
        <f t="array" aca="1" ref="F128" ca="1">IF($A128="","",IF($A128&gt;TODAY(),"",SUM(SUM(IF((開拓先リスト!$H$2:$H$4801=$A128)*(開拓先リスト!$I$2:$I$4801=F$3),1,0)),SUM(IF((開拓先リスト!$J$2:$J$4801=$A128)*(開拓先リスト!$K$2:$K$4801=F$3),1,0)),SUM(IF((開拓先リスト!$L$2:$L$4801=$A128)*(開拓先リスト!$M$2:$M$4801=F$3),1,0)),SUM(IF((開拓先リスト!$N$2:$N$4801=$A128)*(開拓先リスト!$O$2:$O$4801=F$3),1,0)),SUM(IF((開拓先リスト!$P$2:$P$4801=$A128)*(開拓先リスト!$Q$2:$Q$4801=F$3),1,0)),SUM(IF((開拓先リスト!$R$2:$R$4801=$A128)*(開拓先リスト!$S$2:$S$4801=F$3),1,0)),SUM(IF((開拓先リスト!$T$2:$T$4801=$A128)*(開拓先リスト!$U$2:$U$4801=F$3),1,0)),SUM(IF((開拓先リスト!$V$2:$V$4801=$A128)*(開拓先リスト!$W$2:$W$4801=F$3),1,0)),SUM(IF((開拓先リスト!$X$2:$X$4801=$A128)*(開拓先リスト!$Y$2:$Y$4801=F$3),1,0)),SUM(IF((開拓先リスト!$Z$2:$Z$4801=$A128)*(開拓先リスト!$AA$2:$AA$4801=F$3),1,0)))))</f>
        <v>0</v>
      </c>
      <c r="G128" s="75">
        <f t="array" aca="1" ref="G128" ca="1">IF($A128="","",IF($A128&gt;TODAY(),"",SUM(SUM(IF((開拓先リスト!$H$2:$H$4801=$A128)*(開拓先リスト!$I$2:$I$4801=G$3),1,0)),SUM(IF((開拓先リスト!$J$2:$J$4801=$A128)*(開拓先リスト!$K$2:$K$4801=G$3),1,0)),SUM(IF((開拓先リスト!$L$2:$L$4801=$A128)*(開拓先リスト!$M$2:$M$4801=G$3),1,0)),SUM(IF((開拓先リスト!$N$2:$N$4801=$A128)*(開拓先リスト!$O$2:$O$4801=G$3),1,0)),SUM(IF((開拓先リスト!$P$2:$P$4801=$A128)*(開拓先リスト!$Q$2:$Q$4801=G$3),1,0)),SUM(IF((開拓先リスト!$R$2:$R$4801=$A128)*(開拓先リスト!$S$2:$S$4801=G$3),1,0)),SUM(IF((開拓先リスト!$T$2:$T$4801=$A128)*(開拓先リスト!$U$2:$U$4801=G$3),1,0)),SUM(IF((開拓先リスト!$V$2:$V$4801=$A128)*(開拓先リスト!$W$2:$W$4801=G$3),1,0)),SUM(IF((開拓先リスト!$X$2:$X$4801=$A128)*(開拓先リスト!$Y$2:$Y$4801=G$3),1,0)),SUM(IF((開拓先リスト!$Z$2:$Z$4801=$A128)*(開拓先リスト!$AA$2:$AA$4801=G$3),1,0)))))</f>
        <v>0</v>
      </c>
      <c r="H128" s="75">
        <f t="array" aca="1" ref="H128" ca="1">IF($A128="","",IF($A128&gt;TODAY(),"",SUM(SUM(IF((開拓先リスト!$H$2:$H$4801=$A128)*(開拓先リスト!$I$2:$I$4801=H$3),1,0)),SUM(IF((開拓先リスト!$J$2:$J$4801=$A128)*(開拓先リスト!$K$2:$K$4801=H$3),1,0)),SUM(IF((開拓先リスト!$L$2:$L$4801=$A128)*(開拓先リスト!$M$2:$M$4801=H$3),1,0)),SUM(IF((開拓先リスト!$N$2:$N$4801=$A128)*(開拓先リスト!$O$2:$O$4801=H$3),1,0)),SUM(IF((開拓先リスト!$P$2:$P$4801=$A128)*(開拓先リスト!$Q$2:$Q$4801=H$3),1,0)),SUM(IF((開拓先リスト!$R$2:$R$4801=$A128)*(開拓先リスト!$S$2:$S$4801=H$3),1,0)),SUM(IF((開拓先リスト!$T$2:$T$4801=$A128)*(開拓先リスト!$U$2:$U$4801=H$3),1,0)),SUM(IF((開拓先リスト!$V$2:$V$4801=$A128)*(開拓先リスト!$W$2:$W$4801=H$3),1,0)),SUM(IF((開拓先リスト!$X$2:$X$4801=$A128)*(開拓先リスト!$Y$2:$Y$4801=H$3),1,0)),SUM(IF((開拓先リスト!$Z$2:$Z$4801=$A128)*(開拓先リスト!$AA$2:$AA$4801=H$3),1,0)))))</f>
        <v>0</v>
      </c>
      <c r="I128" s="76">
        <f t="array" aca="1" ref="I128" ca="1">IF($A128="","",IF($A128&gt;TODAY(),"",SUM(SUM(IF((開拓先リスト!$H$2:$H$4801=$A128)*(開拓先リスト!$I$2:$I$4801=I$3),1,0)),SUM(IF((開拓先リスト!$J$2:$J$4801=$A128)*(開拓先リスト!$K$2:$K$4801=I$3),1,0)),SUM(IF((開拓先リスト!$L$2:$L$4801=$A128)*(開拓先リスト!$M$2:$M$4801=I$3),1,0)),SUM(IF((開拓先リスト!$N$2:$N$4801=$A128)*(開拓先リスト!$O$2:$O$4801=I$3),1,0)),SUM(IF((開拓先リスト!$P$2:$P$4801=$A128)*(開拓先リスト!$Q$2:$Q$4801=I$3),1,0)),SUM(IF((開拓先リスト!$R$2:$R$4801=$A128)*(開拓先リスト!$S$2:$S$4801=I$3),1,0)),SUM(IF((開拓先リスト!$T$2:$T$4801=$A128)*(開拓先リスト!$U$2:$U$4801=I$3),1,0)),SUM(IF((開拓先リスト!$V$2:$V$4801=$A128)*(開拓先リスト!$W$2:$W$4801=I$3),1,0)),SUM(IF((開拓先リスト!$X$2:$X$4801=$A128)*(開拓先リスト!$Y$2:$Y$4801=I$3),1,0)),SUM(IF((開拓先リスト!$Z$2:$Z$4801=$A128)*(開拓先リスト!$AA$2:$AA$4801=I$3),1,0)))))</f>
        <v>0</v>
      </c>
      <c r="J128" s="59">
        <f t="array" aca="1" ref="J128" ca="1">IF($A128="","",IF($A128&gt;TODAY(),"",SUM(SUM(IF((開拓先リスト!$H$2:$H$4801=$A128)*(開拓先リスト!$I$2:$I$4801=J$3),1,0)),SUM(IF((開拓先リスト!$J$2:$J$4801=$A128)*(開拓先リスト!$K$2:$K$4801=J$3),1,0)),SUM(IF((開拓先リスト!$L$2:$L$4801=$A128)*(開拓先リスト!$M$2:$M$4801=J$3),1,0)),SUM(IF((開拓先リスト!$N$2:$N$4801=$A128)*(開拓先リスト!$O$2:$O$4801=J$3),1,0)),SUM(IF((開拓先リスト!$P$2:$P$4801=$A128)*(開拓先リスト!$Q$2:$Q$4801=J$3),1,0)),SUM(IF((開拓先リスト!$R$2:$R$4801=$A128)*(開拓先リスト!$S$2:$S$4801=J$3),1,0)),SUM(IF((開拓先リスト!$T$2:$T$4801=$A128)*(開拓先リスト!$U$2:$U$4801=J$3),1,0)),SUM(IF((開拓先リスト!$V$2:$V$4801=$A128)*(開拓先リスト!$W$2:$W$4801=J$3),1,0)),SUM(IF((開拓先リスト!$X$2:$X$4801=$A128)*(開拓先リスト!$Y$2:$Y$4801=J$3),1,0)),SUM(IF((開拓先リスト!$Z$2:$Z$4801=$A128)*(開拓先リスト!$AA$2:$AA$4801=J$3),1,0)))))</f>
        <v>0</v>
      </c>
    </row>
    <row r="129" spans="1:10" ht="18" customHeight="1">
      <c r="A129" s="60">
        <f t="shared" si="14"/>
        <v>45409</v>
      </c>
      <c r="B129" s="61">
        <f t="shared" si="12"/>
        <v>45409</v>
      </c>
      <c r="C129" s="58">
        <f t="shared" ca="1" si="13"/>
        <v>0</v>
      </c>
      <c r="D129" s="74">
        <f t="array" aca="1" ref="D129" ca="1">IF($A129="","",IF($A129&gt;TODAY(),"",SUM(SUM(IF((開拓先リスト!$H$2:$H$4801=$A129)*(開拓先リスト!$I$2:$I$4801=D$3),1,0)),SUM(IF((開拓先リスト!$J$2:$J$4801=$A129)*(開拓先リスト!$K$2:$K$4801=D$3),1,0)),SUM(IF((開拓先リスト!$L$2:$L$4801=$A129)*(開拓先リスト!$M$2:$M$4801=D$3),1,0)),SUM(IF((開拓先リスト!$N$2:$N$4801=$A129)*(開拓先リスト!$O$2:$O$4801=D$3),1,0)),SUM(IF((開拓先リスト!$P$2:$P$4801=$A129)*(開拓先リスト!$Q$2:$Q$4801=D$3),1,0)),SUM(IF((開拓先リスト!$R$2:$R$4801=$A129)*(開拓先リスト!$S$2:$S$4801=D$3),1,0)),SUM(IF((開拓先リスト!$T$2:$T$4801=$A129)*(開拓先リスト!$U$2:$U$4801=D$3),1,0)),SUM(IF((開拓先リスト!$V$2:$V$4801=$A129)*(開拓先リスト!$W$2:$W$4801=D$3),1,0)),SUM(IF((開拓先リスト!$X$2:$X$4801=$A129)*(開拓先リスト!$Y$2:$Y$4801=D$3),1,0)),SUM(IF((開拓先リスト!$Z$2:$Z$4801=$A129)*(開拓先リスト!$AA$2:$AA$4801=D$3),1,0)))))</f>
        <v>0</v>
      </c>
      <c r="E129" s="75">
        <f t="array" aca="1" ref="E129" ca="1">IF($A129="","",IF($A129&gt;TODAY(),"",SUM(SUM(IF((開拓先リスト!$H$2:$H$4801=$A129)*(開拓先リスト!$I$2:$I$4801=E$3),1,0)),SUM(IF((開拓先リスト!$J$2:$J$4801=$A129)*(開拓先リスト!$K$2:$K$4801=E$3),1,0)),SUM(IF((開拓先リスト!$L$2:$L$4801=$A129)*(開拓先リスト!$M$2:$M$4801=E$3),1,0)),SUM(IF((開拓先リスト!$N$2:$N$4801=$A129)*(開拓先リスト!$O$2:$O$4801=E$3),1,0)),SUM(IF((開拓先リスト!$P$2:$P$4801=$A129)*(開拓先リスト!$Q$2:$Q$4801=E$3),1,0)),SUM(IF((開拓先リスト!$R$2:$R$4801=$A129)*(開拓先リスト!$S$2:$S$4801=E$3),1,0)),SUM(IF((開拓先リスト!$T$2:$T$4801=$A129)*(開拓先リスト!$U$2:$U$4801=E$3),1,0)),SUM(IF((開拓先リスト!$V$2:$V$4801=$A129)*(開拓先リスト!$W$2:$W$4801=E$3),1,0)),SUM(IF((開拓先リスト!$X$2:$X$4801=$A129)*(開拓先リスト!$Y$2:$Y$4801=E$3),1,0)),SUM(IF((開拓先リスト!$Z$2:$Z$4801=$A129)*(開拓先リスト!$AA$2:$AA$4801=E$3),1,0)))))</f>
        <v>0</v>
      </c>
      <c r="F129" s="75">
        <f t="array" aca="1" ref="F129" ca="1">IF($A129="","",IF($A129&gt;TODAY(),"",SUM(SUM(IF((開拓先リスト!$H$2:$H$4801=$A129)*(開拓先リスト!$I$2:$I$4801=F$3),1,0)),SUM(IF((開拓先リスト!$J$2:$J$4801=$A129)*(開拓先リスト!$K$2:$K$4801=F$3),1,0)),SUM(IF((開拓先リスト!$L$2:$L$4801=$A129)*(開拓先リスト!$M$2:$M$4801=F$3),1,0)),SUM(IF((開拓先リスト!$N$2:$N$4801=$A129)*(開拓先リスト!$O$2:$O$4801=F$3),1,0)),SUM(IF((開拓先リスト!$P$2:$P$4801=$A129)*(開拓先リスト!$Q$2:$Q$4801=F$3),1,0)),SUM(IF((開拓先リスト!$R$2:$R$4801=$A129)*(開拓先リスト!$S$2:$S$4801=F$3),1,0)),SUM(IF((開拓先リスト!$T$2:$T$4801=$A129)*(開拓先リスト!$U$2:$U$4801=F$3),1,0)),SUM(IF((開拓先リスト!$V$2:$V$4801=$A129)*(開拓先リスト!$W$2:$W$4801=F$3),1,0)),SUM(IF((開拓先リスト!$X$2:$X$4801=$A129)*(開拓先リスト!$Y$2:$Y$4801=F$3),1,0)),SUM(IF((開拓先リスト!$Z$2:$Z$4801=$A129)*(開拓先リスト!$AA$2:$AA$4801=F$3),1,0)))))</f>
        <v>0</v>
      </c>
      <c r="G129" s="75">
        <f t="array" aca="1" ref="G129" ca="1">IF($A129="","",IF($A129&gt;TODAY(),"",SUM(SUM(IF((開拓先リスト!$H$2:$H$4801=$A129)*(開拓先リスト!$I$2:$I$4801=G$3),1,0)),SUM(IF((開拓先リスト!$J$2:$J$4801=$A129)*(開拓先リスト!$K$2:$K$4801=G$3),1,0)),SUM(IF((開拓先リスト!$L$2:$L$4801=$A129)*(開拓先リスト!$M$2:$M$4801=G$3),1,0)),SUM(IF((開拓先リスト!$N$2:$N$4801=$A129)*(開拓先リスト!$O$2:$O$4801=G$3),1,0)),SUM(IF((開拓先リスト!$P$2:$P$4801=$A129)*(開拓先リスト!$Q$2:$Q$4801=G$3),1,0)),SUM(IF((開拓先リスト!$R$2:$R$4801=$A129)*(開拓先リスト!$S$2:$S$4801=G$3),1,0)),SUM(IF((開拓先リスト!$T$2:$T$4801=$A129)*(開拓先リスト!$U$2:$U$4801=G$3),1,0)),SUM(IF((開拓先リスト!$V$2:$V$4801=$A129)*(開拓先リスト!$W$2:$W$4801=G$3),1,0)),SUM(IF((開拓先リスト!$X$2:$X$4801=$A129)*(開拓先リスト!$Y$2:$Y$4801=G$3),1,0)),SUM(IF((開拓先リスト!$Z$2:$Z$4801=$A129)*(開拓先リスト!$AA$2:$AA$4801=G$3),1,0)))))</f>
        <v>0</v>
      </c>
      <c r="H129" s="75">
        <f t="array" aca="1" ref="H129" ca="1">IF($A129="","",IF($A129&gt;TODAY(),"",SUM(SUM(IF((開拓先リスト!$H$2:$H$4801=$A129)*(開拓先リスト!$I$2:$I$4801=H$3),1,0)),SUM(IF((開拓先リスト!$J$2:$J$4801=$A129)*(開拓先リスト!$K$2:$K$4801=H$3),1,0)),SUM(IF((開拓先リスト!$L$2:$L$4801=$A129)*(開拓先リスト!$M$2:$M$4801=H$3),1,0)),SUM(IF((開拓先リスト!$N$2:$N$4801=$A129)*(開拓先リスト!$O$2:$O$4801=H$3),1,0)),SUM(IF((開拓先リスト!$P$2:$P$4801=$A129)*(開拓先リスト!$Q$2:$Q$4801=H$3),1,0)),SUM(IF((開拓先リスト!$R$2:$R$4801=$A129)*(開拓先リスト!$S$2:$S$4801=H$3),1,0)),SUM(IF((開拓先リスト!$T$2:$T$4801=$A129)*(開拓先リスト!$U$2:$U$4801=H$3),1,0)),SUM(IF((開拓先リスト!$V$2:$V$4801=$A129)*(開拓先リスト!$W$2:$W$4801=H$3),1,0)),SUM(IF((開拓先リスト!$X$2:$X$4801=$A129)*(開拓先リスト!$Y$2:$Y$4801=H$3),1,0)),SUM(IF((開拓先リスト!$Z$2:$Z$4801=$A129)*(開拓先リスト!$AA$2:$AA$4801=H$3),1,0)))))</f>
        <v>0</v>
      </c>
      <c r="I129" s="76">
        <f t="array" aca="1" ref="I129" ca="1">IF($A129="","",IF($A129&gt;TODAY(),"",SUM(SUM(IF((開拓先リスト!$H$2:$H$4801=$A129)*(開拓先リスト!$I$2:$I$4801=I$3),1,0)),SUM(IF((開拓先リスト!$J$2:$J$4801=$A129)*(開拓先リスト!$K$2:$K$4801=I$3),1,0)),SUM(IF((開拓先リスト!$L$2:$L$4801=$A129)*(開拓先リスト!$M$2:$M$4801=I$3),1,0)),SUM(IF((開拓先リスト!$N$2:$N$4801=$A129)*(開拓先リスト!$O$2:$O$4801=I$3),1,0)),SUM(IF((開拓先リスト!$P$2:$P$4801=$A129)*(開拓先リスト!$Q$2:$Q$4801=I$3),1,0)),SUM(IF((開拓先リスト!$R$2:$R$4801=$A129)*(開拓先リスト!$S$2:$S$4801=I$3),1,0)),SUM(IF((開拓先リスト!$T$2:$T$4801=$A129)*(開拓先リスト!$U$2:$U$4801=I$3),1,0)),SUM(IF((開拓先リスト!$V$2:$V$4801=$A129)*(開拓先リスト!$W$2:$W$4801=I$3),1,0)),SUM(IF((開拓先リスト!$X$2:$X$4801=$A129)*(開拓先リスト!$Y$2:$Y$4801=I$3),1,0)),SUM(IF((開拓先リスト!$Z$2:$Z$4801=$A129)*(開拓先リスト!$AA$2:$AA$4801=I$3),1,0)))))</f>
        <v>0</v>
      </c>
      <c r="J129" s="59">
        <f t="array" aca="1" ref="J129" ca="1">IF($A129="","",IF($A129&gt;TODAY(),"",SUM(SUM(IF((開拓先リスト!$H$2:$H$4801=$A129)*(開拓先リスト!$I$2:$I$4801=J$3),1,0)),SUM(IF((開拓先リスト!$J$2:$J$4801=$A129)*(開拓先リスト!$K$2:$K$4801=J$3),1,0)),SUM(IF((開拓先リスト!$L$2:$L$4801=$A129)*(開拓先リスト!$M$2:$M$4801=J$3),1,0)),SUM(IF((開拓先リスト!$N$2:$N$4801=$A129)*(開拓先リスト!$O$2:$O$4801=J$3),1,0)),SUM(IF((開拓先リスト!$P$2:$P$4801=$A129)*(開拓先リスト!$Q$2:$Q$4801=J$3),1,0)),SUM(IF((開拓先リスト!$R$2:$R$4801=$A129)*(開拓先リスト!$S$2:$S$4801=J$3),1,0)),SUM(IF((開拓先リスト!$T$2:$T$4801=$A129)*(開拓先リスト!$U$2:$U$4801=J$3),1,0)),SUM(IF((開拓先リスト!$V$2:$V$4801=$A129)*(開拓先リスト!$W$2:$W$4801=J$3),1,0)),SUM(IF((開拓先リスト!$X$2:$X$4801=$A129)*(開拓先リスト!$Y$2:$Y$4801=J$3),1,0)),SUM(IF((開拓先リスト!$Z$2:$Z$4801=$A129)*(開拓先リスト!$AA$2:$AA$4801=J$3),1,0)))))</f>
        <v>0</v>
      </c>
    </row>
    <row r="130" spans="1:10" ht="18" customHeight="1">
      <c r="A130" s="60">
        <f t="shared" si="14"/>
        <v>45410</v>
      </c>
      <c r="B130" s="61">
        <f t="shared" si="12"/>
        <v>45410</v>
      </c>
      <c r="C130" s="58">
        <f t="shared" ca="1" si="13"/>
        <v>0</v>
      </c>
      <c r="D130" s="74">
        <f t="array" aca="1" ref="D130" ca="1">IF($A130="","",IF($A130&gt;TODAY(),"",SUM(SUM(IF((開拓先リスト!$H$2:$H$4801=$A130)*(開拓先リスト!$I$2:$I$4801=D$3),1,0)),SUM(IF((開拓先リスト!$J$2:$J$4801=$A130)*(開拓先リスト!$K$2:$K$4801=D$3),1,0)),SUM(IF((開拓先リスト!$L$2:$L$4801=$A130)*(開拓先リスト!$M$2:$M$4801=D$3),1,0)),SUM(IF((開拓先リスト!$N$2:$N$4801=$A130)*(開拓先リスト!$O$2:$O$4801=D$3),1,0)),SUM(IF((開拓先リスト!$P$2:$P$4801=$A130)*(開拓先リスト!$Q$2:$Q$4801=D$3),1,0)),SUM(IF((開拓先リスト!$R$2:$R$4801=$A130)*(開拓先リスト!$S$2:$S$4801=D$3),1,0)),SUM(IF((開拓先リスト!$T$2:$T$4801=$A130)*(開拓先リスト!$U$2:$U$4801=D$3),1,0)),SUM(IF((開拓先リスト!$V$2:$V$4801=$A130)*(開拓先リスト!$W$2:$W$4801=D$3),1,0)),SUM(IF((開拓先リスト!$X$2:$X$4801=$A130)*(開拓先リスト!$Y$2:$Y$4801=D$3),1,0)),SUM(IF((開拓先リスト!$Z$2:$Z$4801=$A130)*(開拓先リスト!$AA$2:$AA$4801=D$3),1,0)))))</f>
        <v>0</v>
      </c>
      <c r="E130" s="75">
        <f t="array" aca="1" ref="E130" ca="1">IF($A130="","",IF($A130&gt;TODAY(),"",SUM(SUM(IF((開拓先リスト!$H$2:$H$4801=$A130)*(開拓先リスト!$I$2:$I$4801=E$3),1,0)),SUM(IF((開拓先リスト!$J$2:$J$4801=$A130)*(開拓先リスト!$K$2:$K$4801=E$3),1,0)),SUM(IF((開拓先リスト!$L$2:$L$4801=$A130)*(開拓先リスト!$M$2:$M$4801=E$3),1,0)),SUM(IF((開拓先リスト!$N$2:$N$4801=$A130)*(開拓先リスト!$O$2:$O$4801=E$3),1,0)),SUM(IF((開拓先リスト!$P$2:$P$4801=$A130)*(開拓先リスト!$Q$2:$Q$4801=E$3),1,0)),SUM(IF((開拓先リスト!$R$2:$R$4801=$A130)*(開拓先リスト!$S$2:$S$4801=E$3),1,0)),SUM(IF((開拓先リスト!$T$2:$T$4801=$A130)*(開拓先リスト!$U$2:$U$4801=E$3),1,0)),SUM(IF((開拓先リスト!$V$2:$V$4801=$A130)*(開拓先リスト!$W$2:$W$4801=E$3),1,0)),SUM(IF((開拓先リスト!$X$2:$X$4801=$A130)*(開拓先リスト!$Y$2:$Y$4801=E$3),1,0)),SUM(IF((開拓先リスト!$Z$2:$Z$4801=$A130)*(開拓先リスト!$AA$2:$AA$4801=E$3),1,0)))))</f>
        <v>0</v>
      </c>
      <c r="F130" s="75">
        <f t="array" aca="1" ref="F130" ca="1">IF($A130="","",IF($A130&gt;TODAY(),"",SUM(SUM(IF((開拓先リスト!$H$2:$H$4801=$A130)*(開拓先リスト!$I$2:$I$4801=F$3),1,0)),SUM(IF((開拓先リスト!$J$2:$J$4801=$A130)*(開拓先リスト!$K$2:$K$4801=F$3),1,0)),SUM(IF((開拓先リスト!$L$2:$L$4801=$A130)*(開拓先リスト!$M$2:$M$4801=F$3),1,0)),SUM(IF((開拓先リスト!$N$2:$N$4801=$A130)*(開拓先リスト!$O$2:$O$4801=F$3),1,0)),SUM(IF((開拓先リスト!$P$2:$P$4801=$A130)*(開拓先リスト!$Q$2:$Q$4801=F$3),1,0)),SUM(IF((開拓先リスト!$R$2:$R$4801=$A130)*(開拓先リスト!$S$2:$S$4801=F$3),1,0)),SUM(IF((開拓先リスト!$T$2:$T$4801=$A130)*(開拓先リスト!$U$2:$U$4801=F$3),1,0)),SUM(IF((開拓先リスト!$V$2:$V$4801=$A130)*(開拓先リスト!$W$2:$W$4801=F$3),1,0)),SUM(IF((開拓先リスト!$X$2:$X$4801=$A130)*(開拓先リスト!$Y$2:$Y$4801=F$3),1,0)),SUM(IF((開拓先リスト!$Z$2:$Z$4801=$A130)*(開拓先リスト!$AA$2:$AA$4801=F$3),1,0)))))</f>
        <v>0</v>
      </c>
      <c r="G130" s="75">
        <f t="array" aca="1" ref="G130" ca="1">IF($A130="","",IF($A130&gt;TODAY(),"",SUM(SUM(IF((開拓先リスト!$H$2:$H$4801=$A130)*(開拓先リスト!$I$2:$I$4801=G$3),1,0)),SUM(IF((開拓先リスト!$J$2:$J$4801=$A130)*(開拓先リスト!$K$2:$K$4801=G$3),1,0)),SUM(IF((開拓先リスト!$L$2:$L$4801=$A130)*(開拓先リスト!$M$2:$M$4801=G$3),1,0)),SUM(IF((開拓先リスト!$N$2:$N$4801=$A130)*(開拓先リスト!$O$2:$O$4801=G$3),1,0)),SUM(IF((開拓先リスト!$P$2:$P$4801=$A130)*(開拓先リスト!$Q$2:$Q$4801=G$3),1,0)),SUM(IF((開拓先リスト!$R$2:$R$4801=$A130)*(開拓先リスト!$S$2:$S$4801=G$3),1,0)),SUM(IF((開拓先リスト!$T$2:$T$4801=$A130)*(開拓先リスト!$U$2:$U$4801=G$3),1,0)),SUM(IF((開拓先リスト!$V$2:$V$4801=$A130)*(開拓先リスト!$W$2:$W$4801=G$3),1,0)),SUM(IF((開拓先リスト!$X$2:$X$4801=$A130)*(開拓先リスト!$Y$2:$Y$4801=G$3),1,0)),SUM(IF((開拓先リスト!$Z$2:$Z$4801=$A130)*(開拓先リスト!$AA$2:$AA$4801=G$3),1,0)))))</f>
        <v>0</v>
      </c>
      <c r="H130" s="75">
        <f t="array" aca="1" ref="H130" ca="1">IF($A130="","",IF($A130&gt;TODAY(),"",SUM(SUM(IF((開拓先リスト!$H$2:$H$4801=$A130)*(開拓先リスト!$I$2:$I$4801=H$3),1,0)),SUM(IF((開拓先リスト!$J$2:$J$4801=$A130)*(開拓先リスト!$K$2:$K$4801=H$3),1,0)),SUM(IF((開拓先リスト!$L$2:$L$4801=$A130)*(開拓先リスト!$M$2:$M$4801=H$3),1,0)),SUM(IF((開拓先リスト!$N$2:$N$4801=$A130)*(開拓先リスト!$O$2:$O$4801=H$3),1,0)),SUM(IF((開拓先リスト!$P$2:$P$4801=$A130)*(開拓先リスト!$Q$2:$Q$4801=H$3),1,0)),SUM(IF((開拓先リスト!$R$2:$R$4801=$A130)*(開拓先リスト!$S$2:$S$4801=H$3),1,0)),SUM(IF((開拓先リスト!$T$2:$T$4801=$A130)*(開拓先リスト!$U$2:$U$4801=H$3),1,0)),SUM(IF((開拓先リスト!$V$2:$V$4801=$A130)*(開拓先リスト!$W$2:$W$4801=H$3),1,0)),SUM(IF((開拓先リスト!$X$2:$X$4801=$A130)*(開拓先リスト!$Y$2:$Y$4801=H$3),1,0)),SUM(IF((開拓先リスト!$Z$2:$Z$4801=$A130)*(開拓先リスト!$AA$2:$AA$4801=H$3),1,0)))))</f>
        <v>0</v>
      </c>
      <c r="I130" s="76">
        <f t="array" aca="1" ref="I130" ca="1">IF($A130="","",IF($A130&gt;TODAY(),"",SUM(SUM(IF((開拓先リスト!$H$2:$H$4801=$A130)*(開拓先リスト!$I$2:$I$4801=I$3),1,0)),SUM(IF((開拓先リスト!$J$2:$J$4801=$A130)*(開拓先リスト!$K$2:$K$4801=I$3),1,0)),SUM(IF((開拓先リスト!$L$2:$L$4801=$A130)*(開拓先リスト!$M$2:$M$4801=I$3),1,0)),SUM(IF((開拓先リスト!$N$2:$N$4801=$A130)*(開拓先リスト!$O$2:$O$4801=I$3),1,0)),SUM(IF((開拓先リスト!$P$2:$P$4801=$A130)*(開拓先リスト!$Q$2:$Q$4801=I$3),1,0)),SUM(IF((開拓先リスト!$R$2:$R$4801=$A130)*(開拓先リスト!$S$2:$S$4801=I$3),1,0)),SUM(IF((開拓先リスト!$T$2:$T$4801=$A130)*(開拓先リスト!$U$2:$U$4801=I$3),1,0)),SUM(IF((開拓先リスト!$V$2:$V$4801=$A130)*(開拓先リスト!$W$2:$W$4801=I$3),1,0)),SUM(IF((開拓先リスト!$X$2:$X$4801=$A130)*(開拓先リスト!$Y$2:$Y$4801=I$3),1,0)),SUM(IF((開拓先リスト!$Z$2:$Z$4801=$A130)*(開拓先リスト!$AA$2:$AA$4801=I$3),1,0)))))</f>
        <v>0</v>
      </c>
      <c r="J130" s="59">
        <f t="array" aca="1" ref="J130" ca="1">IF($A130="","",IF($A130&gt;TODAY(),"",SUM(SUM(IF((開拓先リスト!$H$2:$H$4801=$A130)*(開拓先リスト!$I$2:$I$4801=J$3),1,0)),SUM(IF((開拓先リスト!$J$2:$J$4801=$A130)*(開拓先リスト!$K$2:$K$4801=J$3),1,0)),SUM(IF((開拓先リスト!$L$2:$L$4801=$A130)*(開拓先リスト!$M$2:$M$4801=J$3),1,0)),SUM(IF((開拓先リスト!$N$2:$N$4801=$A130)*(開拓先リスト!$O$2:$O$4801=J$3),1,0)),SUM(IF((開拓先リスト!$P$2:$P$4801=$A130)*(開拓先リスト!$Q$2:$Q$4801=J$3),1,0)),SUM(IF((開拓先リスト!$R$2:$R$4801=$A130)*(開拓先リスト!$S$2:$S$4801=J$3),1,0)),SUM(IF((開拓先リスト!$T$2:$T$4801=$A130)*(開拓先リスト!$U$2:$U$4801=J$3),1,0)),SUM(IF((開拓先リスト!$V$2:$V$4801=$A130)*(開拓先リスト!$W$2:$W$4801=J$3),1,0)),SUM(IF((開拓先リスト!$X$2:$X$4801=$A130)*(開拓先リスト!$Y$2:$Y$4801=J$3),1,0)),SUM(IF((開拓先リスト!$Z$2:$Z$4801=$A130)*(開拓先リスト!$AA$2:$AA$4801=J$3),1,0)))))</f>
        <v>0</v>
      </c>
    </row>
    <row r="131" spans="1:10" ht="18" customHeight="1">
      <c r="A131" s="60">
        <f>IF(A130="","",IF(DAY(A130+1)=1,"",A130+1))</f>
        <v>45411</v>
      </c>
      <c r="B131" s="61">
        <f t="shared" si="12"/>
        <v>45411</v>
      </c>
      <c r="C131" s="58">
        <f t="shared" ca="1" si="13"/>
        <v>0</v>
      </c>
      <c r="D131" s="74">
        <f t="array" aca="1" ref="D131" ca="1">IF($A131="","",IF($A131&gt;TODAY(),"",SUM(SUM(IF((開拓先リスト!$H$2:$H$4801=$A131)*(開拓先リスト!$I$2:$I$4801=D$3),1,0)),SUM(IF((開拓先リスト!$J$2:$J$4801=$A131)*(開拓先リスト!$K$2:$K$4801=D$3),1,0)),SUM(IF((開拓先リスト!$L$2:$L$4801=$A131)*(開拓先リスト!$M$2:$M$4801=D$3),1,0)),SUM(IF((開拓先リスト!$N$2:$N$4801=$A131)*(開拓先リスト!$O$2:$O$4801=D$3),1,0)),SUM(IF((開拓先リスト!$P$2:$P$4801=$A131)*(開拓先リスト!$Q$2:$Q$4801=D$3),1,0)),SUM(IF((開拓先リスト!$R$2:$R$4801=$A131)*(開拓先リスト!$S$2:$S$4801=D$3),1,0)),SUM(IF((開拓先リスト!$T$2:$T$4801=$A131)*(開拓先リスト!$U$2:$U$4801=D$3),1,0)),SUM(IF((開拓先リスト!$V$2:$V$4801=$A131)*(開拓先リスト!$W$2:$W$4801=D$3),1,0)),SUM(IF((開拓先リスト!$X$2:$X$4801=$A131)*(開拓先リスト!$Y$2:$Y$4801=D$3),1,0)),SUM(IF((開拓先リスト!$Z$2:$Z$4801=$A131)*(開拓先リスト!$AA$2:$AA$4801=D$3),1,0)))))</f>
        <v>0</v>
      </c>
      <c r="E131" s="75">
        <f t="array" aca="1" ref="E131" ca="1">IF($A131="","",IF($A131&gt;TODAY(),"",SUM(SUM(IF((開拓先リスト!$H$2:$H$4801=$A131)*(開拓先リスト!$I$2:$I$4801=E$3),1,0)),SUM(IF((開拓先リスト!$J$2:$J$4801=$A131)*(開拓先リスト!$K$2:$K$4801=E$3),1,0)),SUM(IF((開拓先リスト!$L$2:$L$4801=$A131)*(開拓先リスト!$M$2:$M$4801=E$3),1,0)),SUM(IF((開拓先リスト!$N$2:$N$4801=$A131)*(開拓先リスト!$O$2:$O$4801=E$3),1,0)),SUM(IF((開拓先リスト!$P$2:$P$4801=$A131)*(開拓先リスト!$Q$2:$Q$4801=E$3),1,0)),SUM(IF((開拓先リスト!$R$2:$R$4801=$A131)*(開拓先リスト!$S$2:$S$4801=E$3),1,0)),SUM(IF((開拓先リスト!$T$2:$T$4801=$A131)*(開拓先リスト!$U$2:$U$4801=E$3),1,0)),SUM(IF((開拓先リスト!$V$2:$V$4801=$A131)*(開拓先リスト!$W$2:$W$4801=E$3),1,0)),SUM(IF((開拓先リスト!$X$2:$X$4801=$A131)*(開拓先リスト!$Y$2:$Y$4801=E$3),1,0)),SUM(IF((開拓先リスト!$Z$2:$Z$4801=$A131)*(開拓先リスト!$AA$2:$AA$4801=E$3),1,0)))))</f>
        <v>0</v>
      </c>
      <c r="F131" s="75">
        <f t="array" aca="1" ref="F131" ca="1">IF($A131="","",IF($A131&gt;TODAY(),"",SUM(SUM(IF((開拓先リスト!$H$2:$H$4801=$A131)*(開拓先リスト!$I$2:$I$4801=F$3),1,0)),SUM(IF((開拓先リスト!$J$2:$J$4801=$A131)*(開拓先リスト!$K$2:$K$4801=F$3),1,0)),SUM(IF((開拓先リスト!$L$2:$L$4801=$A131)*(開拓先リスト!$M$2:$M$4801=F$3),1,0)),SUM(IF((開拓先リスト!$N$2:$N$4801=$A131)*(開拓先リスト!$O$2:$O$4801=F$3),1,0)),SUM(IF((開拓先リスト!$P$2:$P$4801=$A131)*(開拓先リスト!$Q$2:$Q$4801=F$3),1,0)),SUM(IF((開拓先リスト!$R$2:$R$4801=$A131)*(開拓先リスト!$S$2:$S$4801=F$3),1,0)),SUM(IF((開拓先リスト!$T$2:$T$4801=$A131)*(開拓先リスト!$U$2:$U$4801=F$3),1,0)),SUM(IF((開拓先リスト!$V$2:$V$4801=$A131)*(開拓先リスト!$W$2:$W$4801=F$3),1,0)),SUM(IF((開拓先リスト!$X$2:$X$4801=$A131)*(開拓先リスト!$Y$2:$Y$4801=F$3),1,0)),SUM(IF((開拓先リスト!$Z$2:$Z$4801=$A131)*(開拓先リスト!$AA$2:$AA$4801=F$3),1,0)))))</f>
        <v>0</v>
      </c>
      <c r="G131" s="75">
        <f t="array" aca="1" ref="G131" ca="1">IF($A131="","",IF($A131&gt;TODAY(),"",SUM(SUM(IF((開拓先リスト!$H$2:$H$4801=$A131)*(開拓先リスト!$I$2:$I$4801=G$3),1,0)),SUM(IF((開拓先リスト!$J$2:$J$4801=$A131)*(開拓先リスト!$K$2:$K$4801=G$3),1,0)),SUM(IF((開拓先リスト!$L$2:$L$4801=$A131)*(開拓先リスト!$M$2:$M$4801=G$3),1,0)),SUM(IF((開拓先リスト!$N$2:$N$4801=$A131)*(開拓先リスト!$O$2:$O$4801=G$3),1,0)),SUM(IF((開拓先リスト!$P$2:$P$4801=$A131)*(開拓先リスト!$Q$2:$Q$4801=G$3),1,0)),SUM(IF((開拓先リスト!$R$2:$R$4801=$A131)*(開拓先リスト!$S$2:$S$4801=G$3),1,0)),SUM(IF((開拓先リスト!$T$2:$T$4801=$A131)*(開拓先リスト!$U$2:$U$4801=G$3),1,0)),SUM(IF((開拓先リスト!$V$2:$V$4801=$A131)*(開拓先リスト!$W$2:$W$4801=G$3),1,0)),SUM(IF((開拓先リスト!$X$2:$X$4801=$A131)*(開拓先リスト!$Y$2:$Y$4801=G$3),1,0)),SUM(IF((開拓先リスト!$Z$2:$Z$4801=$A131)*(開拓先リスト!$AA$2:$AA$4801=G$3),1,0)))))</f>
        <v>0</v>
      </c>
      <c r="H131" s="75">
        <f t="array" aca="1" ref="H131" ca="1">IF($A131="","",IF($A131&gt;TODAY(),"",SUM(SUM(IF((開拓先リスト!$H$2:$H$4801=$A131)*(開拓先リスト!$I$2:$I$4801=H$3),1,0)),SUM(IF((開拓先リスト!$J$2:$J$4801=$A131)*(開拓先リスト!$K$2:$K$4801=H$3),1,0)),SUM(IF((開拓先リスト!$L$2:$L$4801=$A131)*(開拓先リスト!$M$2:$M$4801=H$3),1,0)),SUM(IF((開拓先リスト!$N$2:$N$4801=$A131)*(開拓先リスト!$O$2:$O$4801=H$3),1,0)),SUM(IF((開拓先リスト!$P$2:$P$4801=$A131)*(開拓先リスト!$Q$2:$Q$4801=H$3),1,0)),SUM(IF((開拓先リスト!$R$2:$R$4801=$A131)*(開拓先リスト!$S$2:$S$4801=H$3),1,0)),SUM(IF((開拓先リスト!$T$2:$T$4801=$A131)*(開拓先リスト!$U$2:$U$4801=H$3),1,0)),SUM(IF((開拓先リスト!$V$2:$V$4801=$A131)*(開拓先リスト!$W$2:$W$4801=H$3),1,0)),SUM(IF((開拓先リスト!$X$2:$X$4801=$A131)*(開拓先リスト!$Y$2:$Y$4801=H$3),1,0)),SUM(IF((開拓先リスト!$Z$2:$Z$4801=$A131)*(開拓先リスト!$AA$2:$AA$4801=H$3),1,0)))))</f>
        <v>0</v>
      </c>
      <c r="I131" s="76">
        <f t="array" aca="1" ref="I131" ca="1">IF($A131="","",IF($A131&gt;TODAY(),"",SUM(SUM(IF((開拓先リスト!$H$2:$H$4801=$A131)*(開拓先リスト!$I$2:$I$4801=I$3),1,0)),SUM(IF((開拓先リスト!$J$2:$J$4801=$A131)*(開拓先リスト!$K$2:$K$4801=I$3),1,0)),SUM(IF((開拓先リスト!$L$2:$L$4801=$A131)*(開拓先リスト!$M$2:$M$4801=I$3),1,0)),SUM(IF((開拓先リスト!$N$2:$N$4801=$A131)*(開拓先リスト!$O$2:$O$4801=I$3),1,0)),SUM(IF((開拓先リスト!$P$2:$P$4801=$A131)*(開拓先リスト!$Q$2:$Q$4801=I$3),1,0)),SUM(IF((開拓先リスト!$R$2:$R$4801=$A131)*(開拓先リスト!$S$2:$S$4801=I$3),1,0)),SUM(IF((開拓先リスト!$T$2:$T$4801=$A131)*(開拓先リスト!$U$2:$U$4801=I$3),1,0)),SUM(IF((開拓先リスト!$V$2:$V$4801=$A131)*(開拓先リスト!$W$2:$W$4801=I$3),1,0)),SUM(IF((開拓先リスト!$X$2:$X$4801=$A131)*(開拓先リスト!$Y$2:$Y$4801=I$3),1,0)),SUM(IF((開拓先リスト!$Z$2:$Z$4801=$A131)*(開拓先リスト!$AA$2:$AA$4801=I$3),1,0)))))</f>
        <v>0</v>
      </c>
      <c r="J131" s="59">
        <f t="array" aca="1" ref="J131" ca="1">IF($A131="","",IF($A131&gt;TODAY(),"",SUM(SUM(IF((開拓先リスト!$H$2:$H$4801=$A131)*(開拓先リスト!$I$2:$I$4801=J$3),1,0)),SUM(IF((開拓先リスト!$J$2:$J$4801=$A131)*(開拓先リスト!$K$2:$K$4801=J$3),1,0)),SUM(IF((開拓先リスト!$L$2:$L$4801=$A131)*(開拓先リスト!$M$2:$M$4801=J$3),1,0)),SUM(IF((開拓先リスト!$N$2:$N$4801=$A131)*(開拓先リスト!$O$2:$O$4801=J$3),1,0)),SUM(IF((開拓先リスト!$P$2:$P$4801=$A131)*(開拓先リスト!$Q$2:$Q$4801=J$3),1,0)),SUM(IF((開拓先リスト!$R$2:$R$4801=$A131)*(開拓先リスト!$S$2:$S$4801=J$3),1,0)),SUM(IF((開拓先リスト!$T$2:$T$4801=$A131)*(開拓先リスト!$U$2:$U$4801=J$3),1,0)),SUM(IF((開拓先リスト!$V$2:$V$4801=$A131)*(開拓先リスト!$W$2:$W$4801=J$3),1,0)),SUM(IF((開拓先リスト!$X$2:$X$4801=$A131)*(開拓先リスト!$Y$2:$Y$4801=J$3),1,0)),SUM(IF((開拓先リスト!$Z$2:$Z$4801=$A131)*(開拓先リスト!$AA$2:$AA$4801=J$3),1,0)))))</f>
        <v>0</v>
      </c>
    </row>
    <row r="132" spans="1:10" ht="18" customHeight="1">
      <c r="A132" s="60">
        <f>IF(A131="","",IF(DAY(A131+1)=1,"",A131+1))</f>
        <v>45412</v>
      </c>
      <c r="B132" s="61">
        <f t="shared" si="12"/>
        <v>45412</v>
      </c>
      <c r="C132" s="58">
        <f t="shared" ca="1" si="13"/>
        <v>0</v>
      </c>
      <c r="D132" s="74">
        <f t="array" aca="1" ref="D132" ca="1">IF($A132="","",IF($A132&gt;TODAY(),"",SUM(SUM(IF((開拓先リスト!$H$2:$H$4801=$A132)*(開拓先リスト!$I$2:$I$4801=D$3),1,0)),SUM(IF((開拓先リスト!$J$2:$J$4801=$A132)*(開拓先リスト!$K$2:$K$4801=D$3),1,0)),SUM(IF((開拓先リスト!$L$2:$L$4801=$A132)*(開拓先リスト!$M$2:$M$4801=D$3),1,0)),SUM(IF((開拓先リスト!$N$2:$N$4801=$A132)*(開拓先リスト!$O$2:$O$4801=D$3),1,0)),SUM(IF((開拓先リスト!$P$2:$P$4801=$A132)*(開拓先リスト!$Q$2:$Q$4801=D$3),1,0)),SUM(IF((開拓先リスト!$R$2:$R$4801=$A132)*(開拓先リスト!$S$2:$S$4801=D$3),1,0)),SUM(IF((開拓先リスト!$T$2:$T$4801=$A132)*(開拓先リスト!$U$2:$U$4801=D$3),1,0)),SUM(IF((開拓先リスト!$V$2:$V$4801=$A132)*(開拓先リスト!$W$2:$W$4801=D$3),1,0)),SUM(IF((開拓先リスト!$X$2:$X$4801=$A132)*(開拓先リスト!$Y$2:$Y$4801=D$3),1,0)),SUM(IF((開拓先リスト!$Z$2:$Z$4801=$A132)*(開拓先リスト!$AA$2:$AA$4801=D$3),1,0)))))</f>
        <v>0</v>
      </c>
      <c r="E132" s="75">
        <f t="array" aca="1" ref="E132" ca="1">IF($A132="","",IF($A132&gt;TODAY(),"",SUM(SUM(IF((開拓先リスト!$H$2:$H$4801=$A132)*(開拓先リスト!$I$2:$I$4801=E$3),1,0)),SUM(IF((開拓先リスト!$J$2:$J$4801=$A132)*(開拓先リスト!$K$2:$K$4801=E$3),1,0)),SUM(IF((開拓先リスト!$L$2:$L$4801=$A132)*(開拓先リスト!$M$2:$M$4801=E$3),1,0)),SUM(IF((開拓先リスト!$N$2:$N$4801=$A132)*(開拓先リスト!$O$2:$O$4801=E$3),1,0)),SUM(IF((開拓先リスト!$P$2:$P$4801=$A132)*(開拓先リスト!$Q$2:$Q$4801=E$3),1,0)),SUM(IF((開拓先リスト!$R$2:$R$4801=$A132)*(開拓先リスト!$S$2:$S$4801=E$3),1,0)),SUM(IF((開拓先リスト!$T$2:$T$4801=$A132)*(開拓先リスト!$U$2:$U$4801=E$3),1,0)),SUM(IF((開拓先リスト!$V$2:$V$4801=$A132)*(開拓先リスト!$W$2:$W$4801=E$3),1,0)),SUM(IF((開拓先リスト!$X$2:$X$4801=$A132)*(開拓先リスト!$Y$2:$Y$4801=E$3),1,0)),SUM(IF((開拓先リスト!$Z$2:$Z$4801=$A132)*(開拓先リスト!$AA$2:$AA$4801=E$3),1,0)))))</f>
        <v>0</v>
      </c>
      <c r="F132" s="75">
        <f t="array" aca="1" ref="F132" ca="1">IF($A132="","",IF($A132&gt;TODAY(),"",SUM(SUM(IF((開拓先リスト!$H$2:$H$4801=$A132)*(開拓先リスト!$I$2:$I$4801=F$3),1,0)),SUM(IF((開拓先リスト!$J$2:$J$4801=$A132)*(開拓先リスト!$K$2:$K$4801=F$3),1,0)),SUM(IF((開拓先リスト!$L$2:$L$4801=$A132)*(開拓先リスト!$M$2:$M$4801=F$3),1,0)),SUM(IF((開拓先リスト!$N$2:$N$4801=$A132)*(開拓先リスト!$O$2:$O$4801=F$3),1,0)),SUM(IF((開拓先リスト!$P$2:$P$4801=$A132)*(開拓先リスト!$Q$2:$Q$4801=F$3),1,0)),SUM(IF((開拓先リスト!$R$2:$R$4801=$A132)*(開拓先リスト!$S$2:$S$4801=F$3),1,0)),SUM(IF((開拓先リスト!$T$2:$T$4801=$A132)*(開拓先リスト!$U$2:$U$4801=F$3),1,0)),SUM(IF((開拓先リスト!$V$2:$V$4801=$A132)*(開拓先リスト!$W$2:$W$4801=F$3),1,0)),SUM(IF((開拓先リスト!$X$2:$X$4801=$A132)*(開拓先リスト!$Y$2:$Y$4801=F$3),1,0)),SUM(IF((開拓先リスト!$Z$2:$Z$4801=$A132)*(開拓先リスト!$AA$2:$AA$4801=F$3),1,0)))))</f>
        <v>0</v>
      </c>
      <c r="G132" s="75">
        <f t="array" aca="1" ref="G132" ca="1">IF($A132="","",IF($A132&gt;TODAY(),"",SUM(SUM(IF((開拓先リスト!$H$2:$H$4801=$A132)*(開拓先リスト!$I$2:$I$4801=G$3),1,0)),SUM(IF((開拓先リスト!$J$2:$J$4801=$A132)*(開拓先リスト!$K$2:$K$4801=G$3),1,0)),SUM(IF((開拓先リスト!$L$2:$L$4801=$A132)*(開拓先リスト!$M$2:$M$4801=G$3),1,0)),SUM(IF((開拓先リスト!$N$2:$N$4801=$A132)*(開拓先リスト!$O$2:$O$4801=G$3),1,0)),SUM(IF((開拓先リスト!$P$2:$P$4801=$A132)*(開拓先リスト!$Q$2:$Q$4801=G$3),1,0)),SUM(IF((開拓先リスト!$R$2:$R$4801=$A132)*(開拓先リスト!$S$2:$S$4801=G$3),1,0)),SUM(IF((開拓先リスト!$T$2:$T$4801=$A132)*(開拓先リスト!$U$2:$U$4801=G$3),1,0)),SUM(IF((開拓先リスト!$V$2:$V$4801=$A132)*(開拓先リスト!$W$2:$W$4801=G$3),1,0)),SUM(IF((開拓先リスト!$X$2:$X$4801=$A132)*(開拓先リスト!$Y$2:$Y$4801=G$3),1,0)),SUM(IF((開拓先リスト!$Z$2:$Z$4801=$A132)*(開拓先リスト!$AA$2:$AA$4801=G$3),1,0)))))</f>
        <v>0</v>
      </c>
      <c r="H132" s="75">
        <f t="array" aca="1" ref="H132" ca="1">IF($A132="","",IF($A132&gt;TODAY(),"",SUM(SUM(IF((開拓先リスト!$H$2:$H$4801=$A132)*(開拓先リスト!$I$2:$I$4801=H$3),1,0)),SUM(IF((開拓先リスト!$J$2:$J$4801=$A132)*(開拓先リスト!$K$2:$K$4801=H$3),1,0)),SUM(IF((開拓先リスト!$L$2:$L$4801=$A132)*(開拓先リスト!$M$2:$M$4801=H$3),1,0)),SUM(IF((開拓先リスト!$N$2:$N$4801=$A132)*(開拓先リスト!$O$2:$O$4801=H$3),1,0)),SUM(IF((開拓先リスト!$P$2:$P$4801=$A132)*(開拓先リスト!$Q$2:$Q$4801=H$3),1,0)),SUM(IF((開拓先リスト!$R$2:$R$4801=$A132)*(開拓先リスト!$S$2:$S$4801=H$3),1,0)),SUM(IF((開拓先リスト!$T$2:$T$4801=$A132)*(開拓先リスト!$U$2:$U$4801=H$3),1,0)),SUM(IF((開拓先リスト!$V$2:$V$4801=$A132)*(開拓先リスト!$W$2:$W$4801=H$3),1,0)),SUM(IF((開拓先リスト!$X$2:$X$4801=$A132)*(開拓先リスト!$Y$2:$Y$4801=H$3),1,0)),SUM(IF((開拓先リスト!$Z$2:$Z$4801=$A132)*(開拓先リスト!$AA$2:$AA$4801=H$3),1,0)))))</f>
        <v>0</v>
      </c>
      <c r="I132" s="76">
        <f t="array" aca="1" ref="I132" ca="1">IF($A132="","",IF($A132&gt;TODAY(),"",SUM(SUM(IF((開拓先リスト!$H$2:$H$4801=$A132)*(開拓先リスト!$I$2:$I$4801=I$3),1,0)),SUM(IF((開拓先リスト!$J$2:$J$4801=$A132)*(開拓先リスト!$K$2:$K$4801=I$3),1,0)),SUM(IF((開拓先リスト!$L$2:$L$4801=$A132)*(開拓先リスト!$M$2:$M$4801=I$3),1,0)),SUM(IF((開拓先リスト!$N$2:$N$4801=$A132)*(開拓先リスト!$O$2:$O$4801=I$3),1,0)),SUM(IF((開拓先リスト!$P$2:$P$4801=$A132)*(開拓先リスト!$Q$2:$Q$4801=I$3),1,0)),SUM(IF((開拓先リスト!$R$2:$R$4801=$A132)*(開拓先リスト!$S$2:$S$4801=I$3),1,0)),SUM(IF((開拓先リスト!$T$2:$T$4801=$A132)*(開拓先リスト!$U$2:$U$4801=I$3),1,0)),SUM(IF((開拓先リスト!$V$2:$V$4801=$A132)*(開拓先リスト!$W$2:$W$4801=I$3),1,0)),SUM(IF((開拓先リスト!$X$2:$X$4801=$A132)*(開拓先リスト!$Y$2:$Y$4801=I$3),1,0)),SUM(IF((開拓先リスト!$Z$2:$Z$4801=$A132)*(開拓先リスト!$AA$2:$AA$4801=I$3),1,0)))))</f>
        <v>0</v>
      </c>
      <c r="J132" s="59">
        <f t="array" aca="1" ref="J132" ca="1">IF($A132="","",IF($A132&gt;TODAY(),"",SUM(SUM(IF((開拓先リスト!$H$2:$H$4801=$A132)*(開拓先リスト!$I$2:$I$4801=J$3),1,0)),SUM(IF((開拓先リスト!$J$2:$J$4801=$A132)*(開拓先リスト!$K$2:$K$4801=J$3),1,0)),SUM(IF((開拓先リスト!$L$2:$L$4801=$A132)*(開拓先リスト!$M$2:$M$4801=J$3),1,0)),SUM(IF((開拓先リスト!$N$2:$N$4801=$A132)*(開拓先リスト!$O$2:$O$4801=J$3),1,0)),SUM(IF((開拓先リスト!$P$2:$P$4801=$A132)*(開拓先リスト!$Q$2:$Q$4801=J$3),1,0)),SUM(IF((開拓先リスト!$R$2:$R$4801=$A132)*(開拓先リスト!$S$2:$S$4801=J$3),1,0)),SUM(IF((開拓先リスト!$T$2:$T$4801=$A132)*(開拓先リスト!$U$2:$U$4801=J$3),1,0)),SUM(IF((開拓先リスト!$V$2:$V$4801=$A132)*(開拓先リスト!$W$2:$W$4801=J$3),1,0)),SUM(IF((開拓先リスト!$X$2:$X$4801=$A132)*(開拓先リスト!$Y$2:$Y$4801=J$3),1,0)),SUM(IF((開拓先リスト!$Z$2:$Z$4801=$A132)*(開拓先リスト!$AA$2:$AA$4801=J$3),1,0)))))</f>
        <v>0</v>
      </c>
    </row>
    <row r="133" spans="1:10" ht="18" customHeight="1" thickBot="1">
      <c r="A133" s="82" t="str">
        <f>IF(A132="","",IF(DAY(A132+1)=1,"",A132+1))</f>
        <v/>
      </c>
      <c r="B133" s="83" t="str">
        <f t="shared" si="12"/>
        <v/>
      </c>
      <c r="C133" s="84" t="str">
        <f t="shared" ca="1" si="13"/>
        <v/>
      </c>
      <c r="D133" s="85" t="str">
        <f t="array" aca="1" ref="D133" ca="1">IF($A133="","",IF($A133&gt;TODAY(),"",SUM(SUM(IF((開拓先リスト!$H$2:$H$4801=$A133)*(開拓先リスト!$I$2:$I$4801=D$3),1,0)),SUM(IF((開拓先リスト!$J$2:$J$4801=$A133)*(開拓先リスト!$K$2:$K$4801=D$3),1,0)),SUM(IF((開拓先リスト!$L$2:$L$4801=$A133)*(開拓先リスト!$M$2:$M$4801=D$3),1,0)),SUM(IF((開拓先リスト!$N$2:$N$4801=$A133)*(開拓先リスト!$O$2:$O$4801=D$3),1,0)),SUM(IF((開拓先リスト!$P$2:$P$4801=$A133)*(開拓先リスト!$Q$2:$Q$4801=D$3),1,0)),SUM(IF((開拓先リスト!$R$2:$R$4801=$A133)*(開拓先リスト!$S$2:$S$4801=D$3),1,0)),SUM(IF((開拓先リスト!$T$2:$T$4801=$A133)*(開拓先リスト!$U$2:$U$4801=D$3),1,0)),SUM(IF((開拓先リスト!$V$2:$V$4801=$A133)*(開拓先リスト!$W$2:$W$4801=D$3),1,0)),SUM(IF((開拓先リスト!$X$2:$X$4801=$A133)*(開拓先リスト!$Y$2:$Y$4801=D$3),1,0)),SUM(IF((開拓先リスト!$Z$2:$Z$4801=$A133)*(開拓先リスト!$AA$2:$AA$4801=D$3),1,0)))))</f>
        <v/>
      </c>
      <c r="E133" s="86" t="str">
        <f t="array" aca="1" ref="E133" ca="1">IF($A133="","",IF($A133&gt;TODAY(),"",SUM(SUM(IF((開拓先リスト!$H$2:$H$4801=$A133)*(開拓先リスト!$I$2:$I$4801=E$3),1,0)),SUM(IF((開拓先リスト!$J$2:$J$4801=$A133)*(開拓先リスト!$K$2:$K$4801=E$3),1,0)),SUM(IF((開拓先リスト!$L$2:$L$4801=$A133)*(開拓先リスト!$M$2:$M$4801=E$3),1,0)),SUM(IF((開拓先リスト!$N$2:$N$4801=$A133)*(開拓先リスト!$O$2:$O$4801=E$3),1,0)),SUM(IF((開拓先リスト!$P$2:$P$4801=$A133)*(開拓先リスト!$Q$2:$Q$4801=E$3),1,0)),SUM(IF((開拓先リスト!$R$2:$R$4801=$A133)*(開拓先リスト!$S$2:$S$4801=E$3),1,0)),SUM(IF((開拓先リスト!$T$2:$T$4801=$A133)*(開拓先リスト!$U$2:$U$4801=E$3),1,0)),SUM(IF((開拓先リスト!$V$2:$V$4801=$A133)*(開拓先リスト!$W$2:$W$4801=E$3),1,0)),SUM(IF((開拓先リスト!$X$2:$X$4801=$A133)*(開拓先リスト!$Y$2:$Y$4801=E$3),1,0)),SUM(IF((開拓先リスト!$Z$2:$Z$4801=$A133)*(開拓先リスト!$AA$2:$AA$4801=E$3),1,0)))))</f>
        <v/>
      </c>
      <c r="F133" s="86" t="str">
        <f t="array" aca="1" ref="F133" ca="1">IF($A133="","",IF($A133&gt;TODAY(),"",SUM(SUM(IF((開拓先リスト!$H$2:$H$4801=$A133)*(開拓先リスト!$I$2:$I$4801=F$3),1,0)),SUM(IF((開拓先リスト!$J$2:$J$4801=$A133)*(開拓先リスト!$K$2:$K$4801=F$3),1,0)),SUM(IF((開拓先リスト!$L$2:$L$4801=$A133)*(開拓先リスト!$M$2:$M$4801=F$3),1,0)),SUM(IF((開拓先リスト!$N$2:$N$4801=$A133)*(開拓先リスト!$O$2:$O$4801=F$3),1,0)),SUM(IF((開拓先リスト!$P$2:$P$4801=$A133)*(開拓先リスト!$Q$2:$Q$4801=F$3),1,0)),SUM(IF((開拓先リスト!$R$2:$R$4801=$A133)*(開拓先リスト!$S$2:$S$4801=F$3),1,0)),SUM(IF((開拓先リスト!$T$2:$T$4801=$A133)*(開拓先リスト!$U$2:$U$4801=F$3),1,0)),SUM(IF((開拓先リスト!$V$2:$V$4801=$A133)*(開拓先リスト!$W$2:$W$4801=F$3),1,0)),SUM(IF((開拓先リスト!$X$2:$X$4801=$A133)*(開拓先リスト!$Y$2:$Y$4801=F$3),1,0)),SUM(IF((開拓先リスト!$Z$2:$Z$4801=$A133)*(開拓先リスト!$AA$2:$AA$4801=F$3),1,0)))))</f>
        <v/>
      </c>
      <c r="G133" s="86" t="str">
        <f t="array" aca="1" ref="G133" ca="1">IF($A133="","",IF($A133&gt;TODAY(),"",SUM(SUM(IF((開拓先リスト!$H$2:$H$4801=$A133)*(開拓先リスト!$I$2:$I$4801=G$3),1,0)),SUM(IF((開拓先リスト!$J$2:$J$4801=$A133)*(開拓先リスト!$K$2:$K$4801=G$3),1,0)),SUM(IF((開拓先リスト!$L$2:$L$4801=$A133)*(開拓先リスト!$M$2:$M$4801=G$3),1,0)),SUM(IF((開拓先リスト!$N$2:$N$4801=$A133)*(開拓先リスト!$O$2:$O$4801=G$3),1,0)),SUM(IF((開拓先リスト!$P$2:$P$4801=$A133)*(開拓先リスト!$Q$2:$Q$4801=G$3),1,0)),SUM(IF((開拓先リスト!$R$2:$R$4801=$A133)*(開拓先リスト!$S$2:$S$4801=G$3),1,0)),SUM(IF((開拓先リスト!$T$2:$T$4801=$A133)*(開拓先リスト!$U$2:$U$4801=G$3),1,0)),SUM(IF((開拓先リスト!$V$2:$V$4801=$A133)*(開拓先リスト!$W$2:$W$4801=G$3),1,0)),SUM(IF((開拓先リスト!$X$2:$X$4801=$A133)*(開拓先リスト!$Y$2:$Y$4801=G$3),1,0)),SUM(IF((開拓先リスト!$Z$2:$Z$4801=$A133)*(開拓先リスト!$AA$2:$AA$4801=G$3),1,0)))))</f>
        <v/>
      </c>
      <c r="H133" s="86" t="str">
        <f t="array" aca="1" ref="H133" ca="1">IF($A133="","",IF($A133&gt;TODAY(),"",SUM(SUM(IF((開拓先リスト!$H$2:$H$4801=$A133)*(開拓先リスト!$I$2:$I$4801=H$3),1,0)),SUM(IF((開拓先リスト!$J$2:$J$4801=$A133)*(開拓先リスト!$K$2:$K$4801=H$3),1,0)),SUM(IF((開拓先リスト!$L$2:$L$4801=$A133)*(開拓先リスト!$M$2:$M$4801=H$3),1,0)),SUM(IF((開拓先リスト!$N$2:$N$4801=$A133)*(開拓先リスト!$O$2:$O$4801=H$3),1,0)),SUM(IF((開拓先リスト!$P$2:$P$4801=$A133)*(開拓先リスト!$Q$2:$Q$4801=H$3),1,0)),SUM(IF((開拓先リスト!$R$2:$R$4801=$A133)*(開拓先リスト!$S$2:$S$4801=H$3),1,0)),SUM(IF((開拓先リスト!$T$2:$T$4801=$A133)*(開拓先リスト!$U$2:$U$4801=H$3),1,0)),SUM(IF((開拓先リスト!$V$2:$V$4801=$A133)*(開拓先リスト!$W$2:$W$4801=H$3),1,0)),SUM(IF((開拓先リスト!$X$2:$X$4801=$A133)*(開拓先リスト!$Y$2:$Y$4801=H$3),1,0)),SUM(IF((開拓先リスト!$Z$2:$Z$4801=$A133)*(開拓先リスト!$AA$2:$AA$4801=H$3),1,0)))))</f>
        <v/>
      </c>
      <c r="I133" s="87" t="str">
        <f t="array" aca="1" ref="I133" ca="1">IF($A133="","",IF($A133&gt;TODAY(),"",SUM(SUM(IF((開拓先リスト!$H$2:$H$4801=$A133)*(開拓先リスト!$I$2:$I$4801=I$3),1,0)),SUM(IF((開拓先リスト!$J$2:$J$4801=$A133)*(開拓先リスト!$K$2:$K$4801=I$3),1,0)),SUM(IF((開拓先リスト!$L$2:$L$4801=$A133)*(開拓先リスト!$M$2:$M$4801=I$3),1,0)),SUM(IF((開拓先リスト!$N$2:$N$4801=$A133)*(開拓先リスト!$O$2:$O$4801=I$3),1,0)),SUM(IF((開拓先リスト!$P$2:$P$4801=$A133)*(開拓先リスト!$Q$2:$Q$4801=I$3),1,0)),SUM(IF((開拓先リスト!$R$2:$R$4801=$A133)*(開拓先リスト!$S$2:$S$4801=I$3),1,0)),SUM(IF((開拓先リスト!$T$2:$T$4801=$A133)*(開拓先リスト!$U$2:$U$4801=I$3),1,0)),SUM(IF((開拓先リスト!$V$2:$V$4801=$A133)*(開拓先リスト!$W$2:$W$4801=I$3),1,0)),SUM(IF((開拓先リスト!$X$2:$X$4801=$A133)*(開拓先リスト!$Y$2:$Y$4801=I$3),1,0)),SUM(IF((開拓先リスト!$Z$2:$Z$4801=$A133)*(開拓先リスト!$AA$2:$AA$4801=I$3),1,0)))))</f>
        <v/>
      </c>
      <c r="J133" s="88" t="str">
        <f t="array" aca="1" ref="J133" ca="1">IF($A133="","",IF($A133&gt;TODAY(),"",SUM(SUM(IF((開拓先リスト!$H$2:$H$4801=$A133)*(開拓先リスト!$I$2:$I$4801=J$3),1,0)),SUM(IF((開拓先リスト!$J$2:$J$4801=$A133)*(開拓先リスト!$K$2:$K$4801=J$3),1,0)),SUM(IF((開拓先リスト!$L$2:$L$4801=$A133)*(開拓先リスト!$M$2:$M$4801=J$3),1,0)),SUM(IF((開拓先リスト!$N$2:$N$4801=$A133)*(開拓先リスト!$O$2:$O$4801=J$3),1,0)),SUM(IF((開拓先リスト!$P$2:$P$4801=$A133)*(開拓先リスト!$Q$2:$Q$4801=J$3),1,0)),SUM(IF((開拓先リスト!$R$2:$R$4801=$A133)*(開拓先リスト!$S$2:$S$4801=J$3),1,0)),SUM(IF((開拓先リスト!$T$2:$T$4801=$A133)*(開拓先リスト!$U$2:$U$4801=J$3),1,0)),SUM(IF((開拓先リスト!$V$2:$V$4801=$A133)*(開拓先リスト!$W$2:$W$4801=J$3),1,0)),SUM(IF((開拓先リスト!$X$2:$X$4801=$A133)*(開拓先リスト!$Y$2:$Y$4801=J$3),1,0)),SUM(IF((開拓先リスト!$Z$2:$Z$4801=$A133)*(開拓先リスト!$AA$2:$AA$4801=J$3),1,0)))))</f>
        <v/>
      </c>
    </row>
    <row r="134" spans="1:10" ht="18" customHeight="1" thickTop="1" thickBot="1">
      <c r="A134" s="124" t="s">
        <v>47</v>
      </c>
      <c r="B134" s="125"/>
      <c r="C134" s="77">
        <f ca="1">IF(COUNT(C103:C133)=0,"",SUM(C103:C133))</f>
        <v>0</v>
      </c>
      <c r="D134" s="78">
        <f t="shared" ref="D134:J134" ca="1" si="15">IF(COUNT(D103:D133)=0,"",SUM(D103:D133))</f>
        <v>0</v>
      </c>
      <c r="E134" s="79">
        <f t="shared" ca="1" si="15"/>
        <v>0</v>
      </c>
      <c r="F134" s="79">
        <f t="shared" ca="1" si="15"/>
        <v>0</v>
      </c>
      <c r="G134" s="79">
        <f t="shared" ca="1" si="15"/>
        <v>0</v>
      </c>
      <c r="H134" s="79">
        <f t="shared" ca="1" si="15"/>
        <v>0</v>
      </c>
      <c r="I134" s="80">
        <f t="shared" ca="1" si="15"/>
        <v>0</v>
      </c>
      <c r="J134" s="81">
        <f t="shared" ca="1" si="15"/>
        <v>0</v>
      </c>
    </row>
    <row r="135" spans="1:10" ht="18" customHeight="1" thickBot="1">
      <c r="A135" s="126">
        <f>IF(A102="","",DATE(YEAR(A102),MONTH(A102)+1,1))</f>
        <v>45413</v>
      </c>
      <c r="B135" s="127"/>
      <c r="C135" s="66" t="s">
        <v>36</v>
      </c>
      <c r="D135" s="68" t="s">
        <v>37</v>
      </c>
      <c r="E135" s="69" t="s">
        <v>38</v>
      </c>
      <c r="F135" s="69" t="s">
        <v>39</v>
      </c>
      <c r="G135" s="69" t="s">
        <v>40</v>
      </c>
      <c r="H135" s="69" t="s">
        <v>41</v>
      </c>
      <c r="I135" s="70" t="s">
        <v>42</v>
      </c>
      <c r="J135" s="67" t="s">
        <v>43</v>
      </c>
    </row>
    <row r="136" spans="1:10" ht="18" customHeight="1" thickTop="1">
      <c r="A136" s="62">
        <f>IF(A135="","",A135)</f>
        <v>45413</v>
      </c>
      <c r="B136" s="63">
        <f>IF(A136="","",A136)</f>
        <v>45413</v>
      </c>
      <c r="C136" s="64">
        <f ca="1">IF($A136="","",IF($A136&gt;TODAY(),"",SUM(D136:I136)))</f>
        <v>0</v>
      </c>
      <c r="D136" s="71">
        <f t="array" aca="1" ref="D136" ca="1">IF($A136="","",IF($A136&gt;TODAY(),"",SUM(SUM(IF((開拓先リスト!$H$2:$H$4801=$A136)*(開拓先リスト!$I$2:$I$4801=D$3),1,0)),SUM(IF((開拓先リスト!$J$2:$J$4801=$A136)*(開拓先リスト!$K$2:$K$4801=D$3),1,0)),SUM(IF((開拓先リスト!$L$2:$L$4801=$A136)*(開拓先リスト!$M$2:$M$4801=D$3),1,0)),SUM(IF((開拓先リスト!$N$2:$N$4801=$A136)*(開拓先リスト!$O$2:$O$4801=D$3),1,0)),SUM(IF((開拓先リスト!$P$2:$P$4801=$A136)*(開拓先リスト!$Q$2:$Q$4801=D$3),1,0)),SUM(IF((開拓先リスト!$R$2:$R$4801=$A136)*(開拓先リスト!$S$2:$S$4801=D$3),1,0)),SUM(IF((開拓先リスト!$T$2:$T$4801=$A136)*(開拓先リスト!$U$2:$U$4801=D$3),1,0)),SUM(IF((開拓先リスト!$V$2:$V$4801=$A136)*(開拓先リスト!$W$2:$W$4801=D$3),1,0)),SUM(IF((開拓先リスト!$X$2:$X$4801=$A136)*(開拓先リスト!$Y$2:$Y$4801=D$3),1,0)),SUM(IF((開拓先リスト!$Z$2:$Z$4801=$A136)*(開拓先リスト!$AA$2:$AA$4801=D$3),1,0)))))</f>
        <v>0</v>
      </c>
      <c r="E136" s="72">
        <f t="array" aca="1" ref="E136" ca="1">IF($A136="","",IF($A136&gt;TODAY(),"",SUM(SUM(IF((開拓先リスト!$H$2:$H$4801=$A136)*(開拓先リスト!$I$2:$I$4801=E$3),1,0)),SUM(IF((開拓先リスト!$J$2:$J$4801=$A136)*(開拓先リスト!$K$2:$K$4801=E$3),1,0)),SUM(IF((開拓先リスト!$L$2:$L$4801=$A136)*(開拓先リスト!$M$2:$M$4801=E$3),1,0)),SUM(IF((開拓先リスト!$N$2:$N$4801=$A136)*(開拓先リスト!$O$2:$O$4801=E$3),1,0)),SUM(IF((開拓先リスト!$P$2:$P$4801=$A136)*(開拓先リスト!$Q$2:$Q$4801=E$3),1,0)),SUM(IF((開拓先リスト!$R$2:$R$4801=$A136)*(開拓先リスト!$S$2:$S$4801=E$3),1,0)),SUM(IF((開拓先リスト!$T$2:$T$4801=$A136)*(開拓先リスト!$U$2:$U$4801=E$3),1,0)),SUM(IF((開拓先リスト!$V$2:$V$4801=$A136)*(開拓先リスト!$W$2:$W$4801=E$3),1,0)),SUM(IF((開拓先リスト!$X$2:$X$4801=$A136)*(開拓先リスト!$Y$2:$Y$4801=E$3),1,0)),SUM(IF((開拓先リスト!$Z$2:$Z$4801=$A136)*(開拓先リスト!$AA$2:$AA$4801=E$3),1,0)))))</f>
        <v>0</v>
      </c>
      <c r="F136" s="72">
        <f t="array" aca="1" ref="F136" ca="1">IF($A136="","",IF($A136&gt;TODAY(),"",SUM(SUM(IF((開拓先リスト!$H$2:$H$4801=$A136)*(開拓先リスト!$I$2:$I$4801=F$3),1,0)),SUM(IF((開拓先リスト!$J$2:$J$4801=$A136)*(開拓先リスト!$K$2:$K$4801=F$3),1,0)),SUM(IF((開拓先リスト!$L$2:$L$4801=$A136)*(開拓先リスト!$M$2:$M$4801=F$3),1,0)),SUM(IF((開拓先リスト!$N$2:$N$4801=$A136)*(開拓先リスト!$O$2:$O$4801=F$3),1,0)),SUM(IF((開拓先リスト!$P$2:$P$4801=$A136)*(開拓先リスト!$Q$2:$Q$4801=F$3),1,0)),SUM(IF((開拓先リスト!$R$2:$R$4801=$A136)*(開拓先リスト!$S$2:$S$4801=F$3),1,0)),SUM(IF((開拓先リスト!$T$2:$T$4801=$A136)*(開拓先リスト!$U$2:$U$4801=F$3),1,0)),SUM(IF((開拓先リスト!$V$2:$V$4801=$A136)*(開拓先リスト!$W$2:$W$4801=F$3),1,0)),SUM(IF((開拓先リスト!$X$2:$X$4801=$A136)*(開拓先リスト!$Y$2:$Y$4801=F$3),1,0)),SUM(IF((開拓先リスト!$Z$2:$Z$4801=$A136)*(開拓先リスト!$AA$2:$AA$4801=F$3),1,0)))))</f>
        <v>0</v>
      </c>
      <c r="G136" s="72">
        <f t="array" aca="1" ref="G136" ca="1">IF($A136="","",IF($A136&gt;TODAY(),"",SUM(SUM(IF((開拓先リスト!$H$2:$H$4801=$A136)*(開拓先リスト!$I$2:$I$4801=G$3),1,0)),SUM(IF((開拓先リスト!$J$2:$J$4801=$A136)*(開拓先リスト!$K$2:$K$4801=G$3),1,0)),SUM(IF((開拓先リスト!$L$2:$L$4801=$A136)*(開拓先リスト!$M$2:$M$4801=G$3),1,0)),SUM(IF((開拓先リスト!$N$2:$N$4801=$A136)*(開拓先リスト!$O$2:$O$4801=G$3),1,0)),SUM(IF((開拓先リスト!$P$2:$P$4801=$A136)*(開拓先リスト!$Q$2:$Q$4801=G$3),1,0)),SUM(IF((開拓先リスト!$R$2:$R$4801=$A136)*(開拓先リスト!$S$2:$S$4801=G$3),1,0)),SUM(IF((開拓先リスト!$T$2:$T$4801=$A136)*(開拓先リスト!$U$2:$U$4801=G$3),1,0)),SUM(IF((開拓先リスト!$V$2:$V$4801=$A136)*(開拓先リスト!$W$2:$W$4801=G$3),1,0)),SUM(IF((開拓先リスト!$X$2:$X$4801=$A136)*(開拓先リスト!$Y$2:$Y$4801=G$3),1,0)),SUM(IF((開拓先リスト!$Z$2:$Z$4801=$A136)*(開拓先リスト!$AA$2:$AA$4801=G$3),1,0)))))</f>
        <v>0</v>
      </c>
      <c r="H136" s="72">
        <f t="array" aca="1" ref="H136" ca="1">IF($A136="","",IF($A136&gt;TODAY(),"",SUM(SUM(IF((開拓先リスト!$H$2:$H$4801=$A136)*(開拓先リスト!$I$2:$I$4801=H$3),1,0)),SUM(IF((開拓先リスト!$J$2:$J$4801=$A136)*(開拓先リスト!$K$2:$K$4801=H$3),1,0)),SUM(IF((開拓先リスト!$L$2:$L$4801=$A136)*(開拓先リスト!$M$2:$M$4801=H$3),1,0)),SUM(IF((開拓先リスト!$N$2:$N$4801=$A136)*(開拓先リスト!$O$2:$O$4801=H$3),1,0)),SUM(IF((開拓先リスト!$P$2:$P$4801=$A136)*(開拓先リスト!$Q$2:$Q$4801=H$3),1,0)),SUM(IF((開拓先リスト!$R$2:$R$4801=$A136)*(開拓先リスト!$S$2:$S$4801=H$3),1,0)),SUM(IF((開拓先リスト!$T$2:$T$4801=$A136)*(開拓先リスト!$U$2:$U$4801=H$3),1,0)),SUM(IF((開拓先リスト!$V$2:$V$4801=$A136)*(開拓先リスト!$W$2:$W$4801=H$3),1,0)),SUM(IF((開拓先リスト!$X$2:$X$4801=$A136)*(開拓先リスト!$Y$2:$Y$4801=H$3),1,0)),SUM(IF((開拓先リスト!$Z$2:$Z$4801=$A136)*(開拓先リスト!$AA$2:$AA$4801=H$3),1,0)))))</f>
        <v>0</v>
      </c>
      <c r="I136" s="73">
        <f t="array" aca="1" ref="I136" ca="1">IF($A136="","",IF($A136&gt;TODAY(),"",SUM(SUM(IF((開拓先リスト!$H$2:$H$4801=$A136)*(開拓先リスト!$I$2:$I$4801=I$3),1,0)),SUM(IF((開拓先リスト!$J$2:$J$4801=$A136)*(開拓先リスト!$K$2:$K$4801=I$3),1,0)),SUM(IF((開拓先リスト!$L$2:$L$4801=$A136)*(開拓先リスト!$M$2:$M$4801=I$3),1,0)),SUM(IF((開拓先リスト!$N$2:$N$4801=$A136)*(開拓先リスト!$O$2:$O$4801=I$3),1,0)),SUM(IF((開拓先リスト!$P$2:$P$4801=$A136)*(開拓先リスト!$Q$2:$Q$4801=I$3),1,0)),SUM(IF((開拓先リスト!$R$2:$R$4801=$A136)*(開拓先リスト!$S$2:$S$4801=I$3),1,0)),SUM(IF((開拓先リスト!$T$2:$T$4801=$A136)*(開拓先リスト!$U$2:$U$4801=I$3),1,0)),SUM(IF((開拓先リスト!$V$2:$V$4801=$A136)*(開拓先リスト!$W$2:$W$4801=I$3),1,0)),SUM(IF((開拓先リスト!$X$2:$X$4801=$A136)*(開拓先リスト!$Y$2:$Y$4801=I$3),1,0)),SUM(IF((開拓先リスト!$Z$2:$Z$4801=$A136)*(開拓先リスト!$AA$2:$AA$4801=I$3),1,0)))))</f>
        <v>0</v>
      </c>
      <c r="J136" s="65">
        <f t="array" aca="1" ref="J136" ca="1">IF($A136="","",IF($A136&gt;TODAY(),"",SUM(SUM(IF((開拓先リスト!$H$2:$H$4801=$A136)*(開拓先リスト!$I$2:$I$4801=J$3),1,0)),SUM(IF((開拓先リスト!$J$2:$J$4801=$A136)*(開拓先リスト!$K$2:$K$4801=J$3),1,0)),SUM(IF((開拓先リスト!$L$2:$L$4801=$A136)*(開拓先リスト!$M$2:$M$4801=J$3),1,0)),SUM(IF((開拓先リスト!$N$2:$N$4801=$A136)*(開拓先リスト!$O$2:$O$4801=J$3),1,0)),SUM(IF((開拓先リスト!$P$2:$P$4801=$A136)*(開拓先リスト!$Q$2:$Q$4801=J$3),1,0)),SUM(IF((開拓先リスト!$R$2:$R$4801=$A136)*(開拓先リスト!$S$2:$S$4801=J$3),1,0)),SUM(IF((開拓先リスト!$T$2:$T$4801=$A136)*(開拓先リスト!$U$2:$U$4801=J$3),1,0)),SUM(IF((開拓先リスト!$V$2:$V$4801=$A136)*(開拓先リスト!$W$2:$W$4801=J$3),1,0)),SUM(IF((開拓先リスト!$X$2:$X$4801=$A136)*(開拓先リスト!$Y$2:$Y$4801=J$3),1,0)),SUM(IF((開拓先リスト!$Z$2:$Z$4801=$A136)*(開拓先リスト!$AA$2:$AA$4801=J$3),1,0)))))</f>
        <v>0</v>
      </c>
    </row>
    <row r="137" spans="1:10" ht="18" customHeight="1">
      <c r="A137" s="60">
        <f>IF(A136="","",A136+1)</f>
        <v>45414</v>
      </c>
      <c r="B137" s="61">
        <f t="shared" ref="B137:B166" si="16">IF(A137="","",A137)</f>
        <v>45414</v>
      </c>
      <c r="C137" s="58">
        <f t="shared" ref="C137:C166" ca="1" si="17">IF($A137="","",IF($A137&gt;TODAY(),"",SUM(D137:I137)))</f>
        <v>0</v>
      </c>
      <c r="D137" s="74">
        <f t="array" aca="1" ref="D137" ca="1">IF($A137="","",IF($A137&gt;TODAY(),"",SUM(SUM(IF((開拓先リスト!$H$2:$H$4801=$A137)*(開拓先リスト!$I$2:$I$4801=D$3),1,0)),SUM(IF((開拓先リスト!$J$2:$J$4801=$A137)*(開拓先リスト!$K$2:$K$4801=D$3),1,0)),SUM(IF((開拓先リスト!$L$2:$L$4801=$A137)*(開拓先リスト!$M$2:$M$4801=D$3),1,0)),SUM(IF((開拓先リスト!$N$2:$N$4801=$A137)*(開拓先リスト!$O$2:$O$4801=D$3),1,0)),SUM(IF((開拓先リスト!$P$2:$P$4801=$A137)*(開拓先リスト!$Q$2:$Q$4801=D$3),1,0)),SUM(IF((開拓先リスト!$R$2:$R$4801=$A137)*(開拓先リスト!$S$2:$S$4801=D$3),1,0)),SUM(IF((開拓先リスト!$T$2:$T$4801=$A137)*(開拓先リスト!$U$2:$U$4801=D$3),1,0)),SUM(IF((開拓先リスト!$V$2:$V$4801=$A137)*(開拓先リスト!$W$2:$W$4801=D$3),1,0)),SUM(IF((開拓先リスト!$X$2:$X$4801=$A137)*(開拓先リスト!$Y$2:$Y$4801=D$3),1,0)),SUM(IF((開拓先リスト!$Z$2:$Z$4801=$A137)*(開拓先リスト!$AA$2:$AA$4801=D$3),1,0)))))</f>
        <v>0</v>
      </c>
      <c r="E137" s="75">
        <f t="array" aca="1" ref="E137" ca="1">IF($A137="","",IF($A137&gt;TODAY(),"",SUM(SUM(IF((開拓先リスト!$H$2:$H$4801=$A137)*(開拓先リスト!$I$2:$I$4801=E$3),1,0)),SUM(IF((開拓先リスト!$J$2:$J$4801=$A137)*(開拓先リスト!$K$2:$K$4801=E$3),1,0)),SUM(IF((開拓先リスト!$L$2:$L$4801=$A137)*(開拓先リスト!$M$2:$M$4801=E$3),1,0)),SUM(IF((開拓先リスト!$N$2:$N$4801=$A137)*(開拓先リスト!$O$2:$O$4801=E$3),1,0)),SUM(IF((開拓先リスト!$P$2:$P$4801=$A137)*(開拓先リスト!$Q$2:$Q$4801=E$3),1,0)),SUM(IF((開拓先リスト!$R$2:$R$4801=$A137)*(開拓先リスト!$S$2:$S$4801=E$3),1,0)),SUM(IF((開拓先リスト!$T$2:$T$4801=$A137)*(開拓先リスト!$U$2:$U$4801=E$3),1,0)),SUM(IF((開拓先リスト!$V$2:$V$4801=$A137)*(開拓先リスト!$W$2:$W$4801=E$3),1,0)),SUM(IF((開拓先リスト!$X$2:$X$4801=$A137)*(開拓先リスト!$Y$2:$Y$4801=E$3),1,0)),SUM(IF((開拓先リスト!$Z$2:$Z$4801=$A137)*(開拓先リスト!$AA$2:$AA$4801=E$3),1,0)))))</f>
        <v>0</v>
      </c>
      <c r="F137" s="75">
        <f t="array" aca="1" ref="F137" ca="1">IF($A137="","",IF($A137&gt;TODAY(),"",SUM(SUM(IF((開拓先リスト!$H$2:$H$4801=$A137)*(開拓先リスト!$I$2:$I$4801=F$3),1,0)),SUM(IF((開拓先リスト!$J$2:$J$4801=$A137)*(開拓先リスト!$K$2:$K$4801=F$3),1,0)),SUM(IF((開拓先リスト!$L$2:$L$4801=$A137)*(開拓先リスト!$M$2:$M$4801=F$3),1,0)),SUM(IF((開拓先リスト!$N$2:$N$4801=$A137)*(開拓先リスト!$O$2:$O$4801=F$3),1,0)),SUM(IF((開拓先リスト!$P$2:$P$4801=$A137)*(開拓先リスト!$Q$2:$Q$4801=F$3),1,0)),SUM(IF((開拓先リスト!$R$2:$R$4801=$A137)*(開拓先リスト!$S$2:$S$4801=F$3),1,0)),SUM(IF((開拓先リスト!$T$2:$T$4801=$A137)*(開拓先リスト!$U$2:$U$4801=F$3),1,0)),SUM(IF((開拓先リスト!$V$2:$V$4801=$A137)*(開拓先リスト!$W$2:$W$4801=F$3),1,0)),SUM(IF((開拓先リスト!$X$2:$X$4801=$A137)*(開拓先リスト!$Y$2:$Y$4801=F$3),1,0)),SUM(IF((開拓先リスト!$Z$2:$Z$4801=$A137)*(開拓先リスト!$AA$2:$AA$4801=F$3),1,0)))))</f>
        <v>0</v>
      </c>
      <c r="G137" s="75">
        <f t="array" aca="1" ref="G137" ca="1">IF($A137="","",IF($A137&gt;TODAY(),"",SUM(SUM(IF((開拓先リスト!$H$2:$H$4801=$A137)*(開拓先リスト!$I$2:$I$4801=G$3),1,0)),SUM(IF((開拓先リスト!$J$2:$J$4801=$A137)*(開拓先リスト!$K$2:$K$4801=G$3),1,0)),SUM(IF((開拓先リスト!$L$2:$L$4801=$A137)*(開拓先リスト!$M$2:$M$4801=G$3),1,0)),SUM(IF((開拓先リスト!$N$2:$N$4801=$A137)*(開拓先リスト!$O$2:$O$4801=G$3),1,0)),SUM(IF((開拓先リスト!$P$2:$P$4801=$A137)*(開拓先リスト!$Q$2:$Q$4801=G$3),1,0)),SUM(IF((開拓先リスト!$R$2:$R$4801=$A137)*(開拓先リスト!$S$2:$S$4801=G$3),1,0)),SUM(IF((開拓先リスト!$T$2:$T$4801=$A137)*(開拓先リスト!$U$2:$U$4801=G$3),1,0)),SUM(IF((開拓先リスト!$V$2:$V$4801=$A137)*(開拓先リスト!$W$2:$W$4801=G$3),1,0)),SUM(IF((開拓先リスト!$X$2:$X$4801=$A137)*(開拓先リスト!$Y$2:$Y$4801=G$3),1,0)),SUM(IF((開拓先リスト!$Z$2:$Z$4801=$A137)*(開拓先リスト!$AA$2:$AA$4801=G$3),1,0)))))</f>
        <v>0</v>
      </c>
      <c r="H137" s="75">
        <f t="array" aca="1" ref="H137" ca="1">IF($A137="","",IF($A137&gt;TODAY(),"",SUM(SUM(IF((開拓先リスト!$H$2:$H$4801=$A137)*(開拓先リスト!$I$2:$I$4801=H$3),1,0)),SUM(IF((開拓先リスト!$J$2:$J$4801=$A137)*(開拓先リスト!$K$2:$K$4801=H$3),1,0)),SUM(IF((開拓先リスト!$L$2:$L$4801=$A137)*(開拓先リスト!$M$2:$M$4801=H$3),1,0)),SUM(IF((開拓先リスト!$N$2:$N$4801=$A137)*(開拓先リスト!$O$2:$O$4801=H$3),1,0)),SUM(IF((開拓先リスト!$P$2:$P$4801=$A137)*(開拓先リスト!$Q$2:$Q$4801=H$3),1,0)),SUM(IF((開拓先リスト!$R$2:$R$4801=$A137)*(開拓先リスト!$S$2:$S$4801=H$3),1,0)),SUM(IF((開拓先リスト!$T$2:$T$4801=$A137)*(開拓先リスト!$U$2:$U$4801=H$3),1,0)),SUM(IF((開拓先リスト!$V$2:$V$4801=$A137)*(開拓先リスト!$W$2:$W$4801=H$3),1,0)),SUM(IF((開拓先リスト!$X$2:$X$4801=$A137)*(開拓先リスト!$Y$2:$Y$4801=H$3),1,0)),SUM(IF((開拓先リスト!$Z$2:$Z$4801=$A137)*(開拓先リスト!$AA$2:$AA$4801=H$3),1,0)))))</f>
        <v>0</v>
      </c>
      <c r="I137" s="76">
        <f t="array" aca="1" ref="I137" ca="1">IF($A137="","",IF($A137&gt;TODAY(),"",SUM(SUM(IF((開拓先リスト!$H$2:$H$4801=$A137)*(開拓先リスト!$I$2:$I$4801=I$3),1,0)),SUM(IF((開拓先リスト!$J$2:$J$4801=$A137)*(開拓先リスト!$K$2:$K$4801=I$3),1,0)),SUM(IF((開拓先リスト!$L$2:$L$4801=$A137)*(開拓先リスト!$M$2:$M$4801=I$3),1,0)),SUM(IF((開拓先リスト!$N$2:$N$4801=$A137)*(開拓先リスト!$O$2:$O$4801=I$3),1,0)),SUM(IF((開拓先リスト!$P$2:$P$4801=$A137)*(開拓先リスト!$Q$2:$Q$4801=I$3),1,0)),SUM(IF((開拓先リスト!$R$2:$R$4801=$A137)*(開拓先リスト!$S$2:$S$4801=I$3),1,0)),SUM(IF((開拓先リスト!$T$2:$T$4801=$A137)*(開拓先リスト!$U$2:$U$4801=I$3),1,0)),SUM(IF((開拓先リスト!$V$2:$V$4801=$A137)*(開拓先リスト!$W$2:$W$4801=I$3),1,0)),SUM(IF((開拓先リスト!$X$2:$X$4801=$A137)*(開拓先リスト!$Y$2:$Y$4801=I$3),1,0)),SUM(IF((開拓先リスト!$Z$2:$Z$4801=$A137)*(開拓先リスト!$AA$2:$AA$4801=I$3),1,0)))))</f>
        <v>0</v>
      </c>
      <c r="J137" s="59">
        <f t="array" aca="1" ref="J137" ca="1">IF($A137="","",IF($A137&gt;TODAY(),"",SUM(SUM(IF((開拓先リスト!$H$2:$H$4801=$A137)*(開拓先リスト!$I$2:$I$4801=J$3),1,0)),SUM(IF((開拓先リスト!$J$2:$J$4801=$A137)*(開拓先リスト!$K$2:$K$4801=J$3),1,0)),SUM(IF((開拓先リスト!$L$2:$L$4801=$A137)*(開拓先リスト!$M$2:$M$4801=J$3),1,0)),SUM(IF((開拓先リスト!$N$2:$N$4801=$A137)*(開拓先リスト!$O$2:$O$4801=J$3),1,0)),SUM(IF((開拓先リスト!$P$2:$P$4801=$A137)*(開拓先リスト!$Q$2:$Q$4801=J$3),1,0)),SUM(IF((開拓先リスト!$R$2:$R$4801=$A137)*(開拓先リスト!$S$2:$S$4801=J$3),1,0)),SUM(IF((開拓先リスト!$T$2:$T$4801=$A137)*(開拓先リスト!$U$2:$U$4801=J$3),1,0)),SUM(IF((開拓先リスト!$V$2:$V$4801=$A137)*(開拓先リスト!$W$2:$W$4801=J$3),1,0)),SUM(IF((開拓先リスト!$X$2:$X$4801=$A137)*(開拓先リスト!$Y$2:$Y$4801=J$3),1,0)),SUM(IF((開拓先リスト!$Z$2:$Z$4801=$A137)*(開拓先リスト!$AA$2:$AA$4801=J$3),1,0)))))</f>
        <v>0</v>
      </c>
    </row>
    <row r="138" spans="1:10" ht="18" customHeight="1">
      <c r="A138" s="60">
        <f t="shared" ref="A138:A163" si="18">IF(A137="","",A137+1)</f>
        <v>45415</v>
      </c>
      <c r="B138" s="61">
        <f t="shared" si="16"/>
        <v>45415</v>
      </c>
      <c r="C138" s="58">
        <f t="shared" ca="1" si="17"/>
        <v>0</v>
      </c>
      <c r="D138" s="74">
        <f t="array" aca="1" ref="D138" ca="1">IF($A138="","",IF($A138&gt;TODAY(),"",SUM(SUM(IF((開拓先リスト!$H$2:$H$4801=$A138)*(開拓先リスト!$I$2:$I$4801=D$3),1,0)),SUM(IF((開拓先リスト!$J$2:$J$4801=$A138)*(開拓先リスト!$K$2:$K$4801=D$3),1,0)),SUM(IF((開拓先リスト!$L$2:$L$4801=$A138)*(開拓先リスト!$M$2:$M$4801=D$3),1,0)),SUM(IF((開拓先リスト!$N$2:$N$4801=$A138)*(開拓先リスト!$O$2:$O$4801=D$3),1,0)),SUM(IF((開拓先リスト!$P$2:$P$4801=$A138)*(開拓先リスト!$Q$2:$Q$4801=D$3),1,0)),SUM(IF((開拓先リスト!$R$2:$R$4801=$A138)*(開拓先リスト!$S$2:$S$4801=D$3),1,0)),SUM(IF((開拓先リスト!$T$2:$T$4801=$A138)*(開拓先リスト!$U$2:$U$4801=D$3),1,0)),SUM(IF((開拓先リスト!$V$2:$V$4801=$A138)*(開拓先リスト!$W$2:$W$4801=D$3),1,0)),SUM(IF((開拓先リスト!$X$2:$X$4801=$A138)*(開拓先リスト!$Y$2:$Y$4801=D$3),1,0)),SUM(IF((開拓先リスト!$Z$2:$Z$4801=$A138)*(開拓先リスト!$AA$2:$AA$4801=D$3),1,0)))))</f>
        <v>0</v>
      </c>
      <c r="E138" s="75">
        <f t="array" aca="1" ref="E138" ca="1">IF($A138="","",IF($A138&gt;TODAY(),"",SUM(SUM(IF((開拓先リスト!$H$2:$H$4801=$A138)*(開拓先リスト!$I$2:$I$4801=E$3),1,0)),SUM(IF((開拓先リスト!$J$2:$J$4801=$A138)*(開拓先リスト!$K$2:$K$4801=E$3),1,0)),SUM(IF((開拓先リスト!$L$2:$L$4801=$A138)*(開拓先リスト!$M$2:$M$4801=E$3),1,0)),SUM(IF((開拓先リスト!$N$2:$N$4801=$A138)*(開拓先リスト!$O$2:$O$4801=E$3),1,0)),SUM(IF((開拓先リスト!$P$2:$P$4801=$A138)*(開拓先リスト!$Q$2:$Q$4801=E$3),1,0)),SUM(IF((開拓先リスト!$R$2:$R$4801=$A138)*(開拓先リスト!$S$2:$S$4801=E$3),1,0)),SUM(IF((開拓先リスト!$T$2:$T$4801=$A138)*(開拓先リスト!$U$2:$U$4801=E$3),1,0)),SUM(IF((開拓先リスト!$V$2:$V$4801=$A138)*(開拓先リスト!$W$2:$W$4801=E$3),1,0)),SUM(IF((開拓先リスト!$X$2:$X$4801=$A138)*(開拓先リスト!$Y$2:$Y$4801=E$3),1,0)),SUM(IF((開拓先リスト!$Z$2:$Z$4801=$A138)*(開拓先リスト!$AA$2:$AA$4801=E$3),1,0)))))</f>
        <v>0</v>
      </c>
      <c r="F138" s="75">
        <f t="array" aca="1" ref="F138" ca="1">IF($A138="","",IF($A138&gt;TODAY(),"",SUM(SUM(IF((開拓先リスト!$H$2:$H$4801=$A138)*(開拓先リスト!$I$2:$I$4801=F$3),1,0)),SUM(IF((開拓先リスト!$J$2:$J$4801=$A138)*(開拓先リスト!$K$2:$K$4801=F$3),1,0)),SUM(IF((開拓先リスト!$L$2:$L$4801=$A138)*(開拓先リスト!$M$2:$M$4801=F$3),1,0)),SUM(IF((開拓先リスト!$N$2:$N$4801=$A138)*(開拓先リスト!$O$2:$O$4801=F$3),1,0)),SUM(IF((開拓先リスト!$P$2:$P$4801=$A138)*(開拓先リスト!$Q$2:$Q$4801=F$3),1,0)),SUM(IF((開拓先リスト!$R$2:$R$4801=$A138)*(開拓先リスト!$S$2:$S$4801=F$3),1,0)),SUM(IF((開拓先リスト!$T$2:$T$4801=$A138)*(開拓先リスト!$U$2:$U$4801=F$3),1,0)),SUM(IF((開拓先リスト!$V$2:$V$4801=$A138)*(開拓先リスト!$W$2:$W$4801=F$3),1,0)),SUM(IF((開拓先リスト!$X$2:$X$4801=$A138)*(開拓先リスト!$Y$2:$Y$4801=F$3),1,0)),SUM(IF((開拓先リスト!$Z$2:$Z$4801=$A138)*(開拓先リスト!$AA$2:$AA$4801=F$3),1,0)))))</f>
        <v>0</v>
      </c>
      <c r="G138" s="75">
        <f t="array" aca="1" ref="G138" ca="1">IF($A138="","",IF($A138&gt;TODAY(),"",SUM(SUM(IF((開拓先リスト!$H$2:$H$4801=$A138)*(開拓先リスト!$I$2:$I$4801=G$3),1,0)),SUM(IF((開拓先リスト!$J$2:$J$4801=$A138)*(開拓先リスト!$K$2:$K$4801=G$3),1,0)),SUM(IF((開拓先リスト!$L$2:$L$4801=$A138)*(開拓先リスト!$M$2:$M$4801=G$3),1,0)),SUM(IF((開拓先リスト!$N$2:$N$4801=$A138)*(開拓先リスト!$O$2:$O$4801=G$3),1,0)),SUM(IF((開拓先リスト!$P$2:$P$4801=$A138)*(開拓先リスト!$Q$2:$Q$4801=G$3),1,0)),SUM(IF((開拓先リスト!$R$2:$R$4801=$A138)*(開拓先リスト!$S$2:$S$4801=G$3),1,0)),SUM(IF((開拓先リスト!$T$2:$T$4801=$A138)*(開拓先リスト!$U$2:$U$4801=G$3),1,0)),SUM(IF((開拓先リスト!$V$2:$V$4801=$A138)*(開拓先リスト!$W$2:$W$4801=G$3),1,0)),SUM(IF((開拓先リスト!$X$2:$X$4801=$A138)*(開拓先リスト!$Y$2:$Y$4801=G$3),1,0)),SUM(IF((開拓先リスト!$Z$2:$Z$4801=$A138)*(開拓先リスト!$AA$2:$AA$4801=G$3),1,0)))))</f>
        <v>0</v>
      </c>
      <c r="H138" s="75">
        <f t="array" aca="1" ref="H138" ca="1">IF($A138="","",IF($A138&gt;TODAY(),"",SUM(SUM(IF((開拓先リスト!$H$2:$H$4801=$A138)*(開拓先リスト!$I$2:$I$4801=H$3),1,0)),SUM(IF((開拓先リスト!$J$2:$J$4801=$A138)*(開拓先リスト!$K$2:$K$4801=H$3),1,0)),SUM(IF((開拓先リスト!$L$2:$L$4801=$A138)*(開拓先リスト!$M$2:$M$4801=H$3),1,0)),SUM(IF((開拓先リスト!$N$2:$N$4801=$A138)*(開拓先リスト!$O$2:$O$4801=H$3),1,0)),SUM(IF((開拓先リスト!$P$2:$P$4801=$A138)*(開拓先リスト!$Q$2:$Q$4801=H$3),1,0)),SUM(IF((開拓先リスト!$R$2:$R$4801=$A138)*(開拓先リスト!$S$2:$S$4801=H$3),1,0)),SUM(IF((開拓先リスト!$T$2:$T$4801=$A138)*(開拓先リスト!$U$2:$U$4801=H$3),1,0)),SUM(IF((開拓先リスト!$V$2:$V$4801=$A138)*(開拓先リスト!$W$2:$W$4801=H$3),1,0)),SUM(IF((開拓先リスト!$X$2:$X$4801=$A138)*(開拓先リスト!$Y$2:$Y$4801=H$3),1,0)),SUM(IF((開拓先リスト!$Z$2:$Z$4801=$A138)*(開拓先リスト!$AA$2:$AA$4801=H$3),1,0)))))</f>
        <v>0</v>
      </c>
      <c r="I138" s="76">
        <f t="array" aca="1" ref="I138" ca="1">IF($A138="","",IF($A138&gt;TODAY(),"",SUM(SUM(IF((開拓先リスト!$H$2:$H$4801=$A138)*(開拓先リスト!$I$2:$I$4801=I$3),1,0)),SUM(IF((開拓先リスト!$J$2:$J$4801=$A138)*(開拓先リスト!$K$2:$K$4801=I$3),1,0)),SUM(IF((開拓先リスト!$L$2:$L$4801=$A138)*(開拓先リスト!$M$2:$M$4801=I$3),1,0)),SUM(IF((開拓先リスト!$N$2:$N$4801=$A138)*(開拓先リスト!$O$2:$O$4801=I$3),1,0)),SUM(IF((開拓先リスト!$P$2:$P$4801=$A138)*(開拓先リスト!$Q$2:$Q$4801=I$3),1,0)),SUM(IF((開拓先リスト!$R$2:$R$4801=$A138)*(開拓先リスト!$S$2:$S$4801=I$3),1,0)),SUM(IF((開拓先リスト!$T$2:$T$4801=$A138)*(開拓先リスト!$U$2:$U$4801=I$3),1,0)),SUM(IF((開拓先リスト!$V$2:$V$4801=$A138)*(開拓先リスト!$W$2:$W$4801=I$3),1,0)),SUM(IF((開拓先リスト!$X$2:$X$4801=$A138)*(開拓先リスト!$Y$2:$Y$4801=I$3),1,0)),SUM(IF((開拓先リスト!$Z$2:$Z$4801=$A138)*(開拓先リスト!$AA$2:$AA$4801=I$3),1,0)))))</f>
        <v>0</v>
      </c>
      <c r="J138" s="59">
        <f t="array" aca="1" ref="J138" ca="1">IF($A138="","",IF($A138&gt;TODAY(),"",SUM(SUM(IF((開拓先リスト!$H$2:$H$4801=$A138)*(開拓先リスト!$I$2:$I$4801=J$3),1,0)),SUM(IF((開拓先リスト!$J$2:$J$4801=$A138)*(開拓先リスト!$K$2:$K$4801=J$3),1,0)),SUM(IF((開拓先リスト!$L$2:$L$4801=$A138)*(開拓先リスト!$M$2:$M$4801=J$3),1,0)),SUM(IF((開拓先リスト!$N$2:$N$4801=$A138)*(開拓先リスト!$O$2:$O$4801=J$3),1,0)),SUM(IF((開拓先リスト!$P$2:$P$4801=$A138)*(開拓先リスト!$Q$2:$Q$4801=J$3),1,0)),SUM(IF((開拓先リスト!$R$2:$R$4801=$A138)*(開拓先リスト!$S$2:$S$4801=J$3),1,0)),SUM(IF((開拓先リスト!$T$2:$T$4801=$A138)*(開拓先リスト!$U$2:$U$4801=J$3),1,0)),SUM(IF((開拓先リスト!$V$2:$V$4801=$A138)*(開拓先リスト!$W$2:$W$4801=J$3),1,0)),SUM(IF((開拓先リスト!$X$2:$X$4801=$A138)*(開拓先リスト!$Y$2:$Y$4801=J$3),1,0)),SUM(IF((開拓先リスト!$Z$2:$Z$4801=$A138)*(開拓先リスト!$AA$2:$AA$4801=J$3),1,0)))))</f>
        <v>0</v>
      </c>
    </row>
    <row r="139" spans="1:10" ht="18" customHeight="1">
      <c r="A139" s="60">
        <f t="shared" si="18"/>
        <v>45416</v>
      </c>
      <c r="B139" s="61">
        <f t="shared" si="16"/>
        <v>45416</v>
      </c>
      <c r="C139" s="58">
        <f t="shared" ca="1" si="17"/>
        <v>0</v>
      </c>
      <c r="D139" s="74">
        <f t="array" aca="1" ref="D139" ca="1">IF($A139="","",IF($A139&gt;TODAY(),"",SUM(SUM(IF((開拓先リスト!$H$2:$H$4801=$A139)*(開拓先リスト!$I$2:$I$4801=D$3),1,0)),SUM(IF((開拓先リスト!$J$2:$J$4801=$A139)*(開拓先リスト!$K$2:$K$4801=D$3),1,0)),SUM(IF((開拓先リスト!$L$2:$L$4801=$A139)*(開拓先リスト!$M$2:$M$4801=D$3),1,0)),SUM(IF((開拓先リスト!$N$2:$N$4801=$A139)*(開拓先リスト!$O$2:$O$4801=D$3),1,0)),SUM(IF((開拓先リスト!$P$2:$P$4801=$A139)*(開拓先リスト!$Q$2:$Q$4801=D$3),1,0)),SUM(IF((開拓先リスト!$R$2:$R$4801=$A139)*(開拓先リスト!$S$2:$S$4801=D$3),1,0)),SUM(IF((開拓先リスト!$T$2:$T$4801=$A139)*(開拓先リスト!$U$2:$U$4801=D$3),1,0)),SUM(IF((開拓先リスト!$V$2:$V$4801=$A139)*(開拓先リスト!$W$2:$W$4801=D$3),1,0)),SUM(IF((開拓先リスト!$X$2:$X$4801=$A139)*(開拓先リスト!$Y$2:$Y$4801=D$3),1,0)),SUM(IF((開拓先リスト!$Z$2:$Z$4801=$A139)*(開拓先リスト!$AA$2:$AA$4801=D$3),1,0)))))</f>
        <v>0</v>
      </c>
      <c r="E139" s="75">
        <f t="array" aca="1" ref="E139" ca="1">IF($A139="","",IF($A139&gt;TODAY(),"",SUM(SUM(IF((開拓先リスト!$H$2:$H$4801=$A139)*(開拓先リスト!$I$2:$I$4801=E$3),1,0)),SUM(IF((開拓先リスト!$J$2:$J$4801=$A139)*(開拓先リスト!$K$2:$K$4801=E$3),1,0)),SUM(IF((開拓先リスト!$L$2:$L$4801=$A139)*(開拓先リスト!$M$2:$M$4801=E$3),1,0)),SUM(IF((開拓先リスト!$N$2:$N$4801=$A139)*(開拓先リスト!$O$2:$O$4801=E$3),1,0)),SUM(IF((開拓先リスト!$P$2:$P$4801=$A139)*(開拓先リスト!$Q$2:$Q$4801=E$3),1,0)),SUM(IF((開拓先リスト!$R$2:$R$4801=$A139)*(開拓先リスト!$S$2:$S$4801=E$3),1,0)),SUM(IF((開拓先リスト!$T$2:$T$4801=$A139)*(開拓先リスト!$U$2:$U$4801=E$3),1,0)),SUM(IF((開拓先リスト!$V$2:$V$4801=$A139)*(開拓先リスト!$W$2:$W$4801=E$3),1,0)),SUM(IF((開拓先リスト!$X$2:$X$4801=$A139)*(開拓先リスト!$Y$2:$Y$4801=E$3),1,0)),SUM(IF((開拓先リスト!$Z$2:$Z$4801=$A139)*(開拓先リスト!$AA$2:$AA$4801=E$3),1,0)))))</f>
        <v>0</v>
      </c>
      <c r="F139" s="75">
        <f t="array" aca="1" ref="F139" ca="1">IF($A139="","",IF($A139&gt;TODAY(),"",SUM(SUM(IF((開拓先リスト!$H$2:$H$4801=$A139)*(開拓先リスト!$I$2:$I$4801=F$3),1,0)),SUM(IF((開拓先リスト!$J$2:$J$4801=$A139)*(開拓先リスト!$K$2:$K$4801=F$3),1,0)),SUM(IF((開拓先リスト!$L$2:$L$4801=$A139)*(開拓先リスト!$M$2:$M$4801=F$3),1,0)),SUM(IF((開拓先リスト!$N$2:$N$4801=$A139)*(開拓先リスト!$O$2:$O$4801=F$3),1,0)),SUM(IF((開拓先リスト!$P$2:$P$4801=$A139)*(開拓先リスト!$Q$2:$Q$4801=F$3),1,0)),SUM(IF((開拓先リスト!$R$2:$R$4801=$A139)*(開拓先リスト!$S$2:$S$4801=F$3),1,0)),SUM(IF((開拓先リスト!$T$2:$T$4801=$A139)*(開拓先リスト!$U$2:$U$4801=F$3),1,0)),SUM(IF((開拓先リスト!$V$2:$V$4801=$A139)*(開拓先リスト!$W$2:$W$4801=F$3),1,0)),SUM(IF((開拓先リスト!$X$2:$X$4801=$A139)*(開拓先リスト!$Y$2:$Y$4801=F$3),1,0)),SUM(IF((開拓先リスト!$Z$2:$Z$4801=$A139)*(開拓先リスト!$AA$2:$AA$4801=F$3),1,0)))))</f>
        <v>0</v>
      </c>
      <c r="G139" s="75">
        <f t="array" aca="1" ref="G139" ca="1">IF($A139="","",IF($A139&gt;TODAY(),"",SUM(SUM(IF((開拓先リスト!$H$2:$H$4801=$A139)*(開拓先リスト!$I$2:$I$4801=G$3),1,0)),SUM(IF((開拓先リスト!$J$2:$J$4801=$A139)*(開拓先リスト!$K$2:$K$4801=G$3),1,0)),SUM(IF((開拓先リスト!$L$2:$L$4801=$A139)*(開拓先リスト!$M$2:$M$4801=G$3),1,0)),SUM(IF((開拓先リスト!$N$2:$N$4801=$A139)*(開拓先リスト!$O$2:$O$4801=G$3),1,0)),SUM(IF((開拓先リスト!$P$2:$P$4801=$A139)*(開拓先リスト!$Q$2:$Q$4801=G$3),1,0)),SUM(IF((開拓先リスト!$R$2:$R$4801=$A139)*(開拓先リスト!$S$2:$S$4801=G$3),1,0)),SUM(IF((開拓先リスト!$T$2:$T$4801=$A139)*(開拓先リスト!$U$2:$U$4801=G$3),1,0)),SUM(IF((開拓先リスト!$V$2:$V$4801=$A139)*(開拓先リスト!$W$2:$W$4801=G$3),1,0)),SUM(IF((開拓先リスト!$X$2:$X$4801=$A139)*(開拓先リスト!$Y$2:$Y$4801=G$3),1,0)),SUM(IF((開拓先リスト!$Z$2:$Z$4801=$A139)*(開拓先リスト!$AA$2:$AA$4801=G$3),1,0)))))</f>
        <v>0</v>
      </c>
      <c r="H139" s="75">
        <f t="array" aca="1" ref="H139" ca="1">IF($A139="","",IF($A139&gt;TODAY(),"",SUM(SUM(IF((開拓先リスト!$H$2:$H$4801=$A139)*(開拓先リスト!$I$2:$I$4801=H$3),1,0)),SUM(IF((開拓先リスト!$J$2:$J$4801=$A139)*(開拓先リスト!$K$2:$K$4801=H$3),1,0)),SUM(IF((開拓先リスト!$L$2:$L$4801=$A139)*(開拓先リスト!$M$2:$M$4801=H$3),1,0)),SUM(IF((開拓先リスト!$N$2:$N$4801=$A139)*(開拓先リスト!$O$2:$O$4801=H$3),1,0)),SUM(IF((開拓先リスト!$P$2:$P$4801=$A139)*(開拓先リスト!$Q$2:$Q$4801=H$3),1,0)),SUM(IF((開拓先リスト!$R$2:$R$4801=$A139)*(開拓先リスト!$S$2:$S$4801=H$3),1,0)),SUM(IF((開拓先リスト!$T$2:$T$4801=$A139)*(開拓先リスト!$U$2:$U$4801=H$3),1,0)),SUM(IF((開拓先リスト!$V$2:$V$4801=$A139)*(開拓先リスト!$W$2:$W$4801=H$3),1,0)),SUM(IF((開拓先リスト!$X$2:$X$4801=$A139)*(開拓先リスト!$Y$2:$Y$4801=H$3),1,0)),SUM(IF((開拓先リスト!$Z$2:$Z$4801=$A139)*(開拓先リスト!$AA$2:$AA$4801=H$3),1,0)))))</f>
        <v>0</v>
      </c>
      <c r="I139" s="76">
        <f t="array" aca="1" ref="I139" ca="1">IF($A139="","",IF($A139&gt;TODAY(),"",SUM(SUM(IF((開拓先リスト!$H$2:$H$4801=$A139)*(開拓先リスト!$I$2:$I$4801=I$3),1,0)),SUM(IF((開拓先リスト!$J$2:$J$4801=$A139)*(開拓先リスト!$K$2:$K$4801=I$3),1,0)),SUM(IF((開拓先リスト!$L$2:$L$4801=$A139)*(開拓先リスト!$M$2:$M$4801=I$3),1,0)),SUM(IF((開拓先リスト!$N$2:$N$4801=$A139)*(開拓先リスト!$O$2:$O$4801=I$3),1,0)),SUM(IF((開拓先リスト!$P$2:$P$4801=$A139)*(開拓先リスト!$Q$2:$Q$4801=I$3),1,0)),SUM(IF((開拓先リスト!$R$2:$R$4801=$A139)*(開拓先リスト!$S$2:$S$4801=I$3),1,0)),SUM(IF((開拓先リスト!$T$2:$T$4801=$A139)*(開拓先リスト!$U$2:$U$4801=I$3),1,0)),SUM(IF((開拓先リスト!$V$2:$V$4801=$A139)*(開拓先リスト!$W$2:$W$4801=I$3),1,0)),SUM(IF((開拓先リスト!$X$2:$X$4801=$A139)*(開拓先リスト!$Y$2:$Y$4801=I$3),1,0)),SUM(IF((開拓先リスト!$Z$2:$Z$4801=$A139)*(開拓先リスト!$AA$2:$AA$4801=I$3),1,0)))))</f>
        <v>0</v>
      </c>
      <c r="J139" s="59">
        <f t="array" aca="1" ref="J139" ca="1">IF($A139="","",IF($A139&gt;TODAY(),"",SUM(SUM(IF((開拓先リスト!$H$2:$H$4801=$A139)*(開拓先リスト!$I$2:$I$4801=J$3),1,0)),SUM(IF((開拓先リスト!$J$2:$J$4801=$A139)*(開拓先リスト!$K$2:$K$4801=J$3),1,0)),SUM(IF((開拓先リスト!$L$2:$L$4801=$A139)*(開拓先リスト!$M$2:$M$4801=J$3),1,0)),SUM(IF((開拓先リスト!$N$2:$N$4801=$A139)*(開拓先リスト!$O$2:$O$4801=J$3),1,0)),SUM(IF((開拓先リスト!$P$2:$P$4801=$A139)*(開拓先リスト!$Q$2:$Q$4801=J$3),1,0)),SUM(IF((開拓先リスト!$R$2:$R$4801=$A139)*(開拓先リスト!$S$2:$S$4801=J$3),1,0)),SUM(IF((開拓先リスト!$T$2:$T$4801=$A139)*(開拓先リスト!$U$2:$U$4801=J$3),1,0)),SUM(IF((開拓先リスト!$V$2:$V$4801=$A139)*(開拓先リスト!$W$2:$W$4801=J$3),1,0)),SUM(IF((開拓先リスト!$X$2:$X$4801=$A139)*(開拓先リスト!$Y$2:$Y$4801=J$3),1,0)),SUM(IF((開拓先リスト!$Z$2:$Z$4801=$A139)*(開拓先リスト!$AA$2:$AA$4801=J$3),1,0)))))</f>
        <v>0</v>
      </c>
    </row>
    <row r="140" spans="1:10" ht="18" customHeight="1">
      <c r="A140" s="60">
        <f t="shared" si="18"/>
        <v>45417</v>
      </c>
      <c r="B140" s="61">
        <f t="shared" si="16"/>
        <v>45417</v>
      </c>
      <c r="C140" s="58">
        <f t="shared" ca="1" si="17"/>
        <v>0</v>
      </c>
      <c r="D140" s="74">
        <f t="array" aca="1" ref="D140" ca="1">IF($A140="","",IF($A140&gt;TODAY(),"",SUM(SUM(IF((開拓先リスト!$H$2:$H$4801=$A140)*(開拓先リスト!$I$2:$I$4801=D$3),1,0)),SUM(IF((開拓先リスト!$J$2:$J$4801=$A140)*(開拓先リスト!$K$2:$K$4801=D$3),1,0)),SUM(IF((開拓先リスト!$L$2:$L$4801=$A140)*(開拓先リスト!$M$2:$M$4801=D$3),1,0)),SUM(IF((開拓先リスト!$N$2:$N$4801=$A140)*(開拓先リスト!$O$2:$O$4801=D$3),1,0)),SUM(IF((開拓先リスト!$P$2:$P$4801=$A140)*(開拓先リスト!$Q$2:$Q$4801=D$3),1,0)),SUM(IF((開拓先リスト!$R$2:$R$4801=$A140)*(開拓先リスト!$S$2:$S$4801=D$3),1,0)),SUM(IF((開拓先リスト!$T$2:$T$4801=$A140)*(開拓先リスト!$U$2:$U$4801=D$3),1,0)),SUM(IF((開拓先リスト!$V$2:$V$4801=$A140)*(開拓先リスト!$W$2:$W$4801=D$3),1,0)),SUM(IF((開拓先リスト!$X$2:$X$4801=$A140)*(開拓先リスト!$Y$2:$Y$4801=D$3),1,0)),SUM(IF((開拓先リスト!$Z$2:$Z$4801=$A140)*(開拓先リスト!$AA$2:$AA$4801=D$3),1,0)))))</f>
        <v>0</v>
      </c>
      <c r="E140" s="75">
        <f t="array" aca="1" ref="E140" ca="1">IF($A140="","",IF($A140&gt;TODAY(),"",SUM(SUM(IF((開拓先リスト!$H$2:$H$4801=$A140)*(開拓先リスト!$I$2:$I$4801=E$3),1,0)),SUM(IF((開拓先リスト!$J$2:$J$4801=$A140)*(開拓先リスト!$K$2:$K$4801=E$3),1,0)),SUM(IF((開拓先リスト!$L$2:$L$4801=$A140)*(開拓先リスト!$M$2:$M$4801=E$3),1,0)),SUM(IF((開拓先リスト!$N$2:$N$4801=$A140)*(開拓先リスト!$O$2:$O$4801=E$3),1,0)),SUM(IF((開拓先リスト!$P$2:$P$4801=$A140)*(開拓先リスト!$Q$2:$Q$4801=E$3),1,0)),SUM(IF((開拓先リスト!$R$2:$R$4801=$A140)*(開拓先リスト!$S$2:$S$4801=E$3),1,0)),SUM(IF((開拓先リスト!$T$2:$T$4801=$A140)*(開拓先リスト!$U$2:$U$4801=E$3),1,0)),SUM(IF((開拓先リスト!$V$2:$V$4801=$A140)*(開拓先リスト!$W$2:$W$4801=E$3),1,0)),SUM(IF((開拓先リスト!$X$2:$X$4801=$A140)*(開拓先リスト!$Y$2:$Y$4801=E$3),1,0)),SUM(IF((開拓先リスト!$Z$2:$Z$4801=$A140)*(開拓先リスト!$AA$2:$AA$4801=E$3),1,0)))))</f>
        <v>0</v>
      </c>
      <c r="F140" s="75">
        <f t="array" aca="1" ref="F140" ca="1">IF($A140="","",IF($A140&gt;TODAY(),"",SUM(SUM(IF((開拓先リスト!$H$2:$H$4801=$A140)*(開拓先リスト!$I$2:$I$4801=F$3),1,0)),SUM(IF((開拓先リスト!$J$2:$J$4801=$A140)*(開拓先リスト!$K$2:$K$4801=F$3),1,0)),SUM(IF((開拓先リスト!$L$2:$L$4801=$A140)*(開拓先リスト!$M$2:$M$4801=F$3),1,0)),SUM(IF((開拓先リスト!$N$2:$N$4801=$A140)*(開拓先リスト!$O$2:$O$4801=F$3),1,0)),SUM(IF((開拓先リスト!$P$2:$P$4801=$A140)*(開拓先リスト!$Q$2:$Q$4801=F$3),1,0)),SUM(IF((開拓先リスト!$R$2:$R$4801=$A140)*(開拓先リスト!$S$2:$S$4801=F$3),1,0)),SUM(IF((開拓先リスト!$T$2:$T$4801=$A140)*(開拓先リスト!$U$2:$U$4801=F$3),1,0)),SUM(IF((開拓先リスト!$V$2:$V$4801=$A140)*(開拓先リスト!$W$2:$W$4801=F$3),1,0)),SUM(IF((開拓先リスト!$X$2:$X$4801=$A140)*(開拓先リスト!$Y$2:$Y$4801=F$3),1,0)),SUM(IF((開拓先リスト!$Z$2:$Z$4801=$A140)*(開拓先リスト!$AA$2:$AA$4801=F$3),1,0)))))</f>
        <v>0</v>
      </c>
      <c r="G140" s="75">
        <f t="array" aca="1" ref="G140" ca="1">IF($A140="","",IF($A140&gt;TODAY(),"",SUM(SUM(IF((開拓先リスト!$H$2:$H$4801=$A140)*(開拓先リスト!$I$2:$I$4801=G$3),1,0)),SUM(IF((開拓先リスト!$J$2:$J$4801=$A140)*(開拓先リスト!$K$2:$K$4801=G$3),1,0)),SUM(IF((開拓先リスト!$L$2:$L$4801=$A140)*(開拓先リスト!$M$2:$M$4801=G$3),1,0)),SUM(IF((開拓先リスト!$N$2:$N$4801=$A140)*(開拓先リスト!$O$2:$O$4801=G$3),1,0)),SUM(IF((開拓先リスト!$P$2:$P$4801=$A140)*(開拓先リスト!$Q$2:$Q$4801=G$3),1,0)),SUM(IF((開拓先リスト!$R$2:$R$4801=$A140)*(開拓先リスト!$S$2:$S$4801=G$3),1,0)),SUM(IF((開拓先リスト!$T$2:$T$4801=$A140)*(開拓先リスト!$U$2:$U$4801=G$3),1,0)),SUM(IF((開拓先リスト!$V$2:$V$4801=$A140)*(開拓先リスト!$W$2:$W$4801=G$3),1,0)),SUM(IF((開拓先リスト!$X$2:$X$4801=$A140)*(開拓先リスト!$Y$2:$Y$4801=G$3),1,0)),SUM(IF((開拓先リスト!$Z$2:$Z$4801=$A140)*(開拓先リスト!$AA$2:$AA$4801=G$3),1,0)))))</f>
        <v>0</v>
      </c>
      <c r="H140" s="75">
        <f t="array" aca="1" ref="H140" ca="1">IF($A140="","",IF($A140&gt;TODAY(),"",SUM(SUM(IF((開拓先リスト!$H$2:$H$4801=$A140)*(開拓先リスト!$I$2:$I$4801=H$3),1,0)),SUM(IF((開拓先リスト!$J$2:$J$4801=$A140)*(開拓先リスト!$K$2:$K$4801=H$3),1,0)),SUM(IF((開拓先リスト!$L$2:$L$4801=$A140)*(開拓先リスト!$M$2:$M$4801=H$3),1,0)),SUM(IF((開拓先リスト!$N$2:$N$4801=$A140)*(開拓先リスト!$O$2:$O$4801=H$3),1,0)),SUM(IF((開拓先リスト!$P$2:$P$4801=$A140)*(開拓先リスト!$Q$2:$Q$4801=H$3),1,0)),SUM(IF((開拓先リスト!$R$2:$R$4801=$A140)*(開拓先リスト!$S$2:$S$4801=H$3),1,0)),SUM(IF((開拓先リスト!$T$2:$T$4801=$A140)*(開拓先リスト!$U$2:$U$4801=H$3),1,0)),SUM(IF((開拓先リスト!$V$2:$V$4801=$A140)*(開拓先リスト!$W$2:$W$4801=H$3),1,0)),SUM(IF((開拓先リスト!$X$2:$X$4801=$A140)*(開拓先リスト!$Y$2:$Y$4801=H$3),1,0)),SUM(IF((開拓先リスト!$Z$2:$Z$4801=$A140)*(開拓先リスト!$AA$2:$AA$4801=H$3),1,0)))))</f>
        <v>0</v>
      </c>
      <c r="I140" s="76">
        <f t="array" aca="1" ref="I140" ca="1">IF($A140="","",IF($A140&gt;TODAY(),"",SUM(SUM(IF((開拓先リスト!$H$2:$H$4801=$A140)*(開拓先リスト!$I$2:$I$4801=I$3),1,0)),SUM(IF((開拓先リスト!$J$2:$J$4801=$A140)*(開拓先リスト!$K$2:$K$4801=I$3),1,0)),SUM(IF((開拓先リスト!$L$2:$L$4801=$A140)*(開拓先リスト!$M$2:$M$4801=I$3),1,0)),SUM(IF((開拓先リスト!$N$2:$N$4801=$A140)*(開拓先リスト!$O$2:$O$4801=I$3),1,0)),SUM(IF((開拓先リスト!$P$2:$P$4801=$A140)*(開拓先リスト!$Q$2:$Q$4801=I$3),1,0)),SUM(IF((開拓先リスト!$R$2:$R$4801=$A140)*(開拓先リスト!$S$2:$S$4801=I$3),1,0)),SUM(IF((開拓先リスト!$T$2:$T$4801=$A140)*(開拓先リスト!$U$2:$U$4801=I$3),1,0)),SUM(IF((開拓先リスト!$V$2:$V$4801=$A140)*(開拓先リスト!$W$2:$W$4801=I$3),1,0)),SUM(IF((開拓先リスト!$X$2:$X$4801=$A140)*(開拓先リスト!$Y$2:$Y$4801=I$3),1,0)),SUM(IF((開拓先リスト!$Z$2:$Z$4801=$A140)*(開拓先リスト!$AA$2:$AA$4801=I$3),1,0)))))</f>
        <v>0</v>
      </c>
      <c r="J140" s="59">
        <f t="array" aca="1" ref="J140" ca="1">IF($A140="","",IF($A140&gt;TODAY(),"",SUM(SUM(IF((開拓先リスト!$H$2:$H$4801=$A140)*(開拓先リスト!$I$2:$I$4801=J$3),1,0)),SUM(IF((開拓先リスト!$J$2:$J$4801=$A140)*(開拓先リスト!$K$2:$K$4801=J$3),1,0)),SUM(IF((開拓先リスト!$L$2:$L$4801=$A140)*(開拓先リスト!$M$2:$M$4801=J$3),1,0)),SUM(IF((開拓先リスト!$N$2:$N$4801=$A140)*(開拓先リスト!$O$2:$O$4801=J$3),1,0)),SUM(IF((開拓先リスト!$P$2:$P$4801=$A140)*(開拓先リスト!$Q$2:$Q$4801=J$3),1,0)),SUM(IF((開拓先リスト!$R$2:$R$4801=$A140)*(開拓先リスト!$S$2:$S$4801=J$3),1,0)),SUM(IF((開拓先リスト!$T$2:$T$4801=$A140)*(開拓先リスト!$U$2:$U$4801=J$3),1,0)),SUM(IF((開拓先リスト!$V$2:$V$4801=$A140)*(開拓先リスト!$W$2:$W$4801=J$3),1,0)),SUM(IF((開拓先リスト!$X$2:$X$4801=$A140)*(開拓先リスト!$Y$2:$Y$4801=J$3),1,0)),SUM(IF((開拓先リスト!$Z$2:$Z$4801=$A140)*(開拓先リスト!$AA$2:$AA$4801=J$3),1,0)))))</f>
        <v>0</v>
      </c>
    </row>
    <row r="141" spans="1:10" ht="18" customHeight="1">
      <c r="A141" s="60">
        <f t="shared" si="18"/>
        <v>45418</v>
      </c>
      <c r="B141" s="61">
        <f t="shared" si="16"/>
        <v>45418</v>
      </c>
      <c r="C141" s="58">
        <f t="shared" ca="1" si="17"/>
        <v>0</v>
      </c>
      <c r="D141" s="74">
        <f t="array" aca="1" ref="D141" ca="1">IF($A141="","",IF($A141&gt;TODAY(),"",SUM(SUM(IF((開拓先リスト!$H$2:$H$4801=$A141)*(開拓先リスト!$I$2:$I$4801=D$3),1,0)),SUM(IF((開拓先リスト!$J$2:$J$4801=$A141)*(開拓先リスト!$K$2:$K$4801=D$3),1,0)),SUM(IF((開拓先リスト!$L$2:$L$4801=$A141)*(開拓先リスト!$M$2:$M$4801=D$3),1,0)),SUM(IF((開拓先リスト!$N$2:$N$4801=$A141)*(開拓先リスト!$O$2:$O$4801=D$3),1,0)),SUM(IF((開拓先リスト!$P$2:$P$4801=$A141)*(開拓先リスト!$Q$2:$Q$4801=D$3),1,0)),SUM(IF((開拓先リスト!$R$2:$R$4801=$A141)*(開拓先リスト!$S$2:$S$4801=D$3),1,0)),SUM(IF((開拓先リスト!$T$2:$T$4801=$A141)*(開拓先リスト!$U$2:$U$4801=D$3),1,0)),SUM(IF((開拓先リスト!$V$2:$V$4801=$A141)*(開拓先リスト!$W$2:$W$4801=D$3),1,0)),SUM(IF((開拓先リスト!$X$2:$X$4801=$A141)*(開拓先リスト!$Y$2:$Y$4801=D$3),1,0)),SUM(IF((開拓先リスト!$Z$2:$Z$4801=$A141)*(開拓先リスト!$AA$2:$AA$4801=D$3),1,0)))))</f>
        <v>0</v>
      </c>
      <c r="E141" s="75">
        <f t="array" aca="1" ref="E141" ca="1">IF($A141="","",IF($A141&gt;TODAY(),"",SUM(SUM(IF((開拓先リスト!$H$2:$H$4801=$A141)*(開拓先リスト!$I$2:$I$4801=E$3),1,0)),SUM(IF((開拓先リスト!$J$2:$J$4801=$A141)*(開拓先リスト!$K$2:$K$4801=E$3),1,0)),SUM(IF((開拓先リスト!$L$2:$L$4801=$A141)*(開拓先リスト!$M$2:$M$4801=E$3),1,0)),SUM(IF((開拓先リスト!$N$2:$N$4801=$A141)*(開拓先リスト!$O$2:$O$4801=E$3),1,0)),SUM(IF((開拓先リスト!$P$2:$P$4801=$A141)*(開拓先リスト!$Q$2:$Q$4801=E$3),1,0)),SUM(IF((開拓先リスト!$R$2:$R$4801=$A141)*(開拓先リスト!$S$2:$S$4801=E$3),1,0)),SUM(IF((開拓先リスト!$T$2:$T$4801=$A141)*(開拓先リスト!$U$2:$U$4801=E$3),1,0)),SUM(IF((開拓先リスト!$V$2:$V$4801=$A141)*(開拓先リスト!$W$2:$W$4801=E$3),1,0)),SUM(IF((開拓先リスト!$X$2:$X$4801=$A141)*(開拓先リスト!$Y$2:$Y$4801=E$3),1,0)),SUM(IF((開拓先リスト!$Z$2:$Z$4801=$A141)*(開拓先リスト!$AA$2:$AA$4801=E$3),1,0)))))</f>
        <v>0</v>
      </c>
      <c r="F141" s="75">
        <f t="array" aca="1" ref="F141" ca="1">IF($A141="","",IF($A141&gt;TODAY(),"",SUM(SUM(IF((開拓先リスト!$H$2:$H$4801=$A141)*(開拓先リスト!$I$2:$I$4801=F$3),1,0)),SUM(IF((開拓先リスト!$J$2:$J$4801=$A141)*(開拓先リスト!$K$2:$K$4801=F$3),1,0)),SUM(IF((開拓先リスト!$L$2:$L$4801=$A141)*(開拓先リスト!$M$2:$M$4801=F$3),1,0)),SUM(IF((開拓先リスト!$N$2:$N$4801=$A141)*(開拓先リスト!$O$2:$O$4801=F$3),1,0)),SUM(IF((開拓先リスト!$P$2:$P$4801=$A141)*(開拓先リスト!$Q$2:$Q$4801=F$3),1,0)),SUM(IF((開拓先リスト!$R$2:$R$4801=$A141)*(開拓先リスト!$S$2:$S$4801=F$3),1,0)),SUM(IF((開拓先リスト!$T$2:$T$4801=$A141)*(開拓先リスト!$U$2:$U$4801=F$3),1,0)),SUM(IF((開拓先リスト!$V$2:$V$4801=$A141)*(開拓先リスト!$W$2:$W$4801=F$3),1,0)),SUM(IF((開拓先リスト!$X$2:$X$4801=$A141)*(開拓先リスト!$Y$2:$Y$4801=F$3),1,0)),SUM(IF((開拓先リスト!$Z$2:$Z$4801=$A141)*(開拓先リスト!$AA$2:$AA$4801=F$3),1,0)))))</f>
        <v>0</v>
      </c>
      <c r="G141" s="75">
        <f t="array" aca="1" ref="G141" ca="1">IF($A141="","",IF($A141&gt;TODAY(),"",SUM(SUM(IF((開拓先リスト!$H$2:$H$4801=$A141)*(開拓先リスト!$I$2:$I$4801=G$3),1,0)),SUM(IF((開拓先リスト!$J$2:$J$4801=$A141)*(開拓先リスト!$K$2:$K$4801=G$3),1,0)),SUM(IF((開拓先リスト!$L$2:$L$4801=$A141)*(開拓先リスト!$M$2:$M$4801=G$3),1,0)),SUM(IF((開拓先リスト!$N$2:$N$4801=$A141)*(開拓先リスト!$O$2:$O$4801=G$3),1,0)),SUM(IF((開拓先リスト!$P$2:$P$4801=$A141)*(開拓先リスト!$Q$2:$Q$4801=G$3),1,0)),SUM(IF((開拓先リスト!$R$2:$R$4801=$A141)*(開拓先リスト!$S$2:$S$4801=G$3),1,0)),SUM(IF((開拓先リスト!$T$2:$T$4801=$A141)*(開拓先リスト!$U$2:$U$4801=G$3),1,0)),SUM(IF((開拓先リスト!$V$2:$V$4801=$A141)*(開拓先リスト!$W$2:$W$4801=G$3),1,0)),SUM(IF((開拓先リスト!$X$2:$X$4801=$A141)*(開拓先リスト!$Y$2:$Y$4801=G$3),1,0)),SUM(IF((開拓先リスト!$Z$2:$Z$4801=$A141)*(開拓先リスト!$AA$2:$AA$4801=G$3),1,0)))))</f>
        <v>0</v>
      </c>
      <c r="H141" s="75">
        <f t="array" aca="1" ref="H141" ca="1">IF($A141="","",IF($A141&gt;TODAY(),"",SUM(SUM(IF((開拓先リスト!$H$2:$H$4801=$A141)*(開拓先リスト!$I$2:$I$4801=H$3),1,0)),SUM(IF((開拓先リスト!$J$2:$J$4801=$A141)*(開拓先リスト!$K$2:$K$4801=H$3),1,0)),SUM(IF((開拓先リスト!$L$2:$L$4801=$A141)*(開拓先リスト!$M$2:$M$4801=H$3),1,0)),SUM(IF((開拓先リスト!$N$2:$N$4801=$A141)*(開拓先リスト!$O$2:$O$4801=H$3),1,0)),SUM(IF((開拓先リスト!$P$2:$P$4801=$A141)*(開拓先リスト!$Q$2:$Q$4801=H$3),1,0)),SUM(IF((開拓先リスト!$R$2:$R$4801=$A141)*(開拓先リスト!$S$2:$S$4801=H$3),1,0)),SUM(IF((開拓先リスト!$T$2:$T$4801=$A141)*(開拓先リスト!$U$2:$U$4801=H$3),1,0)),SUM(IF((開拓先リスト!$V$2:$V$4801=$A141)*(開拓先リスト!$W$2:$W$4801=H$3),1,0)),SUM(IF((開拓先リスト!$X$2:$X$4801=$A141)*(開拓先リスト!$Y$2:$Y$4801=H$3),1,0)),SUM(IF((開拓先リスト!$Z$2:$Z$4801=$A141)*(開拓先リスト!$AA$2:$AA$4801=H$3),1,0)))))</f>
        <v>0</v>
      </c>
      <c r="I141" s="76">
        <f t="array" aca="1" ref="I141" ca="1">IF($A141="","",IF($A141&gt;TODAY(),"",SUM(SUM(IF((開拓先リスト!$H$2:$H$4801=$A141)*(開拓先リスト!$I$2:$I$4801=I$3),1,0)),SUM(IF((開拓先リスト!$J$2:$J$4801=$A141)*(開拓先リスト!$K$2:$K$4801=I$3),1,0)),SUM(IF((開拓先リスト!$L$2:$L$4801=$A141)*(開拓先リスト!$M$2:$M$4801=I$3),1,0)),SUM(IF((開拓先リスト!$N$2:$N$4801=$A141)*(開拓先リスト!$O$2:$O$4801=I$3),1,0)),SUM(IF((開拓先リスト!$P$2:$P$4801=$A141)*(開拓先リスト!$Q$2:$Q$4801=I$3),1,0)),SUM(IF((開拓先リスト!$R$2:$R$4801=$A141)*(開拓先リスト!$S$2:$S$4801=I$3),1,0)),SUM(IF((開拓先リスト!$T$2:$T$4801=$A141)*(開拓先リスト!$U$2:$U$4801=I$3),1,0)),SUM(IF((開拓先リスト!$V$2:$V$4801=$A141)*(開拓先リスト!$W$2:$W$4801=I$3),1,0)),SUM(IF((開拓先リスト!$X$2:$X$4801=$A141)*(開拓先リスト!$Y$2:$Y$4801=I$3),1,0)),SUM(IF((開拓先リスト!$Z$2:$Z$4801=$A141)*(開拓先リスト!$AA$2:$AA$4801=I$3),1,0)))))</f>
        <v>0</v>
      </c>
      <c r="J141" s="59">
        <f t="array" aca="1" ref="J141" ca="1">IF($A141="","",IF($A141&gt;TODAY(),"",SUM(SUM(IF((開拓先リスト!$H$2:$H$4801=$A141)*(開拓先リスト!$I$2:$I$4801=J$3),1,0)),SUM(IF((開拓先リスト!$J$2:$J$4801=$A141)*(開拓先リスト!$K$2:$K$4801=J$3),1,0)),SUM(IF((開拓先リスト!$L$2:$L$4801=$A141)*(開拓先リスト!$M$2:$M$4801=J$3),1,0)),SUM(IF((開拓先リスト!$N$2:$N$4801=$A141)*(開拓先リスト!$O$2:$O$4801=J$3),1,0)),SUM(IF((開拓先リスト!$P$2:$P$4801=$A141)*(開拓先リスト!$Q$2:$Q$4801=J$3),1,0)),SUM(IF((開拓先リスト!$R$2:$R$4801=$A141)*(開拓先リスト!$S$2:$S$4801=J$3),1,0)),SUM(IF((開拓先リスト!$T$2:$T$4801=$A141)*(開拓先リスト!$U$2:$U$4801=J$3),1,0)),SUM(IF((開拓先リスト!$V$2:$V$4801=$A141)*(開拓先リスト!$W$2:$W$4801=J$3),1,0)),SUM(IF((開拓先リスト!$X$2:$X$4801=$A141)*(開拓先リスト!$Y$2:$Y$4801=J$3),1,0)),SUM(IF((開拓先リスト!$Z$2:$Z$4801=$A141)*(開拓先リスト!$AA$2:$AA$4801=J$3),1,0)))))</f>
        <v>0</v>
      </c>
    </row>
    <row r="142" spans="1:10" ht="18" customHeight="1">
      <c r="A142" s="60">
        <f t="shared" si="18"/>
        <v>45419</v>
      </c>
      <c r="B142" s="61">
        <f t="shared" si="16"/>
        <v>45419</v>
      </c>
      <c r="C142" s="58">
        <f t="shared" ca="1" si="17"/>
        <v>0</v>
      </c>
      <c r="D142" s="74">
        <f t="array" aca="1" ref="D142" ca="1">IF($A142="","",IF($A142&gt;TODAY(),"",SUM(SUM(IF((開拓先リスト!$H$2:$H$4801=$A142)*(開拓先リスト!$I$2:$I$4801=D$3),1,0)),SUM(IF((開拓先リスト!$J$2:$J$4801=$A142)*(開拓先リスト!$K$2:$K$4801=D$3),1,0)),SUM(IF((開拓先リスト!$L$2:$L$4801=$A142)*(開拓先リスト!$M$2:$M$4801=D$3),1,0)),SUM(IF((開拓先リスト!$N$2:$N$4801=$A142)*(開拓先リスト!$O$2:$O$4801=D$3),1,0)),SUM(IF((開拓先リスト!$P$2:$P$4801=$A142)*(開拓先リスト!$Q$2:$Q$4801=D$3),1,0)),SUM(IF((開拓先リスト!$R$2:$R$4801=$A142)*(開拓先リスト!$S$2:$S$4801=D$3),1,0)),SUM(IF((開拓先リスト!$T$2:$T$4801=$A142)*(開拓先リスト!$U$2:$U$4801=D$3),1,0)),SUM(IF((開拓先リスト!$V$2:$V$4801=$A142)*(開拓先リスト!$W$2:$W$4801=D$3),1,0)),SUM(IF((開拓先リスト!$X$2:$X$4801=$A142)*(開拓先リスト!$Y$2:$Y$4801=D$3),1,0)),SUM(IF((開拓先リスト!$Z$2:$Z$4801=$A142)*(開拓先リスト!$AA$2:$AA$4801=D$3),1,0)))))</f>
        <v>0</v>
      </c>
      <c r="E142" s="75">
        <f t="array" aca="1" ref="E142" ca="1">IF($A142="","",IF($A142&gt;TODAY(),"",SUM(SUM(IF((開拓先リスト!$H$2:$H$4801=$A142)*(開拓先リスト!$I$2:$I$4801=E$3),1,0)),SUM(IF((開拓先リスト!$J$2:$J$4801=$A142)*(開拓先リスト!$K$2:$K$4801=E$3),1,0)),SUM(IF((開拓先リスト!$L$2:$L$4801=$A142)*(開拓先リスト!$M$2:$M$4801=E$3),1,0)),SUM(IF((開拓先リスト!$N$2:$N$4801=$A142)*(開拓先リスト!$O$2:$O$4801=E$3),1,0)),SUM(IF((開拓先リスト!$P$2:$P$4801=$A142)*(開拓先リスト!$Q$2:$Q$4801=E$3),1,0)),SUM(IF((開拓先リスト!$R$2:$R$4801=$A142)*(開拓先リスト!$S$2:$S$4801=E$3),1,0)),SUM(IF((開拓先リスト!$T$2:$T$4801=$A142)*(開拓先リスト!$U$2:$U$4801=E$3),1,0)),SUM(IF((開拓先リスト!$V$2:$V$4801=$A142)*(開拓先リスト!$W$2:$W$4801=E$3),1,0)),SUM(IF((開拓先リスト!$X$2:$X$4801=$A142)*(開拓先リスト!$Y$2:$Y$4801=E$3),1,0)),SUM(IF((開拓先リスト!$Z$2:$Z$4801=$A142)*(開拓先リスト!$AA$2:$AA$4801=E$3),1,0)))))</f>
        <v>0</v>
      </c>
      <c r="F142" s="75">
        <f t="array" aca="1" ref="F142" ca="1">IF($A142="","",IF($A142&gt;TODAY(),"",SUM(SUM(IF((開拓先リスト!$H$2:$H$4801=$A142)*(開拓先リスト!$I$2:$I$4801=F$3),1,0)),SUM(IF((開拓先リスト!$J$2:$J$4801=$A142)*(開拓先リスト!$K$2:$K$4801=F$3),1,0)),SUM(IF((開拓先リスト!$L$2:$L$4801=$A142)*(開拓先リスト!$M$2:$M$4801=F$3),1,0)),SUM(IF((開拓先リスト!$N$2:$N$4801=$A142)*(開拓先リスト!$O$2:$O$4801=F$3),1,0)),SUM(IF((開拓先リスト!$P$2:$P$4801=$A142)*(開拓先リスト!$Q$2:$Q$4801=F$3),1,0)),SUM(IF((開拓先リスト!$R$2:$R$4801=$A142)*(開拓先リスト!$S$2:$S$4801=F$3),1,0)),SUM(IF((開拓先リスト!$T$2:$T$4801=$A142)*(開拓先リスト!$U$2:$U$4801=F$3),1,0)),SUM(IF((開拓先リスト!$V$2:$V$4801=$A142)*(開拓先リスト!$W$2:$W$4801=F$3),1,0)),SUM(IF((開拓先リスト!$X$2:$X$4801=$A142)*(開拓先リスト!$Y$2:$Y$4801=F$3),1,0)),SUM(IF((開拓先リスト!$Z$2:$Z$4801=$A142)*(開拓先リスト!$AA$2:$AA$4801=F$3),1,0)))))</f>
        <v>0</v>
      </c>
      <c r="G142" s="75">
        <f t="array" aca="1" ref="G142" ca="1">IF($A142="","",IF($A142&gt;TODAY(),"",SUM(SUM(IF((開拓先リスト!$H$2:$H$4801=$A142)*(開拓先リスト!$I$2:$I$4801=G$3),1,0)),SUM(IF((開拓先リスト!$J$2:$J$4801=$A142)*(開拓先リスト!$K$2:$K$4801=G$3),1,0)),SUM(IF((開拓先リスト!$L$2:$L$4801=$A142)*(開拓先リスト!$M$2:$M$4801=G$3),1,0)),SUM(IF((開拓先リスト!$N$2:$N$4801=$A142)*(開拓先リスト!$O$2:$O$4801=G$3),1,0)),SUM(IF((開拓先リスト!$P$2:$P$4801=$A142)*(開拓先リスト!$Q$2:$Q$4801=G$3),1,0)),SUM(IF((開拓先リスト!$R$2:$R$4801=$A142)*(開拓先リスト!$S$2:$S$4801=G$3),1,0)),SUM(IF((開拓先リスト!$T$2:$T$4801=$A142)*(開拓先リスト!$U$2:$U$4801=G$3),1,0)),SUM(IF((開拓先リスト!$V$2:$V$4801=$A142)*(開拓先リスト!$W$2:$W$4801=G$3),1,0)),SUM(IF((開拓先リスト!$X$2:$X$4801=$A142)*(開拓先リスト!$Y$2:$Y$4801=G$3),1,0)),SUM(IF((開拓先リスト!$Z$2:$Z$4801=$A142)*(開拓先リスト!$AA$2:$AA$4801=G$3),1,0)))))</f>
        <v>0</v>
      </c>
      <c r="H142" s="75">
        <f t="array" aca="1" ref="H142" ca="1">IF($A142="","",IF($A142&gt;TODAY(),"",SUM(SUM(IF((開拓先リスト!$H$2:$H$4801=$A142)*(開拓先リスト!$I$2:$I$4801=H$3),1,0)),SUM(IF((開拓先リスト!$J$2:$J$4801=$A142)*(開拓先リスト!$K$2:$K$4801=H$3),1,0)),SUM(IF((開拓先リスト!$L$2:$L$4801=$A142)*(開拓先リスト!$M$2:$M$4801=H$3),1,0)),SUM(IF((開拓先リスト!$N$2:$N$4801=$A142)*(開拓先リスト!$O$2:$O$4801=H$3),1,0)),SUM(IF((開拓先リスト!$P$2:$P$4801=$A142)*(開拓先リスト!$Q$2:$Q$4801=H$3),1,0)),SUM(IF((開拓先リスト!$R$2:$R$4801=$A142)*(開拓先リスト!$S$2:$S$4801=H$3),1,0)),SUM(IF((開拓先リスト!$T$2:$T$4801=$A142)*(開拓先リスト!$U$2:$U$4801=H$3),1,0)),SUM(IF((開拓先リスト!$V$2:$V$4801=$A142)*(開拓先リスト!$W$2:$W$4801=H$3),1,0)),SUM(IF((開拓先リスト!$X$2:$X$4801=$A142)*(開拓先リスト!$Y$2:$Y$4801=H$3),1,0)),SUM(IF((開拓先リスト!$Z$2:$Z$4801=$A142)*(開拓先リスト!$AA$2:$AA$4801=H$3),1,0)))))</f>
        <v>0</v>
      </c>
      <c r="I142" s="76">
        <f t="array" aca="1" ref="I142" ca="1">IF($A142="","",IF($A142&gt;TODAY(),"",SUM(SUM(IF((開拓先リスト!$H$2:$H$4801=$A142)*(開拓先リスト!$I$2:$I$4801=I$3),1,0)),SUM(IF((開拓先リスト!$J$2:$J$4801=$A142)*(開拓先リスト!$K$2:$K$4801=I$3),1,0)),SUM(IF((開拓先リスト!$L$2:$L$4801=$A142)*(開拓先リスト!$M$2:$M$4801=I$3),1,0)),SUM(IF((開拓先リスト!$N$2:$N$4801=$A142)*(開拓先リスト!$O$2:$O$4801=I$3),1,0)),SUM(IF((開拓先リスト!$P$2:$P$4801=$A142)*(開拓先リスト!$Q$2:$Q$4801=I$3),1,0)),SUM(IF((開拓先リスト!$R$2:$R$4801=$A142)*(開拓先リスト!$S$2:$S$4801=I$3),1,0)),SUM(IF((開拓先リスト!$T$2:$T$4801=$A142)*(開拓先リスト!$U$2:$U$4801=I$3),1,0)),SUM(IF((開拓先リスト!$V$2:$V$4801=$A142)*(開拓先リスト!$W$2:$W$4801=I$3),1,0)),SUM(IF((開拓先リスト!$X$2:$X$4801=$A142)*(開拓先リスト!$Y$2:$Y$4801=I$3),1,0)),SUM(IF((開拓先リスト!$Z$2:$Z$4801=$A142)*(開拓先リスト!$AA$2:$AA$4801=I$3),1,0)))))</f>
        <v>0</v>
      </c>
      <c r="J142" s="59">
        <f t="array" aca="1" ref="J142" ca="1">IF($A142="","",IF($A142&gt;TODAY(),"",SUM(SUM(IF((開拓先リスト!$H$2:$H$4801=$A142)*(開拓先リスト!$I$2:$I$4801=J$3),1,0)),SUM(IF((開拓先リスト!$J$2:$J$4801=$A142)*(開拓先リスト!$K$2:$K$4801=J$3),1,0)),SUM(IF((開拓先リスト!$L$2:$L$4801=$A142)*(開拓先リスト!$M$2:$M$4801=J$3),1,0)),SUM(IF((開拓先リスト!$N$2:$N$4801=$A142)*(開拓先リスト!$O$2:$O$4801=J$3),1,0)),SUM(IF((開拓先リスト!$P$2:$P$4801=$A142)*(開拓先リスト!$Q$2:$Q$4801=J$3),1,0)),SUM(IF((開拓先リスト!$R$2:$R$4801=$A142)*(開拓先リスト!$S$2:$S$4801=J$3),1,0)),SUM(IF((開拓先リスト!$T$2:$T$4801=$A142)*(開拓先リスト!$U$2:$U$4801=J$3),1,0)),SUM(IF((開拓先リスト!$V$2:$V$4801=$A142)*(開拓先リスト!$W$2:$W$4801=J$3),1,0)),SUM(IF((開拓先リスト!$X$2:$X$4801=$A142)*(開拓先リスト!$Y$2:$Y$4801=J$3),1,0)),SUM(IF((開拓先リスト!$Z$2:$Z$4801=$A142)*(開拓先リスト!$AA$2:$AA$4801=J$3),1,0)))))</f>
        <v>0</v>
      </c>
    </row>
    <row r="143" spans="1:10" ht="18" customHeight="1">
      <c r="A143" s="60">
        <f t="shared" si="18"/>
        <v>45420</v>
      </c>
      <c r="B143" s="61">
        <f t="shared" si="16"/>
        <v>45420</v>
      </c>
      <c r="C143" s="58">
        <f t="shared" ca="1" si="17"/>
        <v>0</v>
      </c>
      <c r="D143" s="74">
        <f t="array" aca="1" ref="D143" ca="1">IF($A143="","",IF($A143&gt;TODAY(),"",SUM(SUM(IF((開拓先リスト!$H$2:$H$4801=$A143)*(開拓先リスト!$I$2:$I$4801=D$3),1,0)),SUM(IF((開拓先リスト!$J$2:$J$4801=$A143)*(開拓先リスト!$K$2:$K$4801=D$3),1,0)),SUM(IF((開拓先リスト!$L$2:$L$4801=$A143)*(開拓先リスト!$M$2:$M$4801=D$3),1,0)),SUM(IF((開拓先リスト!$N$2:$N$4801=$A143)*(開拓先リスト!$O$2:$O$4801=D$3),1,0)),SUM(IF((開拓先リスト!$P$2:$P$4801=$A143)*(開拓先リスト!$Q$2:$Q$4801=D$3),1,0)),SUM(IF((開拓先リスト!$R$2:$R$4801=$A143)*(開拓先リスト!$S$2:$S$4801=D$3),1,0)),SUM(IF((開拓先リスト!$T$2:$T$4801=$A143)*(開拓先リスト!$U$2:$U$4801=D$3),1,0)),SUM(IF((開拓先リスト!$V$2:$V$4801=$A143)*(開拓先リスト!$W$2:$W$4801=D$3),1,0)),SUM(IF((開拓先リスト!$X$2:$X$4801=$A143)*(開拓先リスト!$Y$2:$Y$4801=D$3),1,0)),SUM(IF((開拓先リスト!$Z$2:$Z$4801=$A143)*(開拓先リスト!$AA$2:$AA$4801=D$3),1,0)))))</f>
        <v>0</v>
      </c>
      <c r="E143" s="75">
        <f t="array" aca="1" ref="E143" ca="1">IF($A143="","",IF($A143&gt;TODAY(),"",SUM(SUM(IF((開拓先リスト!$H$2:$H$4801=$A143)*(開拓先リスト!$I$2:$I$4801=E$3),1,0)),SUM(IF((開拓先リスト!$J$2:$J$4801=$A143)*(開拓先リスト!$K$2:$K$4801=E$3),1,0)),SUM(IF((開拓先リスト!$L$2:$L$4801=$A143)*(開拓先リスト!$M$2:$M$4801=E$3),1,0)),SUM(IF((開拓先リスト!$N$2:$N$4801=$A143)*(開拓先リスト!$O$2:$O$4801=E$3),1,0)),SUM(IF((開拓先リスト!$P$2:$P$4801=$A143)*(開拓先リスト!$Q$2:$Q$4801=E$3),1,0)),SUM(IF((開拓先リスト!$R$2:$R$4801=$A143)*(開拓先リスト!$S$2:$S$4801=E$3),1,0)),SUM(IF((開拓先リスト!$T$2:$T$4801=$A143)*(開拓先リスト!$U$2:$U$4801=E$3),1,0)),SUM(IF((開拓先リスト!$V$2:$V$4801=$A143)*(開拓先リスト!$W$2:$W$4801=E$3),1,0)),SUM(IF((開拓先リスト!$X$2:$X$4801=$A143)*(開拓先リスト!$Y$2:$Y$4801=E$3),1,0)),SUM(IF((開拓先リスト!$Z$2:$Z$4801=$A143)*(開拓先リスト!$AA$2:$AA$4801=E$3),1,0)))))</f>
        <v>0</v>
      </c>
      <c r="F143" s="75">
        <f t="array" aca="1" ref="F143" ca="1">IF($A143="","",IF($A143&gt;TODAY(),"",SUM(SUM(IF((開拓先リスト!$H$2:$H$4801=$A143)*(開拓先リスト!$I$2:$I$4801=F$3),1,0)),SUM(IF((開拓先リスト!$J$2:$J$4801=$A143)*(開拓先リスト!$K$2:$K$4801=F$3),1,0)),SUM(IF((開拓先リスト!$L$2:$L$4801=$A143)*(開拓先リスト!$M$2:$M$4801=F$3),1,0)),SUM(IF((開拓先リスト!$N$2:$N$4801=$A143)*(開拓先リスト!$O$2:$O$4801=F$3),1,0)),SUM(IF((開拓先リスト!$P$2:$P$4801=$A143)*(開拓先リスト!$Q$2:$Q$4801=F$3),1,0)),SUM(IF((開拓先リスト!$R$2:$R$4801=$A143)*(開拓先リスト!$S$2:$S$4801=F$3),1,0)),SUM(IF((開拓先リスト!$T$2:$T$4801=$A143)*(開拓先リスト!$U$2:$U$4801=F$3),1,0)),SUM(IF((開拓先リスト!$V$2:$V$4801=$A143)*(開拓先リスト!$W$2:$W$4801=F$3),1,0)),SUM(IF((開拓先リスト!$X$2:$X$4801=$A143)*(開拓先リスト!$Y$2:$Y$4801=F$3),1,0)),SUM(IF((開拓先リスト!$Z$2:$Z$4801=$A143)*(開拓先リスト!$AA$2:$AA$4801=F$3),1,0)))))</f>
        <v>0</v>
      </c>
      <c r="G143" s="75">
        <f t="array" aca="1" ref="G143" ca="1">IF($A143="","",IF($A143&gt;TODAY(),"",SUM(SUM(IF((開拓先リスト!$H$2:$H$4801=$A143)*(開拓先リスト!$I$2:$I$4801=G$3),1,0)),SUM(IF((開拓先リスト!$J$2:$J$4801=$A143)*(開拓先リスト!$K$2:$K$4801=G$3),1,0)),SUM(IF((開拓先リスト!$L$2:$L$4801=$A143)*(開拓先リスト!$M$2:$M$4801=G$3),1,0)),SUM(IF((開拓先リスト!$N$2:$N$4801=$A143)*(開拓先リスト!$O$2:$O$4801=G$3),1,0)),SUM(IF((開拓先リスト!$P$2:$P$4801=$A143)*(開拓先リスト!$Q$2:$Q$4801=G$3),1,0)),SUM(IF((開拓先リスト!$R$2:$R$4801=$A143)*(開拓先リスト!$S$2:$S$4801=G$3),1,0)),SUM(IF((開拓先リスト!$T$2:$T$4801=$A143)*(開拓先リスト!$U$2:$U$4801=G$3),1,0)),SUM(IF((開拓先リスト!$V$2:$V$4801=$A143)*(開拓先リスト!$W$2:$W$4801=G$3),1,0)),SUM(IF((開拓先リスト!$X$2:$X$4801=$A143)*(開拓先リスト!$Y$2:$Y$4801=G$3),1,0)),SUM(IF((開拓先リスト!$Z$2:$Z$4801=$A143)*(開拓先リスト!$AA$2:$AA$4801=G$3),1,0)))))</f>
        <v>0</v>
      </c>
      <c r="H143" s="75">
        <f t="array" aca="1" ref="H143" ca="1">IF($A143="","",IF($A143&gt;TODAY(),"",SUM(SUM(IF((開拓先リスト!$H$2:$H$4801=$A143)*(開拓先リスト!$I$2:$I$4801=H$3),1,0)),SUM(IF((開拓先リスト!$J$2:$J$4801=$A143)*(開拓先リスト!$K$2:$K$4801=H$3),1,0)),SUM(IF((開拓先リスト!$L$2:$L$4801=$A143)*(開拓先リスト!$M$2:$M$4801=H$3),1,0)),SUM(IF((開拓先リスト!$N$2:$N$4801=$A143)*(開拓先リスト!$O$2:$O$4801=H$3),1,0)),SUM(IF((開拓先リスト!$P$2:$P$4801=$A143)*(開拓先リスト!$Q$2:$Q$4801=H$3),1,0)),SUM(IF((開拓先リスト!$R$2:$R$4801=$A143)*(開拓先リスト!$S$2:$S$4801=H$3),1,0)),SUM(IF((開拓先リスト!$T$2:$T$4801=$A143)*(開拓先リスト!$U$2:$U$4801=H$3),1,0)),SUM(IF((開拓先リスト!$V$2:$V$4801=$A143)*(開拓先リスト!$W$2:$W$4801=H$3),1,0)),SUM(IF((開拓先リスト!$X$2:$X$4801=$A143)*(開拓先リスト!$Y$2:$Y$4801=H$3),1,0)),SUM(IF((開拓先リスト!$Z$2:$Z$4801=$A143)*(開拓先リスト!$AA$2:$AA$4801=H$3),1,0)))))</f>
        <v>0</v>
      </c>
      <c r="I143" s="76">
        <f t="array" aca="1" ref="I143" ca="1">IF($A143="","",IF($A143&gt;TODAY(),"",SUM(SUM(IF((開拓先リスト!$H$2:$H$4801=$A143)*(開拓先リスト!$I$2:$I$4801=I$3),1,0)),SUM(IF((開拓先リスト!$J$2:$J$4801=$A143)*(開拓先リスト!$K$2:$K$4801=I$3),1,0)),SUM(IF((開拓先リスト!$L$2:$L$4801=$A143)*(開拓先リスト!$M$2:$M$4801=I$3),1,0)),SUM(IF((開拓先リスト!$N$2:$N$4801=$A143)*(開拓先リスト!$O$2:$O$4801=I$3),1,0)),SUM(IF((開拓先リスト!$P$2:$P$4801=$A143)*(開拓先リスト!$Q$2:$Q$4801=I$3),1,0)),SUM(IF((開拓先リスト!$R$2:$R$4801=$A143)*(開拓先リスト!$S$2:$S$4801=I$3),1,0)),SUM(IF((開拓先リスト!$T$2:$T$4801=$A143)*(開拓先リスト!$U$2:$U$4801=I$3),1,0)),SUM(IF((開拓先リスト!$V$2:$V$4801=$A143)*(開拓先リスト!$W$2:$W$4801=I$3),1,0)),SUM(IF((開拓先リスト!$X$2:$X$4801=$A143)*(開拓先リスト!$Y$2:$Y$4801=I$3),1,0)),SUM(IF((開拓先リスト!$Z$2:$Z$4801=$A143)*(開拓先リスト!$AA$2:$AA$4801=I$3),1,0)))))</f>
        <v>0</v>
      </c>
      <c r="J143" s="59">
        <f t="array" aca="1" ref="J143" ca="1">IF($A143="","",IF($A143&gt;TODAY(),"",SUM(SUM(IF((開拓先リスト!$H$2:$H$4801=$A143)*(開拓先リスト!$I$2:$I$4801=J$3),1,0)),SUM(IF((開拓先リスト!$J$2:$J$4801=$A143)*(開拓先リスト!$K$2:$K$4801=J$3),1,0)),SUM(IF((開拓先リスト!$L$2:$L$4801=$A143)*(開拓先リスト!$M$2:$M$4801=J$3),1,0)),SUM(IF((開拓先リスト!$N$2:$N$4801=$A143)*(開拓先リスト!$O$2:$O$4801=J$3),1,0)),SUM(IF((開拓先リスト!$P$2:$P$4801=$A143)*(開拓先リスト!$Q$2:$Q$4801=J$3),1,0)),SUM(IF((開拓先リスト!$R$2:$R$4801=$A143)*(開拓先リスト!$S$2:$S$4801=J$3),1,0)),SUM(IF((開拓先リスト!$T$2:$T$4801=$A143)*(開拓先リスト!$U$2:$U$4801=J$3),1,0)),SUM(IF((開拓先リスト!$V$2:$V$4801=$A143)*(開拓先リスト!$W$2:$W$4801=J$3),1,0)),SUM(IF((開拓先リスト!$X$2:$X$4801=$A143)*(開拓先リスト!$Y$2:$Y$4801=J$3),1,0)),SUM(IF((開拓先リスト!$Z$2:$Z$4801=$A143)*(開拓先リスト!$AA$2:$AA$4801=J$3),1,0)))))</f>
        <v>0</v>
      </c>
    </row>
    <row r="144" spans="1:10" ht="18" customHeight="1">
      <c r="A144" s="60">
        <f t="shared" si="18"/>
        <v>45421</v>
      </c>
      <c r="B144" s="61">
        <f t="shared" si="16"/>
        <v>45421</v>
      </c>
      <c r="C144" s="58">
        <f t="shared" ca="1" si="17"/>
        <v>0</v>
      </c>
      <c r="D144" s="74">
        <f t="array" aca="1" ref="D144" ca="1">IF($A144="","",IF($A144&gt;TODAY(),"",SUM(SUM(IF((開拓先リスト!$H$2:$H$4801=$A144)*(開拓先リスト!$I$2:$I$4801=D$3),1,0)),SUM(IF((開拓先リスト!$J$2:$J$4801=$A144)*(開拓先リスト!$K$2:$K$4801=D$3),1,0)),SUM(IF((開拓先リスト!$L$2:$L$4801=$A144)*(開拓先リスト!$M$2:$M$4801=D$3),1,0)),SUM(IF((開拓先リスト!$N$2:$N$4801=$A144)*(開拓先リスト!$O$2:$O$4801=D$3),1,0)),SUM(IF((開拓先リスト!$P$2:$P$4801=$A144)*(開拓先リスト!$Q$2:$Q$4801=D$3),1,0)),SUM(IF((開拓先リスト!$R$2:$R$4801=$A144)*(開拓先リスト!$S$2:$S$4801=D$3),1,0)),SUM(IF((開拓先リスト!$T$2:$T$4801=$A144)*(開拓先リスト!$U$2:$U$4801=D$3),1,0)),SUM(IF((開拓先リスト!$V$2:$V$4801=$A144)*(開拓先リスト!$W$2:$W$4801=D$3),1,0)),SUM(IF((開拓先リスト!$X$2:$X$4801=$A144)*(開拓先リスト!$Y$2:$Y$4801=D$3),1,0)),SUM(IF((開拓先リスト!$Z$2:$Z$4801=$A144)*(開拓先リスト!$AA$2:$AA$4801=D$3),1,0)))))</f>
        <v>0</v>
      </c>
      <c r="E144" s="75">
        <f t="array" aca="1" ref="E144" ca="1">IF($A144="","",IF($A144&gt;TODAY(),"",SUM(SUM(IF((開拓先リスト!$H$2:$H$4801=$A144)*(開拓先リスト!$I$2:$I$4801=E$3),1,0)),SUM(IF((開拓先リスト!$J$2:$J$4801=$A144)*(開拓先リスト!$K$2:$K$4801=E$3),1,0)),SUM(IF((開拓先リスト!$L$2:$L$4801=$A144)*(開拓先リスト!$M$2:$M$4801=E$3),1,0)),SUM(IF((開拓先リスト!$N$2:$N$4801=$A144)*(開拓先リスト!$O$2:$O$4801=E$3),1,0)),SUM(IF((開拓先リスト!$P$2:$P$4801=$A144)*(開拓先リスト!$Q$2:$Q$4801=E$3),1,0)),SUM(IF((開拓先リスト!$R$2:$R$4801=$A144)*(開拓先リスト!$S$2:$S$4801=E$3),1,0)),SUM(IF((開拓先リスト!$T$2:$T$4801=$A144)*(開拓先リスト!$U$2:$U$4801=E$3),1,0)),SUM(IF((開拓先リスト!$V$2:$V$4801=$A144)*(開拓先リスト!$W$2:$W$4801=E$3),1,0)),SUM(IF((開拓先リスト!$X$2:$X$4801=$A144)*(開拓先リスト!$Y$2:$Y$4801=E$3),1,0)),SUM(IF((開拓先リスト!$Z$2:$Z$4801=$A144)*(開拓先リスト!$AA$2:$AA$4801=E$3),1,0)))))</f>
        <v>0</v>
      </c>
      <c r="F144" s="75">
        <f t="array" aca="1" ref="F144" ca="1">IF($A144="","",IF($A144&gt;TODAY(),"",SUM(SUM(IF((開拓先リスト!$H$2:$H$4801=$A144)*(開拓先リスト!$I$2:$I$4801=F$3),1,0)),SUM(IF((開拓先リスト!$J$2:$J$4801=$A144)*(開拓先リスト!$K$2:$K$4801=F$3),1,0)),SUM(IF((開拓先リスト!$L$2:$L$4801=$A144)*(開拓先リスト!$M$2:$M$4801=F$3),1,0)),SUM(IF((開拓先リスト!$N$2:$N$4801=$A144)*(開拓先リスト!$O$2:$O$4801=F$3),1,0)),SUM(IF((開拓先リスト!$P$2:$P$4801=$A144)*(開拓先リスト!$Q$2:$Q$4801=F$3),1,0)),SUM(IF((開拓先リスト!$R$2:$R$4801=$A144)*(開拓先リスト!$S$2:$S$4801=F$3),1,0)),SUM(IF((開拓先リスト!$T$2:$T$4801=$A144)*(開拓先リスト!$U$2:$U$4801=F$3),1,0)),SUM(IF((開拓先リスト!$V$2:$V$4801=$A144)*(開拓先リスト!$W$2:$W$4801=F$3),1,0)),SUM(IF((開拓先リスト!$X$2:$X$4801=$A144)*(開拓先リスト!$Y$2:$Y$4801=F$3),1,0)),SUM(IF((開拓先リスト!$Z$2:$Z$4801=$A144)*(開拓先リスト!$AA$2:$AA$4801=F$3),1,0)))))</f>
        <v>0</v>
      </c>
      <c r="G144" s="75">
        <f t="array" aca="1" ref="G144" ca="1">IF($A144="","",IF($A144&gt;TODAY(),"",SUM(SUM(IF((開拓先リスト!$H$2:$H$4801=$A144)*(開拓先リスト!$I$2:$I$4801=G$3),1,0)),SUM(IF((開拓先リスト!$J$2:$J$4801=$A144)*(開拓先リスト!$K$2:$K$4801=G$3),1,0)),SUM(IF((開拓先リスト!$L$2:$L$4801=$A144)*(開拓先リスト!$M$2:$M$4801=G$3),1,0)),SUM(IF((開拓先リスト!$N$2:$N$4801=$A144)*(開拓先リスト!$O$2:$O$4801=G$3),1,0)),SUM(IF((開拓先リスト!$P$2:$P$4801=$A144)*(開拓先リスト!$Q$2:$Q$4801=G$3),1,0)),SUM(IF((開拓先リスト!$R$2:$R$4801=$A144)*(開拓先リスト!$S$2:$S$4801=G$3),1,0)),SUM(IF((開拓先リスト!$T$2:$T$4801=$A144)*(開拓先リスト!$U$2:$U$4801=G$3),1,0)),SUM(IF((開拓先リスト!$V$2:$V$4801=$A144)*(開拓先リスト!$W$2:$W$4801=G$3),1,0)),SUM(IF((開拓先リスト!$X$2:$X$4801=$A144)*(開拓先リスト!$Y$2:$Y$4801=G$3),1,0)),SUM(IF((開拓先リスト!$Z$2:$Z$4801=$A144)*(開拓先リスト!$AA$2:$AA$4801=G$3),1,0)))))</f>
        <v>0</v>
      </c>
      <c r="H144" s="75">
        <f t="array" aca="1" ref="H144" ca="1">IF($A144="","",IF($A144&gt;TODAY(),"",SUM(SUM(IF((開拓先リスト!$H$2:$H$4801=$A144)*(開拓先リスト!$I$2:$I$4801=H$3),1,0)),SUM(IF((開拓先リスト!$J$2:$J$4801=$A144)*(開拓先リスト!$K$2:$K$4801=H$3),1,0)),SUM(IF((開拓先リスト!$L$2:$L$4801=$A144)*(開拓先リスト!$M$2:$M$4801=H$3),1,0)),SUM(IF((開拓先リスト!$N$2:$N$4801=$A144)*(開拓先リスト!$O$2:$O$4801=H$3),1,0)),SUM(IF((開拓先リスト!$P$2:$P$4801=$A144)*(開拓先リスト!$Q$2:$Q$4801=H$3),1,0)),SUM(IF((開拓先リスト!$R$2:$R$4801=$A144)*(開拓先リスト!$S$2:$S$4801=H$3),1,0)),SUM(IF((開拓先リスト!$T$2:$T$4801=$A144)*(開拓先リスト!$U$2:$U$4801=H$3),1,0)),SUM(IF((開拓先リスト!$V$2:$V$4801=$A144)*(開拓先リスト!$W$2:$W$4801=H$3),1,0)),SUM(IF((開拓先リスト!$X$2:$X$4801=$A144)*(開拓先リスト!$Y$2:$Y$4801=H$3),1,0)),SUM(IF((開拓先リスト!$Z$2:$Z$4801=$A144)*(開拓先リスト!$AA$2:$AA$4801=H$3),1,0)))))</f>
        <v>0</v>
      </c>
      <c r="I144" s="76">
        <f t="array" aca="1" ref="I144" ca="1">IF($A144="","",IF($A144&gt;TODAY(),"",SUM(SUM(IF((開拓先リスト!$H$2:$H$4801=$A144)*(開拓先リスト!$I$2:$I$4801=I$3),1,0)),SUM(IF((開拓先リスト!$J$2:$J$4801=$A144)*(開拓先リスト!$K$2:$K$4801=I$3),1,0)),SUM(IF((開拓先リスト!$L$2:$L$4801=$A144)*(開拓先リスト!$M$2:$M$4801=I$3),1,0)),SUM(IF((開拓先リスト!$N$2:$N$4801=$A144)*(開拓先リスト!$O$2:$O$4801=I$3),1,0)),SUM(IF((開拓先リスト!$P$2:$P$4801=$A144)*(開拓先リスト!$Q$2:$Q$4801=I$3),1,0)),SUM(IF((開拓先リスト!$R$2:$R$4801=$A144)*(開拓先リスト!$S$2:$S$4801=I$3),1,0)),SUM(IF((開拓先リスト!$T$2:$T$4801=$A144)*(開拓先リスト!$U$2:$U$4801=I$3),1,0)),SUM(IF((開拓先リスト!$V$2:$V$4801=$A144)*(開拓先リスト!$W$2:$W$4801=I$3),1,0)),SUM(IF((開拓先リスト!$X$2:$X$4801=$A144)*(開拓先リスト!$Y$2:$Y$4801=I$3),1,0)),SUM(IF((開拓先リスト!$Z$2:$Z$4801=$A144)*(開拓先リスト!$AA$2:$AA$4801=I$3),1,0)))))</f>
        <v>0</v>
      </c>
      <c r="J144" s="59">
        <f t="array" aca="1" ref="J144" ca="1">IF($A144="","",IF($A144&gt;TODAY(),"",SUM(SUM(IF((開拓先リスト!$H$2:$H$4801=$A144)*(開拓先リスト!$I$2:$I$4801=J$3),1,0)),SUM(IF((開拓先リスト!$J$2:$J$4801=$A144)*(開拓先リスト!$K$2:$K$4801=J$3),1,0)),SUM(IF((開拓先リスト!$L$2:$L$4801=$A144)*(開拓先リスト!$M$2:$M$4801=J$3),1,0)),SUM(IF((開拓先リスト!$N$2:$N$4801=$A144)*(開拓先リスト!$O$2:$O$4801=J$3),1,0)),SUM(IF((開拓先リスト!$P$2:$P$4801=$A144)*(開拓先リスト!$Q$2:$Q$4801=J$3),1,0)),SUM(IF((開拓先リスト!$R$2:$R$4801=$A144)*(開拓先リスト!$S$2:$S$4801=J$3),1,0)),SUM(IF((開拓先リスト!$T$2:$T$4801=$A144)*(開拓先リスト!$U$2:$U$4801=J$3),1,0)),SUM(IF((開拓先リスト!$V$2:$V$4801=$A144)*(開拓先リスト!$W$2:$W$4801=J$3),1,0)),SUM(IF((開拓先リスト!$X$2:$X$4801=$A144)*(開拓先リスト!$Y$2:$Y$4801=J$3),1,0)),SUM(IF((開拓先リスト!$Z$2:$Z$4801=$A144)*(開拓先リスト!$AA$2:$AA$4801=J$3),1,0)))))</f>
        <v>0</v>
      </c>
    </row>
    <row r="145" spans="1:10" ht="18" customHeight="1">
      <c r="A145" s="60">
        <f t="shared" si="18"/>
        <v>45422</v>
      </c>
      <c r="B145" s="61">
        <f t="shared" si="16"/>
        <v>45422</v>
      </c>
      <c r="C145" s="58">
        <f t="shared" ca="1" si="17"/>
        <v>0</v>
      </c>
      <c r="D145" s="74">
        <f t="array" aca="1" ref="D145" ca="1">IF($A145="","",IF($A145&gt;TODAY(),"",SUM(SUM(IF((開拓先リスト!$H$2:$H$4801=$A145)*(開拓先リスト!$I$2:$I$4801=D$3),1,0)),SUM(IF((開拓先リスト!$J$2:$J$4801=$A145)*(開拓先リスト!$K$2:$K$4801=D$3),1,0)),SUM(IF((開拓先リスト!$L$2:$L$4801=$A145)*(開拓先リスト!$M$2:$M$4801=D$3),1,0)),SUM(IF((開拓先リスト!$N$2:$N$4801=$A145)*(開拓先リスト!$O$2:$O$4801=D$3),1,0)),SUM(IF((開拓先リスト!$P$2:$P$4801=$A145)*(開拓先リスト!$Q$2:$Q$4801=D$3),1,0)),SUM(IF((開拓先リスト!$R$2:$R$4801=$A145)*(開拓先リスト!$S$2:$S$4801=D$3),1,0)),SUM(IF((開拓先リスト!$T$2:$T$4801=$A145)*(開拓先リスト!$U$2:$U$4801=D$3),1,0)),SUM(IF((開拓先リスト!$V$2:$V$4801=$A145)*(開拓先リスト!$W$2:$W$4801=D$3),1,0)),SUM(IF((開拓先リスト!$X$2:$X$4801=$A145)*(開拓先リスト!$Y$2:$Y$4801=D$3),1,0)),SUM(IF((開拓先リスト!$Z$2:$Z$4801=$A145)*(開拓先リスト!$AA$2:$AA$4801=D$3),1,0)))))</f>
        <v>0</v>
      </c>
      <c r="E145" s="75">
        <f t="array" aca="1" ref="E145" ca="1">IF($A145="","",IF($A145&gt;TODAY(),"",SUM(SUM(IF((開拓先リスト!$H$2:$H$4801=$A145)*(開拓先リスト!$I$2:$I$4801=E$3),1,0)),SUM(IF((開拓先リスト!$J$2:$J$4801=$A145)*(開拓先リスト!$K$2:$K$4801=E$3),1,0)),SUM(IF((開拓先リスト!$L$2:$L$4801=$A145)*(開拓先リスト!$M$2:$M$4801=E$3),1,0)),SUM(IF((開拓先リスト!$N$2:$N$4801=$A145)*(開拓先リスト!$O$2:$O$4801=E$3),1,0)),SUM(IF((開拓先リスト!$P$2:$P$4801=$A145)*(開拓先リスト!$Q$2:$Q$4801=E$3),1,0)),SUM(IF((開拓先リスト!$R$2:$R$4801=$A145)*(開拓先リスト!$S$2:$S$4801=E$3),1,0)),SUM(IF((開拓先リスト!$T$2:$T$4801=$A145)*(開拓先リスト!$U$2:$U$4801=E$3),1,0)),SUM(IF((開拓先リスト!$V$2:$V$4801=$A145)*(開拓先リスト!$W$2:$W$4801=E$3),1,0)),SUM(IF((開拓先リスト!$X$2:$X$4801=$A145)*(開拓先リスト!$Y$2:$Y$4801=E$3),1,0)),SUM(IF((開拓先リスト!$Z$2:$Z$4801=$A145)*(開拓先リスト!$AA$2:$AA$4801=E$3),1,0)))))</f>
        <v>0</v>
      </c>
      <c r="F145" s="75">
        <f t="array" aca="1" ref="F145" ca="1">IF($A145="","",IF($A145&gt;TODAY(),"",SUM(SUM(IF((開拓先リスト!$H$2:$H$4801=$A145)*(開拓先リスト!$I$2:$I$4801=F$3),1,0)),SUM(IF((開拓先リスト!$J$2:$J$4801=$A145)*(開拓先リスト!$K$2:$K$4801=F$3),1,0)),SUM(IF((開拓先リスト!$L$2:$L$4801=$A145)*(開拓先リスト!$M$2:$M$4801=F$3),1,0)),SUM(IF((開拓先リスト!$N$2:$N$4801=$A145)*(開拓先リスト!$O$2:$O$4801=F$3),1,0)),SUM(IF((開拓先リスト!$P$2:$P$4801=$A145)*(開拓先リスト!$Q$2:$Q$4801=F$3),1,0)),SUM(IF((開拓先リスト!$R$2:$R$4801=$A145)*(開拓先リスト!$S$2:$S$4801=F$3),1,0)),SUM(IF((開拓先リスト!$T$2:$T$4801=$A145)*(開拓先リスト!$U$2:$U$4801=F$3),1,0)),SUM(IF((開拓先リスト!$V$2:$V$4801=$A145)*(開拓先リスト!$W$2:$W$4801=F$3),1,0)),SUM(IF((開拓先リスト!$X$2:$X$4801=$A145)*(開拓先リスト!$Y$2:$Y$4801=F$3),1,0)),SUM(IF((開拓先リスト!$Z$2:$Z$4801=$A145)*(開拓先リスト!$AA$2:$AA$4801=F$3),1,0)))))</f>
        <v>0</v>
      </c>
      <c r="G145" s="75">
        <f t="array" aca="1" ref="G145" ca="1">IF($A145="","",IF($A145&gt;TODAY(),"",SUM(SUM(IF((開拓先リスト!$H$2:$H$4801=$A145)*(開拓先リスト!$I$2:$I$4801=G$3),1,0)),SUM(IF((開拓先リスト!$J$2:$J$4801=$A145)*(開拓先リスト!$K$2:$K$4801=G$3),1,0)),SUM(IF((開拓先リスト!$L$2:$L$4801=$A145)*(開拓先リスト!$M$2:$M$4801=G$3),1,0)),SUM(IF((開拓先リスト!$N$2:$N$4801=$A145)*(開拓先リスト!$O$2:$O$4801=G$3),1,0)),SUM(IF((開拓先リスト!$P$2:$P$4801=$A145)*(開拓先リスト!$Q$2:$Q$4801=G$3),1,0)),SUM(IF((開拓先リスト!$R$2:$R$4801=$A145)*(開拓先リスト!$S$2:$S$4801=G$3),1,0)),SUM(IF((開拓先リスト!$T$2:$T$4801=$A145)*(開拓先リスト!$U$2:$U$4801=G$3),1,0)),SUM(IF((開拓先リスト!$V$2:$V$4801=$A145)*(開拓先リスト!$W$2:$W$4801=G$3),1,0)),SUM(IF((開拓先リスト!$X$2:$X$4801=$A145)*(開拓先リスト!$Y$2:$Y$4801=G$3),1,0)),SUM(IF((開拓先リスト!$Z$2:$Z$4801=$A145)*(開拓先リスト!$AA$2:$AA$4801=G$3),1,0)))))</f>
        <v>0</v>
      </c>
      <c r="H145" s="75">
        <f t="array" aca="1" ref="H145" ca="1">IF($A145="","",IF($A145&gt;TODAY(),"",SUM(SUM(IF((開拓先リスト!$H$2:$H$4801=$A145)*(開拓先リスト!$I$2:$I$4801=H$3),1,0)),SUM(IF((開拓先リスト!$J$2:$J$4801=$A145)*(開拓先リスト!$K$2:$K$4801=H$3),1,0)),SUM(IF((開拓先リスト!$L$2:$L$4801=$A145)*(開拓先リスト!$M$2:$M$4801=H$3),1,0)),SUM(IF((開拓先リスト!$N$2:$N$4801=$A145)*(開拓先リスト!$O$2:$O$4801=H$3),1,0)),SUM(IF((開拓先リスト!$P$2:$P$4801=$A145)*(開拓先リスト!$Q$2:$Q$4801=H$3),1,0)),SUM(IF((開拓先リスト!$R$2:$R$4801=$A145)*(開拓先リスト!$S$2:$S$4801=H$3),1,0)),SUM(IF((開拓先リスト!$T$2:$T$4801=$A145)*(開拓先リスト!$U$2:$U$4801=H$3),1,0)),SUM(IF((開拓先リスト!$V$2:$V$4801=$A145)*(開拓先リスト!$W$2:$W$4801=H$3),1,0)),SUM(IF((開拓先リスト!$X$2:$X$4801=$A145)*(開拓先リスト!$Y$2:$Y$4801=H$3),1,0)),SUM(IF((開拓先リスト!$Z$2:$Z$4801=$A145)*(開拓先リスト!$AA$2:$AA$4801=H$3),1,0)))))</f>
        <v>0</v>
      </c>
      <c r="I145" s="76">
        <f t="array" aca="1" ref="I145" ca="1">IF($A145="","",IF($A145&gt;TODAY(),"",SUM(SUM(IF((開拓先リスト!$H$2:$H$4801=$A145)*(開拓先リスト!$I$2:$I$4801=I$3),1,0)),SUM(IF((開拓先リスト!$J$2:$J$4801=$A145)*(開拓先リスト!$K$2:$K$4801=I$3),1,0)),SUM(IF((開拓先リスト!$L$2:$L$4801=$A145)*(開拓先リスト!$M$2:$M$4801=I$3),1,0)),SUM(IF((開拓先リスト!$N$2:$N$4801=$A145)*(開拓先リスト!$O$2:$O$4801=I$3),1,0)),SUM(IF((開拓先リスト!$P$2:$P$4801=$A145)*(開拓先リスト!$Q$2:$Q$4801=I$3),1,0)),SUM(IF((開拓先リスト!$R$2:$R$4801=$A145)*(開拓先リスト!$S$2:$S$4801=I$3),1,0)),SUM(IF((開拓先リスト!$T$2:$T$4801=$A145)*(開拓先リスト!$U$2:$U$4801=I$3),1,0)),SUM(IF((開拓先リスト!$V$2:$V$4801=$A145)*(開拓先リスト!$W$2:$W$4801=I$3),1,0)),SUM(IF((開拓先リスト!$X$2:$X$4801=$A145)*(開拓先リスト!$Y$2:$Y$4801=I$3),1,0)),SUM(IF((開拓先リスト!$Z$2:$Z$4801=$A145)*(開拓先リスト!$AA$2:$AA$4801=I$3),1,0)))))</f>
        <v>0</v>
      </c>
      <c r="J145" s="59">
        <f t="array" aca="1" ref="J145" ca="1">IF($A145="","",IF($A145&gt;TODAY(),"",SUM(SUM(IF((開拓先リスト!$H$2:$H$4801=$A145)*(開拓先リスト!$I$2:$I$4801=J$3),1,0)),SUM(IF((開拓先リスト!$J$2:$J$4801=$A145)*(開拓先リスト!$K$2:$K$4801=J$3),1,0)),SUM(IF((開拓先リスト!$L$2:$L$4801=$A145)*(開拓先リスト!$M$2:$M$4801=J$3),1,0)),SUM(IF((開拓先リスト!$N$2:$N$4801=$A145)*(開拓先リスト!$O$2:$O$4801=J$3),1,0)),SUM(IF((開拓先リスト!$P$2:$P$4801=$A145)*(開拓先リスト!$Q$2:$Q$4801=J$3),1,0)),SUM(IF((開拓先リスト!$R$2:$R$4801=$A145)*(開拓先リスト!$S$2:$S$4801=J$3),1,0)),SUM(IF((開拓先リスト!$T$2:$T$4801=$A145)*(開拓先リスト!$U$2:$U$4801=J$3),1,0)),SUM(IF((開拓先リスト!$V$2:$V$4801=$A145)*(開拓先リスト!$W$2:$W$4801=J$3),1,0)),SUM(IF((開拓先リスト!$X$2:$X$4801=$A145)*(開拓先リスト!$Y$2:$Y$4801=J$3),1,0)),SUM(IF((開拓先リスト!$Z$2:$Z$4801=$A145)*(開拓先リスト!$AA$2:$AA$4801=J$3),1,0)))))</f>
        <v>0</v>
      </c>
    </row>
    <row r="146" spans="1:10" ht="18" customHeight="1">
      <c r="A146" s="60">
        <f t="shared" si="18"/>
        <v>45423</v>
      </c>
      <c r="B146" s="61">
        <f t="shared" si="16"/>
        <v>45423</v>
      </c>
      <c r="C146" s="58">
        <f t="shared" ca="1" si="17"/>
        <v>0</v>
      </c>
      <c r="D146" s="74">
        <f t="array" aca="1" ref="D146" ca="1">IF($A146="","",IF($A146&gt;TODAY(),"",SUM(SUM(IF((開拓先リスト!$H$2:$H$4801=$A146)*(開拓先リスト!$I$2:$I$4801=D$3),1,0)),SUM(IF((開拓先リスト!$J$2:$J$4801=$A146)*(開拓先リスト!$K$2:$K$4801=D$3),1,0)),SUM(IF((開拓先リスト!$L$2:$L$4801=$A146)*(開拓先リスト!$M$2:$M$4801=D$3),1,0)),SUM(IF((開拓先リスト!$N$2:$N$4801=$A146)*(開拓先リスト!$O$2:$O$4801=D$3),1,0)),SUM(IF((開拓先リスト!$P$2:$P$4801=$A146)*(開拓先リスト!$Q$2:$Q$4801=D$3),1,0)),SUM(IF((開拓先リスト!$R$2:$R$4801=$A146)*(開拓先リスト!$S$2:$S$4801=D$3),1,0)),SUM(IF((開拓先リスト!$T$2:$T$4801=$A146)*(開拓先リスト!$U$2:$U$4801=D$3),1,0)),SUM(IF((開拓先リスト!$V$2:$V$4801=$A146)*(開拓先リスト!$W$2:$W$4801=D$3),1,0)),SUM(IF((開拓先リスト!$X$2:$X$4801=$A146)*(開拓先リスト!$Y$2:$Y$4801=D$3),1,0)),SUM(IF((開拓先リスト!$Z$2:$Z$4801=$A146)*(開拓先リスト!$AA$2:$AA$4801=D$3),1,0)))))</f>
        <v>0</v>
      </c>
      <c r="E146" s="75">
        <f t="array" aca="1" ref="E146" ca="1">IF($A146="","",IF($A146&gt;TODAY(),"",SUM(SUM(IF((開拓先リスト!$H$2:$H$4801=$A146)*(開拓先リスト!$I$2:$I$4801=E$3),1,0)),SUM(IF((開拓先リスト!$J$2:$J$4801=$A146)*(開拓先リスト!$K$2:$K$4801=E$3),1,0)),SUM(IF((開拓先リスト!$L$2:$L$4801=$A146)*(開拓先リスト!$M$2:$M$4801=E$3),1,0)),SUM(IF((開拓先リスト!$N$2:$N$4801=$A146)*(開拓先リスト!$O$2:$O$4801=E$3),1,0)),SUM(IF((開拓先リスト!$P$2:$P$4801=$A146)*(開拓先リスト!$Q$2:$Q$4801=E$3),1,0)),SUM(IF((開拓先リスト!$R$2:$R$4801=$A146)*(開拓先リスト!$S$2:$S$4801=E$3),1,0)),SUM(IF((開拓先リスト!$T$2:$T$4801=$A146)*(開拓先リスト!$U$2:$U$4801=E$3),1,0)),SUM(IF((開拓先リスト!$V$2:$V$4801=$A146)*(開拓先リスト!$W$2:$W$4801=E$3),1,0)),SUM(IF((開拓先リスト!$X$2:$X$4801=$A146)*(開拓先リスト!$Y$2:$Y$4801=E$3),1,0)),SUM(IF((開拓先リスト!$Z$2:$Z$4801=$A146)*(開拓先リスト!$AA$2:$AA$4801=E$3),1,0)))))</f>
        <v>0</v>
      </c>
      <c r="F146" s="75">
        <f t="array" aca="1" ref="F146" ca="1">IF($A146="","",IF($A146&gt;TODAY(),"",SUM(SUM(IF((開拓先リスト!$H$2:$H$4801=$A146)*(開拓先リスト!$I$2:$I$4801=F$3),1,0)),SUM(IF((開拓先リスト!$J$2:$J$4801=$A146)*(開拓先リスト!$K$2:$K$4801=F$3),1,0)),SUM(IF((開拓先リスト!$L$2:$L$4801=$A146)*(開拓先リスト!$M$2:$M$4801=F$3),1,0)),SUM(IF((開拓先リスト!$N$2:$N$4801=$A146)*(開拓先リスト!$O$2:$O$4801=F$3),1,0)),SUM(IF((開拓先リスト!$P$2:$P$4801=$A146)*(開拓先リスト!$Q$2:$Q$4801=F$3),1,0)),SUM(IF((開拓先リスト!$R$2:$R$4801=$A146)*(開拓先リスト!$S$2:$S$4801=F$3),1,0)),SUM(IF((開拓先リスト!$T$2:$T$4801=$A146)*(開拓先リスト!$U$2:$U$4801=F$3),1,0)),SUM(IF((開拓先リスト!$V$2:$V$4801=$A146)*(開拓先リスト!$W$2:$W$4801=F$3),1,0)),SUM(IF((開拓先リスト!$X$2:$X$4801=$A146)*(開拓先リスト!$Y$2:$Y$4801=F$3),1,0)),SUM(IF((開拓先リスト!$Z$2:$Z$4801=$A146)*(開拓先リスト!$AA$2:$AA$4801=F$3),1,0)))))</f>
        <v>0</v>
      </c>
      <c r="G146" s="75">
        <f t="array" aca="1" ref="G146" ca="1">IF($A146="","",IF($A146&gt;TODAY(),"",SUM(SUM(IF((開拓先リスト!$H$2:$H$4801=$A146)*(開拓先リスト!$I$2:$I$4801=G$3),1,0)),SUM(IF((開拓先リスト!$J$2:$J$4801=$A146)*(開拓先リスト!$K$2:$K$4801=G$3),1,0)),SUM(IF((開拓先リスト!$L$2:$L$4801=$A146)*(開拓先リスト!$M$2:$M$4801=G$3),1,0)),SUM(IF((開拓先リスト!$N$2:$N$4801=$A146)*(開拓先リスト!$O$2:$O$4801=G$3),1,0)),SUM(IF((開拓先リスト!$P$2:$P$4801=$A146)*(開拓先リスト!$Q$2:$Q$4801=G$3),1,0)),SUM(IF((開拓先リスト!$R$2:$R$4801=$A146)*(開拓先リスト!$S$2:$S$4801=G$3),1,0)),SUM(IF((開拓先リスト!$T$2:$T$4801=$A146)*(開拓先リスト!$U$2:$U$4801=G$3),1,0)),SUM(IF((開拓先リスト!$V$2:$V$4801=$A146)*(開拓先リスト!$W$2:$W$4801=G$3),1,0)),SUM(IF((開拓先リスト!$X$2:$X$4801=$A146)*(開拓先リスト!$Y$2:$Y$4801=G$3),1,0)),SUM(IF((開拓先リスト!$Z$2:$Z$4801=$A146)*(開拓先リスト!$AA$2:$AA$4801=G$3),1,0)))))</f>
        <v>0</v>
      </c>
      <c r="H146" s="75">
        <f t="array" aca="1" ref="H146" ca="1">IF($A146="","",IF($A146&gt;TODAY(),"",SUM(SUM(IF((開拓先リスト!$H$2:$H$4801=$A146)*(開拓先リスト!$I$2:$I$4801=H$3),1,0)),SUM(IF((開拓先リスト!$J$2:$J$4801=$A146)*(開拓先リスト!$K$2:$K$4801=H$3),1,0)),SUM(IF((開拓先リスト!$L$2:$L$4801=$A146)*(開拓先リスト!$M$2:$M$4801=H$3),1,0)),SUM(IF((開拓先リスト!$N$2:$N$4801=$A146)*(開拓先リスト!$O$2:$O$4801=H$3),1,0)),SUM(IF((開拓先リスト!$P$2:$P$4801=$A146)*(開拓先リスト!$Q$2:$Q$4801=H$3),1,0)),SUM(IF((開拓先リスト!$R$2:$R$4801=$A146)*(開拓先リスト!$S$2:$S$4801=H$3),1,0)),SUM(IF((開拓先リスト!$T$2:$T$4801=$A146)*(開拓先リスト!$U$2:$U$4801=H$3),1,0)),SUM(IF((開拓先リスト!$V$2:$V$4801=$A146)*(開拓先リスト!$W$2:$W$4801=H$3),1,0)),SUM(IF((開拓先リスト!$X$2:$X$4801=$A146)*(開拓先リスト!$Y$2:$Y$4801=H$3),1,0)),SUM(IF((開拓先リスト!$Z$2:$Z$4801=$A146)*(開拓先リスト!$AA$2:$AA$4801=H$3),1,0)))))</f>
        <v>0</v>
      </c>
      <c r="I146" s="76">
        <f t="array" aca="1" ref="I146" ca="1">IF($A146="","",IF($A146&gt;TODAY(),"",SUM(SUM(IF((開拓先リスト!$H$2:$H$4801=$A146)*(開拓先リスト!$I$2:$I$4801=I$3),1,0)),SUM(IF((開拓先リスト!$J$2:$J$4801=$A146)*(開拓先リスト!$K$2:$K$4801=I$3),1,0)),SUM(IF((開拓先リスト!$L$2:$L$4801=$A146)*(開拓先リスト!$M$2:$M$4801=I$3),1,0)),SUM(IF((開拓先リスト!$N$2:$N$4801=$A146)*(開拓先リスト!$O$2:$O$4801=I$3),1,0)),SUM(IF((開拓先リスト!$P$2:$P$4801=$A146)*(開拓先リスト!$Q$2:$Q$4801=I$3),1,0)),SUM(IF((開拓先リスト!$R$2:$R$4801=$A146)*(開拓先リスト!$S$2:$S$4801=I$3),1,0)),SUM(IF((開拓先リスト!$T$2:$T$4801=$A146)*(開拓先リスト!$U$2:$U$4801=I$3),1,0)),SUM(IF((開拓先リスト!$V$2:$V$4801=$A146)*(開拓先リスト!$W$2:$W$4801=I$3),1,0)),SUM(IF((開拓先リスト!$X$2:$X$4801=$A146)*(開拓先リスト!$Y$2:$Y$4801=I$3),1,0)),SUM(IF((開拓先リスト!$Z$2:$Z$4801=$A146)*(開拓先リスト!$AA$2:$AA$4801=I$3),1,0)))))</f>
        <v>0</v>
      </c>
      <c r="J146" s="59">
        <f t="array" aca="1" ref="J146" ca="1">IF($A146="","",IF($A146&gt;TODAY(),"",SUM(SUM(IF((開拓先リスト!$H$2:$H$4801=$A146)*(開拓先リスト!$I$2:$I$4801=J$3),1,0)),SUM(IF((開拓先リスト!$J$2:$J$4801=$A146)*(開拓先リスト!$K$2:$K$4801=J$3),1,0)),SUM(IF((開拓先リスト!$L$2:$L$4801=$A146)*(開拓先リスト!$M$2:$M$4801=J$3),1,0)),SUM(IF((開拓先リスト!$N$2:$N$4801=$A146)*(開拓先リスト!$O$2:$O$4801=J$3),1,0)),SUM(IF((開拓先リスト!$P$2:$P$4801=$A146)*(開拓先リスト!$Q$2:$Q$4801=J$3),1,0)),SUM(IF((開拓先リスト!$R$2:$R$4801=$A146)*(開拓先リスト!$S$2:$S$4801=J$3),1,0)),SUM(IF((開拓先リスト!$T$2:$T$4801=$A146)*(開拓先リスト!$U$2:$U$4801=J$3),1,0)),SUM(IF((開拓先リスト!$V$2:$V$4801=$A146)*(開拓先リスト!$W$2:$W$4801=J$3),1,0)),SUM(IF((開拓先リスト!$X$2:$X$4801=$A146)*(開拓先リスト!$Y$2:$Y$4801=J$3),1,0)),SUM(IF((開拓先リスト!$Z$2:$Z$4801=$A146)*(開拓先リスト!$AA$2:$AA$4801=J$3),1,0)))))</f>
        <v>0</v>
      </c>
    </row>
    <row r="147" spans="1:10" ht="18" customHeight="1">
      <c r="A147" s="60">
        <f t="shared" si="18"/>
        <v>45424</v>
      </c>
      <c r="B147" s="61">
        <f t="shared" si="16"/>
        <v>45424</v>
      </c>
      <c r="C147" s="58">
        <f t="shared" ca="1" si="17"/>
        <v>0</v>
      </c>
      <c r="D147" s="74">
        <f t="array" aca="1" ref="D147" ca="1">IF($A147="","",IF($A147&gt;TODAY(),"",SUM(SUM(IF((開拓先リスト!$H$2:$H$4801=$A147)*(開拓先リスト!$I$2:$I$4801=D$3),1,0)),SUM(IF((開拓先リスト!$J$2:$J$4801=$A147)*(開拓先リスト!$K$2:$K$4801=D$3),1,0)),SUM(IF((開拓先リスト!$L$2:$L$4801=$A147)*(開拓先リスト!$M$2:$M$4801=D$3),1,0)),SUM(IF((開拓先リスト!$N$2:$N$4801=$A147)*(開拓先リスト!$O$2:$O$4801=D$3),1,0)),SUM(IF((開拓先リスト!$P$2:$P$4801=$A147)*(開拓先リスト!$Q$2:$Q$4801=D$3),1,0)),SUM(IF((開拓先リスト!$R$2:$R$4801=$A147)*(開拓先リスト!$S$2:$S$4801=D$3),1,0)),SUM(IF((開拓先リスト!$T$2:$T$4801=$A147)*(開拓先リスト!$U$2:$U$4801=D$3),1,0)),SUM(IF((開拓先リスト!$V$2:$V$4801=$A147)*(開拓先リスト!$W$2:$W$4801=D$3),1,0)),SUM(IF((開拓先リスト!$X$2:$X$4801=$A147)*(開拓先リスト!$Y$2:$Y$4801=D$3),1,0)),SUM(IF((開拓先リスト!$Z$2:$Z$4801=$A147)*(開拓先リスト!$AA$2:$AA$4801=D$3),1,0)))))</f>
        <v>0</v>
      </c>
      <c r="E147" s="75">
        <f t="array" aca="1" ref="E147" ca="1">IF($A147="","",IF($A147&gt;TODAY(),"",SUM(SUM(IF((開拓先リスト!$H$2:$H$4801=$A147)*(開拓先リスト!$I$2:$I$4801=E$3),1,0)),SUM(IF((開拓先リスト!$J$2:$J$4801=$A147)*(開拓先リスト!$K$2:$K$4801=E$3),1,0)),SUM(IF((開拓先リスト!$L$2:$L$4801=$A147)*(開拓先リスト!$M$2:$M$4801=E$3),1,0)),SUM(IF((開拓先リスト!$N$2:$N$4801=$A147)*(開拓先リスト!$O$2:$O$4801=E$3),1,0)),SUM(IF((開拓先リスト!$P$2:$P$4801=$A147)*(開拓先リスト!$Q$2:$Q$4801=E$3),1,0)),SUM(IF((開拓先リスト!$R$2:$R$4801=$A147)*(開拓先リスト!$S$2:$S$4801=E$3),1,0)),SUM(IF((開拓先リスト!$T$2:$T$4801=$A147)*(開拓先リスト!$U$2:$U$4801=E$3),1,0)),SUM(IF((開拓先リスト!$V$2:$V$4801=$A147)*(開拓先リスト!$W$2:$W$4801=E$3),1,0)),SUM(IF((開拓先リスト!$X$2:$X$4801=$A147)*(開拓先リスト!$Y$2:$Y$4801=E$3),1,0)),SUM(IF((開拓先リスト!$Z$2:$Z$4801=$A147)*(開拓先リスト!$AA$2:$AA$4801=E$3),1,0)))))</f>
        <v>0</v>
      </c>
      <c r="F147" s="75">
        <f t="array" aca="1" ref="F147" ca="1">IF($A147="","",IF($A147&gt;TODAY(),"",SUM(SUM(IF((開拓先リスト!$H$2:$H$4801=$A147)*(開拓先リスト!$I$2:$I$4801=F$3),1,0)),SUM(IF((開拓先リスト!$J$2:$J$4801=$A147)*(開拓先リスト!$K$2:$K$4801=F$3),1,0)),SUM(IF((開拓先リスト!$L$2:$L$4801=$A147)*(開拓先リスト!$M$2:$M$4801=F$3),1,0)),SUM(IF((開拓先リスト!$N$2:$N$4801=$A147)*(開拓先リスト!$O$2:$O$4801=F$3),1,0)),SUM(IF((開拓先リスト!$P$2:$P$4801=$A147)*(開拓先リスト!$Q$2:$Q$4801=F$3),1,0)),SUM(IF((開拓先リスト!$R$2:$R$4801=$A147)*(開拓先リスト!$S$2:$S$4801=F$3),1,0)),SUM(IF((開拓先リスト!$T$2:$T$4801=$A147)*(開拓先リスト!$U$2:$U$4801=F$3),1,0)),SUM(IF((開拓先リスト!$V$2:$V$4801=$A147)*(開拓先リスト!$W$2:$W$4801=F$3),1,0)),SUM(IF((開拓先リスト!$X$2:$X$4801=$A147)*(開拓先リスト!$Y$2:$Y$4801=F$3),1,0)),SUM(IF((開拓先リスト!$Z$2:$Z$4801=$A147)*(開拓先リスト!$AA$2:$AA$4801=F$3),1,0)))))</f>
        <v>0</v>
      </c>
      <c r="G147" s="75">
        <f t="array" aca="1" ref="G147" ca="1">IF($A147="","",IF($A147&gt;TODAY(),"",SUM(SUM(IF((開拓先リスト!$H$2:$H$4801=$A147)*(開拓先リスト!$I$2:$I$4801=G$3),1,0)),SUM(IF((開拓先リスト!$J$2:$J$4801=$A147)*(開拓先リスト!$K$2:$K$4801=G$3),1,0)),SUM(IF((開拓先リスト!$L$2:$L$4801=$A147)*(開拓先リスト!$M$2:$M$4801=G$3),1,0)),SUM(IF((開拓先リスト!$N$2:$N$4801=$A147)*(開拓先リスト!$O$2:$O$4801=G$3),1,0)),SUM(IF((開拓先リスト!$P$2:$P$4801=$A147)*(開拓先リスト!$Q$2:$Q$4801=G$3),1,0)),SUM(IF((開拓先リスト!$R$2:$R$4801=$A147)*(開拓先リスト!$S$2:$S$4801=G$3),1,0)),SUM(IF((開拓先リスト!$T$2:$T$4801=$A147)*(開拓先リスト!$U$2:$U$4801=G$3),1,0)),SUM(IF((開拓先リスト!$V$2:$V$4801=$A147)*(開拓先リスト!$W$2:$W$4801=G$3),1,0)),SUM(IF((開拓先リスト!$X$2:$X$4801=$A147)*(開拓先リスト!$Y$2:$Y$4801=G$3),1,0)),SUM(IF((開拓先リスト!$Z$2:$Z$4801=$A147)*(開拓先リスト!$AA$2:$AA$4801=G$3),1,0)))))</f>
        <v>0</v>
      </c>
      <c r="H147" s="75">
        <f t="array" aca="1" ref="H147" ca="1">IF($A147="","",IF($A147&gt;TODAY(),"",SUM(SUM(IF((開拓先リスト!$H$2:$H$4801=$A147)*(開拓先リスト!$I$2:$I$4801=H$3),1,0)),SUM(IF((開拓先リスト!$J$2:$J$4801=$A147)*(開拓先リスト!$K$2:$K$4801=H$3),1,0)),SUM(IF((開拓先リスト!$L$2:$L$4801=$A147)*(開拓先リスト!$M$2:$M$4801=H$3),1,0)),SUM(IF((開拓先リスト!$N$2:$N$4801=$A147)*(開拓先リスト!$O$2:$O$4801=H$3),1,0)),SUM(IF((開拓先リスト!$P$2:$P$4801=$A147)*(開拓先リスト!$Q$2:$Q$4801=H$3),1,0)),SUM(IF((開拓先リスト!$R$2:$R$4801=$A147)*(開拓先リスト!$S$2:$S$4801=H$3),1,0)),SUM(IF((開拓先リスト!$T$2:$T$4801=$A147)*(開拓先リスト!$U$2:$U$4801=H$3),1,0)),SUM(IF((開拓先リスト!$V$2:$V$4801=$A147)*(開拓先リスト!$W$2:$W$4801=H$3),1,0)),SUM(IF((開拓先リスト!$X$2:$X$4801=$A147)*(開拓先リスト!$Y$2:$Y$4801=H$3),1,0)),SUM(IF((開拓先リスト!$Z$2:$Z$4801=$A147)*(開拓先リスト!$AA$2:$AA$4801=H$3),1,0)))))</f>
        <v>0</v>
      </c>
      <c r="I147" s="76">
        <f t="array" aca="1" ref="I147" ca="1">IF($A147="","",IF($A147&gt;TODAY(),"",SUM(SUM(IF((開拓先リスト!$H$2:$H$4801=$A147)*(開拓先リスト!$I$2:$I$4801=I$3),1,0)),SUM(IF((開拓先リスト!$J$2:$J$4801=$A147)*(開拓先リスト!$K$2:$K$4801=I$3),1,0)),SUM(IF((開拓先リスト!$L$2:$L$4801=$A147)*(開拓先リスト!$M$2:$M$4801=I$3),1,0)),SUM(IF((開拓先リスト!$N$2:$N$4801=$A147)*(開拓先リスト!$O$2:$O$4801=I$3),1,0)),SUM(IF((開拓先リスト!$P$2:$P$4801=$A147)*(開拓先リスト!$Q$2:$Q$4801=I$3),1,0)),SUM(IF((開拓先リスト!$R$2:$R$4801=$A147)*(開拓先リスト!$S$2:$S$4801=I$3),1,0)),SUM(IF((開拓先リスト!$T$2:$T$4801=$A147)*(開拓先リスト!$U$2:$U$4801=I$3),1,0)),SUM(IF((開拓先リスト!$V$2:$V$4801=$A147)*(開拓先リスト!$W$2:$W$4801=I$3),1,0)),SUM(IF((開拓先リスト!$X$2:$X$4801=$A147)*(開拓先リスト!$Y$2:$Y$4801=I$3),1,0)),SUM(IF((開拓先リスト!$Z$2:$Z$4801=$A147)*(開拓先リスト!$AA$2:$AA$4801=I$3),1,0)))))</f>
        <v>0</v>
      </c>
      <c r="J147" s="59">
        <f t="array" aca="1" ref="J147" ca="1">IF($A147="","",IF($A147&gt;TODAY(),"",SUM(SUM(IF((開拓先リスト!$H$2:$H$4801=$A147)*(開拓先リスト!$I$2:$I$4801=J$3),1,0)),SUM(IF((開拓先リスト!$J$2:$J$4801=$A147)*(開拓先リスト!$K$2:$K$4801=J$3),1,0)),SUM(IF((開拓先リスト!$L$2:$L$4801=$A147)*(開拓先リスト!$M$2:$M$4801=J$3),1,0)),SUM(IF((開拓先リスト!$N$2:$N$4801=$A147)*(開拓先リスト!$O$2:$O$4801=J$3),1,0)),SUM(IF((開拓先リスト!$P$2:$P$4801=$A147)*(開拓先リスト!$Q$2:$Q$4801=J$3),1,0)),SUM(IF((開拓先リスト!$R$2:$R$4801=$A147)*(開拓先リスト!$S$2:$S$4801=J$3),1,0)),SUM(IF((開拓先リスト!$T$2:$T$4801=$A147)*(開拓先リスト!$U$2:$U$4801=J$3),1,0)),SUM(IF((開拓先リスト!$V$2:$V$4801=$A147)*(開拓先リスト!$W$2:$W$4801=J$3),1,0)),SUM(IF((開拓先リスト!$X$2:$X$4801=$A147)*(開拓先リスト!$Y$2:$Y$4801=J$3),1,0)),SUM(IF((開拓先リスト!$Z$2:$Z$4801=$A147)*(開拓先リスト!$AA$2:$AA$4801=J$3),1,0)))))</f>
        <v>0</v>
      </c>
    </row>
    <row r="148" spans="1:10" ht="18" customHeight="1">
      <c r="A148" s="60">
        <f t="shared" si="18"/>
        <v>45425</v>
      </c>
      <c r="B148" s="61">
        <f t="shared" si="16"/>
        <v>45425</v>
      </c>
      <c r="C148" s="58">
        <f t="shared" ca="1" si="17"/>
        <v>0</v>
      </c>
      <c r="D148" s="74">
        <f t="array" aca="1" ref="D148" ca="1">IF($A148="","",IF($A148&gt;TODAY(),"",SUM(SUM(IF((開拓先リスト!$H$2:$H$4801=$A148)*(開拓先リスト!$I$2:$I$4801=D$3),1,0)),SUM(IF((開拓先リスト!$J$2:$J$4801=$A148)*(開拓先リスト!$K$2:$K$4801=D$3),1,0)),SUM(IF((開拓先リスト!$L$2:$L$4801=$A148)*(開拓先リスト!$M$2:$M$4801=D$3),1,0)),SUM(IF((開拓先リスト!$N$2:$N$4801=$A148)*(開拓先リスト!$O$2:$O$4801=D$3),1,0)),SUM(IF((開拓先リスト!$P$2:$P$4801=$A148)*(開拓先リスト!$Q$2:$Q$4801=D$3),1,0)),SUM(IF((開拓先リスト!$R$2:$R$4801=$A148)*(開拓先リスト!$S$2:$S$4801=D$3),1,0)),SUM(IF((開拓先リスト!$T$2:$T$4801=$A148)*(開拓先リスト!$U$2:$U$4801=D$3),1,0)),SUM(IF((開拓先リスト!$V$2:$V$4801=$A148)*(開拓先リスト!$W$2:$W$4801=D$3),1,0)),SUM(IF((開拓先リスト!$X$2:$X$4801=$A148)*(開拓先リスト!$Y$2:$Y$4801=D$3),1,0)),SUM(IF((開拓先リスト!$Z$2:$Z$4801=$A148)*(開拓先リスト!$AA$2:$AA$4801=D$3),1,0)))))</f>
        <v>0</v>
      </c>
      <c r="E148" s="75">
        <f t="array" aca="1" ref="E148" ca="1">IF($A148="","",IF($A148&gt;TODAY(),"",SUM(SUM(IF((開拓先リスト!$H$2:$H$4801=$A148)*(開拓先リスト!$I$2:$I$4801=E$3),1,0)),SUM(IF((開拓先リスト!$J$2:$J$4801=$A148)*(開拓先リスト!$K$2:$K$4801=E$3),1,0)),SUM(IF((開拓先リスト!$L$2:$L$4801=$A148)*(開拓先リスト!$M$2:$M$4801=E$3),1,0)),SUM(IF((開拓先リスト!$N$2:$N$4801=$A148)*(開拓先リスト!$O$2:$O$4801=E$3),1,0)),SUM(IF((開拓先リスト!$P$2:$P$4801=$A148)*(開拓先リスト!$Q$2:$Q$4801=E$3),1,0)),SUM(IF((開拓先リスト!$R$2:$R$4801=$A148)*(開拓先リスト!$S$2:$S$4801=E$3),1,0)),SUM(IF((開拓先リスト!$T$2:$T$4801=$A148)*(開拓先リスト!$U$2:$U$4801=E$3),1,0)),SUM(IF((開拓先リスト!$V$2:$V$4801=$A148)*(開拓先リスト!$W$2:$W$4801=E$3),1,0)),SUM(IF((開拓先リスト!$X$2:$X$4801=$A148)*(開拓先リスト!$Y$2:$Y$4801=E$3),1,0)),SUM(IF((開拓先リスト!$Z$2:$Z$4801=$A148)*(開拓先リスト!$AA$2:$AA$4801=E$3),1,0)))))</f>
        <v>0</v>
      </c>
      <c r="F148" s="75">
        <f t="array" aca="1" ref="F148" ca="1">IF($A148="","",IF($A148&gt;TODAY(),"",SUM(SUM(IF((開拓先リスト!$H$2:$H$4801=$A148)*(開拓先リスト!$I$2:$I$4801=F$3),1,0)),SUM(IF((開拓先リスト!$J$2:$J$4801=$A148)*(開拓先リスト!$K$2:$K$4801=F$3),1,0)),SUM(IF((開拓先リスト!$L$2:$L$4801=$A148)*(開拓先リスト!$M$2:$M$4801=F$3),1,0)),SUM(IF((開拓先リスト!$N$2:$N$4801=$A148)*(開拓先リスト!$O$2:$O$4801=F$3),1,0)),SUM(IF((開拓先リスト!$P$2:$P$4801=$A148)*(開拓先リスト!$Q$2:$Q$4801=F$3),1,0)),SUM(IF((開拓先リスト!$R$2:$R$4801=$A148)*(開拓先リスト!$S$2:$S$4801=F$3),1,0)),SUM(IF((開拓先リスト!$T$2:$T$4801=$A148)*(開拓先リスト!$U$2:$U$4801=F$3),1,0)),SUM(IF((開拓先リスト!$V$2:$V$4801=$A148)*(開拓先リスト!$W$2:$W$4801=F$3),1,0)),SUM(IF((開拓先リスト!$X$2:$X$4801=$A148)*(開拓先リスト!$Y$2:$Y$4801=F$3),1,0)),SUM(IF((開拓先リスト!$Z$2:$Z$4801=$A148)*(開拓先リスト!$AA$2:$AA$4801=F$3),1,0)))))</f>
        <v>0</v>
      </c>
      <c r="G148" s="75">
        <f t="array" aca="1" ref="G148" ca="1">IF($A148="","",IF($A148&gt;TODAY(),"",SUM(SUM(IF((開拓先リスト!$H$2:$H$4801=$A148)*(開拓先リスト!$I$2:$I$4801=G$3),1,0)),SUM(IF((開拓先リスト!$J$2:$J$4801=$A148)*(開拓先リスト!$K$2:$K$4801=G$3),1,0)),SUM(IF((開拓先リスト!$L$2:$L$4801=$A148)*(開拓先リスト!$M$2:$M$4801=G$3),1,0)),SUM(IF((開拓先リスト!$N$2:$N$4801=$A148)*(開拓先リスト!$O$2:$O$4801=G$3),1,0)),SUM(IF((開拓先リスト!$P$2:$P$4801=$A148)*(開拓先リスト!$Q$2:$Q$4801=G$3),1,0)),SUM(IF((開拓先リスト!$R$2:$R$4801=$A148)*(開拓先リスト!$S$2:$S$4801=G$3),1,0)),SUM(IF((開拓先リスト!$T$2:$T$4801=$A148)*(開拓先リスト!$U$2:$U$4801=G$3),1,0)),SUM(IF((開拓先リスト!$V$2:$V$4801=$A148)*(開拓先リスト!$W$2:$W$4801=G$3),1,0)),SUM(IF((開拓先リスト!$X$2:$X$4801=$A148)*(開拓先リスト!$Y$2:$Y$4801=G$3),1,0)),SUM(IF((開拓先リスト!$Z$2:$Z$4801=$A148)*(開拓先リスト!$AA$2:$AA$4801=G$3),1,0)))))</f>
        <v>0</v>
      </c>
      <c r="H148" s="75">
        <f t="array" aca="1" ref="H148" ca="1">IF($A148="","",IF($A148&gt;TODAY(),"",SUM(SUM(IF((開拓先リスト!$H$2:$H$4801=$A148)*(開拓先リスト!$I$2:$I$4801=H$3),1,0)),SUM(IF((開拓先リスト!$J$2:$J$4801=$A148)*(開拓先リスト!$K$2:$K$4801=H$3),1,0)),SUM(IF((開拓先リスト!$L$2:$L$4801=$A148)*(開拓先リスト!$M$2:$M$4801=H$3),1,0)),SUM(IF((開拓先リスト!$N$2:$N$4801=$A148)*(開拓先リスト!$O$2:$O$4801=H$3),1,0)),SUM(IF((開拓先リスト!$P$2:$P$4801=$A148)*(開拓先リスト!$Q$2:$Q$4801=H$3),1,0)),SUM(IF((開拓先リスト!$R$2:$R$4801=$A148)*(開拓先リスト!$S$2:$S$4801=H$3),1,0)),SUM(IF((開拓先リスト!$T$2:$T$4801=$A148)*(開拓先リスト!$U$2:$U$4801=H$3),1,0)),SUM(IF((開拓先リスト!$V$2:$V$4801=$A148)*(開拓先リスト!$W$2:$W$4801=H$3),1,0)),SUM(IF((開拓先リスト!$X$2:$X$4801=$A148)*(開拓先リスト!$Y$2:$Y$4801=H$3),1,0)),SUM(IF((開拓先リスト!$Z$2:$Z$4801=$A148)*(開拓先リスト!$AA$2:$AA$4801=H$3),1,0)))))</f>
        <v>0</v>
      </c>
      <c r="I148" s="76">
        <f t="array" aca="1" ref="I148" ca="1">IF($A148="","",IF($A148&gt;TODAY(),"",SUM(SUM(IF((開拓先リスト!$H$2:$H$4801=$A148)*(開拓先リスト!$I$2:$I$4801=I$3),1,0)),SUM(IF((開拓先リスト!$J$2:$J$4801=$A148)*(開拓先リスト!$K$2:$K$4801=I$3),1,0)),SUM(IF((開拓先リスト!$L$2:$L$4801=$A148)*(開拓先リスト!$M$2:$M$4801=I$3),1,0)),SUM(IF((開拓先リスト!$N$2:$N$4801=$A148)*(開拓先リスト!$O$2:$O$4801=I$3),1,0)),SUM(IF((開拓先リスト!$P$2:$P$4801=$A148)*(開拓先リスト!$Q$2:$Q$4801=I$3),1,0)),SUM(IF((開拓先リスト!$R$2:$R$4801=$A148)*(開拓先リスト!$S$2:$S$4801=I$3),1,0)),SUM(IF((開拓先リスト!$T$2:$T$4801=$A148)*(開拓先リスト!$U$2:$U$4801=I$3),1,0)),SUM(IF((開拓先リスト!$V$2:$V$4801=$A148)*(開拓先リスト!$W$2:$W$4801=I$3),1,0)),SUM(IF((開拓先リスト!$X$2:$X$4801=$A148)*(開拓先リスト!$Y$2:$Y$4801=I$3),1,0)),SUM(IF((開拓先リスト!$Z$2:$Z$4801=$A148)*(開拓先リスト!$AA$2:$AA$4801=I$3),1,0)))))</f>
        <v>0</v>
      </c>
      <c r="J148" s="59">
        <f t="array" aca="1" ref="J148" ca="1">IF($A148="","",IF($A148&gt;TODAY(),"",SUM(SUM(IF((開拓先リスト!$H$2:$H$4801=$A148)*(開拓先リスト!$I$2:$I$4801=J$3),1,0)),SUM(IF((開拓先リスト!$J$2:$J$4801=$A148)*(開拓先リスト!$K$2:$K$4801=J$3),1,0)),SUM(IF((開拓先リスト!$L$2:$L$4801=$A148)*(開拓先リスト!$M$2:$M$4801=J$3),1,0)),SUM(IF((開拓先リスト!$N$2:$N$4801=$A148)*(開拓先リスト!$O$2:$O$4801=J$3),1,0)),SUM(IF((開拓先リスト!$P$2:$P$4801=$A148)*(開拓先リスト!$Q$2:$Q$4801=J$3),1,0)),SUM(IF((開拓先リスト!$R$2:$R$4801=$A148)*(開拓先リスト!$S$2:$S$4801=J$3),1,0)),SUM(IF((開拓先リスト!$T$2:$T$4801=$A148)*(開拓先リスト!$U$2:$U$4801=J$3),1,0)),SUM(IF((開拓先リスト!$V$2:$V$4801=$A148)*(開拓先リスト!$W$2:$W$4801=J$3),1,0)),SUM(IF((開拓先リスト!$X$2:$X$4801=$A148)*(開拓先リスト!$Y$2:$Y$4801=J$3),1,0)),SUM(IF((開拓先リスト!$Z$2:$Z$4801=$A148)*(開拓先リスト!$AA$2:$AA$4801=J$3),1,0)))))</f>
        <v>0</v>
      </c>
    </row>
    <row r="149" spans="1:10" ht="18" customHeight="1">
      <c r="A149" s="60">
        <f t="shared" si="18"/>
        <v>45426</v>
      </c>
      <c r="B149" s="61">
        <f t="shared" si="16"/>
        <v>45426</v>
      </c>
      <c r="C149" s="58">
        <f t="shared" ca="1" si="17"/>
        <v>0</v>
      </c>
      <c r="D149" s="74">
        <f t="array" aca="1" ref="D149" ca="1">IF($A149="","",IF($A149&gt;TODAY(),"",SUM(SUM(IF((開拓先リスト!$H$2:$H$4801=$A149)*(開拓先リスト!$I$2:$I$4801=D$3),1,0)),SUM(IF((開拓先リスト!$J$2:$J$4801=$A149)*(開拓先リスト!$K$2:$K$4801=D$3),1,0)),SUM(IF((開拓先リスト!$L$2:$L$4801=$A149)*(開拓先リスト!$M$2:$M$4801=D$3),1,0)),SUM(IF((開拓先リスト!$N$2:$N$4801=$A149)*(開拓先リスト!$O$2:$O$4801=D$3),1,0)),SUM(IF((開拓先リスト!$P$2:$P$4801=$A149)*(開拓先リスト!$Q$2:$Q$4801=D$3),1,0)),SUM(IF((開拓先リスト!$R$2:$R$4801=$A149)*(開拓先リスト!$S$2:$S$4801=D$3),1,0)),SUM(IF((開拓先リスト!$T$2:$T$4801=$A149)*(開拓先リスト!$U$2:$U$4801=D$3),1,0)),SUM(IF((開拓先リスト!$V$2:$V$4801=$A149)*(開拓先リスト!$W$2:$W$4801=D$3),1,0)),SUM(IF((開拓先リスト!$X$2:$X$4801=$A149)*(開拓先リスト!$Y$2:$Y$4801=D$3),1,0)),SUM(IF((開拓先リスト!$Z$2:$Z$4801=$A149)*(開拓先リスト!$AA$2:$AA$4801=D$3),1,0)))))</f>
        <v>0</v>
      </c>
      <c r="E149" s="75">
        <f t="array" aca="1" ref="E149" ca="1">IF($A149="","",IF($A149&gt;TODAY(),"",SUM(SUM(IF((開拓先リスト!$H$2:$H$4801=$A149)*(開拓先リスト!$I$2:$I$4801=E$3),1,0)),SUM(IF((開拓先リスト!$J$2:$J$4801=$A149)*(開拓先リスト!$K$2:$K$4801=E$3),1,0)),SUM(IF((開拓先リスト!$L$2:$L$4801=$A149)*(開拓先リスト!$M$2:$M$4801=E$3),1,0)),SUM(IF((開拓先リスト!$N$2:$N$4801=$A149)*(開拓先リスト!$O$2:$O$4801=E$3),1,0)),SUM(IF((開拓先リスト!$P$2:$P$4801=$A149)*(開拓先リスト!$Q$2:$Q$4801=E$3),1,0)),SUM(IF((開拓先リスト!$R$2:$R$4801=$A149)*(開拓先リスト!$S$2:$S$4801=E$3),1,0)),SUM(IF((開拓先リスト!$T$2:$T$4801=$A149)*(開拓先リスト!$U$2:$U$4801=E$3),1,0)),SUM(IF((開拓先リスト!$V$2:$V$4801=$A149)*(開拓先リスト!$W$2:$W$4801=E$3),1,0)),SUM(IF((開拓先リスト!$X$2:$X$4801=$A149)*(開拓先リスト!$Y$2:$Y$4801=E$3),1,0)),SUM(IF((開拓先リスト!$Z$2:$Z$4801=$A149)*(開拓先リスト!$AA$2:$AA$4801=E$3),1,0)))))</f>
        <v>0</v>
      </c>
      <c r="F149" s="75">
        <f t="array" aca="1" ref="F149" ca="1">IF($A149="","",IF($A149&gt;TODAY(),"",SUM(SUM(IF((開拓先リスト!$H$2:$H$4801=$A149)*(開拓先リスト!$I$2:$I$4801=F$3),1,0)),SUM(IF((開拓先リスト!$J$2:$J$4801=$A149)*(開拓先リスト!$K$2:$K$4801=F$3),1,0)),SUM(IF((開拓先リスト!$L$2:$L$4801=$A149)*(開拓先リスト!$M$2:$M$4801=F$3),1,0)),SUM(IF((開拓先リスト!$N$2:$N$4801=$A149)*(開拓先リスト!$O$2:$O$4801=F$3),1,0)),SUM(IF((開拓先リスト!$P$2:$P$4801=$A149)*(開拓先リスト!$Q$2:$Q$4801=F$3),1,0)),SUM(IF((開拓先リスト!$R$2:$R$4801=$A149)*(開拓先リスト!$S$2:$S$4801=F$3),1,0)),SUM(IF((開拓先リスト!$T$2:$T$4801=$A149)*(開拓先リスト!$U$2:$U$4801=F$3),1,0)),SUM(IF((開拓先リスト!$V$2:$V$4801=$A149)*(開拓先リスト!$W$2:$W$4801=F$3),1,0)),SUM(IF((開拓先リスト!$X$2:$X$4801=$A149)*(開拓先リスト!$Y$2:$Y$4801=F$3),1,0)),SUM(IF((開拓先リスト!$Z$2:$Z$4801=$A149)*(開拓先リスト!$AA$2:$AA$4801=F$3),1,0)))))</f>
        <v>0</v>
      </c>
      <c r="G149" s="75">
        <f t="array" aca="1" ref="G149" ca="1">IF($A149="","",IF($A149&gt;TODAY(),"",SUM(SUM(IF((開拓先リスト!$H$2:$H$4801=$A149)*(開拓先リスト!$I$2:$I$4801=G$3),1,0)),SUM(IF((開拓先リスト!$J$2:$J$4801=$A149)*(開拓先リスト!$K$2:$K$4801=G$3),1,0)),SUM(IF((開拓先リスト!$L$2:$L$4801=$A149)*(開拓先リスト!$M$2:$M$4801=G$3),1,0)),SUM(IF((開拓先リスト!$N$2:$N$4801=$A149)*(開拓先リスト!$O$2:$O$4801=G$3),1,0)),SUM(IF((開拓先リスト!$P$2:$P$4801=$A149)*(開拓先リスト!$Q$2:$Q$4801=G$3),1,0)),SUM(IF((開拓先リスト!$R$2:$R$4801=$A149)*(開拓先リスト!$S$2:$S$4801=G$3),1,0)),SUM(IF((開拓先リスト!$T$2:$T$4801=$A149)*(開拓先リスト!$U$2:$U$4801=G$3),1,0)),SUM(IF((開拓先リスト!$V$2:$V$4801=$A149)*(開拓先リスト!$W$2:$W$4801=G$3),1,0)),SUM(IF((開拓先リスト!$X$2:$X$4801=$A149)*(開拓先リスト!$Y$2:$Y$4801=G$3),1,0)),SUM(IF((開拓先リスト!$Z$2:$Z$4801=$A149)*(開拓先リスト!$AA$2:$AA$4801=G$3),1,0)))))</f>
        <v>0</v>
      </c>
      <c r="H149" s="75">
        <f t="array" aca="1" ref="H149" ca="1">IF($A149="","",IF($A149&gt;TODAY(),"",SUM(SUM(IF((開拓先リスト!$H$2:$H$4801=$A149)*(開拓先リスト!$I$2:$I$4801=H$3),1,0)),SUM(IF((開拓先リスト!$J$2:$J$4801=$A149)*(開拓先リスト!$K$2:$K$4801=H$3),1,0)),SUM(IF((開拓先リスト!$L$2:$L$4801=$A149)*(開拓先リスト!$M$2:$M$4801=H$3),1,0)),SUM(IF((開拓先リスト!$N$2:$N$4801=$A149)*(開拓先リスト!$O$2:$O$4801=H$3),1,0)),SUM(IF((開拓先リスト!$P$2:$P$4801=$A149)*(開拓先リスト!$Q$2:$Q$4801=H$3),1,0)),SUM(IF((開拓先リスト!$R$2:$R$4801=$A149)*(開拓先リスト!$S$2:$S$4801=H$3),1,0)),SUM(IF((開拓先リスト!$T$2:$T$4801=$A149)*(開拓先リスト!$U$2:$U$4801=H$3),1,0)),SUM(IF((開拓先リスト!$V$2:$V$4801=$A149)*(開拓先リスト!$W$2:$W$4801=H$3),1,0)),SUM(IF((開拓先リスト!$X$2:$X$4801=$A149)*(開拓先リスト!$Y$2:$Y$4801=H$3),1,0)),SUM(IF((開拓先リスト!$Z$2:$Z$4801=$A149)*(開拓先リスト!$AA$2:$AA$4801=H$3),1,0)))))</f>
        <v>0</v>
      </c>
      <c r="I149" s="76">
        <f t="array" aca="1" ref="I149" ca="1">IF($A149="","",IF($A149&gt;TODAY(),"",SUM(SUM(IF((開拓先リスト!$H$2:$H$4801=$A149)*(開拓先リスト!$I$2:$I$4801=I$3),1,0)),SUM(IF((開拓先リスト!$J$2:$J$4801=$A149)*(開拓先リスト!$K$2:$K$4801=I$3),1,0)),SUM(IF((開拓先リスト!$L$2:$L$4801=$A149)*(開拓先リスト!$M$2:$M$4801=I$3),1,0)),SUM(IF((開拓先リスト!$N$2:$N$4801=$A149)*(開拓先リスト!$O$2:$O$4801=I$3),1,0)),SUM(IF((開拓先リスト!$P$2:$P$4801=$A149)*(開拓先リスト!$Q$2:$Q$4801=I$3),1,0)),SUM(IF((開拓先リスト!$R$2:$R$4801=$A149)*(開拓先リスト!$S$2:$S$4801=I$3),1,0)),SUM(IF((開拓先リスト!$T$2:$T$4801=$A149)*(開拓先リスト!$U$2:$U$4801=I$3),1,0)),SUM(IF((開拓先リスト!$V$2:$V$4801=$A149)*(開拓先リスト!$W$2:$W$4801=I$3),1,0)),SUM(IF((開拓先リスト!$X$2:$X$4801=$A149)*(開拓先リスト!$Y$2:$Y$4801=I$3),1,0)),SUM(IF((開拓先リスト!$Z$2:$Z$4801=$A149)*(開拓先リスト!$AA$2:$AA$4801=I$3),1,0)))))</f>
        <v>0</v>
      </c>
      <c r="J149" s="59">
        <f t="array" aca="1" ref="J149" ca="1">IF($A149="","",IF($A149&gt;TODAY(),"",SUM(SUM(IF((開拓先リスト!$H$2:$H$4801=$A149)*(開拓先リスト!$I$2:$I$4801=J$3),1,0)),SUM(IF((開拓先リスト!$J$2:$J$4801=$A149)*(開拓先リスト!$K$2:$K$4801=J$3),1,0)),SUM(IF((開拓先リスト!$L$2:$L$4801=$A149)*(開拓先リスト!$M$2:$M$4801=J$3),1,0)),SUM(IF((開拓先リスト!$N$2:$N$4801=$A149)*(開拓先リスト!$O$2:$O$4801=J$3),1,0)),SUM(IF((開拓先リスト!$P$2:$P$4801=$A149)*(開拓先リスト!$Q$2:$Q$4801=J$3),1,0)),SUM(IF((開拓先リスト!$R$2:$R$4801=$A149)*(開拓先リスト!$S$2:$S$4801=J$3),1,0)),SUM(IF((開拓先リスト!$T$2:$T$4801=$A149)*(開拓先リスト!$U$2:$U$4801=J$3),1,0)),SUM(IF((開拓先リスト!$V$2:$V$4801=$A149)*(開拓先リスト!$W$2:$W$4801=J$3),1,0)),SUM(IF((開拓先リスト!$X$2:$X$4801=$A149)*(開拓先リスト!$Y$2:$Y$4801=J$3),1,0)),SUM(IF((開拓先リスト!$Z$2:$Z$4801=$A149)*(開拓先リスト!$AA$2:$AA$4801=J$3),1,0)))))</f>
        <v>0</v>
      </c>
    </row>
    <row r="150" spans="1:10" ht="18" customHeight="1">
      <c r="A150" s="60">
        <f t="shared" si="18"/>
        <v>45427</v>
      </c>
      <c r="B150" s="61">
        <f t="shared" si="16"/>
        <v>45427</v>
      </c>
      <c r="C150" s="58">
        <f t="shared" ca="1" si="17"/>
        <v>0</v>
      </c>
      <c r="D150" s="74">
        <f t="array" aca="1" ref="D150" ca="1">IF($A150="","",IF($A150&gt;TODAY(),"",SUM(SUM(IF((開拓先リスト!$H$2:$H$4801=$A150)*(開拓先リスト!$I$2:$I$4801=D$3),1,0)),SUM(IF((開拓先リスト!$J$2:$J$4801=$A150)*(開拓先リスト!$K$2:$K$4801=D$3),1,0)),SUM(IF((開拓先リスト!$L$2:$L$4801=$A150)*(開拓先リスト!$M$2:$M$4801=D$3),1,0)),SUM(IF((開拓先リスト!$N$2:$N$4801=$A150)*(開拓先リスト!$O$2:$O$4801=D$3),1,0)),SUM(IF((開拓先リスト!$P$2:$P$4801=$A150)*(開拓先リスト!$Q$2:$Q$4801=D$3),1,0)),SUM(IF((開拓先リスト!$R$2:$R$4801=$A150)*(開拓先リスト!$S$2:$S$4801=D$3),1,0)),SUM(IF((開拓先リスト!$T$2:$T$4801=$A150)*(開拓先リスト!$U$2:$U$4801=D$3),1,0)),SUM(IF((開拓先リスト!$V$2:$V$4801=$A150)*(開拓先リスト!$W$2:$W$4801=D$3),1,0)),SUM(IF((開拓先リスト!$X$2:$X$4801=$A150)*(開拓先リスト!$Y$2:$Y$4801=D$3),1,0)),SUM(IF((開拓先リスト!$Z$2:$Z$4801=$A150)*(開拓先リスト!$AA$2:$AA$4801=D$3),1,0)))))</f>
        <v>0</v>
      </c>
      <c r="E150" s="75">
        <f t="array" aca="1" ref="E150" ca="1">IF($A150="","",IF($A150&gt;TODAY(),"",SUM(SUM(IF((開拓先リスト!$H$2:$H$4801=$A150)*(開拓先リスト!$I$2:$I$4801=E$3),1,0)),SUM(IF((開拓先リスト!$J$2:$J$4801=$A150)*(開拓先リスト!$K$2:$K$4801=E$3),1,0)),SUM(IF((開拓先リスト!$L$2:$L$4801=$A150)*(開拓先リスト!$M$2:$M$4801=E$3),1,0)),SUM(IF((開拓先リスト!$N$2:$N$4801=$A150)*(開拓先リスト!$O$2:$O$4801=E$3),1,0)),SUM(IF((開拓先リスト!$P$2:$P$4801=$A150)*(開拓先リスト!$Q$2:$Q$4801=E$3),1,0)),SUM(IF((開拓先リスト!$R$2:$R$4801=$A150)*(開拓先リスト!$S$2:$S$4801=E$3),1,0)),SUM(IF((開拓先リスト!$T$2:$T$4801=$A150)*(開拓先リスト!$U$2:$U$4801=E$3),1,0)),SUM(IF((開拓先リスト!$V$2:$V$4801=$A150)*(開拓先リスト!$W$2:$W$4801=E$3),1,0)),SUM(IF((開拓先リスト!$X$2:$X$4801=$A150)*(開拓先リスト!$Y$2:$Y$4801=E$3),1,0)),SUM(IF((開拓先リスト!$Z$2:$Z$4801=$A150)*(開拓先リスト!$AA$2:$AA$4801=E$3),1,0)))))</f>
        <v>0</v>
      </c>
      <c r="F150" s="75">
        <f t="array" aca="1" ref="F150" ca="1">IF($A150="","",IF($A150&gt;TODAY(),"",SUM(SUM(IF((開拓先リスト!$H$2:$H$4801=$A150)*(開拓先リスト!$I$2:$I$4801=F$3),1,0)),SUM(IF((開拓先リスト!$J$2:$J$4801=$A150)*(開拓先リスト!$K$2:$K$4801=F$3),1,0)),SUM(IF((開拓先リスト!$L$2:$L$4801=$A150)*(開拓先リスト!$M$2:$M$4801=F$3),1,0)),SUM(IF((開拓先リスト!$N$2:$N$4801=$A150)*(開拓先リスト!$O$2:$O$4801=F$3),1,0)),SUM(IF((開拓先リスト!$P$2:$P$4801=$A150)*(開拓先リスト!$Q$2:$Q$4801=F$3),1,0)),SUM(IF((開拓先リスト!$R$2:$R$4801=$A150)*(開拓先リスト!$S$2:$S$4801=F$3),1,0)),SUM(IF((開拓先リスト!$T$2:$T$4801=$A150)*(開拓先リスト!$U$2:$U$4801=F$3),1,0)),SUM(IF((開拓先リスト!$V$2:$V$4801=$A150)*(開拓先リスト!$W$2:$W$4801=F$3),1,0)),SUM(IF((開拓先リスト!$X$2:$X$4801=$A150)*(開拓先リスト!$Y$2:$Y$4801=F$3),1,0)),SUM(IF((開拓先リスト!$Z$2:$Z$4801=$A150)*(開拓先リスト!$AA$2:$AA$4801=F$3),1,0)))))</f>
        <v>0</v>
      </c>
      <c r="G150" s="75">
        <f t="array" aca="1" ref="G150" ca="1">IF($A150="","",IF($A150&gt;TODAY(),"",SUM(SUM(IF((開拓先リスト!$H$2:$H$4801=$A150)*(開拓先リスト!$I$2:$I$4801=G$3),1,0)),SUM(IF((開拓先リスト!$J$2:$J$4801=$A150)*(開拓先リスト!$K$2:$K$4801=G$3),1,0)),SUM(IF((開拓先リスト!$L$2:$L$4801=$A150)*(開拓先リスト!$M$2:$M$4801=G$3),1,0)),SUM(IF((開拓先リスト!$N$2:$N$4801=$A150)*(開拓先リスト!$O$2:$O$4801=G$3),1,0)),SUM(IF((開拓先リスト!$P$2:$P$4801=$A150)*(開拓先リスト!$Q$2:$Q$4801=G$3),1,0)),SUM(IF((開拓先リスト!$R$2:$R$4801=$A150)*(開拓先リスト!$S$2:$S$4801=G$3),1,0)),SUM(IF((開拓先リスト!$T$2:$T$4801=$A150)*(開拓先リスト!$U$2:$U$4801=G$3),1,0)),SUM(IF((開拓先リスト!$V$2:$V$4801=$A150)*(開拓先リスト!$W$2:$W$4801=G$3),1,0)),SUM(IF((開拓先リスト!$X$2:$X$4801=$A150)*(開拓先リスト!$Y$2:$Y$4801=G$3),1,0)),SUM(IF((開拓先リスト!$Z$2:$Z$4801=$A150)*(開拓先リスト!$AA$2:$AA$4801=G$3),1,0)))))</f>
        <v>0</v>
      </c>
      <c r="H150" s="75">
        <f t="array" aca="1" ref="H150" ca="1">IF($A150="","",IF($A150&gt;TODAY(),"",SUM(SUM(IF((開拓先リスト!$H$2:$H$4801=$A150)*(開拓先リスト!$I$2:$I$4801=H$3),1,0)),SUM(IF((開拓先リスト!$J$2:$J$4801=$A150)*(開拓先リスト!$K$2:$K$4801=H$3),1,0)),SUM(IF((開拓先リスト!$L$2:$L$4801=$A150)*(開拓先リスト!$M$2:$M$4801=H$3),1,0)),SUM(IF((開拓先リスト!$N$2:$N$4801=$A150)*(開拓先リスト!$O$2:$O$4801=H$3),1,0)),SUM(IF((開拓先リスト!$P$2:$P$4801=$A150)*(開拓先リスト!$Q$2:$Q$4801=H$3),1,0)),SUM(IF((開拓先リスト!$R$2:$R$4801=$A150)*(開拓先リスト!$S$2:$S$4801=H$3),1,0)),SUM(IF((開拓先リスト!$T$2:$T$4801=$A150)*(開拓先リスト!$U$2:$U$4801=H$3),1,0)),SUM(IF((開拓先リスト!$V$2:$V$4801=$A150)*(開拓先リスト!$W$2:$W$4801=H$3),1,0)),SUM(IF((開拓先リスト!$X$2:$X$4801=$A150)*(開拓先リスト!$Y$2:$Y$4801=H$3),1,0)),SUM(IF((開拓先リスト!$Z$2:$Z$4801=$A150)*(開拓先リスト!$AA$2:$AA$4801=H$3),1,0)))))</f>
        <v>0</v>
      </c>
      <c r="I150" s="76">
        <f t="array" aca="1" ref="I150" ca="1">IF($A150="","",IF($A150&gt;TODAY(),"",SUM(SUM(IF((開拓先リスト!$H$2:$H$4801=$A150)*(開拓先リスト!$I$2:$I$4801=I$3),1,0)),SUM(IF((開拓先リスト!$J$2:$J$4801=$A150)*(開拓先リスト!$K$2:$K$4801=I$3),1,0)),SUM(IF((開拓先リスト!$L$2:$L$4801=$A150)*(開拓先リスト!$M$2:$M$4801=I$3),1,0)),SUM(IF((開拓先リスト!$N$2:$N$4801=$A150)*(開拓先リスト!$O$2:$O$4801=I$3),1,0)),SUM(IF((開拓先リスト!$P$2:$P$4801=$A150)*(開拓先リスト!$Q$2:$Q$4801=I$3),1,0)),SUM(IF((開拓先リスト!$R$2:$R$4801=$A150)*(開拓先リスト!$S$2:$S$4801=I$3),1,0)),SUM(IF((開拓先リスト!$T$2:$T$4801=$A150)*(開拓先リスト!$U$2:$U$4801=I$3),1,0)),SUM(IF((開拓先リスト!$V$2:$V$4801=$A150)*(開拓先リスト!$W$2:$W$4801=I$3),1,0)),SUM(IF((開拓先リスト!$X$2:$X$4801=$A150)*(開拓先リスト!$Y$2:$Y$4801=I$3),1,0)),SUM(IF((開拓先リスト!$Z$2:$Z$4801=$A150)*(開拓先リスト!$AA$2:$AA$4801=I$3),1,0)))))</f>
        <v>0</v>
      </c>
      <c r="J150" s="59">
        <f t="array" aca="1" ref="J150" ca="1">IF($A150="","",IF($A150&gt;TODAY(),"",SUM(SUM(IF((開拓先リスト!$H$2:$H$4801=$A150)*(開拓先リスト!$I$2:$I$4801=J$3),1,0)),SUM(IF((開拓先リスト!$J$2:$J$4801=$A150)*(開拓先リスト!$K$2:$K$4801=J$3),1,0)),SUM(IF((開拓先リスト!$L$2:$L$4801=$A150)*(開拓先リスト!$M$2:$M$4801=J$3),1,0)),SUM(IF((開拓先リスト!$N$2:$N$4801=$A150)*(開拓先リスト!$O$2:$O$4801=J$3),1,0)),SUM(IF((開拓先リスト!$P$2:$P$4801=$A150)*(開拓先リスト!$Q$2:$Q$4801=J$3),1,0)),SUM(IF((開拓先リスト!$R$2:$R$4801=$A150)*(開拓先リスト!$S$2:$S$4801=J$3),1,0)),SUM(IF((開拓先リスト!$T$2:$T$4801=$A150)*(開拓先リスト!$U$2:$U$4801=J$3),1,0)),SUM(IF((開拓先リスト!$V$2:$V$4801=$A150)*(開拓先リスト!$W$2:$W$4801=J$3),1,0)),SUM(IF((開拓先リスト!$X$2:$X$4801=$A150)*(開拓先リスト!$Y$2:$Y$4801=J$3),1,0)),SUM(IF((開拓先リスト!$Z$2:$Z$4801=$A150)*(開拓先リスト!$AA$2:$AA$4801=J$3),1,0)))))</f>
        <v>0</v>
      </c>
    </row>
    <row r="151" spans="1:10" ht="18" customHeight="1">
      <c r="A151" s="60">
        <f t="shared" si="18"/>
        <v>45428</v>
      </c>
      <c r="B151" s="61">
        <f t="shared" si="16"/>
        <v>45428</v>
      </c>
      <c r="C151" s="58">
        <f t="shared" ca="1" si="17"/>
        <v>0</v>
      </c>
      <c r="D151" s="74">
        <f t="array" aca="1" ref="D151" ca="1">IF($A151="","",IF($A151&gt;TODAY(),"",SUM(SUM(IF((開拓先リスト!$H$2:$H$4801=$A151)*(開拓先リスト!$I$2:$I$4801=D$3),1,0)),SUM(IF((開拓先リスト!$J$2:$J$4801=$A151)*(開拓先リスト!$K$2:$K$4801=D$3),1,0)),SUM(IF((開拓先リスト!$L$2:$L$4801=$A151)*(開拓先リスト!$M$2:$M$4801=D$3),1,0)),SUM(IF((開拓先リスト!$N$2:$N$4801=$A151)*(開拓先リスト!$O$2:$O$4801=D$3),1,0)),SUM(IF((開拓先リスト!$P$2:$P$4801=$A151)*(開拓先リスト!$Q$2:$Q$4801=D$3),1,0)),SUM(IF((開拓先リスト!$R$2:$R$4801=$A151)*(開拓先リスト!$S$2:$S$4801=D$3),1,0)),SUM(IF((開拓先リスト!$T$2:$T$4801=$A151)*(開拓先リスト!$U$2:$U$4801=D$3),1,0)),SUM(IF((開拓先リスト!$V$2:$V$4801=$A151)*(開拓先リスト!$W$2:$W$4801=D$3),1,0)),SUM(IF((開拓先リスト!$X$2:$X$4801=$A151)*(開拓先リスト!$Y$2:$Y$4801=D$3),1,0)),SUM(IF((開拓先リスト!$Z$2:$Z$4801=$A151)*(開拓先リスト!$AA$2:$AA$4801=D$3),1,0)))))</f>
        <v>0</v>
      </c>
      <c r="E151" s="75">
        <f t="array" aca="1" ref="E151" ca="1">IF($A151="","",IF($A151&gt;TODAY(),"",SUM(SUM(IF((開拓先リスト!$H$2:$H$4801=$A151)*(開拓先リスト!$I$2:$I$4801=E$3),1,0)),SUM(IF((開拓先リスト!$J$2:$J$4801=$A151)*(開拓先リスト!$K$2:$K$4801=E$3),1,0)),SUM(IF((開拓先リスト!$L$2:$L$4801=$A151)*(開拓先リスト!$M$2:$M$4801=E$3),1,0)),SUM(IF((開拓先リスト!$N$2:$N$4801=$A151)*(開拓先リスト!$O$2:$O$4801=E$3),1,0)),SUM(IF((開拓先リスト!$P$2:$P$4801=$A151)*(開拓先リスト!$Q$2:$Q$4801=E$3),1,0)),SUM(IF((開拓先リスト!$R$2:$R$4801=$A151)*(開拓先リスト!$S$2:$S$4801=E$3),1,0)),SUM(IF((開拓先リスト!$T$2:$T$4801=$A151)*(開拓先リスト!$U$2:$U$4801=E$3),1,0)),SUM(IF((開拓先リスト!$V$2:$V$4801=$A151)*(開拓先リスト!$W$2:$W$4801=E$3),1,0)),SUM(IF((開拓先リスト!$X$2:$X$4801=$A151)*(開拓先リスト!$Y$2:$Y$4801=E$3),1,0)),SUM(IF((開拓先リスト!$Z$2:$Z$4801=$A151)*(開拓先リスト!$AA$2:$AA$4801=E$3),1,0)))))</f>
        <v>0</v>
      </c>
      <c r="F151" s="75">
        <f t="array" aca="1" ref="F151" ca="1">IF($A151="","",IF($A151&gt;TODAY(),"",SUM(SUM(IF((開拓先リスト!$H$2:$H$4801=$A151)*(開拓先リスト!$I$2:$I$4801=F$3),1,0)),SUM(IF((開拓先リスト!$J$2:$J$4801=$A151)*(開拓先リスト!$K$2:$K$4801=F$3),1,0)),SUM(IF((開拓先リスト!$L$2:$L$4801=$A151)*(開拓先リスト!$M$2:$M$4801=F$3),1,0)),SUM(IF((開拓先リスト!$N$2:$N$4801=$A151)*(開拓先リスト!$O$2:$O$4801=F$3),1,0)),SUM(IF((開拓先リスト!$P$2:$P$4801=$A151)*(開拓先リスト!$Q$2:$Q$4801=F$3),1,0)),SUM(IF((開拓先リスト!$R$2:$R$4801=$A151)*(開拓先リスト!$S$2:$S$4801=F$3),1,0)),SUM(IF((開拓先リスト!$T$2:$T$4801=$A151)*(開拓先リスト!$U$2:$U$4801=F$3),1,0)),SUM(IF((開拓先リスト!$V$2:$V$4801=$A151)*(開拓先リスト!$W$2:$W$4801=F$3),1,0)),SUM(IF((開拓先リスト!$X$2:$X$4801=$A151)*(開拓先リスト!$Y$2:$Y$4801=F$3),1,0)),SUM(IF((開拓先リスト!$Z$2:$Z$4801=$A151)*(開拓先リスト!$AA$2:$AA$4801=F$3),1,0)))))</f>
        <v>0</v>
      </c>
      <c r="G151" s="75">
        <f t="array" aca="1" ref="G151" ca="1">IF($A151="","",IF($A151&gt;TODAY(),"",SUM(SUM(IF((開拓先リスト!$H$2:$H$4801=$A151)*(開拓先リスト!$I$2:$I$4801=G$3),1,0)),SUM(IF((開拓先リスト!$J$2:$J$4801=$A151)*(開拓先リスト!$K$2:$K$4801=G$3),1,0)),SUM(IF((開拓先リスト!$L$2:$L$4801=$A151)*(開拓先リスト!$M$2:$M$4801=G$3),1,0)),SUM(IF((開拓先リスト!$N$2:$N$4801=$A151)*(開拓先リスト!$O$2:$O$4801=G$3),1,0)),SUM(IF((開拓先リスト!$P$2:$P$4801=$A151)*(開拓先リスト!$Q$2:$Q$4801=G$3),1,0)),SUM(IF((開拓先リスト!$R$2:$R$4801=$A151)*(開拓先リスト!$S$2:$S$4801=G$3),1,0)),SUM(IF((開拓先リスト!$T$2:$T$4801=$A151)*(開拓先リスト!$U$2:$U$4801=G$3),1,0)),SUM(IF((開拓先リスト!$V$2:$V$4801=$A151)*(開拓先リスト!$W$2:$W$4801=G$3),1,0)),SUM(IF((開拓先リスト!$X$2:$X$4801=$A151)*(開拓先リスト!$Y$2:$Y$4801=G$3),1,0)),SUM(IF((開拓先リスト!$Z$2:$Z$4801=$A151)*(開拓先リスト!$AA$2:$AA$4801=G$3),1,0)))))</f>
        <v>0</v>
      </c>
      <c r="H151" s="75">
        <f t="array" aca="1" ref="H151" ca="1">IF($A151="","",IF($A151&gt;TODAY(),"",SUM(SUM(IF((開拓先リスト!$H$2:$H$4801=$A151)*(開拓先リスト!$I$2:$I$4801=H$3),1,0)),SUM(IF((開拓先リスト!$J$2:$J$4801=$A151)*(開拓先リスト!$K$2:$K$4801=H$3),1,0)),SUM(IF((開拓先リスト!$L$2:$L$4801=$A151)*(開拓先リスト!$M$2:$M$4801=H$3),1,0)),SUM(IF((開拓先リスト!$N$2:$N$4801=$A151)*(開拓先リスト!$O$2:$O$4801=H$3),1,0)),SUM(IF((開拓先リスト!$P$2:$P$4801=$A151)*(開拓先リスト!$Q$2:$Q$4801=H$3),1,0)),SUM(IF((開拓先リスト!$R$2:$R$4801=$A151)*(開拓先リスト!$S$2:$S$4801=H$3),1,0)),SUM(IF((開拓先リスト!$T$2:$T$4801=$A151)*(開拓先リスト!$U$2:$U$4801=H$3),1,0)),SUM(IF((開拓先リスト!$V$2:$V$4801=$A151)*(開拓先リスト!$W$2:$W$4801=H$3),1,0)),SUM(IF((開拓先リスト!$X$2:$X$4801=$A151)*(開拓先リスト!$Y$2:$Y$4801=H$3),1,0)),SUM(IF((開拓先リスト!$Z$2:$Z$4801=$A151)*(開拓先リスト!$AA$2:$AA$4801=H$3),1,0)))))</f>
        <v>0</v>
      </c>
      <c r="I151" s="76">
        <f t="array" aca="1" ref="I151" ca="1">IF($A151="","",IF($A151&gt;TODAY(),"",SUM(SUM(IF((開拓先リスト!$H$2:$H$4801=$A151)*(開拓先リスト!$I$2:$I$4801=I$3),1,0)),SUM(IF((開拓先リスト!$J$2:$J$4801=$A151)*(開拓先リスト!$K$2:$K$4801=I$3),1,0)),SUM(IF((開拓先リスト!$L$2:$L$4801=$A151)*(開拓先リスト!$M$2:$M$4801=I$3),1,0)),SUM(IF((開拓先リスト!$N$2:$N$4801=$A151)*(開拓先リスト!$O$2:$O$4801=I$3),1,0)),SUM(IF((開拓先リスト!$P$2:$P$4801=$A151)*(開拓先リスト!$Q$2:$Q$4801=I$3),1,0)),SUM(IF((開拓先リスト!$R$2:$R$4801=$A151)*(開拓先リスト!$S$2:$S$4801=I$3),1,0)),SUM(IF((開拓先リスト!$T$2:$T$4801=$A151)*(開拓先リスト!$U$2:$U$4801=I$3),1,0)),SUM(IF((開拓先リスト!$V$2:$V$4801=$A151)*(開拓先リスト!$W$2:$W$4801=I$3),1,0)),SUM(IF((開拓先リスト!$X$2:$X$4801=$A151)*(開拓先リスト!$Y$2:$Y$4801=I$3),1,0)),SUM(IF((開拓先リスト!$Z$2:$Z$4801=$A151)*(開拓先リスト!$AA$2:$AA$4801=I$3),1,0)))))</f>
        <v>0</v>
      </c>
      <c r="J151" s="59">
        <f t="array" aca="1" ref="J151" ca="1">IF($A151="","",IF($A151&gt;TODAY(),"",SUM(SUM(IF((開拓先リスト!$H$2:$H$4801=$A151)*(開拓先リスト!$I$2:$I$4801=J$3),1,0)),SUM(IF((開拓先リスト!$J$2:$J$4801=$A151)*(開拓先リスト!$K$2:$K$4801=J$3),1,0)),SUM(IF((開拓先リスト!$L$2:$L$4801=$A151)*(開拓先リスト!$M$2:$M$4801=J$3),1,0)),SUM(IF((開拓先リスト!$N$2:$N$4801=$A151)*(開拓先リスト!$O$2:$O$4801=J$3),1,0)),SUM(IF((開拓先リスト!$P$2:$P$4801=$A151)*(開拓先リスト!$Q$2:$Q$4801=J$3),1,0)),SUM(IF((開拓先リスト!$R$2:$R$4801=$A151)*(開拓先リスト!$S$2:$S$4801=J$3),1,0)),SUM(IF((開拓先リスト!$T$2:$T$4801=$A151)*(開拓先リスト!$U$2:$U$4801=J$3),1,0)),SUM(IF((開拓先リスト!$V$2:$V$4801=$A151)*(開拓先リスト!$W$2:$W$4801=J$3),1,0)),SUM(IF((開拓先リスト!$X$2:$X$4801=$A151)*(開拓先リスト!$Y$2:$Y$4801=J$3),1,0)),SUM(IF((開拓先リスト!$Z$2:$Z$4801=$A151)*(開拓先リスト!$AA$2:$AA$4801=J$3),1,0)))))</f>
        <v>0</v>
      </c>
    </row>
    <row r="152" spans="1:10" ht="18" customHeight="1">
      <c r="A152" s="60">
        <f t="shared" si="18"/>
        <v>45429</v>
      </c>
      <c r="B152" s="61">
        <f t="shared" si="16"/>
        <v>45429</v>
      </c>
      <c r="C152" s="58">
        <f t="shared" ca="1" si="17"/>
        <v>0</v>
      </c>
      <c r="D152" s="74">
        <f t="array" aca="1" ref="D152" ca="1">IF($A152="","",IF($A152&gt;TODAY(),"",SUM(SUM(IF((開拓先リスト!$H$2:$H$4801=$A152)*(開拓先リスト!$I$2:$I$4801=D$3),1,0)),SUM(IF((開拓先リスト!$J$2:$J$4801=$A152)*(開拓先リスト!$K$2:$K$4801=D$3),1,0)),SUM(IF((開拓先リスト!$L$2:$L$4801=$A152)*(開拓先リスト!$M$2:$M$4801=D$3),1,0)),SUM(IF((開拓先リスト!$N$2:$N$4801=$A152)*(開拓先リスト!$O$2:$O$4801=D$3),1,0)),SUM(IF((開拓先リスト!$P$2:$P$4801=$A152)*(開拓先リスト!$Q$2:$Q$4801=D$3),1,0)),SUM(IF((開拓先リスト!$R$2:$R$4801=$A152)*(開拓先リスト!$S$2:$S$4801=D$3),1,0)),SUM(IF((開拓先リスト!$T$2:$T$4801=$A152)*(開拓先リスト!$U$2:$U$4801=D$3),1,0)),SUM(IF((開拓先リスト!$V$2:$V$4801=$A152)*(開拓先リスト!$W$2:$W$4801=D$3),1,0)),SUM(IF((開拓先リスト!$X$2:$X$4801=$A152)*(開拓先リスト!$Y$2:$Y$4801=D$3),1,0)),SUM(IF((開拓先リスト!$Z$2:$Z$4801=$A152)*(開拓先リスト!$AA$2:$AA$4801=D$3),1,0)))))</f>
        <v>0</v>
      </c>
      <c r="E152" s="75">
        <f t="array" aca="1" ref="E152" ca="1">IF($A152="","",IF($A152&gt;TODAY(),"",SUM(SUM(IF((開拓先リスト!$H$2:$H$4801=$A152)*(開拓先リスト!$I$2:$I$4801=E$3),1,0)),SUM(IF((開拓先リスト!$J$2:$J$4801=$A152)*(開拓先リスト!$K$2:$K$4801=E$3),1,0)),SUM(IF((開拓先リスト!$L$2:$L$4801=$A152)*(開拓先リスト!$M$2:$M$4801=E$3),1,0)),SUM(IF((開拓先リスト!$N$2:$N$4801=$A152)*(開拓先リスト!$O$2:$O$4801=E$3),1,0)),SUM(IF((開拓先リスト!$P$2:$P$4801=$A152)*(開拓先リスト!$Q$2:$Q$4801=E$3),1,0)),SUM(IF((開拓先リスト!$R$2:$R$4801=$A152)*(開拓先リスト!$S$2:$S$4801=E$3),1,0)),SUM(IF((開拓先リスト!$T$2:$T$4801=$A152)*(開拓先リスト!$U$2:$U$4801=E$3),1,0)),SUM(IF((開拓先リスト!$V$2:$V$4801=$A152)*(開拓先リスト!$W$2:$W$4801=E$3),1,0)),SUM(IF((開拓先リスト!$X$2:$X$4801=$A152)*(開拓先リスト!$Y$2:$Y$4801=E$3),1,0)),SUM(IF((開拓先リスト!$Z$2:$Z$4801=$A152)*(開拓先リスト!$AA$2:$AA$4801=E$3),1,0)))))</f>
        <v>0</v>
      </c>
      <c r="F152" s="75">
        <f t="array" aca="1" ref="F152" ca="1">IF($A152="","",IF($A152&gt;TODAY(),"",SUM(SUM(IF((開拓先リスト!$H$2:$H$4801=$A152)*(開拓先リスト!$I$2:$I$4801=F$3),1,0)),SUM(IF((開拓先リスト!$J$2:$J$4801=$A152)*(開拓先リスト!$K$2:$K$4801=F$3),1,0)),SUM(IF((開拓先リスト!$L$2:$L$4801=$A152)*(開拓先リスト!$M$2:$M$4801=F$3),1,0)),SUM(IF((開拓先リスト!$N$2:$N$4801=$A152)*(開拓先リスト!$O$2:$O$4801=F$3),1,0)),SUM(IF((開拓先リスト!$P$2:$P$4801=$A152)*(開拓先リスト!$Q$2:$Q$4801=F$3),1,0)),SUM(IF((開拓先リスト!$R$2:$R$4801=$A152)*(開拓先リスト!$S$2:$S$4801=F$3),1,0)),SUM(IF((開拓先リスト!$T$2:$T$4801=$A152)*(開拓先リスト!$U$2:$U$4801=F$3),1,0)),SUM(IF((開拓先リスト!$V$2:$V$4801=$A152)*(開拓先リスト!$W$2:$W$4801=F$3),1,0)),SUM(IF((開拓先リスト!$X$2:$X$4801=$A152)*(開拓先リスト!$Y$2:$Y$4801=F$3),1,0)),SUM(IF((開拓先リスト!$Z$2:$Z$4801=$A152)*(開拓先リスト!$AA$2:$AA$4801=F$3),1,0)))))</f>
        <v>0</v>
      </c>
      <c r="G152" s="75">
        <f t="array" aca="1" ref="G152" ca="1">IF($A152="","",IF($A152&gt;TODAY(),"",SUM(SUM(IF((開拓先リスト!$H$2:$H$4801=$A152)*(開拓先リスト!$I$2:$I$4801=G$3),1,0)),SUM(IF((開拓先リスト!$J$2:$J$4801=$A152)*(開拓先リスト!$K$2:$K$4801=G$3),1,0)),SUM(IF((開拓先リスト!$L$2:$L$4801=$A152)*(開拓先リスト!$M$2:$M$4801=G$3),1,0)),SUM(IF((開拓先リスト!$N$2:$N$4801=$A152)*(開拓先リスト!$O$2:$O$4801=G$3),1,0)),SUM(IF((開拓先リスト!$P$2:$P$4801=$A152)*(開拓先リスト!$Q$2:$Q$4801=G$3),1,0)),SUM(IF((開拓先リスト!$R$2:$R$4801=$A152)*(開拓先リスト!$S$2:$S$4801=G$3),1,0)),SUM(IF((開拓先リスト!$T$2:$T$4801=$A152)*(開拓先リスト!$U$2:$U$4801=G$3),1,0)),SUM(IF((開拓先リスト!$V$2:$V$4801=$A152)*(開拓先リスト!$W$2:$W$4801=G$3),1,0)),SUM(IF((開拓先リスト!$X$2:$X$4801=$A152)*(開拓先リスト!$Y$2:$Y$4801=G$3),1,0)),SUM(IF((開拓先リスト!$Z$2:$Z$4801=$A152)*(開拓先リスト!$AA$2:$AA$4801=G$3),1,0)))))</f>
        <v>0</v>
      </c>
      <c r="H152" s="75">
        <f t="array" aca="1" ref="H152" ca="1">IF($A152="","",IF($A152&gt;TODAY(),"",SUM(SUM(IF((開拓先リスト!$H$2:$H$4801=$A152)*(開拓先リスト!$I$2:$I$4801=H$3),1,0)),SUM(IF((開拓先リスト!$J$2:$J$4801=$A152)*(開拓先リスト!$K$2:$K$4801=H$3),1,0)),SUM(IF((開拓先リスト!$L$2:$L$4801=$A152)*(開拓先リスト!$M$2:$M$4801=H$3),1,0)),SUM(IF((開拓先リスト!$N$2:$N$4801=$A152)*(開拓先リスト!$O$2:$O$4801=H$3),1,0)),SUM(IF((開拓先リスト!$P$2:$P$4801=$A152)*(開拓先リスト!$Q$2:$Q$4801=H$3),1,0)),SUM(IF((開拓先リスト!$R$2:$R$4801=$A152)*(開拓先リスト!$S$2:$S$4801=H$3),1,0)),SUM(IF((開拓先リスト!$T$2:$T$4801=$A152)*(開拓先リスト!$U$2:$U$4801=H$3),1,0)),SUM(IF((開拓先リスト!$V$2:$V$4801=$A152)*(開拓先リスト!$W$2:$W$4801=H$3),1,0)),SUM(IF((開拓先リスト!$X$2:$X$4801=$A152)*(開拓先リスト!$Y$2:$Y$4801=H$3),1,0)),SUM(IF((開拓先リスト!$Z$2:$Z$4801=$A152)*(開拓先リスト!$AA$2:$AA$4801=H$3),1,0)))))</f>
        <v>0</v>
      </c>
      <c r="I152" s="76">
        <f t="array" aca="1" ref="I152" ca="1">IF($A152="","",IF($A152&gt;TODAY(),"",SUM(SUM(IF((開拓先リスト!$H$2:$H$4801=$A152)*(開拓先リスト!$I$2:$I$4801=I$3),1,0)),SUM(IF((開拓先リスト!$J$2:$J$4801=$A152)*(開拓先リスト!$K$2:$K$4801=I$3),1,0)),SUM(IF((開拓先リスト!$L$2:$L$4801=$A152)*(開拓先リスト!$M$2:$M$4801=I$3),1,0)),SUM(IF((開拓先リスト!$N$2:$N$4801=$A152)*(開拓先リスト!$O$2:$O$4801=I$3),1,0)),SUM(IF((開拓先リスト!$P$2:$P$4801=$A152)*(開拓先リスト!$Q$2:$Q$4801=I$3),1,0)),SUM(IF((開拓先リスト!$R$2:$R$4801=$A152)*(開拓先リスト!$S$2:$S$4801=I$3),1,0)),SUM(IF((開拓先リスト!$T$2:$T$4801=$A152)*(開拓先リスト!$U$2:$U$4801=I$3),1,0)),SUM(IF((開拓先リスト!$V$2:$V$4801=$A152)*(開拓先リスト!$W$2:$W$4801=I$3),1,0)),SUM(IF((開拓先リスト!$X$2:$X$4801=$A152)*(開拓先リスト!$Y$2:$Y$4801=I$3),1,0)),SUM(IF((開拓先リスト!$Z$2:$Z$4801=$A152)*(開拓先リスト!$AA$2:$AA$4801=I$3),1,0)))))</f>
        <v>0</v>
      </c>
      <c r="J152" s="59">
        <f t="array" aca="1" ref="J152" ca="1">IF($A152="","",IF($A152&gt;TODAY(),"",SUM(SUM(IF((開拓先リスト!$H$2:$H$4801=$A152)*(開拓先リスト!$I$2:$I$4801=J$3),1,0)),SUM(IF((開拓先リスト!$J$2:$J$4801=$A152)*(開拓先リスト!$K$2:$K$4801=J$3),1,0)),SUM(IF((開拓先リスト!$L$2:$L$4801=$A152)*(開拓先リスト!$M$2:$M$4801=J$3),1,0)),SUM(IF((開拓先リスト!$N$2:$N$4801=$A152)*(開拓先リスト!$O$2:$O$4801=J$3),1,0)),SUM(IF((開拓先リスト!$P$2:$P$4801=$A152)*(開拓先リスト!$Q$2:$Q$4801=J$3),1,0)),SUM(IF((開拓先リスト!$R$2:$R$4801=$A152)*(開拓先リスト!$S$2:$S$4801=J$3),1,0)),SUM(IF((開拓先リスト!$T$2:$T$4801=$A152)*(開拓先リスト!$U$2:$U$4801=J$3),1,0)),SUM(IF((開拓先リスト!$V$2:$V$4801=$A152)*(開拓先リスト!$W$2:$W$4801=J$3),1,0)),SUM(IF((開拓先リスト!$X$2:$X$4801=$A152)*(開拓先リスト!$Y$2:$Y$4801=J$3),1,0)),SUM(IF((開拓先リスト!$Z$2:$Z$4801=$A152)*(開拓先リスト!$AA$2:$AA$4801=J$3),1,0)))))</f>
        <v>0</v>
      </c>
    </row>
    <row r="153" spans="1:10" ht="18" customHeight="1">
      <c r="A153" s="60">
        <f t="shared" si="18"/>
        <v>45430</v>
      </c>
      <c r="B153" s="61">
        <f t="shared" si="16"/>
        <v>45430</v>
      </c>
      <c r="C153" s="58">
        <f t="shared" ca="1" si="17"/>
        <v>0</v>
      </c>
      <c r="D153" s="74">
        <f t="array" aca="1" ref="D153" ca="1">IF($A153="","",IF($A153&gt;TODAY(),"",SUM(SUM(IF((開拓先リスト!$H$2:$H$4801=$A153)*(開拓先リスト!$I$2:$I$4801=D$3),1,0)),SUM(IF((開拓先リスト!$J$2:$J$4801=$A153)*(開拓先リスト!$K$2:$K$4801=D$3),1,0)),SUM(IF((開拓先リスト!$L$2:$L$4801=$A153)*(開拓先リスト!$M$2:$M$4801=D$3),1,0)),SUM(IF((開拓先リスト!$N$2:$N$4801=$A153)*(開拓先リスト!$O$2:$O$4801=D$3),1,0)),SUM(IF((開拓先リスト!$P$2:$P$4801=$A153)*(開拓先リスト!$Q$2:$Q$4801=D$3),1,0)),SUM(IF((開拓先リスト!$R$2:$R$4801=$A153)*(開拓先リスト!$S$2:$S$4801=D$3),1,0)),SUM(IF((開拓先リスト!$T$2:$T$4801=$A153)*(開拓先リスト!$U$2:$U$4801=D$3),1,0)),SUM(IF((開拓先リスト!$V$2:$V$4801=$A153)*(開拓先リスト!$W$2:$W$4801=D$3),1,0)),SUM(IF((開拓先リスト!$X$2:$X$4801=$A153)*(開拓先リスト!$Y$2:$Y$4801=D$3),1,0)),SUM(IF((開拓先リスト!$Z$2:$Z$4801=$A153)*(開拓先リスト!$AA$2:$AA$4801=D$3),1,0)))))</f>
        <v>0</v>
      </c>
      <c r="E153" s="75">
        <f t="array" aca="1" ref="E153" ca="1">IF($A153="","",IF($A153&gt;TODAY(),"",SUM(SUM(IF((開拓先リスト!$H$2:$H$4801=$A153)*(開拓先リスト!$I$2:$I$4801=E$3),1,0)),SUM(IF((開拓先リスト!$J$2:$J$4801=$A153)*(開拓先リスト!$K$2:$K$4801=E$3),1,0)),SUM(IF((開拓先リスト!$L$2:$L$4801=$A153)*(開拓先リスト!$M$2:$M$4801=E$3),1,0)),SUM(IF((開拓先リスト!$N$2:$N$4801=$A153)*(開拓先リスト!$O$2:$O$4801=E$3),1,0)),SUM(IF((開拓先リスト!$P$2:$P$4801=$A153)*(開拓先リスト!$Q$2:$Q$4801=E$3),1,0)),SUM(IF((開拓先リスト!$R$2:$R$4801=$A153)*(開拓先リスト!$S$2:$S$4801=E$3),1,0)),SUM(IF((開拓先リスト!$T$2:$T$4801=$A153)*(開拓先リスト!$U$2:$U$4801=E$3),1,0)),SUM(IF((開拓先リスト!$V$2:$V$4801=$A153)*(開拓先リスト!$W$2:$W$4801=E$3),1,0)),SUM(IF((開拓先リスト!$X$2:$X$4801=$A153)*(開拓先リスト!$Y$2:$Y$4801=E$3),1,0)),SUM(IF((開拓先リスト!$Z$2:$Z$4801=$A153)*(開拓先リスト!$AA$2:$AA$4801=E$3),1,0)))))</f>
        <v>0</v>
      </c>
      <c r="F153" s="75">
        <f t="array" aca="1" ref="F153" ca="1">IF($A153="","",IF($A153&gt;TODAY(),"",SUM(SUM(IF((開拓先リスト!$H$2:$H$4801=$A153)*(開拓先リスト!$I$2:$I$4801=F$3),1,0)),SUM(IF((開拓先リスト!$J$2:$J$4801=$A153)*(開拓先リスト!$K$2:$K$4801=F$3),1,0)),SUM(IF((開拓先リスト!$L$2:$L$4801=$A153)*(開拓先リスト!$M$2:$M$4801=F$3),1,0)),SUM(IF((開拓先リスト!$N$2:$N$4801=$A153)*(開拓先リスト!$O$2:$O$4801=F$3),1,0)),SUM(IF((開拓先リスト!$P$2:$P$4801=$A153)*(開拓先リスト!$Q$2:$Q$4801=F$3),1,0)),SUM(IF((開拓先リスト!$R$2:$R$4801=$A153)*(開拓先リスト!$S$2:$S$4801=F$3),1,0)),SUM(IF((開拓先リスト!$T$2:$T$4801=$A153)*(開拓先リスト!$U$2:$U$4801=F$3),1,0)),SUM(IF((開拓先リスト!$V$2:$V$4801=$A153)*(開拓先リスト!$W$2:$W$4801=F$3),1,0)),SUM(IF((開拓先リスト!$X$2:$X$4801=$A153)*(開拓先リスト!$Y$2:$Y$4801=F$3),1,0)),SUM(IF((開拓先リスト!$Z$2:$Z$4801=$A153)*(開拓先リスト!$AA$2:$AA$4801=F$3),1,0)))))</f>
        <v>0</v>
      </c>
      <c r="G153" s="75">
        <f t="array" aca="1" ref="G153" ca="1">IF($A153="","",IF($A153&gt;TODAY(),"",SUM(SUM(IF((開拓先リスト!$H$2:$H$4801=$A153)*(開拓先リスト!$I$2:$I$4801=G$3),1,0)),SUM(IF((開拓先リスト!$J$2:$J$4801=$A153)*(開拓先リスト!$K$2:$K$4801=G$3),1,0)),SUM(IF((開拓先リスト!$L$2:$L$4801=$A153)*(開拓先リスト!$M$2:$M$4801=G$3),1,0)),SUM(IF((開拓先リスト!$N$2:$N$4801=$A153)*(開拓先リスト!$O$2:$O$4801=G$3),1,0)),SUM(IF((開拓先リスト!$P$2:$P$4801=$A153)*(開拓先リスト!$Q$2:$Q$4801=G$3),1,0)),SUM(IF((開拓先リスト!$R$2:$R$4801=$A153)*(開拓先リスト!$S$2:$S$4801=G$3),1,0)),SUM(IF((開拓先リスト!$T$2:$T$4801=$A153)*(開拓先リスト!$U$2:$U$4801=G$3),1,0)),SUM(IF((開拓先リスト!$V$2:$V$4801=$A153)*(開拓先リスト!$W$2:$W$4801=G$3),1,0)),SUM(IF((開拓先リスト!$X$2:$X$4801=$A153)*(開拓先リスト!$Y$2:$Y$4801=G$3),1,0)),SUM(IF((開拓先リスト!$Z$2:$Z$4801=$A153)*(開拓先リスト!$AA$2:$AA$4801=G$3),1,0)))))</f>
        <v>0</v>
      </c>
      <c r="H153" s="75">
        <f t="array" aca="1" ref="H153" ca="1">IF($A153="","",IF($A153&gt;TODAY(),"",SUM(SUM(IF((開拓先リスト!$H$2:$H$4801=$A153)*(開拓先リスト!$I$2:$I$4801=H$3),1,0)),SUM(IF((開拓先リスト!$J$2:$J$4801=$A153)*(開拓先リスト!$K$2:$K$4801=H$3),1,0)),SUM(IF((開拓先リスト!$L$2:$L$4801=$A153)*(開拓先リスト!$M$2:$M$4801=H$3),1,0)),SUM(IF((開拓先リスト!$N$2:$N$4801=$A153)*(開拓先リスト!$O$2:$O$4801=H$3),1,0)),SUM(IF((開拓先リスト!$P$2:$P$4801=$A153)*(開拓先リスト!$Q$2:$Q$4801=H$3),1,0)),SUM(IF((開拓先リスト!$R$2:$R$4801=$A153)*(開拓先リスト!$S$2:$S$4801=H$3),1,0)),SUM(IF((開拓先リスト!$T$2:$T$4801=$A153)*(開拓先リスト!$U$2:$U$4801=H$3),1,0)),SUM(IF((開拓先リスト!$V$2:$V$4801=$A153)*(開拓先リスト!$W$2:$W$4801=H$3),1,0)),SUM(IF((開拓先リスト!$X$2:$X$4801=$A153)*(開拓先リスト!$Y$2:$Y$4801=H$3),1,0)),SUM(IF((開拓先リスト!$Z$2:$Z$4801=$A153)*(開拓先リスト!$AA$2:$AA$4801=H$3),1,0)))))</f>
        <v>0</v>
      </c>
      <c r="I153" s="76">
        <f t="array" aca="1" ref="I153" ca="1">IF($A153="","",IF($A153&gt;TODAY(),"",SUM(SUM(IF((開拓先リスト!$H$2:$H$4801=$A153)*(開拓先リスト!$I$2:$I$4801=I$3),1,0)),SUM(IF((開拓先リスト!$J$2:$J$4801=$A153)*(開拓先リスト!$K$2:$K$4801=I$3),1,0)),SUM(IF((開拓先リスト!$L$2:$L$4801=$A153)*(開拓先リスト!$M$2:$M$4801=I$3),1,0)),SUM(IF((開拓先リスト!$N$2:$N$4801=$A153)*(開拓先リスト!$O$2:$O$4801=I$3),1,0)),SUM(IF((開拓先リスト!$P$2:$P$4801=$A153)*(開拓先リスト!$Q$2:$Q$4801=I$3),1,0)),SUM(IF((開拓先リスト!$R$2:$R$4801=$A153)*(開拓先リスト!$S$2:$S$4801=I$3),1,0)),SUM(IF((開拓先リスト!$T$2:$T$4801=$A153)*(開拓先リスト!$U$2:$U$4801=I$3),1,0)),SUM(IF((開拓先リスト!$V$2:$V$4801=$A153)*(開拓先リスト!$W$2:$W$4801=I$3),1,0)),SUM(IF((開拓先リスト!$X$2:$X$4801=$A153)*(開拓先リスト!$Y$2:$Y$4801=I$3),1,0)),SUM(IF((開拓先リスト!$Z$2:$Z$4801=$A153)*(開拓先リスト!$AA$2:$AA$4801=I$3),1,0)))))</f>
        <v>0</v>
      </c>
      <c r="J153" s="59">
        <f t="array" aca="1" ref="J153" ca="1">IF($A153="","",IF($A153&gt;TODAY(),"",SUM(SUM(IF((開拓先リスト!$H$2:$H$4801=$A153)*(開拓先リスト!$I$2:$I$4801=J$3),1,0)),SUM(IF((開拓先リスト!$J$2:$J$4801=$A153)*(開拓先リスト!$K$2:$K$4801=J$3),1,0)),SUM(IF((開拓先リスト!$L$2:$L$4801=$A153)*(開拓先リスト!$M$2:$M$4801=J$3),1,0)),SUM(IF((開拓先リスト!$N$2:$N$4801=$A153)*(開拓先リスト!$O$2:$O$4801=J$3),1,0)),SUM(IF((開拓先リスト!$P$2:$P$4801=$A153)*(開拓先リスト!$Q$2:$Q$4801=J$3),1,0)),SUM(IF((開拓先リスト!$R$2:$R$4801=$A153)*(開拓先リスト!$S$2:$S$4801=J$3),1,0)),SUM(IF((開拓先リスト!$T$2:$T$4801=$A153)*(開拓先リスト!$U$2:$U$4801=J$3),1,0)),SUM(IF((開拓先リスト!$V$2:$V$4801=$A153)*(開拓先リスト!$W$2:$W$4801=J$3),1,0)),SUM(IF((開拓先リスト!$X$2:$X$4801=$A153)*(開拓先リスト!$Y$2:$Y$4801=J$3),1,0)),SUM(IF((開拓先リスト!$Z$2:$Z$4801=$A153)*(開拓先リスト!$AA$2:$AA$4801=J$3),1,0)))))</f>
        <v>0</v>
      </c>
    </row>
    <row r="154" spans="1:10" ht="18" customHeight="1">
      <c r="A154" s="60">
        <f t="shared" si="18"/>
        <v>45431</v>
      </c>
      <c r="B154" s="61">
        <f t="shared" si="16"/>
        <v>45431</v>
      </c>
      <c r="C154" s="58">
        <f t="shared" ca="1" si="17"/>
        <v>0</v>
      </c>
      <c r="D154" s="74">
        <f t="array" aca="1" ref="D154" ca="1">IF($A154="","",IF($A154&gt;TODAY(),"",SUM(SUM(IF((開拓先リスト!$H$2:$H$4801=$A154)*(開拓先リスト!$I$2:$I$4801=D$3),1,0)),SUM(IF((開拓先リスト!$J$2:$J$4801=$A154)*(開拓先リスト!$K$2:$K$4801=D$3),1,0)),SUM(IF((開拓先リスト!$L$2:$L$4801=$A154)*(開拓先リスト!$M$2:$M$4801=D$3),1,0)),SUM(IF((開拓先リスト!$N$2:$N$4801=$A154)*(開拓先リスト!$O$2:$O$4801=D$3),1,0)),SUM(IF((開拓先リスト!$P$2:$P$4801=$A154)*(開拓先リスト!$Q$2:$Q$4801=D$3),1,0)),SUM(IF((開拓先リスト!$R$2:$R$4801=$A154)*(開拓先リスト!$S$2:$S$4801=D$3),1,0)),SUM(IF((開拓先リスト!$T$2:$T$4801=$A154)*(開拓先リスト!$U$2:$U$4801=D$3),1,0)),SUM(IF((開拓先リスト!$V$2:$V$4801=$A154)*(開拓先リスト!$W$2:$W$4801=D$3),1,0)),SUM(IF((開拓先リスト!$X$2:$X$4801=$A154)*(開拓先リスト!$Y$2:$Y$4801=D$3),1,0)),SUM(IF((開拓先リスト!$Z$2:$Z$4801=$A154)*(開拓先リスト!$AA$2:$AA$4801=D$3),1,0)))))</f>
        <v>0</v>
      </c>
      <c r="E154" s="75">
        <f t="array" aca="1" ref="E154" ca="1">IF($A154="","",IF($A154&gt;TODAY(),"",SUM(SUM(IF((開拓先リスト!$H$2:$H$4801=$A154)*(開拓先リスト!$I$2:$I$4801=E$3),1,0)),SUM(IF((開拓先リスト!$J$2:$J$4801=$A154)*(開拓先リスト!$K$2:$K$4801=E$3),1,0)),SUM(IF((開拓先リスト!$L$2:$L$4801=$A154)*(開拓先リスト!$M$2:$M$4801=E$3),1,0)),SUM(IF((開拓先リスト!$N$2:$N$4801=$A154)*(開拓先リスト!$O$2:$O$4801=E$3),1,0)),SUM(IF((開拓先リスト!$P$2:$P$4801=$A154)*(開拓先リスト!$Q$2:$Q$4801=E$3),1,0)),SUM(IF((開拓先リスト!$R$2:$R$4801=$A154)*(開拓先リスト!$S$2:$S$4801=E$3),1,0)),SUM(IF((開拓先リスト!$T$2:$T$4801=$A154)*(開拓先リスト!$U$2:$U$4801=E$3),1,0)),SUM(IF((開拓先リスト!$V$2:$V$4801=$A154)*(開拓先リスト!$W$2:$W$4801=E$3),1,0)),SUM(IF((開拓先リスト!$X$2:$X$4801=$A154)*(開拓先リスト!$Y$2:$Y$4801=E$3),1,0)),SUM(IF((開拓先リスト!$Z$2:$Z$4801=$A154)*(開拓先リスト!$AA$2:$AA$4801=E$3),1,0)))))</f>
        <v>0</v>
      </c>
      <c r="F154" s="75">
        <f t="array" aca="1" ref="F154" ca="1">IF($A154="","",IF($A154&gt;TODAY(),"",SUM(SUM(IF((開拓先リスト!$H$2:$H$4801=$A154)*(開拓先リスト!$I$2:$I$4801=F$3),1,0)),SUM(IF((開拓先リスト!$J$2:$J$4801=$A154)*(開拓先リスト!$K$2:$K$4801=F$3),1,0)),SUM(IF((開拓先リスト!$L$2:$L$4801=$A154)*(開拓先リスト!$M$2:$M$4801=F$3),1,0)),SUM(IF((開拓先リスト!$N$2:$N$4801=$A154)*(開拓先リスト!$O$2:$O$4801=F$3),1,0)),SUM(IF((開拓先リスト!$P$2:$P$4801=$A154)*(開拓先リスト!$Q$2:$Q$4801=F$3),1,0)),SUM(IF((開拓先リスト!$R$2:$R$4801=$A154)*(開拓先リスト!$S$2:$S$4801=F$3),1,0)),SUM(IF((開拓先リスト!$T$2:$T$4801=$A154)*(開拓先リスト!$U$2:$U$4801=F$3),1,0)),SUM(IF((開拓先リスト!$V$2:$V$4801=$A154)*(開拓先リスト!$W$2:$W$4801=F$3),1,0)),SUM(IF((開拓先リスト!$X$2:$X$4801=$A154)*(開拓先リスト!$Y$2:$Y$4801=F$3),1,0)),SUM(IF((開拓先リスト!$Z$2:$Z$4801=$A154)*(開拓先リスト!$AA$2:$AA$4801=F$3),1,0)))))</f>
        <v>0</v>
      </c>
      <c r="G154" s="75">
        <f t="array" aca="1" ref="G154" ca="1">IF($A154="","",IF($A154&gt;TODAY(),"",SUM(SUM(IF((開拓先リスト!$H$2:$H$4801=$A154)*(開拓先リスト!$I$2:$I$4801=G$3),1,0)),SUM(IF((開拓先リスト!$J$2:$J$4801=$A154)*(開拓先リスト!$K$2:$K$4801=G$3),1,0)),SUM(IF((開拓先リスト!$L$2:$L$4801=$A154)*(開拓先リスト!$M$2:$M$4801=G$3),1,0)),SUM(IF((開拓先リスト!$N$2:$N$4801=$A154)*(開拓先リスト!$O$2:$O$4801=G$3),1,0)),SUM(IF((開拓先リスト!$P$2:$P$4801=$A154)*(開拓先リスト!$Q$2:$Q$4801=G$3),1,0)),SUM(IF((開拓先リスト!$R$2:$R$4801=$A154)*(開拓先リスト!$S$2:$S$4801=G$3),1,0)),SUM(IF((開拓先リスト!$T$2:$T$4801=$A154)*(開拓先リスト!$U$2:$U$4801=G$3),1,0)),SUM(IF((開拓先リスト!$V$2:$V$4801=$A154)*(開拓先リスト!$W$2:$W$4801=G$3),1,0)),SUM(IF((開拓先リスト!$X$2:$X$4801=$A154)*(開拓先リスト!$Y$2:$Y$4801=G$3),1,0)),SUM(IF((開拓先リスト!$Z$2:$Z$4801=$A154)*(開拓先リスト!$AA$2:$AA$4801=G$3),1,0)))))</f>
        <v>0</v>
      </c>
      <c r="H154" s="75">
        <f t="array" aca="1" ref="H154" ca="1">IF($A154="","",IF($A154&gt;TODAY(),"",SUM(SUM(IF((開拓先リスト!$H$2:$H$4801=$A154)*(開拓先リスト!$I$2:$I$4801=H$3),1,0)),SUM(IF((開拓先リスト!$J$2:$J$4801=$A154)*(開拓先リスト!$K$2:$K$4801=H$3),1,0)),SUM(IF((開拓先リスト!$L$2:$L$4801=$A154)*(開拓先リスト!$M$2:$M$4801=H$3),1,0)),SUM(IF((開拓先リスト!$N$2:$N$4801=$A154)*(開拓先リスト!$O$2:$O$4801=H$3),1,0)),SUM(IF((開拓先リスト!$P$2:$P$4801=$A154)*(開拓先リスト!$Q$2:$Q$4801=H$3),1,0)),SUM(IF((開拓先リスト!$R$2:$R$4801=$A154)*(開拓先リスト!$S$2:$S$4801=H$3),1,0)),SUM(IF((開拓先リスト!$T$2:$T$4801=$A154)*(開拓先リスト!$U$2:$U$4801=H$3),1,0)),SUM(IF((開拓先リスト!$V$2:$V$4801=$A154)*(開拓先リスト!$W$2:$W$4801=H$3),1,0)),SUM(IF((開拓先リスト!$X$2:$X$4801=$A154)*(開拓先リスト!$Y$2:$Y$4801=H$3),1,0)),SUM(IF((開拓先リスト!$Z$2:$Z$4801=$A154)*(開拓先リスト!$AA$2:$AA$4801=H$3),1,0)))))</f>
        <v>0</v>
      </c>
      <c r="I154" s="76">
        <f t="array" aca="1" ref="I154" ca="1">IF($A154="","",IF($A154&gt;TODAY(),"",SUM(SUM(IF((開拓先リスト!$H$2:$H$4801=$A154)*(開拓先リスト!$I$2:$I$4801=I$3),1,0)),SUM(IF((開拓先リスト!$J$2:$J$4801=$A154)*(開拓先リスト!$K$2:$K$4801=I$3),1,0)),SUM(IF((開拓先リスト!$L$2:$L$4801=$A154)*(開拓先リスト!$M$2:$M$4801=I$3),1,0)),SUM(IF((開拓先リスト!$N$2:$N$4801=$A154)*(開拓先リスト!$O$2:$O$4801=I$3),1,0)),SUM(IF((開拓先リスト!$P$2:$P$4801=$A154)*(開拓先リスト!$Q$2:$Q$4801=I$3),1,0)),SUM(IF((開拓先リスト!$R$2:$R$4801=$A154)*(開拓先リスト!$S$2:$S$4801=I$3),1,0)),SUM(IF((開拓先リスト!$T$2:$T$4801=$A154)*(開拓先リスト!$U$2:$U$4801=I$3),1,0)),SUM(IF((開拓先リスト!$V$2:$V$4801=$A154)*(開拓先リスト!$W$2:$W$4801=I$3),1,0)),SUM(IF((開拓先リスト!$X$2:$X$4801=$A154)*(開拓先リスト!$Y$2:$Y$4801=I$3),1,0)),SUM(IF((開拓先リスト!$Z$2:$Z$4801=$A154)*(開拓先リスト!$AA$2:$AA$4801=I$3),1,0)))))</f>
        <v>0</v>
      </c>
      <c r="J154" s="59">
        <f t="array" aca="1" ref="J154" ca="1">IF($A154="","",IF($A154&gt;TODAY(),"",SUM(SUM(IF((開拓先リスト!$H$2:$H$4801=$A154)*(開拓先リスト!$I$2:$I$4801=J$3),1,0)),SUM(IF((開拓先リスト!$J$2:$J$4801=$A154)*(開拓先リスト!$K$2:$K$4801=J$3),1,0)),SUM(IF((開拓先リスト!$L$2:$L$4801=$A154)*(開拓先リスト!$M$2:$M$4801=J$3),1,0)),SUM(IF((開拓先リスト!$N$2:$N$4801=$A154)*(開拓先リスト!$O$2:$O$4801=J$3),1,0)),SUM(IF((開拓先リスト!$P$2:$P$4801=$A154)*(開拓先リスト!$Q$2:$Q$4801=J$3),1,0)),SUM(IF((開拓先リスト!$R$2:$R$4801=$A154)*(開拓先リスト!$S$2:$S$4801=J$3),1,0)),SUM(IF((開拓先リスト!$T$2:$T$4801=$A154)*(開拓先リスト!$U$2:$U$4801=J$3),1,0)),SUM(IF((開拓先リスト!$V$2:$V$4801=$A154)*(開拓先リスト!$W$2:$W$4801=J$3),1,0)),SUM(IF((開拓先リスト!$X$2:$X$4801=$A154)*(開拓先リスト!$Y$2:$Y$4801=J$3),1,0)),SUM(IF((開拓先リスト!$Z$2:$Z$4801=$A154)*(開拓先リスト!$AA$2:$AA$4801=J$3),1,0)))))</f>
        <v>0</v>
      </c>
    </row>
    <row r="155" spans="1:10" ht="18" customHeight="1">
      <c r="A155" s="60">
        <f t="shared" si="18"/>
        <v>45432</v>
      </c>
      <c r="B155" s="61">
        <f t="shared" si="16"/>
        <v>45432</v>
      </c>
      <c r="C155" s="58">
        <f t="shared" ca="1" si="17"/>
        <v>0</v>
      </c>
      <c r="D155" s="74">
        <f t="array" aca="1" ref="D155" ca="1">IF($A155="","",IF($A155&gt;TODAY(),"",SUM(SUM(IF((開拓先リスト!$H$2:$H$4801=$A155)*(開拓先リスト!$I$2:$I$4801=D$3),1,0)),SUM(IF((開拓先リスト!$J$2:$J$4801=$A155)*(開拓先リスト!$K$2:$K$4801=D$3),1,0)),SUM(IF((開拓先リスト!$L$2:$L$4801=$A155)*(開拓先リスト!$M$2:$M$4801=D$3),1,0)),SUM(IF((開拓先リスト!$N$2:$N$4801=$A155)*(開拓先リスト!$O$2:$O$4801=D$3),1,0)),SUM(IF((開拓先リスト!$P$2:$P$4801=$A155)*(開拓先リスト!$Q$2:$Q$4801=D$3),1,0)),SUM(IF((開拓先リスト!$R$2:$R$4801=$A155)*(開拓先リスト!$S$2:$S$4801=D$3),1,0)),SUM(IF((開拓先リスト!$T$2:$T$4801=$A155)*(開拓先リスト!$U$2:$U$4801=D$3),1,0)),SUM(IF((開拓先リスト!$V$2:$V$4801=$A155)*(開拓先リスト!$W$2:$W$4801=D$3),1,0)),SUM(IF((開拓先リスト!$X$2:$X$4801=$A155)*(開拓先リスト!$Y$2:$Y$4801=D$3),1,0)),SUM(IF((開拓先リスト!$Z$2:$Z$4801=$A155)*(開拓先リスト!$AA$2:$AA$4801=D$3),1,0)))))</f>
        <v>0</v>
      </c>
      <c r="E155" s="75">
        <f t="array" aca="1" ref="E155" ca="1">IF($A155="","",IF($A155&gt;TODAY(),"",SUM(SUM(IF((開拓先リスト!$H$2:$H$4801=$A155)*(開拓先リスト!$I$2:$I$4801=E$3),1,0)),SUM(IF((開拓先リスト!$J$2:$J$4801=$A155)*(開拓先リスト!$K$2:$K$4801=E$3),1,0)),SUM(IF((開拓先リスト!$L$2:$L$4801=$A155)*(開拓先リスト!$M$2:$M$4801=E$3),1,0)),SUM(IF((開拓先リスト!$N$2:$N$4801=$A155)*(開拓先リスト!$O$2:$O$4801=E$3),1,0)),SUM(IF((開拓先リスト!$P$2:$P$4801=$A155)*(開拓先リスト!$Q$2:$Q$4801=E$3),1,0)),SUM(IF((開拓先リスト!$R$2:$R$4801=$A155)*(開拓先リスト!$S$2:$S$4801=E$3),1,0)),SUM(IF((開拓先リスト!$T$2:$T$4801=$A155)*(開拓先リスト!$U$2:$U$4801=E$3),1,0)),SUM(IF((開拓先リスト!$V$2:$V$4801=$A155)*(開拓先リスト!$W$2:$W$4801=E$3),1,0)),SUM(IF((開拓先リスト!$X$2:$X$4801=$A155)*(開拓先リスト!$Y$2:$Y$4801=E$3),1,0)),SUM(IF((開拓先リスト!$Z$2:$Z$4801=$A155)*(開拓先リスト!$AA$2:$AA$4801=E$3),1,0)))))</f>
        <v>0</v>
      </c>
      <c r="F155" s="75">
        <f t="array" aca="1" ref="F155" ca="1">IF($A155="","",IF($A155&gt;TODAY(),"",SUM(SUM(IF((開拓先リスト!$H$2:$H$4801=$A155)*(開拓先リスト!$I$2:$I$4801=F$3),1,0)),SUM(IF((開拓先リスト!$J$2:$J$4801=$A155)*(開拓先リスト!$K$2:$K$4801=F$3),1,0)),SUM(IF((開拓先リスト!$L$2:$L$4801=$A155)*(開拓先リスト!$M$2:$M$4801=F$3),1,0)),SUM(IF((開拓先リスト!$N$2:$N$4801=$A155)*(開拓先リスト!$O$2:$O$4801=F$3),1,0)),SUM(IF((開拓先リスト!$P$2:$P$4801=$A155)*(開拓先リスト!$Q$2:$Q$4801=F$3),1,0)),SUM(IF((開拓先リスト!$R$2:$R$4801=$A155)*(開拓先リスト!$S$2:$S$4801=F$3),1,0)),SUM(IF((開拓先リスト!$T$2:$T$4801=$A155)*(開拓先リスト!$U$2:$U$4801=F$3),1,0)),SUM(IF((開拓先リスト!$V$2:$V$4801=$A155)*(開拓先リスト!$W$2:$W$4801=F$3),1,0)),SUM(IF((開拓先リスト!$X$2:$X$4801=$A155)*(開拓先リスト!$Y$2:$Y$4801=F$3),1,0)),SUM(IF((開拓先リスト!$Z$2:$Z$4801=$A155)*(開拓先リスト!$AA$2:$AA$4801=F$3),1,0)))))</f>
        <v>0</v>
      </c>
      <c r="G155" s="75">
        <f t="array" aca="1" ref="G155" ca="1">IF($A155="","",IF($A155&gt;TODAY(),"",SUM(SUM(IF((開拓先リスト!$H$2:$H$4801=$A155)*(開拓先リスト!$I$2:$I$4801=G$3),1,0)),SUM(IF((開拓先リスト!$J$2:$J$4801=$A155)*(開拓先リスト!$K$2:$K$4801=G$3),1,0)),SUM(IF((開拓先リスト!$L$2:$L$4801=$A155)*(開拓先リスト!$M$2:$M$4801=G$3),1,0)),SUM(IF((開拓先リスト!$N$2:$N$4801=$A155)*(開拓先リスト!$O$2:$O$4801=G$3),1,0)),SUM(IF((開拓先リスト!$P$2:$P$4801=$A155)*(開拓先リスト!$Q$2:$Q$4801=G$3),1,0)),SUM(IF((開拓先リスト!$R$2:$R$4801=$A155)*(開拓先リスト!$S$2:$S$4801=G$3),1,0)),SUM(IF((開拓先リスト!$T$2:$T$4801=$A155)*(開拓先リスト!$U$2:$U$4801=G$3),1,0)),SUM(IF((開拓先リスト!$V$2:$V$4801=$A155)*(開拓先リスト!$W$2:$W$4801=G$3),1,0)),SUM(IF((開拓先リスト!$X$2:$X$4801=$A155)*(開拓先リスト!$Y$2:$Y$4801=G$3),1,0)),SUM(IF((開拓先リスト!$Z$2:$Z$4801=$A155)*(開拓先リスト!$AA$2:$AA$4801=G$3),1,0)))))</f>
        <v>0</v>
      </c>
      <c r="H155" s="75">
        <f t="array" aca="1" ref="H155" ca="1">IF($A155="","",IF($A155&gt;TODAY(),"",SUM(SUM(IF((開拓先リスト!$H$2:$H$4801=$A155)*(開拓先リスト!$I$2:$I$4801=H$3),1,0)),SUM(IF((開拓先リスト!$J$2:$J$4801=$A155)*(開拓先リスト!$K$2:$K$4801=H$3),1,0)),SUM(IF((開拓先リスト!$L$2:$L$4801=$A155)*(開拓先リスト!$M$2:$M$4801=H$3),1,0)),SUM(IF((開拓先リスト!$N$2:$N$4801=$A155)*(開拓先リスト!$O$2:$O$4801=H$3),1,0)),SUM(IF((開拓先リスト!$P$2:$P$4801=$A155)*(開拓先リスト!$Q$2:$Q$4801=H$3),1,0)),SUM(IF((開拓先リスト!$R$2:$R$4801=$A155)*(開拓先リスト!$S$2:$S$4801=H$3),1,0)),SUM(IF((開拓先リスト!$T$2:$T$4801=$A155)*(開拓先リスト!$U$2:$U$4801=H$3),1,0)),SUM(IF((開拓先リスト!$V$2:$V$4801=$A155)*(開拓先リスト!$W$2:$W$4801=H$3),1,0)),SUM(IF((開拓先リスト!$X$2:$X$4801=$A155)*(開拓先リスト!$Y$2:$Y$4801=H$3),1,0)),SUM(IF((開拓先リスト!$Z$2:$Z$4801=$A155)*(開拓先リスト!$AA$2:$AA$4801=H$3),1,0)))))</f>
        <v>0</v>
      </c>
      <c r="I155" s="76">
        <f t="array" aca="1" ref="I155" ca="1">IF($A155="","",IF($A155&gt;TODAY(),"",SUM(SUM(IF((開拓先リスト!$H$2:$H$4801=$A155)*(開拓先リスト!$I$2:$I$4801=I$3),1,0)),SUM(IF((開拓先リスト!$J$2:$J$4801=$A155)*(開拓先リスト!$K$2:$K$4801=I$3),1,0)),SUM(IF((開拓先リスト!$L$2:$L$4801=$A155)*(開拓先リスト!$M$2:$M$4801=I$3),1,0)),SUM(IF((開拓先リスト!$N$2:$N$4801=$A155)*(開拓先リスト!$O$2:$O$4801=I$3),1,0)),SUM(IF((開拓先リスト!$P$2:$P$4801=$A155)*(開拓先リスト!$Q$2:$Q$4801=I$3),1,0)),SUM(IF((開拓先リスト!$R$2:$R$4801=$A155)*(開拓先リスト!$S$2:$S$4801=I$3),1,0)),SUM(IF((開拓先リスト!$T$2:$T$4801=$A155)*(開拓先リスト!$U$2:$U$4801=I$3),1,0)),SUM(IF((開拓先リスト!$V$2:$V$4801=$A155)*(開拓先リスト!$W$2:$W$4801=I$3),1,0)),SUM(IF((開拓先リスト!$X$2:$X$4801=$A155)*(開拓先リスト!$Y$2:$Y$4801=I$3),1,0)),SUM(IF((開拓先リスト!$Z$2:$Z$4801=$A155)*(開拓先リスト!$AA$2:$AA$4801=I$3),1,0)))))</f>
        <v>0</v>
      </c>
      <c r="J155" s="59">
        <f t="array" aca="1" ref="J155" ca="1">IF($A155="","",IF($A155&gt;TODAY(),"",SUM(SUM(IF((開拓先リスト!$H$2:$H$4801=$A155)*(開拓先リスト!$I$2:$I$4801=J$3),1,0)),SUM(IF((開拓先リスト!$J$2:$J$4801=$A155)*(開拓先リスト!$K$2:$K$4801=J$3),1,0)),SUM(IF((開拓先リスト!$L$2:$L$4801=$A155)*(開拓先リスト!$M$2:$M$4801=J$3),1,0)),SUM(IF((開拓先リスト!$N$2:$N$4801=$A155)*(開拓先リスト!$O$2:$O$4801=J$3),1,0)),SUM(IF((開拓先リスト!$P$2:$P$4801=$A155)*(開拓先リスト!$Q$2:$Q$4801=J$3),1,0)),SUM(IF((開拓先リスト!$R$2:$R$4801=$A155)*(開拓先リスト!$S$2:$S$4801=J$3),1,0)),SUM(IF((開拓先リスト!$T$2:$T$4801=$A155)*(開拓先リスト!$U$2:$U$4801=J$3),1,0)),SUM(IF((開拓先リスト!$V$2:$V$4801=$A155)*(開拓先リスト!$W$2:$W$4801=J$3),1,0)),SUM(IF((開拓先リスト!$X$2:$X$4801=$A155)*(開拓先リスト!$Y$2:$Y$4801=J$3),1,0)),SUM(IF((開拓先リスト!$Z$2:$Z$4801=$A155)*(開拓先リスト!$AA$2:$AA$4801=J$3),1,0)))))</f>
        <v>0</v>
      </c>
    </row>
    <row r="156" spans="1:10" ht="18" customHeight="1">
      <c r="A156" s="60">
        <f t="shared" si="18"/>
        <v>45433</v>
      </c>
      <c r="B156" s="61">
        <f t="shared" si="16"/>
        <v>45433</v>
      </c>
      <c r="C156" s="58">
        <f t="shared" ca="1" si="17"/>
        <v>0</v>
      </c>
      <c r="D156" s="74">
        <f t="array" aca="1" ref="D156" ca="1">IF($A156="","",IF($A156&gt;TODAY(),"",SUM(SUM(IF((開拓先リスト!$H$2:$H$4801=$A156)*(開拓先リスト!$I$2:$I$4801=D$3),1,0)),SUM(IF((開拓先リスト!$J$2:$J$4801=$A156)*(開拓先リスト!$K$2:$K$4801=D$3),1,0)),SUM(IF((開拓先リスト!$L$2:$L$4801=$A156)*(開拓先リスト!$M$2:$M$4801=D$3),1,0)),SUM(IF((開拓先リスト!$N$2:$N$4801=$A156)*(開拓先リスト!$O$2:$O$4801=D$3),1,0)),SUM(IF((開拓先リスト!$P$2:$P$4801=$A156)*(開拓先リスト!$Q$2:$Q$4801=D$3),1,0)),SUM(IF((開拓先リスト!$R$2:$R$4801=$A156)*(開拓先リスト!$S$2:$S$4801=D$3),1,0)),SUM(IF((開拓先リスト!$T$2:$T$4801=$A156)*(開拓先リスト!$U$2:$U$4801=D$3),1,0)),SUM(IF((開拓先リスト!$V$2:$V$4801=$A156)*(開拓先リスト!$W$2:$W$4801=D$3),1,0)),SUM(IF((開拓先リスト!$X$2:$X$4801=$A156)*(開拓先リスト!$Y$2:$Y$4801=D$3),1,0)),SUM(IF((開拓先リスト!$Z$2:$Z$4801=$A156)*(開拓先リスト!$AA$2:$AA$4801=D$3),1,0)))))</f>
        <v>0</v>
      </c>
      <c r="E156" s="75">
        <f t="array" aca="1" ref="E156" ca="1">IF($A156="","",IF($A156&gt;TODAY(),"",SUM(SUM(IF((開拓先リスト!$H$2:$H$4801=$A156)*(開拓先リスト!$I$2:$I$4801=E$3),1,0)),SUM(IF((開拓先リスト!$J$2:$J$4801=$A156)*(開拓先リスト!$K$2:$K$4801=E$3),1,0)),SUM(IF((開拓先リスト!$L$2:$L$4801=$A156)*(開拓先リスト!$M$2:$M$4801=E$3),1,0)),SUM(IF((開拓先リスト!$N$2:$N$4801=$A156)*(開拓先リスト!$O$2:$O$4801=E$3),1,0)),SUM(IF((開拓先リスト!$P$2:$P$4801=$A156)*(開拓先リスト!$Q$2:$Q$4801=E$3),1,0)),SUM(IF((開拓先リスト!$R$2:$R$4801=$A156)*(開拓先リスト!$S$2:$S$4801=E$3),1,0)),SUM(IF((開拓先リスト!$T$2:$T$4801=$A156)*(開拓先リスト!$U$2:$U$4801=E$3),1,0)),SUM(IF((開拓先リスト!$V$2:$V$4801=$A156)*(開拓先リスト!$W$2:$W$4801=E$3),1,0)),SUM(IF((開拓先リスト!$X$2:$X$4801=$A156)*(開拓先リスト!$Y$2:$Y$4801=E$3),1,0)),SUM(IF((開拓先リスト!$Z$2:$Z$4801=$A156)*(開拓先リスト!$AA$2:$AA$4801=E$3),1,0)))))</f>
        <v>0</v>
      </c>
      <c r="F156" s="75">
        <f t="array" aca="1" ref="F156" ca="1">IF($A156="","",IF($A156&gt;TODAY(),"",SUM(SUM(IF((開拓先リスト!$H$2:$H$4801=$A156)*(開拓先リスト!$I$2:$I$4801=F$3),1,0)),SUM(IF((開拓先リスト!$J$2:$J$4801=$A156)*(開拓先リスト!$K$2:$K$4801=F$3),1,0)),SUM(IF((開拓先リスト!$L$2:$L$4801=$A156)*(開拓先リスト!$M$2:$M$4801=F$3),1,0)),SUM(IF((開拓先リスト!$N$2:$N$4801=$A156)*(開拓先リスト!$O$2:$O$4801=F$3),1,0)),SUM(IF((開拓先リスト!$P$2:$P$4801=$A156)*(開拓先リスト!$Q$2:$Q$4801=F$3),1,0)),SUM(IF((開拓先リスト!$R$2:$R$4801=$A156)*(開拓先リスト!$S$2:$S$4801=F$3),1,0)),SUM(IF((開拓先リスト!$T$2:$T$4801=$A156)*(開拓先リスト!$U$2:$U$4801=F$3),1,0)),SUM(IF((開拓先リスト!$V$2:$V$4801=$A156)*(開拓先リスト!$W$2:$W$4801=F$3),1,0)),SUM(IF((開拓先リスト!$X$2:$X$4801=$A156)*(開拓先リスト!$Y$2:$Y$4801=F$3),1,0)),SUM(IF((開拓先リスト!$Z$2:$Z$4801=$A156)*(開拓先リスト!$AA$2:$AA$4801=F$3),1,0)))))</f>
        <v>0</v>
      </c>
      <c r="G156" s="75">
        <f t="array" aca="1" ref="G156" ca="1">IF($A156="","",IF($A156&gt;TODAY(),"",SUM(SUM(IF((開拓先リスト!$H$2:$H$4801=$A156)*(開拓先リスト!$I$2:$I$4801=G$3),1,0)),SUM(IF((開拓先リスト!$J$2:$J$4801=$A156)*(開拓先リスト!$K$2:$K$4801=G$3),1,0)),SUM(IF((開拓先リスト!$L$2:$L$4801=$A156)*(開拓先リスト!$M$2:$M$4801=G$3),1,0)),SUM(IF((開拓先リスト!$N$2:$N$4801=$A156)*(開拓先リスト!$O$2:$O$4801=G$3),1,0)),SUM(IF((開拓先リスト!$P$2:$P$4801=$A156)*(開拓先リスト!$Q$2:$Q$4801=G$3),1,0)),SUM(IF((開拓先リスト!$R$2:$R$4801=$A156)*(開拓先リスト!$S$2:$S$4801=G$3),1,0)),SUM(IF((開拓先リスト!$T$2:$T$4801=$A156)*(開拓先リスト!$U$2:$U$4801=G$3),1,0)),SUM(IF((開拓先リスト!$V$2:$V$4801=$A156)*(開拓先リスト!$W$2:$W$4801=G$3),1,0)),SUM(IF((開拓先リスト!$X$2:$X$4801=$A156)*(開拓先リスト!$Y$2:$Y$4801=G$3),1,0)),SUM(IF((開拓先リスト!$Z$2:$Z$4801=$A156)*(開拓先リスト!$AA$2:$AA$4801=G$3),1,0)))))</f>
        <v>0</v>
      </c>
      <c r="H156" s="75">
        <f t="array" aca="1" ref="H156" ca="1">IF($A156="","",IF($A156&gt;TODAY(),"",SUM(SUM(IF((開拓先リスト!$H$2:$H$4801=$A156)*(開拓先リスト!$I$2:$I$4801=H$3),1,0)),SUM(IF((開拓先リスト!$J$2:$J$4801=$A156)*(開拓先リスト!$K$2:$K$4801=H$3),1,0)),SUM(IF((開拓先リスト!$L$2:$L$4801=$A156)*(開拓先リスト!$M$2:$M$4801=H$3),1,0)),SUM(IF((開拓先リスト!$N$2:$N$4801=$A156)*(開拓先リスト!$O$2:$O$4801=H$3),1,0)),SUM(IF((開拓先リスト!$P$2:$P$4801=$A156)*(開拓先リスト!$Q$2:$Q$4801=H$3),1,0)),SUM(IF((開拓先リスト!$R$2:$R$4801=$A156)*(開拓先リスト!$S$2:$S$4801=H$3),1,0)),SUM(IF((開拓先リスト!$T$2:$T$4801=$A156)*(開拓先リスト!$U$2:$U$4801=H$3),1,0)),SUM(IF((開拓先リスト!$V$2:$V$4801=$A156)*(開拓先リスト!$W$2:$W$4801=H$3),1,0)),SUM(IF((開拓先リスト!$X$2:$X$4801=$A156)*(開拓先リスト!$Y$2:$Y$4801=H$3),1,0)),SUM(IF((開拓先リスト!$Z$2:$Z$4801=$A156)*(開拓先リスト!$AA$2:$AA$4801=H$3),1,0)))))</f>
        <v>0</v>
      </c>
      <c r="I156" s="76">
        <f t="array" aca="1" ref="I156" ca="1">IF($A156="","",IF($A156&gt;TODAY(),"",SUM(SUM(IF((開拓先リスト!$H$2:$H$4801=$A156)*(開拓先リスト!$I$2:$I$4801=I$3),1,0)),SUM(IF((開拓先リスト!$J$2:$J$4801=$A156)*(開拓先リスト!$K$2:$K$4801=I$3),1,0)),SUM(IF((開拓先リスト!$L$2:$L$4801=$A156)*(開拓先リスト!$M$2:$M$4801=I$3),1,0)),SUM(IF((開拓先リスト!$N$2:$N$4801=$A156)*(開拓先リスト!$O$2:$O$4801=I$3),1,0)),SUM(IF((開拓先リスト!$P$2:$P$4801=$A156)*(開拓先リスト!$Q$2:$Q$4801=I$3),1,0)),SUM(IF((開拓先リスト!$R$2:$R$4801=$A156)*(開拓先リスト!$S$2:$S$4801=I$3),1,0)),SUM(IF((開拓先リスト!$T$2:$T$4801=$A156)*(開拓先リスト!$U$2:$U$4801=I$3),1,0)),SUM(IF((開拓先リスト!$V$2:$V$4801=$A156)*(開拓先リスト!$W$2:$W$4801=I$3),1,0)),SUM(IF((開拓先リスト!$X$2:$X$4801=$A156)*(開拓先リスト!$Y$2:$Y$4801=I$3),1,0)),SUM(IF((開拓先リスト!$Z$2:$Z$4801=$A156)*(開拓先リスト!$AA$2:$AA$4801=I$3),1,0)))))</f>
        <v>0</v>
      </c>
      <c r="J156" s="59">
        <f t="array" aca="1" ref="J156" ca="1">IF($A156="","",IF($A156&gt;TODAY(),"",SUM(SUM(IF((開拓先リスト!$H$2:$H$4801=$A156)*(開拓先リスト!$I$2:$I$4801=J$3),1,0)),SUM(IF((開拓先リスト!$J$2:$J$4801=$A156)*(開拓先リスト!$K$2:$K$4801=J$3),1,0)),SUM(IF((開拓先リスト!$L$2:$L$4801=$A156)*(開拓先リスト!$M$2:$M$4801=J$3),1,0)),SUM(IF((開拓先リスト!$N$2:$N$4801=$A156)*(開拓先リスト!$O$2:$O$4801=J$3),1,0)),SUM(IF((開拓先リスト!$P$2:$P$4801=$A156)*(開拓先リスト!$Q$2:$Q$4801=J$3),1,0)),SUM(IF((開拓先リスト!$R$2:$R$4801=$A156)*(開拓先リスト!$S$2:$S$4801=J$3),1,0)),SUM(IF((開拓先リスト!$T$2:$T$4801=$A156)*(開拓先リスト!$U$2:$U$4801=J$3),1,0)),SUM(IF((開拓先リスト!$V$2:$V$4801=$A156)*(開拓先リスト!$W$2:$W$4801=J$3),1,0)),SUM(IF((開拓先リスト!$X$2:$X$4801=$A156)*(開拓先リスト!$Y$2:$Y$4801=J$3),1,0)),SUM(IF((開拓先リスト!$Z$2:$Z$4801=$A156)*(開拓先リスト!$AA$2:$AA$4801=J$3),1,0)))))</f>
        <v>0</v>
      </c>
    </row>
    <row r="157" spans="1:10" ht="18" customHeight="1">
      <c r="A157" s="60">
        <f t="shared" si="18"/>
        <v>45434</v>
      </c>
      <c r="B157" s="61">
        <f t="shared" si="16"/>
        <v>45434</v>
      </c>
      <c r="C157" s="58">
        <f t="shared" ca="1" si="17"/>
        <v>0</v>
      </c>
      <c r="D157" s="74">
        <f t="array" aca="1" ref="D157" ca="1">IF($A157="","",IF($A157&gt;TODAY(),"",SUM(SUM(IF((開拓先リスト!$H$2:$H$4801=$A157)*(開拓先リスト!$I$2:$I$4801=D$3),1,0)),SUM(IF((開拓先リスト!$J$2:$J$4801=$A157)*(開拓先リスト!$K$2:$K$4801=D$3),1,0)),SUM(IF((開拓先リスト!$L$2:$L$4801=$A157)*(開拓先リスト!$M$2:$M$4801=D$3),1,0)),SUM(IF((開拓先リスト!$N$2:$N$4801=$A157)*(開拓先リスト!$O$2:$O$4801=D$3),1,0)),SUM(IF((開拓先リスト!$P$2:$P$4801=$A157)*(開拓先リスト!$Q$2:$Q$4801=D$3),1,0)),SUM(IF((開拓先リスト!$R$2:$R$4801=$A157)*(開拓先リスト!$S$2:$S$4801=D$3),1,0)),SUM(IF((開拓先リスト!$T$2:$T$4801=$A157)*(開拓先リスト!$U$2:$U$4801=D$3),1,0)),SUM(IF((開拓先リスト!$V$2:$V$4801=$A157)*(開拓先リスト!$W$2:$W$4801=D$3),1,0)),SUM(IF((開拓先リスト!$X$2:$X$4801=$A157)*(開拓先リスト!$Y$2:$Y$4801=D$3),1,0)),SUM(IF((開拓先リスト!$Z$2:$Z$4801=$A157)*(開拓先リスト!$AA$2:$AA$4801=D$3),1,0)))))</f>
        <v>0</v>
      </c>
      <c r="E157" s="75">
        <f t="array" aca="1" ref="E157" ca="1">IF($A157="","",IF($A157&gt;TODAY(),"",SUM(SUM(IF((開拓先リスト!$H$2:$H$4801=$A157)*(開拓先リスト!$I$2:$I$4801=E$3),1,0)),SUM(IF((開拓先リスト!$J$2:$J$4801=$A157)*(開拓先リスト!$K$2:$K$4801=E$3),1,0)),SUM(IF((開拓先リスト!$L$2:$L$4801=$A157)*(開拓先リスト!$M$2:$M$4801=E$3),1,0)),SUM(IF((開拓先リスト!$N$2:$N$4801=$A157)*(開拓先リスト!$O$2:$O$4801=E$3),1,0)),SUM(IF((開拓先リスト!$P$2:$P$4801=$A157)*(開拓先リスト!$Q$2:$Q$4801=E$3),1,0)),SUM(IF((開拓先リスト!$R$2:$R$4801=$A157)*(開拓先リスト!$S$2:$S$4801=E$3),1,0)),SUM(IF((開拓先リスト!$T$2:$T$4801=$A157)*(開拓先リスト!$U$2:$U$4801=E$3),1,0)),SUM(IF((開拓先リスト!$V$2:$V$4801=$A157)*(開拓先リスト!$W$2:$W$4801=E$3),1,0)),SUM(IF((開拓先リスト!$X$2:$X$4801=$A157)*(開拓先リスト!$Y$2:$Y$4801=E$3),1,0)),SUM(IF((開拓先リスト!$Z$2:$Z$4801=$A157)*(開拓先リスト!$AA$2:$AA$4801=E$3),1,0)))))</f>
        <v>0</v>
      </c>
      <c r="F157" s="75">
        <f t="array" aca="1" ref="F157" ca="1">IF($A157="","",IF($A157&gt;TODAY(),"",SUM(SUM(IF((開拓先リスト!$H$2:$H$4801=$A157)*(開拓先リスト!$I$2:$I$4801=F$3),1,0)),SUM(IF((開拓先リスト!$J$2:$J$4801=$A157)*(開拓先リスト!$K$2:$K$4801=F$3),1,0)),SUM(IF((開拓先リスト!$L$2:$L$4801=$A157)*(開拓先リスト!$M$2:$M$4801=F$3),1,0)),SUM(IF((開拓先リスト!$N$2:$N$4801=$A157)*(開拓先リスト!$O$2:$O$4801=F$3),1,0)),SUM(IF((開拓先リスト!$P$2:$P$4801=$A157)*(開拓先リスト!$Q$2:$Q$4801=F$3),1,0)),SUM(IF((開拓先リスト!$R$2:$R$4801=$A157)*(開拓先リスト!$S$2:$S$4801=F$3),1,0)),SUM(IF((開拓先リスト!$T$2:$T$4801=$A157)*(開拓先リスト!$U$2:$U$4801=F$3),1,0)),SUM(IF((開拓先リスト!$V$2:$V$4801=$A157)*(開拓先リスト!$W$2:$W$4801=F$3),1,0)),SUM(IF((開拓先リスト!$X$2:$X$4801=$A157)*(開拓先リスト!$Y$2:$Y$4801=F$3),1,0)),SUM(IF((開拓先リスト!$Z$2:$Z$4801=$A157)*(開拓先リスト!$AA$2:$AA$4801=F$3),1,0)))))</f>
        <v>0</v>
      </c>
      <c r="G157" s="75">
        <f t="array" aca="1" ref="G157" ca="1">IF($A157="","",IF($A157&gt;TODAY(),"",SUM(SUM(IF((開拓先リスト!$H$2:$H$4801=$A157)*(開拓先リスト!$I$2:$I$4801=G$3),1,0)),SUM(IF((開拓先リスト!$J$2:$J$4801=$A157)*(開拓先リスト!$K$2:$K$4801=G$3),1,0)),SUM(IF((開拓先リスト!$L$2:$L$4801=$A157)*(開拓先リスト!$M$2:$M$4801=G$3),1,0)),SUM(IF((開拓先リスト!$N$2:$N$4801=$A157)*(開拓先リスト!$O$2:$O$4801=G$3),1,0)),SUM(IF((開拓先リスト!$P$2:$P$4801=$A157)*(開拓先リスト!$Q$2:$Q$4801=G$3),1,0)),SUM(IF((開拓先リスト!$R$2:$R$4801=$A157)*(開拓先リスト!$S$2:$S$4801=G$3),1,0)),SUM(IF((開拓先リスト!$T$2:$T$4801=$A157)*(開拓先リスト!$U$2:$U$4801=G$3),1,0)),SUM(IF((開拓先リスト!$V$2:$V$4801=$A157)*(開拓先リスト!$W$2:$W$4801=G$3),1,0)),SUM(IF((開拓先リスト!$X$2:$X$4801=$A157)*(開拓先リスト!$Y$2:$Y$4801=G$3),1,0)),SUM(IF((開拓先リスト!$Z$2:$Z$4801=$A157)*(開拓先リスト!$AA$2:$AA$4801=G$3),1,0)))))</f>
        <v>0</v>
      </c>
      <c r="H157" s="75">
        <f t="array" aca="1" ref="H157" ca="1">IF($A157="","",IF($A157&gt;TODAY(),"",SUM(SUM(IF((開拓先リスト!$H$2:$H$4801=$A157)*(開拓先リスト!$I$2:$I$4801=H$3),1,0)),SUM(IF((開拓先リスト!$J$2:$J$4801=$A157)*(開拓先リスト!$K$2:$K$4801=H$3),1,0)),SUM(IF((開拓先リスト!$L$2:$L$4801=$A157)*(開拓先リスト!$M$2:$M$4801=H$3),1,0)),SUM(IF((開拓先リスト!$N$2:$N$4801=$A157)*(開拓先リスト!$O$2:$O$4801=H$3),1,0)),SUM(IF((開拓先リスト!$P$2:$P$4801=$A157)*(開拓先リスト!$Q$2:$Q$4801=H$3),1,0)),SUM(IF((開拓先リスト!$R$2:$R$4801=$A157)*(開拓先リスト!$S$2:$S$4801=H$3),1,0)),SUM(IF((開拓先リスト!$T$2:$T$4801=$A157)*(開拓先リスト!$U$2:$U$4801=H$3),1,0)),SUM(IF((開拓先リスト!$V$2:$V$4801=$A157)*(開拓先リスト!$W$2:$W$4801=H$3),1,0)),SUM(IF((開拓先リスト!$X$2:$X$4801=$A157)*(開拓先リスト!$Y$2:$Y$4801=H$3),1,0)),SUM(IF((開拓先リスト!$Z$2:$Z$4801=$A157)*(開拓先リスト!$AA$2:$AA$4801=H$3),1,0)))))</f>
        <v>0</v>
      </c>
      <c r="I157" s="76">
        <f t="array" aca="1" ref="I157" ca="1">IF($A157="","",IF($A157&gt;TODAY(),"",SUM(SUM(IF((開拓先リスト!$H$2:$H$4801=$A157)*(開拓先リスト!$I$2:$I$4801=I$3),1,0)),SUM(IF((開拓先リスト!$J$2:$J$4801=$A157)*(開拓先リスト!$K$2:$K$4801=I$3),1,0)),SUM(IF((開拓先リスト!$L$2:$L$4801=$A157)*(開拓先リスト!$M$2:$M$4801=I$3),1,0)),SUM(IF((開拓先リスト!$N$2:$N$4801=$A157)*(開拓先リスト!$O$2:$O$4801=I$3),1,0)),SUM(IF((開拓先リスト!$P$2:$P$4801=$A157)*(開拓先リスト!$Q$2:$Q$4801=I$3),1,0)),SUM(IF((開拓先リスト!$R$2:$R$4801=$A157)*(開拓先リスト!$S$2:$S$4801=I$3),1,0)),SUM(IF((開拓先リスト!$T$2:$T$4801=$A157)*(開拓先リスト!$U$2:$U$4801=I$3),1,0)),SUM(IF((開拓先リスト!$V$2:$V$4801=$A157)*(開拓先リスト!$W$2:$W$4801=I$3),1,0)),SUM(IF((開拓先リスト!$X$2:$X$4801=$A157)*(開拓先リスト!$Y$2:$Y$4801=I$3),1,0)),SUM(IF((開拓先リスト!$Z$2:$Z$4801=$A157)*(開拓先リスト!$AA$2:$AA$4801=I$3),1,0)))))</f>
        <v>0</v>
      </c>
      <c r="J157" s="59">
        <f t="array" aca="1" ref="J157" ca="1">IF($A157="","",IF($A157&gt;TODAY(),"",SUM(SUM(IF((開拓先リスト!$H$2:$H$4801=$A157)*(開拓先リスト!$I$2:$I$4801=J$3),1,0)),SUM(IF((開拓先リスト!$J$2:$J$4801=$A157)*(開拓先リスト!$K$2:$K$4801=J$3),1,0)),SUM(IF((開拓先リスト!$L$2:$L$4801=$A157)*(開拓先リスト!$M$2:$M$4801=J$3),1,0)),SUM(IF((開拓先リスト!$N$2:$N$4801=$A157)*(開拓先リスト!$O$2:$O$4801=J$3),1,0)),SUM(IF((開拓先リスト!$P$2:$P$4801=$A157)*(開拓先リスト!$Q$2:$Q$4801=J$3),1,0)),SUM(IF((開拓先リスト!$R$2:$R$4801=$A157)*(開拓先リスト!$S$2:$S$4801=J$3),1,0)),SUM(IF((開拓先リスト!$T$2:$T$4801=$A157)*(開拓先リスト!$U$2:$U$4801=J$3),1,0)),SUM(IF((開拓先リスト!$V$2:$V$4801=$A157)*(開拓先リスト!$W$2:$W$4801=J$3),1,0)),SUM(IF((開拓先リスト!$X$2:$X$4801=$A157)*(開拓先リスト!$Y$2:$Y$4801=J$3),1,0)),SUM(IF((開拓先リスト!$Z$2:$Z$4801=$A157)*(開拓先リスト!$AA$2:$AA$4801=J$3),1,0)))))</f>
        <v>0</v>
      </c>
    </row>
    <row r="158" spans="1:10" ht="18" customHeight="1">
      <c r="A158" s="60">
        <f t="shared" si="18"/>
        <v>45435</v>
      </c>
      <c r="B158" s="61">
        <f t="shared" si="16"/>
        <v>45435</v>
      </c>
      <c r="C158" s="58">
        <f t="shared" ca="1" si="17"/>
        <v>0</v>
      </c>
      <c r="D158" s="74">
        <f t="array" aca="1" ref="D158" ca="1">IF($A158="","",IF($A158&gt;TODAY(),"",SUM(SUM(IF((開拓先リスト!$H$2:$H$4801=$A158)*(開拓先リスト!$I$2:$I$4801=D$3),1,0)),SUM(IF((開拓先リスト!$J$2:$J$4801=$A158)*(開拓先リスト!$K$2:$K$4801=D$3),1,0)),SUM(IF((開拓先リスト!$L$2:$L$4801=$A158)*(開拓先リスト!$M$2:$M$4801=D$3),1,0)),SUM(IF((開拓先リスト!$N$2:$N$4801=$A158)*(開拓先リスト!$O$2:$O$4801=D$3),1,0)),SUM(IF((開拓先リスト!$P$2:$P$4801=$A158)*(開拓先リスト!$Q$2:$Q$4801=D$3),1,0)),SUM(IF((開拓先リスト!$R$2:$R$4801=$A158)*(開拓先リスト!$S$2:$S$4801=D$3),1,0)),SUM(IF((開拓先リスト!$T$2:$T$4801=$A158)*(開拓先リスト!$U$2:$U$4801=D$3),1,0)),SUM(IF((開拓先リスト!$V$2:$V$4801=$A158)*(開拓先リスト!$W$2:$W$4801=D$3),1,0)),SUM(IF((開拓先リスト!$X$2:$X$4801=$A158)*(開拓先リスト!$Y$2:$Y$4801=D$3),1,0)),SUM(IF((開拓先リスト!$Z$2:$Z$4801=$A158)*(開拓先リスト!$AA$2:$AA$4801=D$3),1,0)))))</f>
        <v>0</v>
      </c>
      <c r="E158" s="75">
        <f t="array" aca="1" ref="E158" ca="1">IF($A158="","",IF($A158&gt;TODAY(),"",SUM(SUM(IF((開拓先リスト!$H$2:$H$4801=$A158)*(開拓先リスト!$I$2:$I$4801=E$3),1,0)),SUM(IF((開拓先リスト!$J$2:$J$4801=$A158)*(開拓先リスト!$K$2:$K$4801=E$3),1,0)),SUM(IF((開拓先リスト!$L$2:$L$4801=$A158)*(開拓先リスト!$M$2:$M$4801=E$3),1,0)),SUM(IF((開拓先リスト!$N$2:$N$4801=$A158)*(開拓先リスト!$O$2:$O$4801=E$3),1,0)),SUM(IF((開拓先リスト!$P$2:$P$4801=$A158)*(開拓先リスト!$Q$2:$Q$4801=E$3),1,0)),SUM(IF((開拓先リスト!$R$2:$R$4801=$A158)*(開拓先リスト!$S$2:$S$4801=E$3),1,0)),SUM(IF((開拓先リスト!$T$2:$T$4801=$A158)*(開拓先リスト!$U$2:$U$4801=E$3),1,0)),SUM(IF((開拓先リスト!$V$2:$V$4801=$A158)*(開拓先リスト!$W$2:$W$4801=E$3),1,0)),SUM(IF((開拓先リスト!$X$2:$X$4801=$A158)*(開拓先リスト!$Y$2:$Y$4801=E$3),1,0)),SUM(IF((開拓先リスト!$Z$2:$Z$4801=$A158)*(開拓先リスト!$AA$2:$AA$4801=E$3),1,0)))))</f>
        <v>0</v>
      </c>
      <c r="F158" s="75">
        <f t="array" aca="1" ref="F158" ca="1">IF($A158="","",IF($A158&gt;TODAY(),"",SUM(SUM(IF((開拓先リスト!$H$2:$H$4801=$A158)*(開拓先リスト!$I$2:$I$4801=F$3),1,0)),SUM(IF((開拓先リスト!$J$2:$J$4801=$A158)*(開拓先リスト!$K$2:$K$4801=F$3),1,0)),SUM(IF((開拓先リスト!$L$2:$L$4801=$A158)*(開拓先リスト!$M$2:$M$4801=F$3),1,0)),SUM(IF((開拓先リスト!$N$2:$N$4801=$A158)*(開拓先リスト!$O$2:$O$4801=F$3),1,0)),SUM(IF((開拓先リスト!$P$2:$P$4801=$A158)*(開拓先リスト!$Q$2:$Q$4801=F$3),1,0)),SUM(IF((開拓先リスト!$R$2:$R$4801=$A158)*(開拓先リスト!$S$2:$S$4801=F$3),1,0)),SUM(IF((開拓先リスト!$T$2:$T$4801=$A158)*(開拓先リスト!$U$2:$U$4801=F$3),1,0)),SUM(IF((開拓先リスト!$V$2:$V$4801=$A158)*(開拓先リスト!$W$2:$W$4801=F$3),1,0)),SUM(IF((開拓先リスト!$X$2:$X$4801=$A158)*(開拓先リスト!$Y$2:$Y$4801=F$3),1,0)),SUM(IF((開拓先リスト!$Z$2:$Z$4801=$A158)*(開拓先リスト!$AA$2:$AA$4801=F$3),1,0)))))</f>
        <v>0</v>
      </c>
      <c r="G158" s="75">
        <f t="array" aca="1" ref="G158" ca="1">IF($A158="","",IF($A158&gt;TODAY(),"",SUM(SUM(IF((開拓先リスト!$H$2:$H$4801=$A158)*(開拓先リスト!$I$2:$I$4801=G$3),1,0)),SUM(IF((開拓先リスト!$J$2:$J$4801=$A158)*(開拓先リスト!$K$2:$K$4801=G$3),1,0)),SUM(IF((開拓先リスト!$L$2:$L$4801=$A158)*(開拓先リスト!$M$2:$M$4801=G$3),1,0)),SUM(IF((開拓先リスト!$N$2:$N$4801=$A158)*(開拓先リスト!$O$2:$O$4801=G$3),1,0)),SUM(IF((開拓先リスト!$P$2:$P$4801=$A158)*(開拓先リスト!$Q$2:$Q$4801=G$3),1,0)),SUM(IF((開拓先リスト!$R$2:$R$4801=$A158)*(開拓先リスト!$S$2:$S$4801=G$3),1,0)),SUM(IF((開拓先リスト!$T$2:$T$4801=$A158)*(開拓先リスト!$U$2:$U$4801=G$3),1,0)),SUM(IF((開拓先リスト!$V$2:$V$4801=$A158)*(開拓先リスト!$W$2:$W$4801=G$3),1,0)),SUM(IF((開拓先リスト!$X$2:$X$4801=$A158)*(開拓先リスト!$Y$2:$Y$4801=G$3),1,0)),SUM(IF((開拓先リスト!$Z$2:$Z$4801=$A158)*(開拓先リスト!$AA$2:$AA$4801=G$3),1,0)))))</f>
        <v>0</v>
      </c>
      <c r="H158" s="75">
        <f t="array" aca="1" ref="H158" ca="1">IF($A158="","",IF($A158&gt;TODAY(),"",SUM(SUM(IF((開拓先リスト!$H$2:$H$4801=$A158)*(開拓先リスト!$I$2:$I$4801=H$3),1,0)),SUM(IF((開拓先リスト!$J$2:$J$4801=$A158)*(開拓先リスト!$K$2:$K$4801=H$3),1,0)),SUM(IF((開拓先リスト!$L$2:$L$4801=$A158)*(開拓先リスト!$M$2:$M$4801=H$3),1,0)),SUM(IF((開拓先リスト!$N$2:$N$4801=$A158)*(開拓先リスト!$O$2:$O$4801=H$3),1,0)),SUM(IF((開拓先リスト!$P$2:$P$4801=$A158)*(開拓先リスト!$Q$2:$Q$4801=H$3),1,0)),SUM(IF((開拓先リスト!$R$2:$R$4801=$A158)*(開拓先リスト!$S$2:$S$4801=H$3),1,0)),SUM(IF((開拓先リスト!$T$2:$T$4801=$A158)*(開拓先リスト!$U$2:$U$4801=H$3),1,0)),SUM(IF((開拓先リスト!$V$2:$V$4801=$A158)*(開拓先リスト!$W$2:$W$4801=H$3),1,0)),SUM(IF((開拓先リスト!$X$2:$X$4801=$A158)*(開拓先リスト!$Y$2:$Y$4801=H$3),1,0)),SUM(IF((開拓先リスト!$Z$2:$Z$4801=$A158)*(開拓先リスト!$AA$2:$AA$4801=H$3),1,0)))))</f>
        <v>0</v>
      </c>
      <c r="I158" s="76">
        <f t="array" aca="1" ref="I158" ca="1">IF($A158="","",IF($A158&gt;TODAY(),"",SUM(SUM(IF((開拓先リスト!$H$2:$H$4801=$A158)*(開拓先リスト!$I$2:$I$4801=I$3),1,0)),SUM(IF((開拓先リスト!$J$2:$J$4801=$A158)*(開拓先リスト!$K$2:$K$4801=I$3),1,0)),SUM(IF((開拓先リスト!$L$2:$L$4801=$A158)*(開拓先リスト!$M$2:$M$4801=I$3),1,0)),SUM(IF((開拓先リスト!$N$2:$N$4801=$A158)*(開拓先リスト!$O$2:$O$4801=I$3),1,0)),SUM(IF((開拓先リスト!$P$2:$P$4801=$A158)*(開拓先リスト!$Q$2:$Q$4801=I$3),1,0)),SUM(IF((開拓先リスト!$R$2:$R$4801=$A158)*(開拓先リスト!$S$2:$S$4801=I$3),1,0)),SUM(IF((開拓先リスト!$T$2:$T$4801=$A158)*(開拓先リスト!$U$2:$U$4801=I$3),1,0)),SUM(IF((開拓先リスト!$V$2:$V$4801=$A158)*(開拓先リスト!$W$2:$W$4801=I$3),1,0)),SUM(IF((開拓先リスト!$X$2:$X$4801=$A158)*(開拓先リスト!$Y$2:$Y$4801=I$3),1,0)),SUM(IF((開拓先リスト!$Z$2:$Z$4801=$A158)*(開拓先リスト!$AA$2:$AA$4801=I$3),1,0)))))</f>
        <v>0</v>
      </c>
      <c r="J158" s="59">
        <f t="array" aca="1" ref="J158" ca="1">IF($A158="","",IF($A158&gt;TODAY(),"",SUM(SUM(IF((開拓先リスト!$H$2:$H$4801=$A158)*(開拓先リスト!$I$2:$I$4801=J$3),1,0)),SUM(IF((開拓先リスト!$J$2:$J$4801=$A158)*(開拓先リスト!$K$2:$K$4801=J$3),1,0)),SUM(IF((開拓先リスト!$L$2:$L$4801=$A158)*(開拓先リスト!$M$2:$M$4801=J$3),1,0)),SUM(IF((開拓先リスト!$N$2:$N$4801=$A158)*(開拓先リスト!$O$2:$O$4801=J$3),1,0)),SUM(IF((開拓先リスト!$P$2:$P$4801=$A158)*(開拓先リスト!$Q$2:$Q$4801=J$3),1,0)),SUM(IF((開拓先リスト!$R$2:$R$4801=$A158)*(開拓先リスト!$S$2:$S$4801=J$3),1,0)),SUM(IF((開拓先リスト!$T$2:$T$4801=$A158)*(開拓先リスト!$U$2:$U$4801=J$3),1,0)),SUM(IF((開拓先リスト!$V$2:$V$4801=$A158)*(開拓先リスト!$W$2:$W$4801=J$3),1,0)),SUM(IF((開拓先リスト!$X$2:$X$4801=$A158)*(開拓先リスト!$Y$2:$Y$4801=J$3),1,0)),SUM(IF((開拓先リスト!$Z$2:$Z$4801=$A158)*(開拓先リスト!$AA$2:$AA$4801=J$3),1,0)))))</f>
        <v>0</v>
      </c>
    </row>
    <row r="159" spans="1:10" ht="18" customHeight="1">
      <c r="A159" s="60">
        <f t="shared" si="18"/>
        <v>45436</v>
      </c>
      <c r="B159" s="61">
        <f t="shared" si="16"/>
        <v>45436</v>
      </c>
      <c r="C159" s="58">
        <f t="shared" ca="1" si="17"/>
        <v>0</v>
      </c>
      <c r="D159" s="74">
        <f t="array" aca="1" ref="D159" ca="1">IF($A159="","",IF($A159&gt;TODAY(),"",SUM(SUM(IF((開拓先リスト!$H$2:$H$4801=$A159)*(開拓先リスト!$I$2:$I$4801=D$3),1,0)),SUM(IF((開拓先リスト!$J$2:$J$4801=$A159)*(開拓先リスト!$K$2:$K$4801=D$3),1,0)),SUM(IF((開拓先リスト!$L$2:$L$4801=$A159)*(開拓先リスト!$M$2:$M$4801=D$3),1,0)),SUM(IF((開拓先リスト!$N$2:$N$4801=$A159)*(開拓先リスト!$O$2:$O$4801=D$3),1,0)),SUM(IF((開拓先リスト!$P$2:$P$4801=$A159)*(開拓先リスト!$Q$2:$Q$4801=D$3),1,0)),SUM(IF((開拓先リスト!$R$2:$R$4801=$A159)*(開拓先リスト!$S$2:$S$4801=D$3),1,0)),SUM(IF((開拓先リスト!$T$2:$T$4801=$A159)*(開拓先リスト!$U$2:$U$4801=D$3),1,0)),SUM(IF((開拓先リスト!$V$2:$V$4801=$A159)*(開拓先リスト!$W$2:$W$4801=D$3),1,0)),SUM(IF((開拓先リスト!$X$2:$X$4801=$A159)*(開拓先リスト!$Y$2:$Y$4801=D$3),1,0)),SUM(IF((開拓先リスト!$Z$2:$Z$4801=$A159)*(開拓先リスト!$AA$2:$AA$4801=D$3),1,0)))))</f>
        <v>0</v>
      </c>
      <c r="E159" s="75">
        <f t="array" aca="1" ref="E159" ca="1">IF($A159="","",IF($A159&gt;TODAY(),"",SUM(SUM(IF((開拓先リスト!$H$2:$H$4801=$A159)*(開拓先リスト!$I$2:$I$4801=E$3),1,0)),SUM(IF((開拓先リスト!$J$2:$J$4801=$A159)*(開拓先リスト!$K$2:$K$4801=E$3),1,0)),SUM(IF((開拓先リスト!$L$2:$L$4801=$A159)*(開拓先リスト!$M$2:$M$4801=E$3),1,0)),SUM(IF((開拓先リスト!$N$2:$N$4801=$A159)*(開拓先リスト!$O$2:$O$4801=E$3),1,0)),SUM(IF((開拓先リスト!$P$2:$P$4801=$A159)*(開拓先リスト!$Q$2:$Q$4801=E$3),1,0)),SUM(IF((開拓先リスト!$R$2:$R$4801=$A159)*(開拓先リスト!$S$2:$S$4801=E$3),1,0)),SUM(IF((開拓先リスト!$T$2:$T$4801=$A159)*(開拓先リスト!$U$2:$U$4801=E$3),1,0)),SUM(IF((開拓先リスト!$V$2:$V$4801=$A159)*(開拓先リスト!$W$2:$W$4801=E$3),1,0)),SUM(IF((開拓先リスト!$X$2:$X$4801=$A159)*(開拓先リスト!$Y$2:$Y$4801=E$3),1,0)),SUM(IF((開拓先リスト!$Z$2:$Z$4801=$A159)*(開拓先リスト!$AA$2:$AA$4801=E$3),1,0)))))</f>
        <v>0</v>
      </c>
      <c r="F159" s="75">
        <f t="array" aca="1" ref="F159" ca="1">IF($A159="","",IF($A159&gt;TODAY(),"",SUM(SUM(IF((開拓先リスト!$H$2:$H$4801=$A159)*(開拓先リスト!$I$2:$I$4801=F$3),1,0)),SUM(IF((開拓先リスト!$J$2:$J$4801=$A159)*(開拓先リスト!$K$2:$K$4801=F$3),1,0)),SUM(IF((開拓先リスト!$L$2:$L$4801=$A159)*(開拓先リスト!$M$2:$M$4801=F$3),1,0)),SUM(IF((開拓先リスト!$N$2:$N$4801=$A159)*(開拓先リスト!$O$2:$O$4801=F$3),1,0)),SUM(IF((開拓先リスト!$P$2:$P$4801=$A159)*(開拓先リスト!$Q$2:$Q$4801=F$3),1,0)),SUM(IF((開拓先リスト!$R$2:$R$4801=$A159)*(開拓先リスト!$S$2:$S$4801=F$3),1,0)),SUM(IF((開拓先リスト!$T$2:$T$4801=$A159)*(開拓先リスト!$U$2:$U$4801=F$3),1,0)),SUM(IF((開拓先リスト!$V$2:$V$4801=$A159)*(開拓先リスト!$W$2:$W$4801=F$3),1,0)),SUM(IF((開拓先リスト!$X$2:$X$4801=$A159)*(開拓先リスト!$Y$2:$Y$4801=F$3),1,0)),SUM(IF((開拓先リスト!$Z$2:$Z$4801=$A159)*(開拓先リスト!$AA$2:$AA$4801=F$3),1,0)))))</f>
        <v>0</v>
      </c>
      <c r="G159" s="75">
        <f t="array" aca="1" ref="G159" ca="1">IF($A159="","",IF($A159&gt;TODAY(),"",SUM(SUM(IF((開拓先リスト!$H$2:$H$4801=$A159)*(開拓先リスト!$I$2:$I$4801=G$3),1,0)),SUM(IF((開拓先リスト!$J$2:$J$4801=$A159)*(開拓先リスト!$K$2:$K$4801=G$3),1,0)),SUM(IF((開拓先リスト!$L$2:$L$4801=$A159)*(開拓先リスト!$M$2:$M$4801=G$3),1,0)),SUM(IF((開拓先リスト!$N$2:$N$4801=$A159)*(開拓先リスト!$O$2:$O$4801=G$3),1,0)),SUM(IF((開拓先リスト!$P$2:$P$4801=$A159)*(開拓先リスト!$Q$2:$Q$4801=G$3),1,0)),SUM(IF((開拓先リスト!$R$2:$R$4801=$A159)*(開拓先リスト!$S$2:$S$4801=G$3),1,0)),SUM(IF((開拓先リスト!$T$2:$T$4801=$A159)*(開拓先リスト!$U$2:$U$4801=G$3),1,0)),SUM(IF((開拓先リスト!$V$2:$V$4801=$A159)*(開拓先リスト!$W$2:$W$4801=G$3),1,0)),SUM(IF((開拓先リスト!$X$2:$X$4801=$A159)*(開拓先リスト!$Y$2:$Y$4801=G$3),1,0)),SUM(IF((開拓先リスト!$Z$2:$Z$4801=$A159)*(開拓先リスト!$AA$2:$AA$4801=G$3),1,0)))))</f>
        <v>0</v>
      </c>
      <c r="H159" s="75">
        <f t="array" aca="1" ref="H159" ca="1">IF($A159="","",IF($A159&gt;TODAY(),"",SUM(SUM(IF((開拓先リスト!$H$2:$H$4801=$A159)*(開拓先リスト!$I$2:$I$4801=H$3),1,0)),SUM(IF((開拓先リスト!$J$2:$J$4801=$A159)*(開拓先リスト!$K$2:$K$4801=H$3),1,0)),SUM(IF((開拓先リスト!$L$2:$L$4801=$A159)*(開拓先リスト!$M$2:$M$4801=H$3),1,0)),SUM(IF((開拓先リスト!$N$2:$N$4801=$A159)*(開拓先リスト!$O$2:$O$4801=H$3),1,0)),SUM(IF((開拓先リスト!$P$2:$P$4801=$A159)*(開拓先リスト!$Q$2:$Q$4801=H$3),1,0)),SUM(IF((開拓先リスト!$R$2:$R$4801=$A159)*(開拓先リスト!$S$2:$S$4801=H$3),1,0)),SUM(IF((開拓先リスト!$T$2:$T$4801=$A159)*(開拓先リスト!$U$2:$U$4801=H$3),1,0)),SUM(IF((開拓先リスト!$V$2:$V$4801=$A159)*(開拓先リスト!$W$2:$W$4801=H$3),1,0)),SUM(IF((開拓先リスト!$X$2:$X$4801=$A159)*(開拓先リスト!$Y$2:$Y$4801=H$3),1,0)),SUM(IF((開拓先リスト!$Z$2:$Z$4801=$A159)*(開拓先リスト!$AA$2:$AA$4801=H$3),1,0)))))</f>
        <v>0</v>
      </c>
      <c r="I159" s="76">
        <f t="array" aca="1" ref="I159" ca="1">IF($A159="","",IF($A159&gt;TODAY(),"",SUM(SUM(IF((開拓先リスト!$H$2:$H$4801=$A159)*(開拓先リスト!$I$2:$I$4801=I$3),1,0)),SUM(IF((開拓先リスト!$J$2:$J$4801=$A159)*(開拓先リスト!$K$2:$K$4801=I$3),1,0)),SUM(IF((開拓先リスト!$L$2:$L$4801=$A159)*(開拓先リスト!$M$2:$M$4801=I$3),1,0)),SUM(IF((開拓先リスト!$N$2:$N$4801=$A159)*(開拓先リスト!$O$2:$O$4801=I$3),1,0)),SUM(IF((開拓先リスト!$P$2:$P$4801=$A159)*(開拓先リスト!$Q$2:$Q$4801=I$3),1,0)),SUM(IF((開拓先リスト!$R$2:$R$4801=$A159)*(開拓先リスト!$S$2:$S$4801=I$3),1,0)),SUM(IF((開拓先リスト!$T$2:$T$4801=$A159)*(開拓先リスト!$U$2:$U$4801=I$3),1,0)),SUM(IF((開拓先リスト!$V$2:$V$4801=$A159)*(開拓先リスト!$W$2:$W$4801=I$3),1,0)),SUM(IF((開拓先リスト!$X$2:$X$4801=$A159)*(開拓先リスト!$Y$2:$Y$4801=I$3),1,0)),SUM(IF((開拓先リスト!$Z$2:$Z$4801=$A159)*(開拓先リスト!$AA$2:$AA$4801=I$3),1,0)))))</f>
        <v>0</v>
      </c>
      <c r="J159" s="59">
        <f t="array" aca="1" ref="J159" ca="1">IF($A159="","",IF($A159&gt;TODAY(),"",SUM(SUM(IF((開拓先リスト!$H$2:$H$4801=$A159)*(開拓先リスト!$I$2:$I$4801=J$3),1,0)),SUM(IF((開拓先リスト!$J$2:$J$4801=$A159)*(開拓先リスト!$K$2:$K$4801=J$3),1,0)),SUM(IF((開拓先リスト!$L$2:$L$4801=$A159)*(開拓先リスト!$M$2:$M$4801=J$3),1,0)),SUM(IF((開拓先リスト!$N$2:$N$4801=$A159)*(開拓先リスト!$O$2:$O$4801=J$3),1,0)),SUM(IF((開拓先リスト!$P$2:$P$4801=$A159)*(開拓先リスト!$Q$2:$Q$4801=J$3),1,0)),SUM(IF((開拓先リスト!$R$2:$R$4801=$A159)*(開拓先リスト!$S$2:$S$4801=J$3),1,0)),SUM(IF((開拓先リスト!$T$2:$T$4801=$A159)*(開拓先リスト!$U$2:$U$4801=J$3),1,0)),SUM(IF((開拓先リスト!$V$2:$V$4801=$A159)*(開拓先リスト!$W$2:$W$4801=J$3),1,0)),SUM(IF((開拓先リスト!$X$2:$X$4801=$A159)*(開拓先リスト!$Y$2:$Y$4801=J$3),1,0)),SUM(IF((開拓先リスト!$Z$2:$Z$4801=$A159)*(開拓先リスト!$AA$2:$AA$4801=J$3),1,0)))))</f>
        <v>0</v>
      </c>
    </row>
    <row r="160" spans="1:10" ht="18" customHeight="1">
      <c r="A160" s="60">
        <f t="shared" si="18"/>
        <v>45437</v>
      </c>
      <c r="B160" s="61">
        <f t="shared" si="16"/>
        <v>45437</v>
      </c>
      <c r="C160" s="58">
        <f t="shared" ca="1" si="17"/>
        <v>0</v>
      </c>
      <c r="D160" s="74">
        <f t="array" aca="1" ref="D160" ca="1">IF($A160="","",IF($A160&gt;TODAY(),"",SUM(SUM(IF((開拓先リスト!$H$2:$H$4801=$A160)*(開拓先リスト!$I$2:$I$4801=D$3),1,0)),SUM(IF((開拓先リスト!$J$2:$J$4801=$A160)*(開拓先リスト!$K$2:$K$4801=D$3),1,0)),SUM(IF((開拓先リスト!$L$2:$L$4801=$A160)*(開拓先リスト!$M$2:$M$4801=D$3),1,0)),SUM(IF((開拓先リスト!$N$2:$N$4801=$A160)*(開拓先リスト!$O$2:$O$4801=D$3),1,0)),SUM(IF((開拓先リスト!$P$2:$P$4801=$A160)*(開拓先リスト!$Q$2:$Q$4801=D$3),1,0)),SUM(IF((開拓先リスト!$R$2:$R$4801=$A160)*(開拓先リスト!$S$2:$S$4801=D$3),1,0)),SUM(IF((開拓先リスト!$T$2:$T$4801=$A160)*(開拓先リスト!$U$2:$U$4801=D$3),1,0)),SUM(IF((開拓先リスト!$V$2:$V$4801=$A160)*(開拓先リスト!$W$2:$W$4801=D$3),1,0)),SUM(IF((開拓先リスト!$X$2:$X$4801=$A160)*(開拓先リスト!$Y$2:$Y$4801=D$3),1,0)),SUM(IF((開拓先リスト!$Z$2:$Z$4801=$A160)*(開拓先リスト!$AA$2:$AA$4801=D$3),1,0)))))</f>
        <v>0</v>
      </c>
      <c r="E160" s="75">
        <f t="array" aca="1" ref="E160" ca="1">IF($A160="","",IF($A160&gt;TODAY(),"",SUM(SUM(IF((開拓先リスト!$H$2:$H$4801=$A160)*(開拓先リスト!$I$2:$I$4801=E$3),1,0)),SUM(IF((開拓先リスト!$J$2:$J$4801=$A160)*(開拓先リスト!$K$2:$K$4801=E$3),1,0)),SUM(IF((開拓先リスト!$L$2:$L$4801=$A160)*(開拓先リスト!$M$2:$M$4801=E$3),1,0)),SUM(IF((開拓先リスト!$N$2:$N$4801=$A160)*(開拓先リスト!$O$2:$O$4801=E$3),1,0)),SUM(IF((開拓先リスト!$P$2:$P$4801=$A160)*(開拓先リスト!$Q$2:$Q$4801=E$3),1,0)),SUM(IF((開拓先リスト!$R$2:$R$4801=$A160)*(開拓先リスト!$S$2:$S$4801=E$3),1,0)),SUM(IF((開拓先リスト!$T$2:$T$4801=$A160)*(開拓先リスト!$U$2:$U$4801=E$3),1,0)),SUM(IF((開拓先リスト!$V$2:$V$4801=$A160)*(開拓先リスト!$W$2:$W$4801=E$3),1,0)),SUM(IF((開拓先リスト!$X$2:$X$4801=$A160)*(開拓先リスト!$Y$2:$Y$4801=E$3),1,0)),SUM(IF((開拓先リスト!$Z$2:$Z$4801=$A160)*(開拓先リスト!$AA$2:$AA$4801=E$3),1,0)))))</f>
        <v>0</v>
      </c>
      <c r="F160" s="75">
        <f t="array" aca="1" ref="F160" ca="1">IF($A160="","",IF($A160&gt;TODAY(),"",SUM(SUM(IF((開拓先リスト!$H$2:$H$4801=$A160)*(開拓先リスト!$I$2:$I$4801=F$3),1,0)),SUM(IF((開拓先リスト!$J$2:$J$4801=$A160)*(開拓先リスト!$K$2:$K$4801=F$3),1,0)),SUM(IF((開拓先リスト!$L$2:$L$4801=$A160)*(開拓先リスト!$M$2:$M$4801=F$3),1,0)),SUM(IF((開拓先リスト!$N$2:$N$4801=$A160)*(開拓先リスト!$O$2:$O$4801=F$3),1,0)),SUM(IF((開拓先リスト!$P$2:$P$4801=$A160)*(開拓先リスト!$Q$2:$Q$4801=F$3),1,0)),SUM(IF((開拓先リスト!$R$2:$R$4801=$A160)*(開拓先リスト!$S$2:$S$4801=F$3),1,0)),SUM(IF((開拓先リスト!$T$2:$T$4801=$A160)*(開拓先リスト!$U$2:$U$4801=F$3),1,0)),SUM(IF((開拓先リスト!$V$2:$V$4801=$A160)*(開拓先リスト!$W$2:$W$4801=F$3),1,0)),SUM(IF((開拓先リスト!$X$2:$X$4801=$A160)*(開拓先リスト!$Y$2:$Y$4801=F$3),1,0)),SUM(IF((開拓先リスト!$Z$2:$Z$4801=$A160)*(開拓先リスト!$AA$2:$AA$4801=F$3),1,0)))))</f>
        <v>0</v>
      </c>
      <c r="G160" s="75">
        <f t="array" aca="1" ref="G160" ca="1">IF($A160="","",IF($A160&gt;TODAY(),"",SUM(SUM(IF((開拓先リスト!$H$2:$H$4801=$A160)*(開拓先リスト!$I$2:$I$4801=G$3),1,0)),SUM(IF((開拓先リスト!$J$2:$J$4801=$A160)*(開拓先リスト!$K$2:$K$4801=G$3),1,0)),SUM(IF((開拓先リスト!$L$2:$L$4801=$A160)*(開拓先リスト!$M$2:$M$4801=G$3),1,0)),SUM(IF((開拓先リスト!$N$2:$N$4801=$A160)*(開拓先リスト!$O$2:$O$4801=G$3),1,0)),SUM(IF((開拓先リスト!$P$2:$P$4801=$A160)*(開拓先リスト!$Q$2:$Q$4801=G$3),1,0)),SUM(IF((開拓先リスト!$R$2:$R$4801=$A160)*(開拓先リスト!$S$2:$S$4801=G$3),1,0)),SUM(IF((開拓先リスト!$T$2:$T$4801=$A160)*(開拓先リスト!$U$2:$U$4801=G$3),1,0)),SUM(IF((開拓先リスト!$V$2:$V$4801=$A160)*(開拓先リスト!$W$2:$W$4801=G$3),1,0)),SUM(IF((開拓先リスト!$X$2:$X$4801=$A160)*(開拓先リスト!$Y$2:$Y$4801=G$3),1,0)),SUM(IF((開拓先リスト!$Z$2:$Z$4801=$A160)*(開拓先リスト!$AA$2:$AA$4801=G$3),1,0)))))</f>
        <v>0</v>
      </c>
      <c r="H160" s="75">
        <f t="array" aca="1" ref="H160" ca="1">IF($A160="","",IF($A160&gt;TODAY(),"",SUM(SUM(IF((開拓先リスト!$H$2:$H$4801=$A160)*(開拓先リスト!$I$2:$I$4801=H$3),1,0)),SUM(IF((開拓先リスト!$J$2:$J$4801=$A160)*(開拓先リスト!$K$2:$K$4801=H$3),1,0)),SUM(IF((開拓先リスト!$L$2:$L$4801=$A160)*(開拓先リスト!$M$2:$M$4801=H$3),1,0)),SUM(IF((開拓先リスト!$N$2:$N$4801=$A160)*(開拓先リスト!$O$2:$O$4801=H$3),1,0)),SUM(IF((開拓先リスト!$P$2:$P$4801=$A160)*(開拓先リスト!$Q$2:$Q$4801=H$3),1,0)),SUM(IF((開拓先リスト!$R$2:$R$4801=$A160)*(開拓先リスト!$S$2:$S$4801=H$3),1,0)),SUM(IF((開拓先リスト!$T$2:$T$4801=$A160)*(開拓先リスト!$U$2:$U$4801=H$3),1,0)),SUM(IF((開拓先リスト!$V$2:$V$4801=$A160)*(開拓先リスト!$W$2:$W$4801=H$3),1,0)),SUM(IF((開拓先リスト!$X$2:$X$4801=$A160)*(開拓先リスト!$Y$2:$Y$4801=H$3),1,0)),SUM(IF((開拓先リスト!$Z$2:$Z$4801=$A160)*(開拓先リスト!$AA$2:$AA$4801=H$3),1,0)))))</f>
        <v>0</v>
      </c>
      <c r="I160" s="76">
        <f t="array" aca="1" ref="I160" ca="1">IF($A160="","",IF($A160&gt;TODAY(),"",SUM(SUM(IF((開拓先リスト!$H$2:$H$4801=$A160)*(開拓先リスト!$I$2:$I$4801=I$3),1,0)),SUM(IF((開拓先リスト!$J$2:$J$4801=$A160)*(開拓先リスト!$K$2:$K$4801=I$3),1,0)),SUM(IF((開拓先リスト!$L$2:$L$4801=$A160)*(開拓先リスト!$M$2:$M$4801=I$3),1,0)),SUM(IF((開拓先リスト!$N$2:$N$4801=$A160)*(開拓先リスト!$O$2:$O$4801=I$3),1,0)),SUM(IF((開拓先リスト!$P$2:$P$4801=$A160)*(開拓先リスト!$Q$2:$Q$4801=I$3),1,0)),SUM(IF((開拓先リスト!$R$2:$R$4801=$A160)*(開拓先リスト!$S$2:$S$4801=I$3),1,0)),SUM(IF((開拓先リスト!$T$2:$T$4801=$A160)*(開拓先リスト!$U$2:$U$4801=I$3),1,0)),SUM(IF((開拓先リスト!$V$2:$V$4801=$A160)*(開拓先リスト!$W$2:$W$4801=I$3),1,0)),SUM(IF((開拓先リスト!$X$2:$X$4801=$A160)*(開拓先リスト!$Y$2:$Y$4801=I$3),1,0)),SUM(IF((開拓先リスト!$Z$2:$Z$4801=$A160)*(開拓先リスト!$AA$2:$AA$4801=I$3),1,0)))))</f>
        <v>0</v>
      </c>
      <c r="J160" s="59">
        <f t="array" aca="1" ref="J160" ca="1">IF($A160="","",IF($A160&gt;TODAY(),"",SUM(SUM(IF((開拓先リスト!$H$2:$H$4801=$A160)*(開拓先リスト!$I$2:$I$4801=J$3),1,0)),SUM(IF((開拓先リスト!$J$2:$J$4801=$A160)*(開拓先リスト!$K$2:$K$4801=J$3),1,0)),SUM(IF((開拓先リスト!$L$2:$L$4801=$A160)*(開拓先リスト!$M$2:$M$4801=J$3),1,0)),SUM(IF((開拓先リスト!$N$2:$N$4801=$A160)*(開拓先リスト!$O$2:$O$4801=J$3),1,0)),SUM(IF((開拓先リスト!$P$2:$P$4801=$A160)*(開拓先リスト!$Q$2:$Q$4801=J$3),1,0)),SUM(IF((開拓先リスト!$R$2:$R$4801=$A160)*(開拓先リスト!$S$2:$S$4801=J$3),1,0)),SUM(IF((開拓先リスト!$T$2:$T$4801=$A160)*(開拓先リスト!$U$2:$U$4801=J$3),1,0)),SUM(IF((開拓先リスト!$V$2:$V$4801=$A160)*(開拓先リスト!$W$2:$W$4801=J$3),1,0)),SUM(IF((開拓先リスト!$X$2:$X$4801=$A160)*(開拓先リスト!$Y$2:$Y$4801=J$3),1,0)),SUM(IF((開拓先リスト!$Z$2:$Z$4801=$A160)*(開拓先リスト!$AA$2:$AA$4801=J$3),1,0)))))</f>
        <v>0</v>
      </c>
    </row>
    <row r="161" spans="1:10" ht="18" customHeight="1">
      <c r="A161" s="60">
        <f t="shared" si="18"/>
        <v>45438</v>
      </c>
      <c r="B161" s="61">
        <f t="shared" si="16"/>
        <v>45438</v>
      </c>
      <c r="C161" s="58">
        <f t="shared" ca="1" si="17"/>
        <v>0</v>
      </c>
      <c r="D161" s="74">
        <f t="array" aca="1" ref="D161" ca="1">IF($A161="","",IF($A161&gt;TODAY(),"",SUM(SUM(IF((開拓先リスト!$H$2:$H$4801=$A161)*(開拓先リスト!$I$2:$I$4801=D$3),1,0)),SUM(IF((開拓先リスト!$J$2:$J$4801=$A161)*(開拓先リスト!$K$2:$K$4801=D$3),1,0)),SUM(IF((開拓先リスト!$L$2:$L$4801=$A161)*(開拓先リスト!$M$2:$M$4801=D$3),1,0)),SUM(IF((開拓先リスト!$N$2:$N$4801=$A161)*(開拓先リスト!$O$2:$O$4801=D$3),1,0)),SUM(IF((開拓先リスト!$P$2:$P$4801=$A161)*(開拓先リスト!$Q$2:$Q$4801=D$3),1,0)),SUM(IF((開拓先リスト!$R$2:$R$4801=$A161)*(開拓先リスト!$S$2:$S$4801=D$3),1,0)),SUM(IF((開拓先リスト!$T$2:$T$4801=$A161)*(開拓先リスト!$U$2:$U$4801=D$3),1,0)),SUM(IF((開拓先リスト!$V$2:$V$4801=$A161)*(開拓先リスト!$W$2:$W$4801=D$3),1,0)),SUM(IF((開拓先リスト!$X$2:$X$4801=$A161)*(開拓先リスト!$Y$2:$Y$4801=D$3),1,0)),SUM(IF((開拓先リスト!$Z$2:$Z$4801=$A161)*(開拓先リスト!$AA$2:$AA$4801=D$3),1,0)))))</f>
        <v>0</v>
      </c>
      <c r="E161" s="75">
        <f t="array" aca="1" ref="E161" ca="1">IF($A161="","",IF($A161&gt;TODAY(),"",SUM(SUM(IF((開拓先リスト!$H$2:$H$4801=$A161)*(開拓先リスト!$I$2:$I$4801=E$3),1,0)),SUM(IF((開拓先リスト!$J$2:$J$4801=$A161)*(開拓先リスト!$K$2:$K$4801=E$3),1,0)),SUM(IF((開拓先リスト!$L$2:$L$4801=$A161)*(開拓先リスト!$M$2:$M$4801=E$3),1,0)),SUM(IF((開拓先リスト!$N$2:$N$4801=$A161)*(開拓先リスト!$O$2:$O$4801=E$3),1,0)),SUM(IF((開拓先リスト!$P$2:$P$4801=$A161)*(開拓先リスト!$Q$2:$Q$4801=E$3),1,0)),SUM(IF((開拓先リスト!$R$2:$R$4801=$A161)*(開拓先リスト!$S$2:$S$4801=E$3),1,0)),SUM(IF((開拓先リスト!$T$2:$T$4801=$A161)*(開拓先リスト!$U$2:$U$4801=E$3),1,0)),SUM(IF((開拓先リスト!$V$2:$V$4801=$A161)*(開拓先リスト!$W$2:$W$4801=E$3),1,0)),SUM(IF((開拓先リスト!$X$2:$X$4801=$A161)*(開拓先リスト!$Y$2:$Y$4801=E$3),1,0)),SUM(IF((開拓先リスト!$Z$2:$Z$4801=$A161)*(開拓先リスト!$AA$2:$AA$4801=E$3),1,0)))))</f>
        <v>0</v>
      </c>
      <c r="F161" s="75">
        <f t="array" aca="1" ref="F161" ca="1">IF($A161="","",IF($A161&gt;TODAY(),"",SUM(SUM(IF((開拓先リスト!$H$2:$H$4801=$A161)*(開拓先リスト!$I$2:$I$4801=F$3),1,0)),SUM(IF((開拓先リスト!$J$2:$J$4801=$A161)*(開拓先リスト!$K$2:$K$4801=F$3),1,0)),SUM(IF((開拓先リスト!$L$2:$L$4801=$A161)*(開拓先リスト!$M$2:$M$4801=F$3),1,0)),SUM(IF((開拓先リスト!$N$2:$N$4801=$A161)*(開拓先リスト!$O$2:$O$4801=F$3),1,0)),SUM(IF((開拓先リスト!$P$2:$P$4801=$A161)*(開拓先リスト!$Q$2:$Q$4801=F$3),1,0)),SUM(IF((開拓先リスト!$R$2:$R$4801=$A161)*(開拓先リスト!$S$2:$S$4801=F$3),1,0)),SUM(IF((開拓先リスト!$T$2:$T$4801=$A161)*(開拓先リスト!$U$2:$U$4801=F$3),1,0)),SUM(IF((開拓先リスト!$V$2:$V$4801=$A161)*(開拓先リスト!$W$2:$W$4801=F$3),1,0)),SUM(IF((開拓先リスト!$X$2:$X$4801=$A161)*(開拓先リスト!$Y$2:$Y$4801=F$3),1,0)),SUM(IF((開拓先リスト!$Z$2:$Z$4801=$A161)*(開拓先リスト!$AA$2:$AA$4801=F$3),1,0)))))</f>
        <v>0</v>
      </c>
      <c r="G161" s="75">
        <f t="array" aca="1" ref="G161" ca="1">IF($A161="","",IF($A161&gt;TODAY(),"",SUM(SUM(IF((開拓先リスト!$H$2:$H$4801=$A161)*(開拓先リスト!$I$2:$I$4801=G$3),1,0)),SUM(IF((開拓先リスト!$J$2:$J$4801=$A161)*(開拓先リスト!$K$2:$K$4801=G$3),1,0)),SUM(IF((開拓先リスト!$L$2:$L$4801=$A161)*(開拓先リスト!$M$2:$M$4801=G$3),1,0)),SUM(IF((開拓先リスト!$N$2:$N$4801=$A161)*(開拓先リスト!$O$2:$O$4801=G$3),1,0)),SUM(IF((開拓先リスト!$P$2:$P$4801=$A161)*(開拓先リスト!$Q$2:$Q$4801=G$3),1,0)),SUM(IF((開拓先リスト!$R$2:$R$4801=$A161)*(開拓先リスト!$S$2:$S$4801=G$3),1,0)),SUM(IF((開拓先リスト!$T$2:$T$4801=$A161)*(開拓先リスト!$U$2:$U$4801=G$3),1,0)),SUM(IF((開拓先リスト!$V$2:$V$4801=$A161)*(開拓先リスト!$W$2:$W$4801=G$3),1,0)),SUM(IF((開拓先リスト!$X$2:$X$4801=$A161)*(開拓先リスト!$Y$2:$Y$4801=G$3),1,0)),SUM(IF((開拓先リスト!$Z$2:$Z$4801=$A161)*(開拓先リスト!$AA$2:$AA$4801=G$3),1,0)))))</f>
        <v>0</v>
      </c>
      <c r="H161" s="75">
        <f t="array" aca="1" ref="H161" ca="1">IF($A161="","",IF($A161&gt;TODAY(),"",SUM(SUM(IF((開拓先リスト!$H$2:$H$4801=$A161)*(開拓先リスト!$I$2:$I$4801=H$3),1,0)),SUM(IF((開拓先リスト!$J$2:$J$4801=$A161)*(開拓先リスト!$K$2:$K$4801=H$3),1,0)),SUM(IF((開拓先リスト!$L$2:$L$4801=$A161)*(開拓先リスト!$M$2:$M$4801=H$3),1,0)),SUM(IF((開拓先リスト!$N$2:$N$4801=$A161)*(開拓先リスト!$O$2:$O$4801=H$3),1,0)),SUM(IF((開拓先リスト!$P$2:$P$4801=$A161)*(開拓先リスト!$Q$2:$Q$4801=H$3),1,0)),SUM(IF((開拓先リスト!$R$2:$R$4801=$A161)*(開拓先リスト!$S$2:$S$4801=H$3),1,0)),SUM(IF((開拓先リスト!$T$2:$T$4801=$A161)*(開拓先リスト!$U$2:$U$4801=H$3),1,0)),SUM(IF((開拓先リスト!$V$2:$V$4801=$A161)*(開拓先リスト!$W$2:$W$4801=H$3),1,0)),SUM(IF((開拓先リスト!$X$2:$X$4801=$A161)*(開拓先リスト!$Y$2:$Y$4801=H$3),1,0)),SUM(IF((開拓先リスト!$Z$2:$Z$4801=$A161)*(開拓先リスト!$AA$2:$AA$4801=H$3),1,0)))))</f>
        <v>0</v>
      </c>
      <c r="I161" s="76">
        <f t="array" aca="1" ref="I161" ca="1">IF($A161="","",IF($A161&gt;TODAY(),"",SUM(SUM(IF((開拓先リスト!$H$2:$H$4801=$A161)*(開拓先リスト!$I$2:$I$4801=I$3),1,0)),SUM(IF((開拓先リスト!$J$2:$J$4801=$A161)*(開拓先リスト!$K$2:$K$4801=I$3),1,0)),SUM(IF((開拓先リスト!$L$2:$L$4801=$A161)*(開拓先リスト!$M$2:$M$4801=I$3),1,0)),SUM(IF((開拓先リスト!$N$2:$N$4801=$A161)*(開拓先リスト!$O$2:$O$4801=I$3),1,0)),SUM(IF((開拓先リスト!$P$2:$P$4801=$A161)*(開拓先リスト!$Q$2:$Q$4801=I$3),1,0)),SUM(IF((開拓先リスト!$R$2:$R$4801=$A161)*(開拓先リスト!$S$2:$S$4801=I$3),1,0)),SUM(IF((開拓先リスト!$T$2:$T$4801=$A161)*(開拓先リスト!$U$2:$U$4801=I$3),1,0)),SUM(IF((開拓先リスト!$V$2:$V$4801=$A161)*(開拓先リスト!$W$2:$W$4801=I$3),1,0)),SUM(IF((開拓先リスト!$X$2:$X$4801=$A161)*(開拓先リスト!$Y$2:$Y$4801=I$3),1,0)),SUM(IF((開拓先リスト!$Z$2:$Z$4801=$A161)*(開拓先リスト!$AA$2:$AA$4801=I$3),1,0)))))</f>
        <v>0</v>
      </c>
      <c r="J161" s="59">
        <f t="array" aca="1" ref="J161" ca="1">IF($A161="","",IF($A161&gt;TODAY(),"",SUM(SUM(IF((開拓先リスト!$H$2:$H$4801=$A161)*(開拓先リスト!$I$2:$I$4801=J$3),1,0)),SUM(IF((開拓先リスト!$J$2:$J$4801=$A161)*(開拓先リスト!$K$2:$K$4801=J$3),1,0)),SUM(IF((開拓先リスト!$L$2:$L$4801=$A161)*(開拓先リスト!$M$2:$M$4801=J$3),1,0)),SUM(IF((開拓先リスト!$N$2:$N$4801=$A161)*(開拓先リスト!$O$2:$O$4801=J$3),1,0)),SUM(IF((開拓先リスト!$P$2:$P$4801=$A161)*(開拓先リスト!$Q$2:$Q$4801=J$3),1,0)),SUM(IF((開拓先リスト!$R$2:$R$4801=$A161)*(開拓先リスト!$S$2:$S$4801=J$3),1,0)),SUM(IF((開拓先リスト!$T$2:$T$4801=$A161)*(開拓先リスト!$U$2:$U$4801=J$3),1,0)),SUM(IF((開拓先リスト!$V$2:$V$4801=$A161)*(開拓先リスト!$W$2:$W$4801=J$3),1,0)),SUM(IF((開拓先リスト!$X$2:$X$4801=$A161)*(開拓先リスト!$Y$2:$Y$4801=J$3),1,0)),SUM(IF((開拓先リスト!$Z$2:$Z$4801=$A161)*(開拓先リスト!$AA$2:$AA$4801=J$3),1,0)))))</f>
        <v>0</v>
      </c>
    </row>
    <row r="162" spans="1:10" ht="18" customHeight="1">
      <c r="A162" s="60">
        <f t="shared" si="18"/>
        <v>45439</v>
      </c>
      <c r="B162" s="61">
        <f t="shared" si="16"/>
        <v>45439</v>
      </c>
      <c r="C162" s="58">
        <f t="shared" ca="1" si="17"/>
        <v>0</v>
      </c>
      <c r="D162" s="74">
        <f t="array" aca="1" ref="D162" ca="1">IF($A162="","",IF($A162&gt;TODAY(),"",SUM(SUM(IF((開拓先リスト!$H$2:$H$4801=$A162)*(開拓先リスト!$I$2:$I$4801=D$3),1,0)),SUM(IF((開拓先リスト!$J$2:$J$4801=$A162)*(開拓先リスト!$K$2:$K$4801=D$3),1,0)),SUM(IF((開拓先リスト!$L$2:$L$4801=$A162)*(開拓先リスト!$M$2:$M$4801=D$3),1,0)),SUM(IF((開拓先リスト!$N$2:$N$4801=$A162)*(開拓先リスト!$O$2:$O$4801=D$3),1,0)),SUM(IF((開拓先リスト!$P$2:$P$4801=$A162)*(開拓先リスト!$Q$2:$Q$4801=D$3),1,0)),SUM(IF((開拓先リスト!$R$2:$R$4801=$A162)*(開拓先リスト!$S$2:$S$4801=D$3),1,0)),SUM(IF((開拓先リスト!$T$2:$T$4801=$A162)*(開拓先リスト!$U$2:$U$4801=D$3),1,0)),SUM(IF((開拓先リスト!$V$2:$V$4801=$A162)*(開拓先リスト!$W$2:$W$4801=D$3),1,0)),SUM(IF((開拓先リスト!$X$2:$X$4801=$A162)*(開拓先リスト!$Y$2:$Y$4801=D$3),1,0)),SUM(IF((開拓先リスト!$Z$2:$Z$4801=$A162)*(開拓先リスト!$AA$2:$AA$4801=D$3),1,0)))))</f>
        <v>0</v>
      </c>
      <c r="E162" s="75">
        <f t="array" aca="1" ref="E162" ca="1">IF($A162="","",IF($A162&gt;TODAY(),"",SUM(SUM(IF((開拓先リスト!$H$2:$H$4801=$A162)*(開拓先リスト!$I$2:$I$4801=E$3),1,0)),SUM(IF((開拓先リスト!$J$2:$J$4801=$A162)*(開拓先リスト!$K$2:$K$4801=E$3),1,0)),SUM(IF((開拓先リスト!$L$2:$L$4801=$A162)*(開拓先リスト!$M$2:$M$4801=E$3),1,0)),SUM(IF((開拓先リスト!$N$2:$N$4801=$A162)*(開拓先リスト!$O$2:$O$4801=E$3),1,0)),SUM(IF((開拓先リスト!$P$2:$P$4801=$A162)*(開拓先リスト!$Q$2:$Q$4801=E$3),1,0)),SUM(IF((開拓先リスト!$R$2:$R$4801=$A162)*(開拓先リスト!$S$2:$S$4801=E$3),1,0)),SUM(IF((開拓先リスト!$T$2:$T$4801=$A162)*(開拓先リスト!$U$2:$U$4801=E$3),1,0)),SUM(IF((開拓先リスト!$V$2:$V$4801=$A162)*(開拓先リスト!$W$2:$W$4801=E$3),1,0)),SUM(IF((開拓先リスト!$X$2:$X$4801=$A162)*(開拓先リスト!$Y$2:$Y$4801=E$3),1,0)),SUM(IF((開拓先リスト!$Z$2:$Z$4801=$A162)*(開拓先リスト!$AA$2:$AA$4801=E$3),1,0)))))</f>
        <v>0</v>
      </c>
      <c r="F162" s="75">
        <f t="array" aca="1" ref="F162" ca="1">IF($A162="","",IF($A162&gt;TODAY(),"",SUM(SUM(IF((開拓先リスト!$H$2:$H$4801=$A162)*(開拓先リスト!$I$2:$I$4801=F$3),1,0)),SUM(IF((開拓先リスト!$J$2:$J$4801=$A162)*(開拓先リスト!$K$2:$K$4801=F$3),1,0)),SUM(IF((開拓先リスト!$L$2:$L$4801=$A162)*(開拓先リスト!$M$2:$M$4801=F$3),1,0)),SUM(IF((開拓先リスト!$N$2:$N$4801=$A162)*(開拓先リスト!$O$2:$O$4801=F$3),1,0)),SUM(IF((開拓先リスト!$P$2:$P$4801=$A162)*(開拓先リスト!$Q$2:$Q$4801=F$3),1,0)),SUM(IF((開拓先リスト!$R$2:$R$4801=$A162)*(開拓先リスト!$S$2:$S$4801=F$3),1,0)),SUM(IF((開拓先リスト!$T$2:$T$4801=$A162)*(開拓先リスト!$U$2:$U$4801=F$3),1,0)),SUM(IF((開拓先リスト!$V$2:$V$4801=$A162)*(開拓先リスト!$W$2:$W$4801=F$3),1,0)),SUM(IF((開拓先リスト!$X$2:$X$4801=$A162)*(開拓先リスト!$Y$2:$Y$4801=F$3),1,0)),SUM(IF((開拓先リスト!$Z$2:$Z$4801=$A162)*(開拓先リスト!$AA$2:$AA$4801=F$3),1,0)))))</f>
        <v>0</v>
      </c>
      <c r="G162" s="75">
        <f t="array" aca="1" ref="G162" ca="1">IF($A162="","",IF($A162&gt;TODAY(),"",SUM(SUM(IF((開拓先リスト!$H$2:$H$4801=$A162)*(開拓先リスト!$I$2:$I$4801=G$3),1,0)),SUM(IF((開拓先リスト!$J$2:$J$4801=$A162)*(開拓先リスト!$K$2:$K$4801=G$3),1,0)),SUM(IF((開拓先リスト!$L$2:$L$4801=$A162)*(開拓先リスト!$M$2:$M$4801=G$3),1,0)),SUM(IF((開拓先リスト!$N$2:$N$4801=$A162)*(開拓先リスト!$O$2:$O$4801=G$3),1,0)),SUM(IF((開拓先リスト!$P$2:$P$4801=$A162)*(開拓先リスト!$Q$2:$Q$4801=G$3),1,0)),SUM(IF((開拓先リスト!$R$2:$R$4801=$A162)*(開拓先リスト!$S$2:$S$4801=G$3),1,0)),SUM(IF((開拓先リスト!$T$2:$T$4801=$A162)*(開拓先リスト!$U$2:$U$4801=G$3),1,0)),SUM(IF((開拓先リスト!$V$2:$V$4801=$A162)*(開拓先リスト!$W$2:$W$4801=G$3),1,0)),SUM(IF((開拓先リスト!$X$2:$X$4801=$A162)*(開拓先リスト!$Y$2:$Y$4801=G$3),1,0)),SUM(IF((開拓先リスト!$Z$2:$Z$4801=$A162)*(開拓先リスト!$AA$2:$AA$4801=G$3),1,0)))))</f>
        <v>0</v>
      </c>
      <c r="H162" s="75">
        <f t="array" aca="1" ref="H162" ca="1">IF($A162="","",IF($A162&gt;TODAY(),"",SUM(SUM(IF((開拓先リスト!$H$2:$H$4801=$A162)*(開拓先リスト!$I$2:$I$4801=H$3),1,0)),SUM(IF((開拓先リスト!$J$2:$J$4801=$A162)*(開拓先リスト!$K$2:$K$4801=H$3),1,0)),SUM(IF((開拓先リスト!$L$2:$L$4801=$A162)*(開拓先リスト!$M$2:$M$4801=H$3),1,0)),SUM(IF((開拓先リスト!$N$2:$N$4801=$A162)*(開拓先リスト!$O$2:$O$4801=H$3),1,0)),SUM(IF((開拓先リスト!$P$2:$P$4801=$A162)*(開拓先リスト!$Q$2:$Q$4801=H$3),1,0)),SUM(IF((開拓先リスト!$R$2:$R$4801=$A162)*(開拓先リスト!$S$2:$S$4801=H$3),1,0)),SUM(IF((開拓先リスト!$T$2:$T$4801=$A162)*(開拓先リスト!$U$2:$U$4801=H$3),1,0)),SUM(IF((開拓先リスト!$V$2:$V$4801=$A162)*(開拓先リスト!$W$2:$W$4801=H$3),1,0)),SUM(IF((開拓先リスト!$X$2:$X$4801=$A162)*(開拓先リスト!$Y$2:$Y$4801=H$3),1,0)),SUM(IF((開拓先リスト!$Z$2:$Z$4801=$A162)*(開拓先リスト!$AA$2:$AA$4801=H$3),1,0)))))</f>
        <v>0</v>
      </c>
      <c r="I162" s="76">
        <f t="array" aca="1" ref="I162" ca="1">IF($A162="","",IF($A162&gt;TODAY(),"",SUM(SUM(IF((開拓先リスト!$H$2:$H$4801=$A162)*(開拓先リスト!$I$2:$I$4801=I$3),1,0)),SUM(IF((開拓先リスト!$J$2:$J$4801=$A162)*(開拓先リスト!$K$2:$K$4801=I$3),1,0)),SUM(IF((開拓先リスト!$L$2:$L$4801=$A162)*(開拓先リスト!$M$2:$M$4801=I$3),1,0)),SUM(IF((開拓先リスト!$N$2:$N$4801=$A162)*(開拓先リスト!$O$2:$O$4801=I$3),1,0)),SUM(IF((開拓先リスト!$P$2:$P$4801=$A162)*(開拓先リスト!$Q$2:$Q$4801=I$3),1,0)),SUM(IF((開拓先リスト!$R$2:$R$4801=$A162)*(開拓先リスト!$S$2:$S$4801=I$3),1,0)),SUM(IF((開拓先リスト!$T$2:$T$4801=$A162)*(開拓先リスト!$U$2:$U$4801=I$3),1,0)),SUM(IF((開拓先リスト!$V$2:$V$4801=$A162)*(開拓先リスト!$W$2:$W$4801=I$3),1,0)),SUM(IF((開拓先リスト!$X$2:$X$4801=$A162)*(開拓先リスト!$Y$2:$Y$4801=I$3),1,0)),SUM(IF((開拓先リスト!$Z$2:$Z$4801=$A162)*(開拓先リスト!$AA$2:$AA$4801=I$3),1,0)))))</f>
        <v>0</v>
      </c>
      <c r="J162" s="59">
        <f t="array" aca="1" ref="J162" ca="1">IF($A162="","",IF($A162&gt;TODAY(),"",SUM(SUM(IF((開拓先リスト!$H$2:$H$4801=$A162)*(開拓先リスト!$I$2:$I$4801=J$3),1,0)),SUM(IF((開拓先リスト!$J$2:$J$4801=$A162)*(開拓先リスト!$K$2:$K$4801=J$3),1,0)),SUM(IF((開拓先リスト!$L$2:$L$4801=$A162)*(開拓先リスト!$M$2:$M$4801=J$3),1,0)),SUM(IF((開拓先リスト!$N$2:$N$4801=$A162)*(開拓先リスト!$O$2:$O$4801=J$3),1,0)),SUM(IF((開拓先リスト!$P$2:$P$4801=$A162)*(開拓先リスト!$Q$2:$Q$4801=J$3),1,0)),SUM(IF((開拓先リスト!$R$2:$R$4801=$A162)*(開拓先リスト!$S$2:$S$4801=J$3),1,0)),SUM(IF((開拓先リスト!$T$2:$T$4801=$A162)*(開拓先リスト!$U$2:$U$4801=J$3),1,0)),SUM(IF((開拓先リスト!$V$2:$V$4801=$A162)*(開拓先リスト!$W$2:$W$4801=J$3),1,0)),SUM(IF((開拓先リスト!$X$2:$X$4801=$A162)*(開拓先リスト!$Y$2:$Y$4801=J$3),1,0)),SUM(IF((開拓先リスト!$Z$2:$Z$4801=$A162)*(開拓先リスト!$AA$2:$AA$4801=J$3),1,0)))))</f>
        <v>0</v>
      </c>
    </row>
    <row r="163" spans="1:10" ht="18" customHeight="1">
      <c r="A163" s="60">
        <f t="shared" si="18"/>
        <v>45440</v>
      </c>
      <c r="B163" s="61">
        <f t="shared" si="16"/>
        <v>45440</v>
      </c>
      <c r="C163" s="58">
        <f t="shared" ca="1" si="17"/>
        <v>0</v>
      </c>
      <c r="D163" s="74">
        <f t="array" aca="1" ref="D163" ca="1">IF($A163="","",IF($A163&gt;TODAY(),"",SUM(SUM(IF((開拓先リスト!$H$2:$H$4801=$A163)*(開拓先リスト!$I$2:$I$4801=D$3),1,0)),SUM(IF((開拓先リスト!$J$2:$J$4801=$A163)*(開拓先リスト!$K$2:$K$4801=D$3),1,0)),SUM(IF((開拓先リスト!$L$2:$L$4801=$A163)*(開拓先リスト!$M$2:$M$4801=D$3),1,0)),SUM(IF((開拓先リスト!$N$2:$N$4801=$A163)*(開拓先リスト!$O$2:$O$4801=D$3),1,0)),SUM(IF((開拓先リスト!$P$2:$P$4801=$A163)*(開拓先リスト!$Q$2:$Q$4801=D$3),1,0)),SUM(IF((開拓先リスト!$R$2:$R$4801=$A163)*(開拓先リスト!$S$2:$S$4801=D$3),1,0)),SUM(IF((開拓先リスト!$T$2:$T$4801=$A163)*(開拓先リスト!$U$2:$U$4801=D$3),1,0)),SUM(IF((開拓先リスト!$V$2:$V$4801=$A163)*(開拓先リスト!$W$2:$W$4801=D$3),1,0)),SUM(IF((開拓先リスト!$X$2:$X$4801=$A163)*(開拓先リスト!$Y$2:$Y$4801=D$3),1,0)),SUM(IF((開拓先リスト!$Z$2:$Z$4801=$A163)*(開拓先リスト!$AA$2:$AA$4801=D$3),1,0)))))</f>
        <v>0</v>
      </c>
      <c r="E163" s="75">
        <f t="array" aca="1" ref="E163" ca="1">IF($A163="","",IF($A163&gt;TODAY(),"",SUM(SUM(IF((開拓先リスト!$H$2:$H$4801=$A163)*(開拓先リスト!$I$2:$I$4801=E$3),1,0)),SUM(IF((開拓先リスト!$J$2:$J$4801=$A163)*(開拓先リスト!$K$2:$K$4801=E$3),1,0)),SUM(IF((開拓先リスト!$L$2:$L$4801=$A163)*(開拓先リスト!$M$2:$M$4801=E$3),1,0)),SUM(IF((開拓先リスト!$N$2:$N$4801=$A163)*(開拓先リスト!$O$2:$O$4801=E$3),1,0)),SUM(IF((開拓先リスト!$P$2:$P$4801=$A163)*(開拓先リスト!$Q$2:$Q$4801=E$3),1,0)),SUM(IF((開拓先リスト!$R$2:$R$4801=$A163)*(開拓先リスト!$S$2:$S$4801=E$3),1,0)),SUM(IF((開拓先リスト!$T$2:$T$4801=$A163)*(開拓先リスト!$U$2:$U$4801=E$3),1,0)),SUM(IF((開拓先リスト!$V$2:$V$4801=$A163)*(開拓先リスト!$W$2:$W$4801=E$3),1,0)),SUM(IF((開拓先リスト!$X$2:$X$4801=$A163)*(開拓先リスト!$Y$2:$Y$4801=E$3),1,0)),SUM(IF((開拓先リスト!$Z$2:$Z$4801=$A163)*(開拓先リスト!$AA$2:$AA$4801=E$3),1,0)))))</f>
        <v>0</v>
      </c>
      <c r="F163" s="75">
        <f t="array" aca="1" ref="F163" ca="1">IF($A163="","",IF($A163&gt;TODAY(),"",SUM(SUM(IF((開拓先リスト!$H$2:$H$4801=$A163)*(開拓先リスト!$I$2:$I$4801=F$3),1,0)),SUM(IF((開拓先リスト!$J$2:$J$4801=$A163)*(開拓先リスト!$K$2:$K$4801=F$3),1,0)),SUM(IF((開拓先リスト!$L$2:$L$4801=$A163)*(開拓先リスト!$M$2:$M$4801=F$3),1,0)),SUM(IF((開拓先リスト!$N$2:$N$4801=$A163)*(開拓先リスト!$O$2:$O$4801=F$3),1,0)),SUM(IF((開拓先リスト!$P$2:$P$4801=$A163)*(開拓先リスト!$Q$2:$Q$4801=F$3),1,0)),SUM(IF((開拓先リスト!$R$2:$R$4801=$A163)*(開拓先リスト!$S$2:$S$4801=F$3),1,0)),SUM(IF((開拓先リスト!$T$2:$T$4801=$A163)*(開拓先リスト!$U$2:$U$4801=F$3),1,0)),SUM(IF((開拓先リスト!$V$2:$V$4801=$A163)*(開拓先リスト!$W$2:$W$4801=F$3),1,0)),SUM(IF((開拓先リスト!$X$2:$X$4801=$A163)*(開拓先リスト!$Y$2:$Y$4801=F$3),1,0)),SUM(IF((開拓先リスト!$Z$2:$Z$4801=$A163)*(開拓先リスト!$AA$2:$AA$4801=F$3),1,0)))))</f>
        <v>0</v>
      </c>
      <c r="G163" s="75">
        <f t="array" aca="1" ref="G163" ca="1">IF($A163="","",IF($A163&gt;TODAY(),"",SUM(SUM(IF((開拓先リスト!$H$2:$H$4801=$A163)*(開拓先リスト!$I$2:$I$4801=G$3),1,0)),SUM(IF((開拓先リスト!$J$2:$J$4801=$A163)*(開拓先リスト!$K$2:$K$4801=G$3),1,0)),SUM(IF((開拓先リスト!$L$2:$L$4801=$A163)*(開拓先リスト!$M$2:$M$4801=G$3),1,0)),SUM(IF((開拓先リスト!$N$2:$N$4801=$A163)*(開拓先リスト!$O$2:$O$4801=G$3),1,0)),SUM(IF((開拓先リスト!$P$2:$P$4801=$A163)*(開拓先リスト!$Q$2:$Q$4801=G$3),1,0)),SUM(IF((開拓先リスト!$R$2:$R$4801=$A163)*(開拓先リスト!$S$2:$S$4801=G$3),1,0)),SUM(IF((開拓先リスト!$T$2:$T$4801=$A163)*(開拓先リスト!$U$2:$U$4801=G$3),1,0)),SUM(IF((開拓先リスト!$V$2:$V$4801=$A163)*(開拓先リスト!$W$2:$W$4801=G$3),1,0)),SUM(IF((開拓先リスト!$X$2:$X$4801=$A163)*(開拓先リスト!$Y$2:$Y$4801=G$3),1,0)),SUM(IF((開拓先リスト!$Z$2:$Z$4801=$A163)*(開拓先リスト!$AA$2:$AA$4801=G$3),1,0)))))</f>
        <v>0</v>
      </c>
      <c r="H163" s="75">
        <f t="array" aca="1" ref="H163" ca="1">IF($A163="","",IF($A163&gt;TODAY(),"",SUM(SUM(IF((開拓先リスト!$H$2:$H$4801=$A163)*(開拓先リスト!$I$2:$I$4801=H$3),1,0)),SUM(IF((開拓先リスト!$J$2:$J$4801=$A163)*(開拓先リスト!$K$2:$K$4801=H$3),1,0)),SUM(IF((開拓先リスト!$L$2:$L$4801=$A163)*(開拓先リスト!$M$2:$M$4801=H$3),1,0)),SUM(IF((開拓先リスト!$N$2:$N$4801=$A163)*(開拓先リスト!$O$2:$O$4801=H$3),1,0)),SUM(IF((開拓先リスト!$P$2:$P$4801=$A163)*(開拓先リスト!$Q$2:$Q$4801=H$3),1,0)),SUM(IF((開拓先リスト!$R$2:$R$4801=$A163)*(開拓先リスト!$S$2:$S$4801=H$3),1,0)),SUM(IF((開拓先リスト!$T$2:$T$4801=$A163)*(開拓先リスト!$U$2:$U$4801=H$3),1,0)),SUM(IF((開拓先リスト!$V$2:$V$4801=$A163)*(開拓先リスト!$W$2:$W$4801=H$3),1,0)),SUM(IF((開拓先リスト!$X$2:$X$4801=$A163)*(開拓先リスト!$Y$2:$Y$4801=H$3),1,0)),SUM(IF((開拓先リスト!$Z$2:$Z$4801=$A163)*(開拓先リスト!$AA$2:$AA$4801=H$3),1,0)))))</f>
        <v>0</v>
      </c>
      <c r="I163" s="76">
        <f t="array" aca="1" ref="I163" ca="1">IF($A163="","",IF($A163&gt;TODAY(),"",SUM(SUM(IF((開拓先リスト!$H$2:$H$4801=$A163)*(開拓先リスト!$I$2:$I$4801=I$3),1,0)),SUM(IF((開拓先リスト!$J$2:$J$4801=$A163)*(開拓先リスト!$K$2:$K$4801=I$3),1,0)),SUM(IF((開拓先リスト!$L$2:$L$4801=$A163)*(開拓先リスト!$M$2:$M$4801=I$3),1,0)),SUM(IF((開拓先リスト!$N$2:$N$4801=$A163)*(開拓先リスト!$O$2:$O$4801=I$3),1,0)),SUM(IF((開拓先リスト!$P$2:$P$4801=$A163)*(開拓先リスト!$Q$2:$Q$4801=I$3),1,0)),SUM(IF((開拓先リスト!$R$2:$R$4801=$A163)*(開拓先リスト!$S$2:$S$4801=I$3),1,0)),SUM(IF((開拓先リスト!$T$2:$T$4801=$A163)*(開拓先リスト!$U$2:$U$4801=I$3),1,0)),SUM(IF((開拓先リスト!$V$2:$V$4801=$A163)*(開拓先リスト!$W$2:$W$4801=I$3),1,0)),SUM(IF((開拓先リスト!$X$2:$X$4801=$A163)*(開拓先リスト!$Y$2:$Y$4801=I$3),1,0)),SUM(IF((開拓先リスト!$Z$2:$Z$4801=$A163)*(開拓先リスト!$AA$2:$AA$4801=I$3),1,0)))))</f>
        <v>0</v>
      </c>
      <c r="J163" s="59">
        <f t="array" aca="1" ref="J163" ca="1">IF($A163="","",IF($A163&gt;TODAY(),"",SUM(SUM(IF((開拓先リスト!$H$2:$H$4801=$A163)*(開拓先リスト!$I$2:$I$4801=J$3),1,0)),SUM(IF((開拓先リスト!$J$2:$J$4801=$A163)*(開拓先リスト!$K$2:$K$4801=J$3),1,0)),SUM(IF((開拓先リスト!$L$2:$L$4801=$A163)*(開拓先リスト!$M$2:$M$4801=J$3),1,0)),SUM(IF((開拓先リスト!$N$2:$N$4801=$A163)*(開拓先リスト!$O$2:$O$4801=J$3),1,0)),SUM(IF((開拓先リスト!$P$2:$P$4801=$A163)*(開拓先リスト!$Q$2:$Q$4801=J$3),1,0)),SUM(IF((開拓先リスト!$R$2:$R$4801=$A163)*(開拓先リスト!$S$2:$S$4801=J$3),1,0)),SUM(IF((開拓先リスト!$T$2:$T$4801=$A163)*(開拓先リスト!$U$2:$U$4801=J$3),1,0)),SUM(IF((開拓先リスト!$V$2:$V$4801=$A163)*(開拓先リスト!$W$2:$W$4801=J$3),1,0)),SUM(IF((開拓先リスト!$X$2:$X$4801=$A163)*(開拓先リスト!$Y$2:$Y$4801=J$3),1,0)),SUM(IF((開拓先リスト!$Z$2:$Z$4801=$A163)*(開拓先リスト!$AA$2:$AA$4801=J$3),1,0)))))</f>
        <v>0</v>
      </c>
    </row>
    <row r="164" spans="1:10" ht="18" customHeight="1">
      <c r="A164" s="60">
        <f>IF(A163="","",IF(DAY(A163+1)=1,"",A163+1))</f>
        <v>45441</v>
      </c>
      <c r="B164" s="61">
        <f t="shared" si="16"/>
        <v>45441</v>
      </c>
      <c r="C164" s="58">
        <f t="shared" ca="1" si="17"/>
        <v>0</v>
      </c>
      <c r="D164" s="74">
        <f t="array" aca="1" ref="D164" ca="1">IF($A164="","",IF($A164&gt;TODAY(),"",SUM(SUM(IF((開拓先リスト!$H$2:$H$4801=$A164)*(開拓先リスト!$I$2:$I$4801=D$3),1,0)),SUM(IF((開拓先リスト!$J$2:$J$4801=$A164)*(開拓先リスト!$K$2:$K$4801=D$3),1,0)),SUM(IF((開拓先リスト!$L$2:$L$4801=$A164)*(開拓先リスト!$M$2:$M$4801=D$3),1,0)),SUM(IF((開拓先リスト!$N$2:$N$4801=$A164)*(開拓先リスト!$O$2:$O$4801=D$3),1,0)),SUM(IF((開拓先リスト!$P$2:$P$4801=$A164)*(開拓先リスト!$Q$2:$Q$4801=D$3),1,0)),SUM(IF((開拓先リスト!$R$2:$R$4801=$A164)*(開拓先リスト!$S$2:$S$4801=D$3),1,0)),SUM(IF((開拓先リスト!$T$2:$T$4801=$A164)*(開拓先リスト!$U$2:$U$4801=D$3),1,0)),SUM(IF((開拓先リスト!$V$2:$V$4801=$A164)*(開拓先リスト!$W$2:$W$4801=D$3),1,0)),SUM(IF((開拓先リスト!$X$2:$X$4801=$A164)*(開拓先リスト!$Y$2:$Y$4801=D$3),1,0)),SUM(IF((開拓先リスト!$Z$2:$Z$4801=$A164)*(開拓先リスト!$AA$2:$AA$4801=D$3),1,0)))))</f>
        <v>0</v>
      </c>
      <c r="E164" s="75">
        <f t="array" aca="1" ref="E164" ca="1">IF($A164="","",IF($A164&gt;TODAY(),"",SUM(SUM(IF((開拓先リスト!$H$2:$H$4801=$A164)*(開拓先リスト!$I$2:$I$4801=E$3),1,0)),SUM(IF((開拓先リスト!$J$2:$J$4801=$A164)*(開拓先リスト!$K$2:$K$4801=E$3),1,0)),SUM(IF((開拓先リスト!$L$2:$L$4801=$A164)*(開拓先リスト!$M$2:$M$4801=E$3),1,0)),SUM(IF((開拓先リスト!$N$2:$N$4801=$A164)*(開拓先リスト!$O$2:$O$4801=E$3),1,0)),SUM(IF((開拓先リスト!$P$2:$P$4801=$A164)*(開拓先リスト!$Q$2:$Q$4801=E$3),1,0)),SUM(IF((開拓先リスト!$R$2:$R$4801=$A164)*(開拓先リスト!$S$2:$S$4801=E$3),1,0)),SUM(IF((開拓先リスト!$T$2:$T$4801=$A164)*(開拓先リスト!$U$2:$U$4801=E$3),1,0)),SUM(IF((開拓先リスト!$V$2:$V$4801=$A164)*(開拓先リスト!$W$2:$W$4801=E$3),1,0)),SUM(IF((開拓先リスト!$X$2:$X$4801=$A164)*(開拓先リスト!$Y$2:$Y$4801=E$3),1,0)),SUM(IF((開拓先リスト!$Z$2:$Z$4801=$A164)*(開拓先リスト!$AA$2:$AA$4801=E$3),1,0)))))</f>
        <v>0</v>
      </c>
      <c r="F164" s="75">
        <f t="array" aca="1" ref="F164" ca="1">IF($A164="","",IF($A164&gt;TODAY(),"",SUM(SUM(IF((開拓先リスト!$H$2:$H$4801=$A164)*(開拓先リスト!$I$2:$I$4801=F$3),1,0)),SUM(IF((開拓先リスト!$J$2:$J$4801=$A164)*(開拓先リスト!$K$2:$K$4801=F$3),1,0)),SUM(IF((開拓先リスト!$L$2:$L$4801=$A164)*(開拓先リスト!$M$2:$M$4801=F$3),1,0)),SUM(IF((開拓先リスト!$N$2:$N$4801=$A164)*(開拓先リスト!$O$2:$O$4801=F$3),1,0)),SUM(IF((開拓先リスト!$P$2:$P$4801=$A164)*(開拓先リスト!$Q$2:$Q$4801=F$3),1,0)),SUM(IF((開拓先リスト!$R$2:$R$4801=$A164)*(開拓先リスト!$S$2:$S$4801=F$3),1,0)),SUM(IF((開拓先リスト!$T$2:$T$4801=$A164)*(開拓先リスト!$U$2:$U$4801=F$3),1,0)),SUM(IF((開拓先リスト!$V$2:$V$4801=$A164)*(開拓先リスト!$W$2:$W$4801=F$3),1,0)),SUM(IF((開拓先リスト!$X$2:$X$4801=$A164)*(開拓先リスト!$Y$2:$Y$4801=F$3),1,0)),SUM(IF((開拓先リスト!$Z$2:$Z$4801=$A164)*(開拓先リスト!$AA$2:$AA$4801=F$3),1,0)))))</f>
        <v>0</v>
      </c>
      <c r="G164" s="75">
        <f t="array" aca="1" ref="G164" ca="1">IF($A164="","",IF($A164&gt;TODAY(),"",SUM(SUM(IF((開拓先リスト!$H$2:$H$4801=$A164)*(開拓先リスト!$I$2:$I$4801=G$3),1,0)),SUM(IF((開拓先リスト!$J$2:$J$4801=$A164)*(開拓先リスト!$K$2:$K$4801=G$3),1,0)),SUM(IF((開拓先リスト!$L$2:$L$4801=$A164)*(開拓先リスト!$M$2:$M$4801=G$3),1,0)),SUM(IF((開拓先リスト!$N$2:$N$4801=$A164)*(開拓先リスト!$O$2:$O$4801=G$3),1,0)),SUM(IF((開拓先リスト!$P$2:$P$4801=$A164)*(開拓先リスト!$Q$2:$Q$4801=G$3),1,0)),SUM(IF((開拓先リスト!$R$2:$R$4801=$A164)*(開拓先リスト!$S$2:$S$4801=G$3),1,0)),SUM(IF((開拓先リスト!$T$2:$T$4801=$A164)*(開拓先リスト!$U$2:$U$4801=G$3),1,0)),SUM(IF((開拓先リスト!$V$2:$V$4801=$A164)*(開拓先リスト!$W$2:$W$4801=G$3),1,0)),SUM(IF((開拓先リスト!$X$2:$X$4801=$A164)*(開拓先リスト!$Y$2:$Y$4801=G$3),1,0)),SUM(IF((開拓先リスト!$Z$2:$Z$4801=$A164)*(開拓先リスト!$AA$2:$AA$4801=G$3),1,0)))))</f>
        <v>0</v>
      </c>
      <c r="H164" s="75">
        <f t="array" aca="1" ref="H164" ca="1">IF($A164="","",IF($A164&gt;TODAY(),"",SUM(SUM(IF((開拓先リスト!$H$2:$H$4801=$A164)*(開拓先リスト!$I$2:$I$4801=H$3),1,0)),SUM(IF((開拓先リスト!$J$2:$J$4801=$A164)*(開拓先リスト!$K$2:$K$4801=H$3),1,0)),SUM(IF((開拓先リスト!$L$2:$L$4801=$A164)*(開拓先リスト!$M$2:$M$4801=H$3),1,0)),SUM(IF((開拓先リスト!$N$2:$N$4801=$A164)*(開拓先リスト!$O$2:$O$4801=H$3),1,0)),SUM(IF((開拓先リスト!$P$2:$P$4801=$A164)*(開拓先リスト!$Q$2:$Q$4801=H$3),1,0)),SUM(IF((開拓先リスト!$R$2:$R$4801=$A164)*(開拓先リスト!$S$2:$S$4801=H$3),1,0)),SUM(IF((開拓先リスト!$T$2:$T$4801=$A164)*(開拓先リスト!$U$2:$U$4801=H$3),1,0)),SUM(IF((開拓先リスト!$V$2:$V$4801=$A164)*(開拓先リスト!$W$2:$W$4801=H$3),1,0)),SUM(IF((開拓先リスト!$X$2:$X$4801=$A164)*(開拓先リスト!$Y$2:$Y$4801=H$3),1,0)),SUM(IF((開拓先リスト!$Z$2:$Z$4801=$A164)*(開拓先リスト!$AA$2:$AA$4801=H$3),1,0)))))</f>
        <v>0</v>
      </c>
      <c r="I164" s="76">
        <f t="array" aca="1" ref="I164" ca="1">IF($A164="","",IF($A164&gt;TODAY(),"",SUM(SUM(IF((開拓先リスト!$H$2:$H$4801=$A164)*(開拓先リスト!$I$2:$I$4801=I$3),1,0)),SUM(IF((開拓先リスト!$J$2:$J$4801=$A164)*(開拓先リスト!$K$2:$K$4801=I$3),1,0)),SUM(IF((開拓先リスト!$L$2:$L$4801=$A164)*(開拓先リスト!$M$2:$M$4801=I$3),1,0)),SUM(IF((開拓先リスト!$N$2:$N$4801=$A164)*(開拓先リスト!$O$2:$O$4801=I$3),1,0)),SUM(IF((開拓先リスト!$P$2:$P$4801=$A164)*(開拓先リスト!$Q$2:$Q$4801=I$3),1,0)),SUM(IF((開拓先リスト!$R$2:$R$4801=$A164)*(開拓先リスト!$S$2:$S$4801=I$3),1,0)),SUM(IF((開拓先リスト!$T$2:$T$4801=$A164)*(開拓先リスト!$U$2:$U$4801=I$3),1,0)),SUM(IF((開拓先リスト!$V$2:$V$4801=$A164)*(開拓先リスト!$W$2:$W$4801=I$3),1,0)),SUM(IF((開拓先リスト!$X$2:$X$4801=$A164)*(開拓先リスト!$Y$2:$Y$4801=I$3),1,0)),SUM(IF((開拓先リスト!$Z$2:$Z$4801=$A164)*(開拓先リスト!$AA$2:$AA$4801=I$3),1,0)))))</f>
        <v>0</v>
      </c>
      <c r="J164" s="59">
        <f t="array" aca="1" ref="J164" ca="1">IF($A164="","",IF($A164&gt;TODAY(),"",SUM(SUM(IF((開拓先リスト!$H$2:$H$4801=$A164)*(開拓先リスト!$I$2:$I$4801=J$3),1,0)),SUM(IF((開拓先リスト!$J$2:$J$4801=$A164)*(開拓先リスト!$K$2:$K$4801=J$3),1,0)),SUM(IF((開拓先リスト!$L$2:$L$4801=$A164)*(開拓先リスト!$M$2:$M$4801=J$3),1,0)),SUM(IF((開拓先リスト!$N$2:$N$4801=$A164)*(開拓先リスト!$O$2:$O$4801=J$3),1,0)),SUM(IF((開拓先リスト!$P$2:$P$4801=$A164)*(開拓先リスト!$Q$2:$Q$4801=J$3),1,0)),SUM(IF((開拓先リスト!$R$2:$R$4801=$A164)*(開拓先リスト!$S$2:$S$4801=J$3),1,0)),SUM(IF((開拓先リスト!$T$2:$T$4801=$A164)*(開拓先リスト!$U$2:$U$4801=J$3),1,0)),SUM(IF((開拓先リスト!$V$2:$V$4801=$A164)*(開拓先リスト!$W$2:$W$4801=J$3),1,0)),SUM(IF((開拓先リスト!$X$2:$X$4801=$A164)*(開拓先リスト!$Y$2:$Y$4801=J$3),1,0)),SUM(IF((開拓先リスト!$Z$2:$Z$4801=$A164)*(開拓先リスト!$AA$2:$AA$4801=J$3),1,0)))))</f>
        <v>0</v>
      </c>
    </row>
    <row r="165" spans="1:10" ht="18" customHeight="1">
      <c r="A165" s="60">
        <f>IF(A164="","",IF(DAY(A164+1)=1,"",A164+1))</f>
        <v>45442</v>
      </c>
      <c r="B165" s="61">
        <f t="shared" si="16"/>
        <v>45442</v>
      </c>
      <c r="C165" s="58">
        <f t="shared" ca="1" si="17"/>
        <v>0</v>
      </c>
      <c r="D165" s="74">
        <f t="array" aca="1" ref="D165" ca="1">IF($A165="","",IF($A165&gt;TODAY(),"",SUM(SUM(IF((開拓先リスト!$H$2:$H$4801=$A165)*(開拓先リスト!$I$2:$I$4801=D$3),1,0)),SUM(IF((開拓先リスト!$J$2:$J$4801=$A165)*(開拓先リスト!$K$2:$K$4801=D$3),1,0)),SUM(IF((開拓先リスト!$L$2:$L$4801=$A165)*(開拓先リスト!$M$2:$M$4801=D$3),1,0)),SUM(IF((開拓先リスト!$N$2:$N$4801=$A165)*(開拓先リスト!$O$2:$O$4801=D$3),1,0)),SUM(IF((開拓先リスト!$P$2:$P$4801=$A165)*(開拓先リスト!$Q$2:$Q$4801=D$3),1,0)),SUM(IF((開拓先リスト!$R$2:$R$4801=$A165)*(開拓先リスト!$S$2:$S$4801=D$3),1,0)),SUM(IF((開拓先リスト!$T$2:$T$4801=$A165)*(開拓先リスト!$U$2:$U$4801=D$3),1,0)),SUM(IF((開拓先リスト!$V$2:$V$4801=$A165)*(開拓先リスト!$W$2:$W$4801=D$3),1,0)),SUM(IF((開拓先リスト!$X$2:$X$4801=$A165)*(開拓先リスト!$Y$2:$Y$4801=D$3),1,0)),SUM(IF((開拓先リスト!$Z$2:$Z$4801=$A165)*(開拓先リスト!$AA$2:$AA$4801=D$3),1,0)))))</f>
        <v>0</v>
      </c>
      <c r="E165" s="75">
        <f t="array" aca="1" ref="E165" ca="1">IF($A165="","",IF($A165&gt;TODAY(),"",SUM(SUM(IF((開拓先リスト!$H$2:$H$4801=$A165)*(開拓先リスト!$I$2:$I$4801=E$3),1,0)),SUM(IF((開拓先リスト!$J$2:$J$4801=$A165)*(開拓先リスト!$K$2:$K$4801=E$3),1,0)),SUM(IF((開拓先リスト!$L$2:$L$4801=$A165)*(開拓先リスト!$M$2:$M$4801=E$3),1,0)),SUM(IF((開拓先リスト!$N$2:$N$4801=$A165)*(開拓先リスト!$O$2:$O$4801=E$3),1,0)),SUM(IF((開拓先リスト!$P$2:$P$4801=$A165)*(開拓先リスト!$Q$2:$Q$4801=E$3),1,0)),SUM(IF((開拓先リスト!$R$2:$R$4801=$A165)*(開拓先リスト!$S$2:$S$4801=E$3),1,0)),SUM(IF((開拓先リスト!$T$2:$T$4801=$A165)*(開拓先リスト!$U$2:$U$4801=E$3),1,0)),SUM(IF((開拓先リスト!$V$2:$V$4801=$A165)*(開拓先リスト!$W$2:$W$4801=E$3),1,0)),SUM(IF((開拓先リスト!$X$2:$X$4801=$A165)*(開拓先リスト!$Y$2:$Y$4801=E$3),1,0)),SUM(IF((開拓先リスト!$Z$2:$Z$4801=$A165)*(開拓先リスト!$AA$2:$AA$4801=E$3),1,0)))))</f>
        <v>0</v>
      </c>
      <c r="F165" s="75">
        <f t="array" aca="1" ref="F165" ca="1">IF($A165="","",IF($A165&gt;TODAY(),"",SUM(SUM(IF((開拓先リスト!$H$2:$H$4801=$A165)*(開拓先リスト!$I$2:$I$4801=F$3),1,0)),SUM(IF((開拓先リスト!$J$2:$J$4801=$A165)*(開拓先リスト!$K$2:$K$4801=F$3),1,0)),SUM(IF((開拓先リスト!$L$2:$L$4801=$A165)*(開拓先リスト!$M$2:$M$4801=F$3),1,0)),SUM(IF((開拓先リスト!$N$2:$N$4801=$A165)*(開拓先リスト!$O$2:$O$4801=F$3),1,0)),SUM(IF((開拓先リスト!$P$2:$P$4801=$A165)*(開拓先リスト!$Q$2:$Q$4801=F$3),1,0)),SUM(IF((開拓先リスト!$R$2:$R$4801=$A165)*(開拓先リスト!$S$2:$S$4801=F$3),1,0)),SUM(IF((開拓先リスト!$T$2:$T$4801=$A165)*(開拓先リスト!$U$2:$U$4801=F$3),1,0)),SUM(IF((開拓先リスト!$V$2:$V$4801=$A165)*(開拓先リスト!$W$2:$W$4801=F$3),1,0)),SUM(IF((開拓先リスト!$X$2:$X$4801=$A165)*(開拓先リスト!$Y$2:$Y$4801=F$3),1,0)),SUM(IF((開拓先リスト!$Z$2:$Z$4801=$A165)*(開拓先リスト!$AA$2:$AA$4801=F$3),1,0)))))</f>
        <v>0</v>
      </c>
      <c r="G165" s="75">
        <f t="array" aca="1" ref="G165" ca="1">IF($A165="","",IF($A165&gt;TODAY(),"",SUM(SUM(IF((開拓先リスト!$H$2:$H$4801=$A165)*(開拓先リスト!$I$2:$I$4801=G$3),1,0)),SUM(IF((開拓先リスト!$J$2:$J$4801=$A165)*(開拓先リスト!$K$2:$K$4801=G$3),1,0)),SUM(IF((開拓先リスト!$L$2:$L$4801=$A165)*(開拓先リスト!$M$2:$M$4801=G$3),1,0)),SUM(IF((開拓先リスト!$N$2:$N$4801=$A165)*(開拓先リスト!$O$2:$O$4801=G$3),1,0)),SUM(IF((開拓先リスト!$P$2:$P$4801=$A165)*(開拓先リスト!$Q$2:$Q$4801=G$3),1,0)),SUM(IF((開拓先リスト!$R$2:$R$4801=$A165)*(開拓先リスト!$S$2:$S$4801=G$3),1,0)),SUM(IF((開拓先リスト!$T$2:$T$4801=$A165)*(開拓先リスト!$U$2:$U$4801=G$3),1,0)),SUM(IF((開拓先リスト!$V$2:$V$4801=$A165)*(開拓先リスト!$W$2:$W$4801=G$3),1,0)),SUM(IF((開拓先リスト!$X$2:$X$4801=$A165)*(開拓先リスト!$Y$2:$Y$4801=G$3),1,0)),SUM(IF((開拓先リスト!$Z$2:$Z$4801=$A165)*(開拓先リスト!$AA$2:$AA$4801=G$3),1,0)))))</f>
        <v>0</v>
      </c>
      <c r="H165" s="75">
        <f t="array" aca="1" ref="H165" ca="1">IF($A165="","",IF($A165&gt;TODAY(),"",SUM(SUM(IF((開拓先リスト!$H$2:$H$4801=$A165)*(開拓先リスト!$I$2:$I$4801=H$3),1,0)),SUM(IF((開拓先リスト!$J$2:$J$4801=$A165)*(開拓先リスト!$K$2:$K$4801=H$3),1,0)),SUM(IF((開拓先リスト!$L$2:$L$4801=$A165)*(開拓先リスト!$M$2:$M$4801=H$3),1,0)),SUM(IF((開拓先リスト!$N$2:$N$4801=$A165)*(開拓先リスト!$O$2:$O$4801=H$3),1,0)),SUM(IF((開拓先リスト!$P$2:$P$4801=$A165)*(開拓先リスト!$Q$2:$Q$4801=H$3),1,0)),SUM(IF((開拓先リスト!$R$2:$R$4801=$A165)*(開拓先リスト!$S$2:$S$4801=H$3),1,0)),SUM(IF((開拓先リスト!$T$2:$T$4801=$A165)*(開拓先リスト!$U$2:$U$4801=H$3),1,0)),SUM(IF((開拓先リスト!$V$2:$V$4801=$A165)*(開拓先リスト!$W$2:$W$4801=H$3),1,0)),SUM(IF((開拓先リスト!$X$2:$X$4801=$A165)*(開拓先リスト!$Y$2:$Y$4801=H$3),1,0)),SUM(IF((開拓先リスト!$Z$2:$Z$4801=$A165)*(開拓先リスト!$AA$2:$AA$4801=H$3),1,0)))))</f>
        <v>0</v>
      </c>
      <c r="I165" s="76">
        <f t="array" aca="1" ref="I165" ca="1">IF($A165="","",IF($A165&gt;TODAY(),"",SUM(SUM(IF((開拓先リスト!$H$2:$H$4801=$A165)*(開拓先リスト!$I$2:$I$4801=I$3),1,0)),SUM(IF((開拓先リスト!$J$2:$J$4801=$A165)*(開拓先リスト!$K$2:$K$4801=I$3),1,0)),SUM(IF((開拓先リスト!$L$2:$L$4801=$A165)*(開拓先リスト!$M$2:$M$4801=I$3),1,0)),SUM(IF((開拓先リスト!$N$2:$N$4801=$A165)*(開拓先リスト!$O$2:$O$4801=I$3),1,0)),SUM(IF((開拓先リスト!$P$2:$P$4801=$A165)*(開拓先リスト!$Q$2:$Q$4801=I$3),1,0)),SUM(IF((開拓先リスト!$R$2:$R$4801=$A165)*(開拓先リスト!$S$2:$S$4801=I$3),1,0)),SUM(IF((開拓先リスト!$T$2:$T$4801=$A165)*(開拓先リスト!$U$2:$U$4801=I$3),1,0)),SUM(IF((開拓先リスト!$V$2:$V$4801=$A165)*(開拓先リスト!$W$2:$W$4801=I$3),1,0)),SUM(IF((開拓先リスト!$X$2:$X$4801=$A165)*(開拓先リスト!$Y$2:$Y$4801=I$3),1,0)),SUM(IF((開拓先リスト!$Z$2:$Z$4801=$A165)*(開拓先リスト!$AA$2:$AA$4801=I$3),1,0)))))</f>
        <v>0</v>
      </c>
      <c r="J165" s="59">
        <f t="array" aca="1" ref="J165" ca="1">IF($A165="","",IF($A165&gt;TODAY(),"",SUM(SUM(IF((開拓先リスト!$H$2:$H$4801=$A165)*(開拓先リスト!$I$2:$I$4801=J$3),1,0)),SUM(IF((開拓先リスト!$J$2:$J$4801=$A165)*(開拓先リスト!$K$2:$K$4801=J$3),1,0)),SUM(IF((開拓先リスト!$L$2:$L$4801=$A165)*(開拓先リスト!$M$2:$M$4801=J$3),1,0)),SUM(IF((開拓先リスト!$N$2:$N$4801=$A165)*(開拓先リスト!$O$2:$O$4801=J$3),1,0)),SUM(IF((開拓先リスト!$P$2:$P$4801=$A165)*(開拓先リスト!$Q$2:$Q$4801=J$3),1,0)),SUM(IF((開拓先リスト!$R$2:$R$4801=$A165)*(開拓先リスト!$S$2:$S$4801=J$3),1,0)),SUM(IF((開拓先リスト!$T$2:$T$4801=$A165)*(開拓先リスト!$U$2:$U$4801=J$3),1,0)),SUM(IF((開拓先リスト!$V$2:$V$4801=$A165)*(開拓先リスト!$W$2:$W$4801=J$3),1,0)),SUM(IF((開拓先リスト!$X$2:$X$4801=$A165)*(開拓先リスト!$Y$2:$Y$4801=J$3),1,0)),SUM(IF((開拓先リスト!$Z$2:$Z$4801=$A165)*(開拓先リスト!$AA$2:$AA$4801=J$3),1,0)))))</f>
        <v>0</v>
      </c>
    </row>
    <row r="166" spans="1:10" ht="18" customHeight="1" thickBot="1">
      <c r="A166" s="82">
        <f>IF(A165="","",IF(DAY(A165+1)=1,"",A165+1))</f>
        <v>45443</v>
      </c>
      <c r="B166" s="83">
        <f t="shared" si="16"/>
        <v>45443</v>
      </c>
      <c r="C166" s="84">
        <f t="shared" ca="1" si="17"/>
        <v>0</v>
      </c>
      <c r="D166" s="85">
        <f t="array" aca="1" ref="D166" ca="1">IF($A166="","",IF($A166&gt;TODAY(),"",SUM(SUM(IF((開拓先リスト!$H$2:$H$4801=$A166)*(開拓先リスト!$I$2:$I$4801=D$3),1,0)),SUM(IF((開拓先リスト!$J$2:$J$4801=$A166)*(開拓先リスト!$K$2:$K$4801=D$3),1,0)),SUM(IF((開拓先リスト!$L$2:$L$4801=$A166)*(開拓先リスト!$M$2:$M$4801=D$3),1,0)),SUM(IF((開拓先リスト!$N$2:$N$4801=$A166)*(開拓先リスト!$O$2:$O$4801=D$3),1,0)),SUM(IF((開拓先リスト!$P$2:$P$4801=$A166)*(開拓先リスト!$Q$2:$Q$4801=D$3),1,0)),SUM(IF((開拓先リスト!$R$2:$R$4801=$A166)*(開拓先リスト!$S$2:$S$4801=D$3),1,0)),SUM(IF((開拓先リスト!$T$2:$T$4801=$A166)*(開拓先リスト!$U$2:$U$4801=D$3),1,0)),SUM(IF((開拓先リスト!$V$2:$V$4801=$A166)*(開拓先リスト!$W$2:$W$4801=D$3),1,0)),SUM(IF((開拓先リスト!$X$2:$X$4801=$A166)*(開拓先リスト!$Y$2:$Y$4801=D$3),1,0)),SUM(IF((開拓先リスト!$Z$2:$Z$4801=$A166)*(開拓先リスト!$AA$2:$AA$4801=D$3),1,0)))))</f>
        <v>0</v>
      </c>
      <c r="E166" s="86">
        <f t="array" aca="1" ref="E166" ca="1">IF($A166="","",IF($A166&gt;TODAY(),"",SUM(SUM(IF((開拓先リスト!$H$2:$H$4801=$A166)*(開拓先リスト!$I$2:$I$4801=E$3),1,0)),SUM(IF((開拓先リスト!$J$2:$J$4801=$A166)*(開拓先リスト!$K$2:$K$4801=E$3),1,0)),SUM(IF((開拓先リスト!$L$2:$L$4801=$A166)*(開拓先リスト!$M$2:$M$4801=E$3),1,0)),SUM(IF((開拓先リスト!$N$2:$N$4801=$A166)*(開拓先リスト!$O$2:$O$4801=E$3),1,0)),SUM(IF((開拓先リスト!$P$2:$P$4801=$A166)*(開拓先リスト!$Q$2:$Q$4801=E$3),1,0)),SUM(IF((開拓先リスト!$R$2:$R$4801=$A166)*(開拓先リスト!$S$2:$S$4801=E$3),1,0)),SUM(IF((開拓先リスト!$T$2:$T$4801=$A166)*(開拓先リスト!$U$2:$U$4801=E$3),1,0)),SUM(IF((開拓先リスト!$V$2:$V$4801=$A166)*(開拓先リスト!$W$2:$W$4801=E$3),1,0)),SUM(IF((開拓先リスト!$X$2:$X$4801=$A166)*(開拓先リスト!$Y$2:$Y$4801=E$3),1,0)),SUM(IF((開拓先リスト!$Z$2:$Z$4801=$A166)*(開拓先リスト!$AA$2:$AA$4801=E$3),1,0)))))</f>
        <v>0</v>
      </c>
      <c r="F166" s="86">
        <f t="array" aca="1" ref="F166" ca="1">IF($A166="","",IF($A166&gt;TODAY(),"",SUM(SUM(IF((開拓先リスト!$H$2:$H$4801=$A166)*(開拓先リスト!$I$2:$I$4801=F$3),1,0)),SUM(IF((開拓先リスト!$J$2:$J$4801=$A166)*(開拓先リスト!$K$2:$K$4801=F$3),1,0)),SUM(IF((開拓先リスト!$L$2:$L$4801=$A166)*(開拓先リスト!$M$2:$M$4801=F$3),1,0)),SUM(IF((開拓先リスト!$N$2:$N$4801=$A166)*(開拓先リスト!$O$2:$O$4801=F$3),1,0)),SUM(IF((開拓先リスト!$P$2:$P$4801=$A166)*(開拓先リスト!$Q$2:$Q$4801=F$3),1,0)),SUM(IF((開拓先リスト!$R$2:$R$4801=$A166)*(開拓先リスト!$S$2:$S$4801=F$3),1,0)),SUM(IF((開拓先リスト!$T$2:$T$4801=$A166)*(開拓先リスト!$U$2:$U$4801=F$3),1,0)),SUM(IF((開拓先リスト!$V$2:$V$4801=$A166)*(開拓先リスト!$W$2:$W$4801=F$3),1,0)),SUM(IF((開拓先リスト!$X$2:$X$4801=$A166)*(開拓先リスト!$Y$2:$Y$4801=F$3),1,0)),SUM(IF((開拓先リスト!$Z$2:$Z$4801=$A166)*(開拓先リスト!$AA$2:$AA$4801=F$3),1,0)))))</f>
        <v>0</v>
      </c>
      <c r="G166" s="86">
        <f t="array" aca="1" ref="G166" ca="1">IF($A166="","",IF($A166&gt;TODAY(),"",SUM(SUM(IF((開拓先リスト!$H$2:$H$4801=$A166)*(開拓先リスト!$I$2:$I$4801=G$3),1,0)),SUM(IF((開拓先リスト!$J$2:$J$4801=$A166)*(開拓先リスト!$K$2:$K$4801=G$3),1,0)),SUM(IF((開拓先リスト!$L$2:$L$4801=$A166)*(開拓先リスト!$M$2:$M$4801=G$3),1,0)),SUM(IF((開拓先リスト!$N$2:$N$4801=$A166)*(開拓先リスト!$O$2:$O$4801=G$3),1,0)),SUM(IF((開拓先リスト!$P$2:$P$4801=$A166)*(開拓先リスト!$Q$2:$Q$4801=G$3),1,0)),SUM(IF((開拓先リスト!$R$2:$R$4801=$A166)*(開拓先リスト!$S$2:$S$4801=G$3),1,0)),SUM(IF((開拓先リスト!$T$2:$T$4801=$A166)*(開拓先リスト!$U$2:$U$4801=G$3),1,0)),SUM(IF((開拓先リスト!$V$2:$V$4801=$A166)*(開拓先リスト!$W$2:$W$4801=G$3),1,0)),SUM(IF((開拓先リスト!$X$2:$X$4801=$A166)*(開拓先リスト!$Y$2:$Y$4801=G$3),1,0)),SUM(IF((開拓先リスト!$Z$2:$Z$4801=$A166)*(開拓先リスト!$AA$2:$AA$4801=G$3),1,0)))))</f>
        <v>0</v>
      </c>
      <c r="H166" s="86">
        <f t="array" aca="1" ref="H166" ca="1">IF($A166="","",IF($A166&gt;TODAY(),"",SUM(SUM(IF((開拓先リスト!$H$2:$H$4801=$A166)*(開拓先リスト!$I$2:$I$4801=H$3),1,0)),SUM(IF((開拓先リスト!$J$2:$J$4801=$A166)*(開拓先リスト!$K$2:$K$4801=H$3),1,0)),SUM(IF((開拓先リスト!$L$2:$L$4801=$A166)*(開拓先リスト!$M$2:$M$4801=H$3),1,0)),SUM(IF((開拓先リスト!$N$2:$N$4801=$A166)*(開拓先リスト!$O$2:$O$4801=H$3),1,0)),SUM(IF((開拓先リスト!$P$2:$P$4801=$A166)*(開拓先リスト!$Q$2:$Q$4801=H$3),1,0)),SUM(IF((開拓先リスト!$R$2:$R$4801=$A166)*(開拓先リスト!$S$2:$S$4801=H$3),1,0)),SUM(IF((開拓先リスト!$T$2:$T$4801=$A166)*(開拓先リスト!$U$2:$U$4801=H$3),1,0)),SUM(IF((開拓先リスト!$V$2:$V$4801=$A166)*(開拓先リスト!$W$2:$W$4801=H$3),1,0)),SUM(IF((開拓先リスト!$X$2:$X$4801=$A166)*(開拓先リスト!$Y$2:$Y$4801=H$3),1,0)),SUM(IF((開拓先リスト!$Z$2:$Z$4801=$A166)*(開拓先リスト!$AA$2:$AA$4801=H$3),1,0)))))</f>
        <v>0</v>
      </c>
      <c r="I166" s="87">
        <f t="array" aca="1" ref="I166" ca="1">IF($A166="","",IF($A166&gt;TODAY(),"",SUM(SUM(IF((開拓先リスト!$H$2:$H$4801=$A166)*(開拓先リスト!$I$2:$I$4801=I$3),1,0)),SUM(IF((開拓先リスト!$J$2:$J$4801=$A166)*(開拓先リスト!$K$2:$K$4801=I$3),1,0)),SUM(IF((開拓先リスト!$L$2:$L$4801=$A166)*(開拓先リスト!$M$2:$M$4801=I$3),1,0)),SUM(IF((開拓先リスト!$N$2:$N$4801=$A166)*(開拓先リスト!$O$2:$O$4801=I$3),1,0)),SUM(IF((開拓先リスト!$P$2:$P$4801=$A166)*(開拓先リスト!$Q$2:$Q$4801=I$3),1,0)),SUM(IF((開拓先リスト!$R$2:$R$4801=$A166)*(開拓先リスト!$S$2:$S$4801=I$3),1,0)),SUM(IF((開拓先リスト!$T$2:$T$4801=$A166)*(開拓先リスト!$U$2:$U$4801=I$3),1,0)),SUM(IF((開拓先リスト!$V$2:$V$4801=$A166)*(開拓先リスト!$W$2:$W$4801=I$3),1,0)),SUM(IF((開拓先リスト!$X$2:$X$4801=$A166)*(開拓先リスト!$Y$2:$Y$4801=I$3),1,0)),SUM(IF((開拓先リスト!$Z$2:$Z$4801=$A166)*(開拓先リスト!$AA$2:$AA$4801=I$3),1,0)))))</f>
        <v>0</v>
      </c>
      <c r="J166" s="88">
        <f t="array" aca="1" ref="J166" ca="1">IF($A166="","",IF($A166&gt;TODAY(),"",SUM(SUM(IF((開拓先リスト!$H$2:$H$4801=$A166)*(開拓先リスト!$I$2:$I$4801=J$3),1,0)),SUM(IF((開拓先リスト!$J$2:$J$4801=$A166)*(開拓先リスト!$K$2:$K$4801=J$3),1,0)),SUM(IF((開拓先リスト!$L$2:$L$4801=$A166)*(開拓先リスト!$M$2:$M$4801=J$3),1,0)),SUM(IF((開拓先リスト!$N$2:$N$4801=$A166)*(開拓先リスト!$O$2:$O$4801=J$3),1,0)),SUM(IF((開拓先リスト!$P$2:$P$4801=$A166)*(開拓先リスト!$Q$2:$Q$4801=J$3),1,0)),SUM(IF((開拓先リスト!$R$2:$R$4801=$A166)*(開拓先リスト!$S$2:$S$4801=J$3),1,0)),SUM(IF((開拓先リスト!$T$2:$T$4801=$A166)*(開拓先リスト!$U$2:$U$4801=J$3),1,0)),SUM(IF((開拓先リスト!$V$2:$V$4801=$A166)*(開拓先リスト!$W$2:$W$4801=J$3),1,0)),SUM(IF((開拓先リスト!$X$2:$X$4801=$A166)*(開拓先リスト!$Y$2:$Y$4801=J$3),1,0)),SUM(IF((開拓先リスト!$Z$2:$Z$4801=$A166)*(開拓先リスト!$AA$2:$AA$4801=J$3),1,0)))))</f>
        <v>0</v>
      </c>
    </row>
    <row r="167" spans="1:10" ht="18" customHeight="1" thickTop="1" thickBot="1">
      <c r="A167" s="124" t="s">
        <v>47</v>
      </c>
      <c r="B167" s="125"/>
      <c r="C167" s="77">
        <f ca="1">IF(COUNT(C136:C166)=0,"",SUM(C136:C166))</f>
        <v>0</v>
      </c>
      <c r="D167" s="78">
        <f t="shared" ref="D167:J167" ca="1" si="19">IF(COUNT(D136:D166)=0,"",SUM(D136:D166))</f>
        <v>0</v>
      </c>
      <c r="E167" s="79">
        <f t="shared" ca="1" si="19"/>
        <v>0</v>
      </c>
      <c r="F167" s="79">
        <f t="shared" ca="1" si="19"/>
        <v>0</v>
      </c>
      <c r="G167" s="79">
        <f t="shared" ca="1" si="19"/>
        <v>0</v>
      </c>
      <c r="H167" s="79">
        <f t="shared" ca="1" si="19"/>
        <v>0</v>
      </c>
      <c r="I167" s="80">
        <f t="shared" ca="1" si="19"/>
        <v>0</v>
      </c>
      <c r="J167" s="81">
        <f t="shared" ca="1" si="19"/>
        <v>0</v>
      </c>
    </row>
    <row r="168" spans="1:10" ht="18" customHeight="1" thickBot="1">
      <c r="A168" s="126">
        <f>IF(A135="","",DATE(YEAR(A135),MONTH(A135)+1,1))</f>
        <v>45444</v>
      </c>
      <c r="B168" s="127"/>
      <c r="C168" s="66" t="s">
        <v>36</v>
      </c>
      <c r="D168" s="68" t="s">
        <v>37</v>
      </c>
      <c r="E168" s="69" t="s">
        <v>38</v>
      </c>
      <c r="F168" s="69" t="s">
        <v>39</v>
      </c>
      <c r="G168" s="69" t="s">
        <v>40</v>
      </c>
      <c r="H168" s="69" t="s">
        <v>41</v>
      </c>
      <c r="I168" s="70" t="s">
        <v>42</v>
      </c>
      <c r="J168" s="67" t="s">
        <v>43</v>
      </c>
    </row>
    <row r="169" spans="1:10" ht="18" customHeight="1" thickTop="1">
      <c r="A169" s="62">
        <f>IF(A168="","",A168)</f>
        <v>45444</v>
      </c>
      <c r="B169" s="63">
        <f>IF(A169="","",A169)</f>
        <v>45444</v>
      </c>
      <c r="C169" s="64">
        <f ca="1">IF($A169="","",IF($A169&gt;TODAY(),"",SUM(D169:I169)))</f>
        <v>0</v>
      </c>
      <c r="D169" s="71">
        <f t="array" aca="1" ref="D169" ca="1">IF($A169="","",IF($A169&gt;TODAY(),"",SUM(SUM(IF((開拓先リスト!$H$2:$H$4801=$A169)*(開拓先リスト!$I$2:$I$4801=D$3),1,0)),SUM(IF((開拓先リスト!$J$2:$J$4801=$A169)*(開拓先リスト!$K$2:$K$4801=D$3),1,0)),SUM(IF((開拓先リスト!$L$2:$L$4801=$A169)*(開拓先リスト!$M$2:$M$4801=D$3),1,0)),SUM(IF((開拓先リスト!$N$2:$N$4801=$A169)*(開拓先リスト!$O$2:$O$4801=D$3),1,0)),SUM(IF((開拓先リスト!$P$2:$P$4801=$A169)*(開拓先リスト!$Q$2:$Q$4801=D$3),1,0)),SUM(IF((開拓先リスト!$R$2:$R$4801=$A169)*(開拓先リスト!$S$2:$S$4801=D$3),1,0)),SUM(IF((開拓先リスト!$T$2:$T$4801=$A169)*(開拓先リスト!$U$2:$U$4801=D$3),1,0)),SUM(IF((開拓先リスト!$V$2:$V$4801=$A169)*(開拓先リスト!$W$2:$W$4801=D$3),1,0)),SUM(IF((開拓先リスト!$X$2:$X$4801=$A169)*(開拓先リスト!$Y$2:$Y$4801=D$3),1,0)),SUM(IF((開拓先リスト!$Z$2:$Z$4801=$A169)*(開拓先リスト!$AA$2:$AA$4801=D$3),1,0)))))</f>
        <v>0</v>
      </c>
      <c r="E169" s="72">
        <f t="array" aca="1" ref="E169" ca="1">IF($A169="","",IF($A169&gt;TODAY(),"",SUM(SUM(IF((開拓先リスト!$H$2:$H$4801=$A169)*(開拓先リスト!$I$2:$I$4801=E$3),1,0)),SUM(IF((開拓先リスト!$J$2:$J$4801=$A169)*(開拓先リスト!$K$2:$K$4801=E$3),1,0)),SUM(IF((開拓先リスト!$L$2:$L$4801=$A169)*(開拓先リスト!$M$2:$M$4801=E$3),1,0)),SUM(IF((開拓先リスト!$N$2:$N$4801=$A169)*(開拓先リスト!$O$2:$O$4801=E$3),1,0)),SUM(IF((開拓先リスト!$P$2:$P$4801=$A169)*(開拓先リスト!$Q$2:$Q$4801=E$3),1,0)),SUM(IF((開拓先リスト!$R$2:$R$4801=$A169)*(開拓先リスト!$S$2:$S$4801=E$3),1,0)),SUM(IF((開拓先リスト!$T$2:$T$4801=$A169)*(開拓先リスト!$U$2:$U$4801=E$3),1,0)),SUM(IF((開拓先リスト!$V$2:$V$4801=$A169)*(開拓先リスト!$W$2:$W$4801=E$3),1,0)),SUM(IF((開拓先リスト!$X$2:$X$4801=$A169)*(開拓先リスト!$Y$2:$Y$4801=E$3),1,0)),SUM(IF((開拓先リスト!$Z$2:$Z$4801=$A169)*(開拓先リスト!$AA$2:$AA$4801=E$3),1,0)))))</f>
        <v>0</v>
      </c>
      <c r="F169" s="72">
        <f t="array" aca="1" ref="F169" ca="1">IF($A169="","",IF($A169&gt;TODAY(),"",SUM(SUM(IF((開拓先リスト!$H$2:$H$4801=$A169)*(開拓先リスト!$I$2:$I$4801=F$3),1,0)),SUM(IF((開拓先リスト!$J$2:$J$4801=$A169)*(開拓先リスト!$K$2:$K$4801=F$3),1,0)),SUM(IF((開拓先リスト!$L$2:$L$4801=$A169)*(開拓先リスト!$M$2:$M$4801=F$3),1,0)),SUM(IF((開拓先リスト!$N$2:$N$4801=$A169)*(開拓先リスト!$O$2:$O$4801=F$3),1,0)),SUM(IF((開拓先リスト!$P$2:$P$4801=$A169)*(開拓先リスト!$Q$2:$Q$4801=F$3),1,0)),SUM(IF((開拓先リスト!$R$2:$R$4801=$A169)*(開拓先リスト!$S$2:$S$4801=F$3),1,0)),SUM(IF((開拓先リスト!$T$2:$T$4801=$A169)*(開拓先リスト!$U$2:$U$4801=F$3),1,0)),SUM(IF((開拓先リスト!$V$2:$V$4801=$A169)*(開拓先リスト!$W$2:$W$4801=F$3),1,0)),SUM(IF((開拓先リスト!$X$2:$X$4801=$A169)*(開拓先リスト!$Y$2:$Y$4801=F$3),1,0)),SUM(IF((開拓先リスト!$Z$2:$Z$4801=$A169)*(開拓先リスト!$AA$2:$AA$4801=F$3),1,0)))))</f>
        <v>0</v>
      </c>
      <c r="G169" s="72">
        <f t="array" aca="1" ref="G169" ca="1">IF($A169="","",IF($A169&gt;TODAY(),"",SUM(SUM(IF((開拓先リスト!$H$2:$H$4801=$A169)*(開拓先リスト!$I$2:$I$4801=G$3),1,0)),SUM(IF((開拓先リスト!$J$2:$J$4801=$A169)*(開拓先リスト!$K$2:$K$4801=G$3),1,0)),SUM(IF((開拓先リスト!$L$2:$L$4801=$A169)*(開拓先リスト!$M$2:$M$4801=G$3),1,0)),SUM(IF((開拓先リスト!$N$2:$N$4801=$A169)*(開拓先リスト!$O$2:$O$4801=G$3),1,0)),SUM(IF((開拓先リスト!$P$2:$P$4801=$A169)*(開拓先リスト!$Q$2:$Q$4801=G$3),1,0)),SUM(IF((開拓先リスト!$R$2:$R$4801=$A169)*(開拓先リスト!$S$2:$S$4801=G$3),1,0)),SUM(IF((開拓先リスト!$T$2:$T$4801=$A169)*(開拓先リスト!$U$2:$U$4801=G$3),1,0)),SUM(IF((開拓先リスト!$V$2:$V$4801=$A169)*(開拓先リスト!$W$2:$W$4801=G$3),1,0)),SUM(IF((開拓先リスト!$X$2:$X$4801=$A169)*(開拓先リスト!$Y$2:$Y$4801=G$3),1,0)),SUM(IF((開拓先リスト!$Z$2:$Z$4801=$A169)*(開拓先リスト!$AA$2:$AA$4801=G$3),1,0)))))</f>
        <v>0</v>
      </c>
      <c r="H169" s="72">
        <f t="array" aca="1" ref="H169" ca="1">IF($A169="","",IF($A169&gt;TODAY(),"",SUM(SUM(IF((開拓先リスト!$H$2:$H$4801=$A169)*(開拓先リスト!$I$2:$I$4801=H$3),1,0)),SUM(IF((開拓先リスト!$J$2:$J$4801=$A169)*(開拓先リスト!$K$2:$K$4801=H$3),1,0)),SUM(IF((開拓先リスト!$L$2:$L$4801=$A169)*(開拓先リスト!$M$2:$M$4801=H$3),1,0)),SUM(IF((開拓先リスト!$N$2:$N$4801=$A169)*(開拓先リスト!$O$2:$O$4801=H$3),1,0)),SUM(IF((開拓先リスト!$P$2:$P$4801=$A169)*(開拓先リスト!$Q$2:$Q$4801=H$3),1,0)),SUM(IF((開拓先リスト!$R$2:$R$4801=$A169)*(開拓先リスト!$S$2:$S$4801=H$3),1,0)),SUM(IF((開拓先リスト!$T$2:$T$4801=$A169)*(開拓先リスト!$U$2:$U$4801=H$3),1,0)),SUM(IF((開拓先リスト!$V$2:$V$4801=$A169)*(開拓先リスト!$W$2:$W$4801=H$3),1,0)),SUM(IF((開拓先リスト!$X$2:$X$4801=$A169)*(開拓先リスト!$Y$2:$Y$4801=H$3),1,0)),SUM(IF((開拓先リスト!$Z$2:$Z$4801=$A169)*(開拓先リスト!$AA$2:$AA$4801=H$3),1,0)))))</f>
        <v>0</v>
      </c>
      <c r="I169" s="73">
        <f t="array" aca="1" ref="I169" ca="1">IF($A169="","",IF($A169&gt;TODAY(),"",SUM(SUM(IF((開拓先リスト!$H$2:$H$4801=$A169)*(開拓先リスト!$I$2:$I$4801=I$3),1,0)),SUM(IF((開拓先リスト!$J$2:$J$4801=$A169)*(開拓先リスト!$K$2:$K$4801=I$3),1,0)),SUM(IF((開拓先リスト!$L$2:$L$4801=$A169)*(開拓先リスト!$M$2:$M$4801=I$3),1,0)),SUM(IF((開拓先リスト!$N$2:$N$4801=$A169)*(開拓先リスト!$O$2:$O$4801=I$3),1,0)),SUM(IF((開拓先リスト!$P$2:$P$4801=$A169)*(開拓先リスト!$Q$2:$Q$4801=I$3),1,0)),SUM(IF((開拓先リスト!$R$2:$R$4801=$A169)*(開拓先リスト!$S$2:$S$4801=I$3),1,0)),SUM(IF((開拓先リスト!$T$2:$T$4801=$A169)*(開拓先リスト!$U$2:$U$4801=I$3),1,0)),SUM(IF((開拓先リスト!$V$2:$V$4801=$A169)*(開拓先リスト!$W$2:$W$4801=I$3),1,0)),SUM(IF((開拓先リスト!$X$2:$X$4801=$A169)*(開拓先リスト!$Y$2:$Y$4801=I$3),1,0)),SUM(IF((開拓先リスト!$Z$2:$Z$4801=$A169)*(開拓先リスト!$AA$2:$AA$4801=I$3),1,0)))))</f>
        <v>0</v>
      </c>
      <c r="J169" s="65">
        <f t="array" aca="1" ref="J169" ca="1">IF($A169="","",IF($A169&gt;TODAY(),"",SUM(SUM(IF((開拓先リスト!$H$2:$H$4801=$A169)*(開拓先リスト!$I$2:$I$4801=J$3),1,0)),SUM(IF((開拓先リスト!$J$2:$J$4801=$A169)*(開拓先リスト!$K$2:$K$4801=J$3),1,0)),SUM(IF((開拓先リスト!$L$2:$L$4801=$A169)*(開拓先リスト!$M$2:$M$4801=J$3),1,0)),SUM(IF((開拓先リスト!$N$2:$N$4801=$A169)*(開拓先リスト!$O$2:$O$4801=J$3),1,0)),SUM(IF((開拓先リスト!$P$2:$P$4801=$A169)*(開拓先リスト!$Q$2:$Q$4801=J$3),1,0)),SUM(IF((開拓先リスト!$R$2:$R$4801=$A169)*(開拓先リスト!$S$2:$S$4801=J$3),1,0)),SUM(IF((開拓先リスト!$T$2:$T$4801=$A169)*(開拓先リスト!$U$2:$U$4801=J$3),1,0)),SUM(IF((開拓先リスト!$V$2:$V$4801=$A169)*(開拓先リスト!$W$2:$W$4801=J$3),1,0)),SUM(IF((開拓先リスト!$X$2:$X$4801=$A169)*(開拓先リスト!$Y$2:$Y$4801=J$3),1,0)),SUM(IF((開拓先リスト!$Z$2:$Z$4801=$A169)*(開拓先リスト!$AA$2:$AA$4801=J$3),1,0)))))</f>
        <v>0</v>
      </c>
    </row>
    <row r="170" spans="1:10" ht="18" customHeight="1">
      <c r="A170" s="60">
        <f>IF(A169="","",A169+1)</f>
        <v>45445</v>
      </c>
      <c r="B170" s="61">
        <f t="shared" ref="B170:B199" si="20">IF(A170="","",A170)</f>
        <v>45445</v>
      </c>
      <c r="C170" s="58">
        <f t="shared" ref="C170:C199" ca="1" si="21">IF($A170="","",IF($A170&gt;TODAY(),"",SUM(D170:I170)))</f>
        <v>0</v>
      </c>
      <c r="D170" s="74">
        <f t="array" aca="1" ref="D170" ca="1">IF($A170="","",IF($A170&gt;TODAY(),"",SUM(SUM(IF((開拓先リスト!$H$2:$H$4801=$A170)*(開拓先リスト!$I$2:$I$4801=D$3),1,0)),SUM(IF((開拓先リスト!$J$2:$J$4801=$A170)*(開拓先リスト!$K$2:$K$4801=D$3),1,0)),SUM(IF((開拓先リスト!$L$2:$L$4801=$A170)*(開拓先リスト!$M$2:$M$4801=D$3),1,0)),SUM(IF((開拓先リスト!$N$2:$N$4801=$A170)*(開拓先リスト!$O$2:$O$4801=D$3),1,0)),SUM(IF((開拓先リスト!$P$2:$P$4801=$A170)*(開拓先リスト!$Q$2:$Q$4801=D$3),1,0)),SUM(IF((開拓先リスト!$R$2:$R$4801=$A170)*(開拓先リスト!$S$2:$S$4801=D$3),1,0)),SUM(IF((開拓先リスト!$T$2:$T$4801=$A170)*(開拓先リスト!$U$2:$U$4801=D$3),1,0)),SUM(IF((開拓先リスト!$V$2:$V$4801=$A170)*(開拓先リスト!$W$2:$W$4801=D$3),1,0)),SUM(IF((開拓先リスト!$X$2:$X$4801=$A170)*(開拓先リスト!$Y$2:$Y$4801=D$3),1,0)),SUM(IF((開拓先リスト!$Z$2:$Z$4801=$A170)*(開拓先リスト!$AA$2:$AA$4801=D$3),1,0)))))</f>
        <v>0</v>
      </c>
      <c r="E170" s="75">
        <f t="array" aca="1" ref="E170" ca="1">IF($A170="","",IF($A170&gt;TODAY(),"",SUM(SUM(IF((開拓先リスト!$H$2:$H$4801=$A170)*(開拓先リスト!$I$2:$I$4801=E$3),1,0)),SUM(IF((開拓先リスト!$J$2:$J$4801=$A170)*(開拓先リスト!$K$2:$K$4801=E$3),1,0)),SUM(IF((開拓先リスト!$L$2:$L$4801=$A170)*(開拓先リスト!$M$2:$M$4801=E$3),1,0)),SUM(IF((開拓先リスト!$N$2:$N$4801=$A170)*(開拓先リスト!$O$2:$O$4801=E$3),1,0)),SUM(IF((開拓先リスト!$P$2:$P$4801=$A170)*(開拓先リスト!$Q$2:$Q$4801=E$3),1,0)),SUM(IF((開拓先リスト!$R$2:$R$4801=$A170)*(開拓先リスト!$S$2:$S$4801=E$3),1,0)),SUM(IF((開拓先リスト!$T$2:$T$4801=$A170)*(開拓先リスト!$U$2:$U$4801=E$3),1,0)),SUM(IF((開拓先リスト!$V$2:$V$4801=$A170)*(開拓先リスト!$W$2:$W$4801=E$3),1,0)),SUM(IF((開拓先リスト!$X$2:$X$4801=$A170)*(開拓先リスト!$Y$2:$Y$4801=E$3),1,0)),SUM(IF((開拓先リスト!$Z$2:$Z$4801=$A170)*(開拓先リスト!$AA$2:$AA$4801=E$3),1,0)))))</f>
        <v>0</v>
      </c>
      <c r="F170" s="75">
        <f t="array" aca="1" ref="F170" ca="1">IF($A170="","",IF($A170&gt;TODAY(),"",SUM(SUM(IF((開拓先リスト!$H$2:$H$4801=$A170)*(開拓先リスト!$I$2:$I$4801=F$3),1,0)),SUM(IF((開拓先リスト!$J$2:$J$4801=$A170)*(開拓先リスト!$K$2:$K$4801=F$3),1,0)),SUM(IF((開拓先リスト!$L$2:$L$4801=$A170)*(開拓先リスト!$M$2:$M$4801=F$3),1,0)),SUM(IF((開拓先リスト!$N$2:$N$4801=$A170)*(開拓先リスト!$O$2:$O$4801=F$3),1,0)),SUM(IF((開拓先リスト!$P$2:$P$4801=$A170)*(開拓先リスト!$Q$2:$Q$4801=F$3),1,0)),SUM(IF((開拓先リスト!$R$2:$R$4801=$A170)*(開拓先リスト!$S$2:$S$4801=F$3),1,0)),SUM(IF((開拓先リスト!$T$2:$T$4801=$A170)*(開拓先リスト!$U$2:$U$4801=F$3),1,0)),SUM(IF((開拓先リスト!$V$2:$V$4801=$A170)*(開拓先リスト!$W$2:$W$4801=F$3),1,0)),SUM(IF((開拓先リスト!$X$2:$X$4801=$A170)*(開拓先リスト!$Y$2:$Y$4801=F$3),1,0)),SUM(IF((開拓先リスト!$Z$2:$Z$4801=$A170)*(開拓先リスト!$AA$2:$AA$4801=F$3),1,0)))))</f>
        <v>0</v>
      </c>
      <c r="G170" s="75">
        <f t="array" aca="1" ref="G170" ca="1">IF($A170="","",IF($A170&gt;TODAY(),"",SUM(SUM(IF((開拓先リスト!$H$2:$H$4801=$A170)*(開拓先リスト!$I$2:$I$4801=G$3),1,0)),SUM(IF((開拓先リスト!$J$2:$J$4801=$A170)*(開拓先リスト!$K$2:$K$4801=G$3),1,0)),SUM(IF((開拓先リスト!$L$2:$L$4801=$A170)*(開拓先リスト!$M$2:$M$4801=G$3),1,0)),SUM(IF((開拓先リスト!$N$2:$N$4801=$A170)*(開拓先リスト!$O$2:$O$4801=G$3),1,0)),SUM(IF((開拓先リスト!$P$2:$P$4801=$A170)*(開拓先リスト!$Q$2:$Q$4801=G$3),1,0)),SUM(IF((開拓先リスト!$R$2:$R$4801=$A170)*(開拓先リスト!$S$2:$S$4801=G$3),1,0)),SUM(IF((開拓先リスト!$T$2:$T$4801=$A170)*(開拓先リスト!$U$2:$U$4801=G$3),1,0)),SUM(IF((開拓先リスト!$V$2:$V$4801=$A170)*(開拓先リスト!$W$2:$W$4801=G$3),1,0)),SUM(IF((開拓先リスト!$X$2:$X$4801=$A170)*(開拓先リスト!$Y$2:$Y$4801=G$3),1,0)),SUM(IF((開拓先リスト!$Z$2:$Z$4801=$A170)*(開拓先リスト!$AA$2:$AA$4801=G$3),1,0)))))</f>
        <v>0</v>
      </c>
      <c r="H170" s="75">
        <f t="array" aca="1" ref="H170" ca="1">IF($A170="","",IF($A170&gt;TODAY(),"",SUM(SUM(IF((開拓先リスト!$H$2:$H$4801=$A170)*(開拓先リスト!$I$2:$I$4801=H$3),1,0)),SUM(IF((開拓先リスト!$J$2:$J$4801=$A170)*(開拓先リスト!$K$2:$K$4801=H$3),1,0)),SUM(IF((開拓先リスト!$L$2:$L$4801=$A170)*(開拓先リスト!$M$2:$M$4801=H$3),1,0)),SUM(IF((開拓先リスト!$N$2:$N$4801=$A170)*(開拓先リスト!$O$2:$O$4801=H$3),1,0)),SUM(IF((開拓先リスト!$P$2:$P$4801=$A170)*(開拓先リスト!$Q$2:$Q$4801=H$3),1,0)),SUM(IF((開拓先リスト!$R$2:$R$4801=$A170)*(開拓先リスト!$S$2:$S$4801=H$3),1,0)),SUM(IF((開拓先リスト!$T$2:$T$4801=$A170)*(開拓先リスト!$U$2:$U$4801=H$3),1,0)),SUM(IF((開拓先リスト!$V$2:$V$4801=$A170)*(開拓先リスト!$W$2:$W$4801=H$3),1,0)),SUM(IF((開拓先リスト!$X$2:$X$4801=$A170)*(開拓先リスト!$Y$2:$Y$4801=H$3),1,0)),SUM(IF((開拓先リスト!$Z$2:$Z$4801=$A170)*(開拓先リスト!$AA$2:$AA$4801=H$3),1,0)))))</f>
        <v>0</v>
      </c>
      <c r="I170" s="76">
        <f t="array" aca="1" ref="I170" ca="1">IF($A170="","",IF($A170&gt;TODAY(),"",SUM(SUM(IF((開拓先リスト!$H$2:$H$4801=$A170)*(開拓先リスト!$I$2:$I$4801=I$3),1,0)),SUM(IF((開拓先リスト!$J$2:$J$4801=$A170)*(開拓先リスト!$K$2:$K$4801=I$3),1,0)),SUM(IF((開拓先リスト!$L$2:$L$4801=$A170)*(開拓先リスト!$M$2:$M$4801=I$3),1,0)),SUM(IF((開拓先リスト!$N$2:$N$4801=$A170)*(開拓先リスト!$O$2:$O$4801=I$3),1,0)),SUM(IF((開拓先リスト!$P$2:$P$4801=$A170)*(開拓先リスト!$Q$2:$Q$4801=I$3),1,0)),SUM(IF((開拓先リスト!$R$2:$R$4801=$A170)*(開拓先リスト!$S$2:$S$4801=I$3),1,0)),SUM(IF((開拓先リスト!$T$2:$T$4801=$A170)*(開拓先リスト!$U$2:$U$4801=I$3),1,0)),SUM(IF((開拓先リスト!$V$2:$V$4801=$A170)*(開拓先リスト!$W$2:$W$4801=I$3),1,0)),SUM(IF((開拓先リスト!$X$2:$X$4801=$A170)*(開拓先リスト!$Y$2:$Y$4801=I$3),1,0)),SUM(IF((開拓先リスト!$Z$2:$Z$4801=$A170)*(開拓先リスト!$AA$2:$AA$4801=I$3),1,0)))))</f>
        <v>0</v>
      </c>
      <c r="J170" s="59">
        <f t="array" aca="1" ref="J170" ca="1">IF($A170="","",IF($A170&gt;TODAY(),"",SUM(SUM(IF((開拓先リスト!$H$2:$H$4801=$A170)*(開拓先リスト!$I$2:$I$4801=J$3),1,0)),SUM(IF((開拓先リスト!$J$2:$J$4801=$A170)*(開拓先リスト!$K$2:$K$4801=J$3),1,0)),SUM(IF((開拓先リスト!$L$2:$L$4801=$A170)*(開拓先リスト!$M$2:$M$4801=J$3),1,0)),SUM(IF((開拓先リスト!$N$2:$N$4801=$A170)*(開拓先リスト!$O$2:$O$4801=J$3),1,0)),SUM(IF((開拓先リスト!$P$2:$P$4801=$A170)*(開拓先リスト!$Q$2:$Q$4801=J$3),1,0)),SUM(IF((開拓先リスト!$R$2:$R$4801=$A170)*(開拓先リスト!$S$2:$S$4801=J$3),1,0)),SUM(IF((開拓先リスト!$T$2:$T$4801=$A170)*(開拓先リスト!$U$2:$U$4801=J$3),1,0)),SUM(IF((開拓先リスト!$V$2:$V$4801=$A170)*(開拓先リスト!$W$2:$W$4801=J$3),1,0)),SUM(IF((開拓先リスト!$X$2:$X$4801=$A170)*(開拓先リスト!$Y$2:$Y$4801=J$3),1,0)),SUM(IF((開拓先リスト!$Z$2:$Z$4801=$A170)*(開拓先リスト!$AA$2:$AA$4801=J$3),1,0)))))</f>
        <v>0</v>
      </c>
    </row>
    <row r="171" spans="1:10" ht="18" customHeight="1">
      <c r="A171" s="60">
        <f t="shared" ref="A171:A196" si="22">IF(A170="","",A170+1)</f>
        <v>45446</v>
      </c>
      <c r="B171" s="61">
        <f t="shared" si="20"/>
        <v>45446</v>
      </c>
      <c r="C171" s="58">
        <f t="shared" ca="1" si="21"/>
        <v>0</v>
      </c>
      <c r="D171" s="74">
        <f t="array" aca="1" ref="D171" ca="1">IF($A171="","",IF($A171&gt;TODAY(),"",SUM(SUM(IF((開拓先リスト!$H$2:$H$4801=$A171)*(開拓先リスト!$I$2:$I$4801=D$3),1,0)),SUM(IF((開拓先リスト!$J$2:$J$4801=$A171)*(開拓先リスト!$K$2:$K$4801=D$3),1,0)),SUM(IF((開拓先リスト!$L$2:$L$4801=$A171)*(開拓先リスト!$M$2:$M$4801=D$3),1,0)),SUM(IF((開拓先リスト!$N$2:$N$4801=$A171)*(開拓先リスト!$O$2:$O$4801=D$3),1,0)),SUM(IF((開拓先リスト!$P$2:$P$4801=$A171)*(開拓先リスト!$Q$2:$Q$4801=D$3),1,0)),SUM(IF((開拓先リスト!$R$2:$R$4801=$A171)*(開拓先リスト!$S$2:$S$4801=D$3),1,0)),SUM(IF((開拓先リスト!$T$2:$T$4801=$A171)*(開拓先リスト!$U$2:$U$4801=D$3),1,0)),SUM(IF((開拓先リスト!$V$2:$V$4801=$A171)*(開拓先リスト!$W$2:$W$4801=D$3),1,0)),SUM(IF((開拓先リスト!$X$2:$X$4801=$A171)*(開拓先リスト!$Y$2:$Y$4801=D$3),1,0)),SUM(IF((開拓先リスト!$Z$2:$Z$4801=$A171)*(開拓先リスト!$AA$2:$AA$4801=D$3),1,0)))))</f>
        <v>0</v>
      </c>
      <c r="E171" s="75">
        <f t="array" aca="1" ref="E171" ca="1">IF($A171="","",IF($A171&gt;TODAY(),"",SUM(SUM(IF((開拓先リスト!$H$2:$H$4801=$A171)*(開拓先リスト!$I$2:$I$4801=E$3),1,0)),SUM(IF((開拓先リスト!$J$2:$J$4801=$A171)*(開拓先リスト!$K$2:$K$4801=E$3),1,0)),SUM(IF((開拓先リスト!$L$2:$L$4801=$A171)*(開拓先リスト!$M$2:$M$4801=E$3),1,0)),SUM(IF((開拓先リスト!$N$2:$N$4801=$A171)*(開拓先リスト!$O$2:$O$4801=E$3),1,0)),SUM(IF((開拓先リスト!$P$2:$P$4801=$A171)*(開拓先リスト!$Q$2:$Q$4801=E$3),1,0)),SUM(IF((開拓先リスト!$R$2:$R$4801=$A171)*(開拓先リスト!$S$2:$S$4801=E$3),1,0)),SUM(IF((開拓先リスト!$T$2:$T$4801=$A171)*(開拓先リスト!$U$2:$U$4801=E$3),1,0)),SUM(IF((開拓先リスト!$V$2:$V$4801=$A171)*(開拓先リスト!$W$2:$W$4801=E$3),1,0)),SUM(IF((開拓先リスト!$X$2:$X$4801=$A171)*(開拓先リスト!$Y$2:$Y$4801=E$3),1,0)),SUM(IF((開拓先リスト!$Z$2:$Z$4801=$A171)*(開拓先リスト!$AA$2:$AA$4801=E$3),1,0)))))</f>
        <v>0</v>
      </c>
      <c r="F171" s="75">
        <f t="array" aca="1" ref="F171" ca="1">IF($A171="","",IF($A171&gt;TODAY(),"",SUM(SUM(IF((開拓先リスト!$H$2:$H$4801=$A171)*(開拓先リスト!$I$2:$I$4801=F$3),1,0)),SUM(IF((開拓先リスト!$J$2:$J$4801=$A171)*(開拓先リスト!$K$2:$K$4801=F$3),1,0)),SUM(IF((開拓先リスト!$L$2:$L$4801=$A171)*(開拓先リスト!$M$2:$M$4801=F$3),1,0)),SUM(IF((開拓先リスト!$N$2:$N$4801=$A171)*(開拓先リスト!$O$2:$O$4801=F$3),1,0)),SUM(IF((開拓先リスト!$P$2:$P$4801=$A171)*(開拓先リスト!$Q$2:$Q$4801=F$3),1,0)),SUM(IF((開拓先リスト!$R$2:$R$4801=$A171)*(開拓先リスト!$S$2:$S$4801=F$3),1,0)),SUM(IF((開拓先リスト!$T$2:$T$4801=$A171)*(開拓先リスト!$U$2:$U$4801=F$3),1,0)),SUM(IF((開拓先リスト!$V$2:$V$4801=$A171)*(開拓先リスト!$W$2:$W$4801=F$3),1,0)),SUM(IF((開拓先リスト!$X$2:$X$4801=$A171)*(開拓先リスト!$Y$2:$Y$4801=F$3),1,0)),SUM(IF((開拓先リスト!$Z$2:$Z$4801=$A171)*(開拓先リスト!$AA$2:$AA$4801=F$3),1,0)))))</f>
        <v>0</v>
      </c>
      <c r="G171" s="75">
        <f t="array" aca="1" ref="G171" ca="1">IF($A171="","",IF($A171&gt;TODAY(),"",SUM(SUM(IF((開拓先リスト!$H$2:$H$4801=$A171)*(開拓先リスト!$I$2:$I$4801=G$3),1,0)),SUM(IF((開拓先リスト!$J$2:$J$4801=$A171)*(開拓先リスト!$K$2:$K$4801=G$3),1,0)),SUM(IF((開拓先リスト!$L$2:$L$4801=$A171)*(開拓先リスト!$M$2:$M$4801=G$3),1,0)),SUM(IF((開拓先リスト!$N$2:$N$4801=$A171)*(開拓先リスト!$O$2:$O$4801=G$3),1,0)),SUM(IF((開拓先リスト!$P$2:$P$4801=$A171)*(開拓先リスト!$Q$2:$Q$4801=G$3),1,0)),SUM(IF((開拓先リスト!$R$2:$R$4801=$A171)*(開拓先リスト!$S$2:$S$4801=G$3),1,0)),SUM(IF((開拓先リスト!$T$2:$T$4801=$A171)*(開拓先リスト!$U$2:$U$4801=G$3),1,0)),SUM(IF((開拓先リスト!$V$2:$V$4801=$A171)*(開拓先リスト!$W$2:$W$4801=G$3),1,0)),SUM(IF((開拓先リスト!$X$2:$X$4801=$A171)*(開拓先リスト!$Y$2:$Y$4801=G$3),1,0)),SUM(IF((開拓先リスト!$Z$2:$Z$4801=$A171)*(開拓先リスト!$AA$2:$AA$4801=G$3),1,0)))))</f>
        <v>0</v>
      </c>
      <c r="H171" s="75">
        <f t="array" aca="1" ref="H171" ca="1">IF($A171="","",IF($A171&gt;TODAY(),"",SUM(SUM(IF((開拓先リスト!$H$2:$H$4801=$A171)*(開拓先リスト!$I$2:$I$4801=H$3),1,0)),SUM(IF((開拓先リスト!$J$2:$J$4801=$A171)*(開拓先リスト!$K$2:$K$4801=H$3),1,0)),SUM(IF((開拓先リスト!$L$2:$L$4801=$A171)*(開拓先リスト!$M$2:$M$4801=H$3),1,0)),SUM(IF((開拓先リスト!$N$2:$N$4801=$A171)*(開拓先リスト!$O$2:$O$4801=H$3),1,0)),SUM(IF((開拓先リスト!$P$2:$P$4801=$A171)*(開拓先リスト!$Q$2:$Q$4801=H$3),1,0)),SUM(IF((開拓先リスト!$R$2:$R$4801=$A171)*(開拓先リスト!$S$2:$S$4801=H$3),1,0)),SUM(IF((開拓先リスト!$T$2:$T$4801=$A171)*(開拓先リスト!$U$2:$U$4801=H$3),1,0)),SUM(IF((開拓先リスト!$V$2:$V$4801=$A171)*(開拓先リスト!$W$2:$W$4801=H$3),1,0)),SUM(IF((開拓先リスト!$X$2:$X$4801=$A171)*(開拓先リスト!$Y$2:$Y$4801=H$3),1,0)),SUM(IF((開拓先リスト!$Z$2:$Z$4801=$A171)*(開拓先リスト!$AA$2:$AA$4801=H$3),1,0)))))</f>
        <v>0</v>
      </c>
      <c r="I171" s="76">
        <f t="array" aca="1" ref="I171" ca="1">IF($A171="","",IF($A171&gt;TODAY(),"",SUM(SUM(IF((開拓先リスト!$H$2:$H$4801=$A171)*(開拓先リスト!$I$2:$I$4801=I$3),1,0)),SUM(IF((開拓先リスト!$J$2:$J$4801=$A171)*(開拓先リスト!$K$2:$K$4801=I$3),1,0)),SUM(IF((開拓先リスト!$L$2:$L$4801=$A171)*(開拓先リスト!$M$2:$M$4801=I$3),1,0)),SUM(IF((開拓先リスト!$N$2:$N$4801=$A171)*(開拓先リスト!$O$2:$O$4801=I$3),1,0)),SUM(IF((開拓先リスト!$P$2:$P$4801=$A171)*(開拓先リスト!$Q$2:$Q$4801=I$3),1,0)),SUM(IF((開拓先リスト!$R$2:$R$4801=$A171)*(開拓先リスト!$S$2:$S$4801=I$3),1,0)),SUM(IF((開拓先リスト!$T$2:$T$4801=$A171)*(開拓先リスト!$U$2:$U$4801=I$3),1,0)),SUM(IF((開拓先リスト!$V$2:$V$4801=$A171)*(開拓先リスト!$W$2:$W$4801=I$3),1,0)),SUM(IF((開拓先リスト!$X$2:$X$4801=$A171)*(開拓先リスト!$Y$2:$Y$4801=I$3),1,0)),SUM(IF((開拓先リスト!$Z$2:$Z$4801=$A171)*(開拓先リスト!$AA$2:$AA$4801=I$3),1,0)))))</f>
        <v>0</v>
      </c>
      <c r="J171" s="59">
        <f t="array" aca="1" ref="J171" ca="1">IF($A171="","",IF($A171&gt;TODAY(),"",SUM(SUM(IF((開拓先リスト!$H$2:$H$4801=$A171)*(開拓先リスト!$I$2:$I$4801=J$3),1,0)),SUM(IF((開拓先リスト!$J$2:$J$4801=$A171)*(開拓先リスト!$K$2:$K$4801=J$3),1,0)),SUM(IF((開拓先リスト!$L$2:$L$4801=$A171)*(開拓先リスト!$M$2:$M$4801=J$3),1,0)),SUM(IF((開拓先リスト!$N$2:$N$4801=$A171)*(開拓先リスト!$O$2:$O$4801=J$3),1,0)),SUM(IF((開拓先リスト!$P$2:$P$4801=$A171)*(開拓先リスト!$Q$2:$Q$4801=J$3),1,0)),SUM(IF((開拓先リスト!$R$2:$R$4801=$A171)*(開拓先リスト!$S$2:$S$4801=J$3),1,0)),SUM(IF((開拓先リスト!$T$2:$T$4801=$A171)*(開拓先リスト!$U$2:$U$4801=J$3),1,0)),SUM(IF((開拓先リスト!$V$2:$V$4801=$A171)*(開拓先リスト!$W$2:$W$4801=J$3),1,0)),SUM(IF((開拓先リスト!$X$2:$X$4801=$A171)*(開拓先リスト!$Y$2:$Y$4801=J$3),1,0)),SUM(IF((開拓先リスト!$Z$2:$Z$4801=$A171)*(開拓先リスト!$AA$2:$AA$4801=J$3),1,0)))))</f>
        <v>0</v>
      </c>
    </row>
    <row r="172" spans="1:10" ht="18" customHeight="1">
      <c r="A172" s="60">
        <f t="shared" si="22"/>
        <v>45447</v>
      </c>
      <c r="B172" s="61">
        <f t="shared" si="20"/>
        <v>45447</v>
      </c>
      <c r="C172" s="58">
        <f t="shared" ca="1" si="21"/>
        <v>0</v>
      </c>
      <c r="D172" s="74">
        <f t="array" aca="1" ref="D172" ca="1">IF($A172="","",IF($A172&gt;TODAY(),"",SUM(SUM(IF((開拓先リスト!$H$2:$H$4801=$A172)*(開拓先リスト!$I$2:$I$4801=D$3),1,0)),SUM(IF((開拓先リスト!$J$2:$J$4801=$A172)*(開拓先リスト!$K$2:$K$4801=D$3),1,0)),SUM(IF((開拓先リスト!$L$2:$L$4801=$A172)*(開拓先リスト!$M$2:$M$4801=D$3),1,0)),SUM(IF((開拓先リスト!$N$2:$N$4801=$A172)*(開拓先リスト!$O$2:$O$4801=D$3),1,0)),SUM(IF((開拓先リスト!$P$2:$P$4801=$A172)*(開拓先リスト!$Q$2:$Q$4801=D$3),1,0)),SUM(IF((開拓先リスト!$R$2:$R$4801=$A172)*(開拓先リスト!$S$2:$S$4801=D$3),1,0)),SUM(IF((開拓先リスト!$T$2:$T$4801=$A172)*(開拓先リスト!$U$2:$U$4801=D$3),1,0)),SUM(IF((開拓先リスト!$V$2:$V$4801=$A172)*(開拓先リスト!$W$2:$W$4801=D$3),1,0)),SUM(IF((開拓先リスト!$X$2:$X$4801=$A172)*(開拓先リスト!$Y$2:$Y$4801=D$3),1,0)),SUM(IF((開拓先リスト!$Z$2:$Z$4801=$A172)*(開拓先リスト!$AA$2:$AA$4801=D$3),1,0)))))</f>
        <v>0</v>
      </c>
      <c r="E172" s="75">
        <f t="array" aca="1" ref="E172" ca="1">IF($A172="","",IF($A172&gt;TODAY(),"",SUM(SUM(IF((開拓先リスト!$H$2:$H$4801=$A172)*(開拓先リスト!$I$2:$I$4801=E$3),1,0)),SUM(IF((開拓先リスト!$J$2:$J$4801=$A172)*(開拓先リスト!$K$2:$K$4801=E$3),1,0)),SUM(IF((開拓先リスト!$L$2:$L$4801=$A172)*(開拓先リスト!$M$2:$M$4801=E$3),1,0)),SUM(IF((開拓先リスト!$N$2:$N$4801=$A172)*(開拓先リスト!$O$2:$O$4801=E$3),1,0)),SUM(IF((開拓先リスト!$P$2:$P$4801=$A172)*(開拓先リスト!$Q$2:$Q$4801=E$3),1,0)),SUM(IF((開拓先リスト!$R$2:$R$4801=$A172)*(開拓先リスト!$S$2:$S$4801=E$3),1,0)),SUM(IF((開拓先リスト!$T$2:$T$4801=$A172)*(開拓先リスト!$U$2:$U$4801=E$3),1,0)),SUM(IF((開拓先リスト!$V$2:$V$4801=$A172)*(開拓先リスト!$W$2:$W$4801=E$3),1,0)),SUM(IF((開拓先リスト!$X$2:$X$4801=$A172)*(開拓先リスト!$Y$2:$Y$4801=E$3),1,0)),SUM(IF((開拓先リスト!$Z$2:$Z$4801=$A172)*(開拓先リスト!$AA$2:$AA$4801=E$3),1,0)))))</f>
        <v>0</v>
      </c>
      <c r="F172" s="75">
        <f t="array" aca="1" ref="F172" ca="1">IF($A172="","",IF($A172&gt;TODAY(),"",SUM(SUM(IF((開拓先リスト!$H$2:$H$4801=$A172)*(開拓先リスト!$I$2:$I$4801=F$3),1,0)),SUM(IF((開拓先リスト!$J$2:$J$4801=$A172)*(開拓先リスト!$K$2:$K$4801=F$3),1,0)),SUM(IF((開拓先リスト!$L$2:$L$4801=$A172)*(開拓先リスト!$M$2:$M$4801=F$3),1,0)),SUM(IF((開拓先リスト!$N$2:$N$4801=$A172)*(開拓先リスト!$O$2:$O$4801=F$3),1,0)),SUM(IF((開拓先リスト!$P$2:$P$4801=$A172)*(開拓先リスト!$Q$2:$Q$4801=F$3),1,0)),SUM(IF((開拓先リスト!$R$2:$R$4801=$A172)*(開拓先リスト!$S$2:$S$4801=F$3),1,0)),SUM(IF((開拓先リスト!$T$2:$T$4801=$A172)*(開拓先リスト!$U$2:$U$4801=F$3),1,0)),SUM(IF((開拓先リスト!$V$2:$V$4801=$A172)*(開拓先リスト!$W$2:$W$4801=F$3),1,0)),SUM(IF((開拓先リスト!$X$2:$X$4801=$A172)*(開拓先リスト!$Y$2:$Y$4801=F$3),1,0)),SUM(IF((開拓先リスト!$Z$2:$Z$4801=$A172)*(開拓先リスト!$AA$2:$AA$4801=F$3),1,0)))))</f>
        <v>0</v>
      </c>
      <c r="G172" s="75">
        <f t="array" aca="1" ref="G172" ca="1">IF($A172="","",IF($A172&gt;TODAY(),"",SUM(SUM(IF((開拓先リスト!$H$2:$H$4801=$A172)*(開拓先リスト!$I$2:$I$4801=G$3),1,0)),SUM(IF((開拓先リスト!$J$2:$J$4801=$A172)*(開拓先リスト!$K$2:$K$4801=G$3),1,0)),SUM(IF((開拓先リスト!$L$2:$L$4801=$A172)*(開拓先リスト!$M$2:$M$4801=G$3),1,0)),SUM(IF((開拓先リスト!$N$2:$N$4801=$A172)*(開拓先リスト!$O$2:$O$4801=G$3),1,0)),SUM(IF((開拓先リスト!$P$2:$P$4801=$A172)*(開拓先リスト!$Q$2:$Q$4801=G$3),1,0)),SUM(IF((開拓先リスト!$R$2:$R$4801=$A172)*(開拓先リスト!$S$2:$S$4801=G$3),1,0)),SUM(IF((開拓先リスト!$T$2:$T$4801=$A172)*(開拓先リスト!$U$2:$U$4801=G$3),1,0)),SUM(IF((開拓先リスト!$V$2:$V$4801=$A172)*(開拓先リスト!$W$2:$W$4801=G$3),1,0)),SUM(IF((開拓先リスト!$X$2:$X$4801=$A172)*(開拓先リスト!$Y$2:$Y$4801=G$3),1,0)),SUM(IF((開拓先リスト!$Z$2:$Z$4801=$A172)*(開拓先リスト!$AA$2:$AA$4801=G$3),1,0)))))</f>
        <v>0</v>
      </c>
      <c r="H172" s="75">
        <f t="array" aca="1" ref="H172" ca="1">IF($A172="","",IF($A172&gt;TODAY(),"",SUM(SUM(IF((開拓先リスト!$H$2:$H$4801=$A172)*(開拓先リスト!$I$2:$I$4801=H$3),1,0)),SUM(IF((開拓先リスト!$J$2:$J$4801=$A172)*(開拓先リスト!$K$2:$K$4801=H$3),1,0)),SUM(IF((開拓先リスト!$L$2:$L$4801=$A172)*(開拓先リスト!$M$2:$M$4801=H$3),1,0)),SUM(IF((開拓先リスト!$N$2:$N$4801=$A172)*(開拓先リスト!$O$2:$O$4801=H$3),1,0)),SUM(IF((開拓先リスト!$P$2:$P$4801=$A172)*(開拓先リスト!$Q$2:$Q$4801=H$3),1,0)),SUM(IF((開拓先リスト!$R$2:$R$4801=$A172)*(開拓先リスト!$S$2:$S$4801=H$3),1,0)),SUM(IF((開拓先リスト!$T$2:$T$4801=$A172)*(開拓先リスト!$U$2:$U$4801=H$3),1,0)),SUM(IF((開拓先リスト!$V$2:$V$4801=$A172)*(開拓先リスト!$W$2:$W$4801=H$3),1,0)),SUM(IF((開拓先リスト!$X$2:$X$4801=$A172)*(開拓先リスト!$Y$2:$Y$4801=H$3),1,0)),SUM(IF((開拓先リスト!$Z$2:$Z$4801=$A172)*(開拓先リスト!$AA$2:$AA$4801=H$3),1,0)))))</f>
        <v>0</v>
      </c>
      <c r="I172" s="76">
        <f t="array" aca="1" ref="I172" ca="1">IF($A172="","",IF($A172&gt;TODAY(),"",SUM(SUM(IF((開拓先リスト!$H$2:$H$4801=$A172)*(開拓先リスト!$I$2:$I$4801=I$3),1,0)),SUM(IF((開拓先リスト!$J$2:$J$4801=$A172)*(開拓先リスト!$K$2:$K$4801=I$3),1,0)),SUM(IF((開拓先リスト!$L$2:$L$4801=$A172)*(開拓先リスト!$M$2:$M$4801=I$3),1,0)),SUM(IF((開拓先リスト!$N$2:$N$4801=$A172)*(開拓先リスト!$O$2:$O$4801=I$3),1,0)),SUM(IF((開拓先リスト!$P$2:$P$4801=$A172)*(開拓先リスト!$Q$2:$Q$4801=I$3),1,0)),SUM(IF((開拓先リスト!$R$2:$R$4801=$A172)*(開拓先リスト!$S$2:$S$4801=I$3),1,0)),SUM(IF((開拓先リスト!$T$2:$T$4801=$A172)*(開拓先リスト!$U$2:$U$4801=I$3),1,0)),SUM(IF((開拓先リスト!$V$2:$V$4801=$A172)*(開拓先リスト!$W$2:$W$4801=I$3),1,0)),SUM(IF((開拓先リスト!$X$2:$X$4801=$A172)*(開拓先リスト!$Y$2:$Y$4801=I$3),1,0)),SUM(IF((開拓先リスト!$Z$2:$Z$4801=$A172)*(開拓先リスト!$AA$2:$AA$4801=I$3),1,0)))))</f>
        <v>0</v>
      </c>
      <c r="J172" s="59">
        <f t="array" aca="1" ref="J172" ca="1">IF($A172="","",IF($A172&gt;TODAY(),"",SUM(SUM(IF((開拓先リスト!$H$2:$H$4801=$A172)*(開拓先リスト!$I$2:$I$4801=J$3),1,0)),SUM(IF((開拓先リスト!$J$2:$J$4801=$A172)*(開拓先リスト!$K$2:$K$4801=J$3),1,0)),SUM(IF((開拓先リスト!$L$2:$L$4801=$A172)*(開拓先リスト!$M$2:$M$4801=J$3),1,0)),SUM(IF((開拓先リスト!$N$2:$N$4801=$A172)*(開拓先リスト!$O$2:$O$4801=J$3),1,0)),SUM(IF((開拓先リスト!$P$2:$P$4801=$A172)*(開拓先リスト!$Q$2:$Q$4801=J$3),1,0)),SUM(IF((開拓先リスト!$R$2:$R$4801=$A172)*(開拓先リスト!$S$2:$S$4801=J$3),1,0)),SUM(IF((開拓先リスト!$T$2:$T$4801=$A172)*(開拓先リスト!$U$2:$U$4801=J$3),1,0)),SUM(IF((開拓先リスト!$V$2:$V$4801=$A172)*(開拓先リスト!$W$2:$W$4801=J$3),1,0)),SUM(IF((開拓先リスト!$X$2:$X$4801=$A172)*(開拓先リスト!$Y$2:$Y$4801=J$3),1,0)),SUM(IF((開拓先リスト!$Z$2:$Z$4801=$A172)*(開拓先リスト!$AA$2:$AA$4801=J$3),1,0)))))</f>
        <v>0</v>
      </c>
    </row>
    <row r="173" spans="1:10" ht="18" customHeight="1">
      <c r="A173" s="60">
        <f t="shared" si="22"/>
        <v>45448</v>
      </c>
      <c r="B173" s="61">
        <f t="shared" si="20"/>
        <v>45448</v>
      </c>
      <c r="C173" s="58">
        <f t="shared" ca="1" si="21"/>
        <v>0</v>
      </c>
      <c r="D173" s="74">
        <f t="array" aca="1" ref="D173" ca="1">IF($A173="","",IF($A173&gt;TODAY(),"",SUM(SUM(IF((開拓先リスト!$H$2:$H$4801=$A173)*(開拓先リスト!$I$2:$I$4801=D$3),1,0)),SUM(IF((開拓先リスト!$J$2:$J$4801=$A173)*(開拓先リスト!$K$2:$K$4801=D$3),1,0)),SUM(IF((開拓先リスト!$L$2:$L$4801=$A173)*(開拓先リスト!$M$2:$M$4801=D$3),1,0)),SUM(IF((開拓先リスト!$N$2:$N$4801=$A173)*(開拓先リスト!$O$2:$O$4801=D$3),1,0)),SUM(IF((開拓先リスト!$P$2:$P$4801=$A173)*(開拓先リスト!$Q$2:$Q$4801=D$3),1,0)),SUM(IF((開拓先リスト!$R$2:$R$4801=$A173)*(開拓先リスト!$S$2:$S$4801=D$3),1,0)),SUM(IF((開拓先リスト!$T$2:$T$4801=$A173)*(開拓先リスト!$U$2:$U$4801=D$3),1,0)),SUM(IF((開拓先リスト!$V$2:$V$4801=$A173)*(開拓先リスト!$W$2:$W$4801=D$3),1,0)),SUM(IF((開拓先リスト!$X$2:$X$4801=$A173)*(開拓先リスト!$Y$2:$Y$4801=D$3),1,0)),SUM(IF((開拓先リスト!$Z$2:$Z$4801=$A173)*(開拓先リスト!$AA$2:$AA$4801=D$3),1,0)))))</f>
        <v>0</v>
      </c>
      <c r="E173" s="75">
        <f t="array" aca="1" ref="E173" ca="1">IF($A173="","",IF($A173&gt;TODAY(),"",SUM(SUM(IF((開拓先リスト!$H$2:$H$4801=$A173)*(開拓先リスト!$I$2:$I$4801=E$3),1,0)),SUM(IF((開拓先リスト!$J$2:$J$4801=$A173)*(開拓先リスト!$K$2:$K$4801=E$3),1,0)),SUM(IF((開拓先リスト!$L$2:$L$4801=$A173)*(開拓先リスト!$M$2:$M$4801=E$3),1,0)),SUM(IF((開拓先リスト!$N$2:$N$4801=$A173)*(開拓先リスト!$O$2:$O$4801=E$3),1,0)),SUM(IF((開拓先リスト!$P$2:$P$4801=$A173)*(開拓先リスト!$Q$2:$Q$4801=E$3),1,0)),SUM(IF((開拓先リスト!$R$2:$R$4801=$A173)*(開拓先リスト!$S$2:$S$4801=E$3),1,0)),SUM(IF((開拓先リスト!$T$2:$T$4801=$A173)*(開拓先リスト!$U$2:$U$4801=E$3),1,0)),SUM(IF((開拓先リスト!$V$2:$V$4801=$A173)*(開拓先リスト!$W$2:$W$4801=E$3),1,0)),SUM(IF((開拓先リスト!$X$2:$X$4801=$A173)*(開拓先リスト!$Y$2:$Y$4801=E$3),1,0)),SUM(IF((開拓先リスト!$Z$2:$Z$4801=$A173)*(開拓先リスト!$AA$2:$AA$4801=E$3),1,0)))))</f>
        <v>0</v>
      </c>
      <c r="F173" s="75">
        <f t="array" aca="1" ref="F173" ca="1">IF($A173="","",IF($A173&gt;TODAY(),"",SUM(SUM(IF((開拓先リスト!$H$2:$H$4801=$A173)*(開拓先リスト!$I$2:$I$4801=F$3),1,0)),SUM(IF((開拓先リスト!$J$2:$J$4801=$A173)*(開拓先リスト!$K$2:$K$4801=F$3),1,0)),SUM(IF((開拓先リスト!$L$2:$L$4801=$A173)*(開拓先リスト!$M$2:$M$4801=F$3),1,0)),SUM(IF((開拓先リスト!$N$2:$N$4801=$A173)*(開拓先リスト!$O$2:$O$4801=F$3),1,0)),SUM(IF((開拓先リスト!$P$2:$P$4801=$A173)*(開拓先リスト!$Q$2:$Q$4801=F$3),1,0)),SUM(IF((開拓先リスト!$R$2:$R$4801=$A173)*(開拓先リスト!$S$2:$S$4801=F$3),1,0)),SUM(IF((開拓先リスト!$T$2:$T$4801=$A173)*(開拓先リスト!$U$2:$U$4801=F$3),1,0)),SUM(IF((開拓先リスト!$V$2:$V$4801=$A173)*(開拓先リスト!$W$2:$W$4801=F$3),1,0)),SUM(IF((開拓先リスト!$X$2:$X$4801=$A173)*(開拓先リスト!$Y$2:$Y$4801=F$3),1,0)),SUM(IF((開拓先リスト!$Z$2:$Z$4801=$A173)*(開拓先リスト!$AA$2:$AA$4801=F$3),1,0)))))</f>
        <v>0</v>
      </c>
      <c r="G173" s="75">
        <f t="array" aca="1" ref="G173" ca="1">IF($A173="","",IF($A173&gt;TODAY(),"",SUM(SUM(IF((開拓先リスト!$H$2:$H$4801=$A173)*(開拓先リスト!$I$2:$I$4801=G$3),1,0)),SUM(IF((開拓先リスト!$J$2:$J$4801=$A173)*(開拓先リスト!$K$2:$K$4801=G$3),1,0)),SUM(IF((開拓先リスト!$L$2:$L$4801=$A173)*(開拓先リスト!$M$2:$M$4801=G$3),1,0)),SUM(IF((開拓先リスト!$N$2:$N$4801=$A173)*(開拓先リスト!$O$2:$O$4801=G$3),1,0)),SUM(IF((開拓先リスト!$P$2:$P$4801=$A173)*(開拓先リスト!$Q$2:$Q$4801=G$3),1,0)),SUM(IF((開拓先リスト!$R$2:$R$4801=$A173)*(開拓先リスト!$S$2:$S$4801=G$3),1,0)),SUM(IF((開拓先リスト!$T$2:$T$4801=$A173)*(開拓先リスト!$U$2:$U$4801=G$3),1,0)),SUM(IF((開拓先リスト!$V$2:$V$4801=$A173)*(開拓先リスト!$W$2:$W$4801=G$3),1,0)),SUM(IF((開拓先リスト!$X$2:$X$4801=$A173)*(開拓先リスト!$Y$2:$Y$4801=G$3),1,0)),SUM(IF((開拓先リスト!$Z$2:$Z$4801=$A173)*(開拓先リスト!$AA$2:$AA$4801=G$3),1,0)))))</f>
        <v>0</v>
      </c>
      <c r="H173" s="75">
        <f t="array" aca="1" ref="H173" ca="1">IF($A173="","",IF($A173&gt;TODAY(),"",SUM(SUM(IF((開拓先リスト!$H$2:$H$4801=$A173)*(開拓先リスト!$I$2:$I$4801=H$3),1,0)),SUM(IF((開拓先リスト!$J$2:$J$4801=$A173)*(開拓先リスト!$K$2:$K$4801=H$3),1,0)),SUM(IF((開拓先リスト!$L$2:$L$4801=$A173)*(開拓先リスト!$M$2:$M$4801=H$3),1,0)),SUM(IF((開拓先リスト!$N$2:$N$4801=$A173)*(開拓先リスト!$O$2:$O$4801=H$3),1,0)),SUM(IF((開拓先リスト!$P$2:$P$4801=$A173)*(開拓先リスト!$Q$2:$Q$4801=H$3),1,0)),SUM(IF((開拓先リスト!$R$2:$R$4801=$A173)*(開拓先リスト!$S$2:$S$4801=H$3),1,0)),SUM(IF((開拓先リスト!$T$2:$T$4801=$A173)*(開拓先リスト!$U$2:$U$4801=H$3),1,0)),SUM(IF((開拓先リスト!$V$2:$V$4801=$A173)*(開拓先リスト!$W$2:$W$4801=H$3),1,0)),SUM(IF((開拓先リスト!$X$2:$X$4801=$A173)*(開拓先リスト!$Y$2:$Y$4801=H$3),1,0)),SUM(IF((開拓先リスト!$Z$2:$Z$4801=$A173)*(開拓先リスト!$AA$2:$AA$4801=H$3),1,0)))))</f>
        <v>0</v>
      </c>
      <c r="I173" s="76">
        <f t="array" aca="1" ref="I173" ca="1">IF($A173="","",IF($A173&gt;TODAY(),"",SUM(SUM(IF((開拓先リスト!$H$2:$H$4801=$A173)*(開拓先リスト!$I$2:$I$4801=I$3),1,0)),SUM(IF((開拓先リスト!$J$2:$J$4801=$A173)*(開拓先リスト!$K$2:$K$4801=I$3),1,0)),SUM(IF((開拓先リスト!$L$2:$L$4801=$A173)*(開拓先リスト!$M$2:$M$4801=I$3),1,0)),SUM(IF((開拓先リスト!$N$2:$N$4801=$A173)*(開拓先リスト!$O$2:$O$4801=I$3),1,0)),SUM(IF((開拓先リスト!$P$2:$P$4801=$A173)*(開拓先リスト!$Q$2:$Q$4801=I$3),1,0)),SUM(IF((開拓先リスト!$R$2:$R$4801=$A173)*(開拓先リスト!$S$2:$S$4801=I$3),1,0)),SUM(IF((開拓先リスト!$T$2:$T$4801=$A173)*(開拓先リスト!$U$2:$U$4801=I$3),1,0)),SUM(IF((開拓先リスト!$V$2:$V$4801=$A173)*(開拓先リスト!$W$2:$W$4801=I$3),1,0)),SUM(IF((開拓先リスト!$X$2:$X$4801=$A173)*(開拓先リスト!$Y$2:$Y$4801=I$3),1,0)),SUM(IF((開拓先リスト!$Z$2:$Z$4801=$A173)*(開拓先リスト!$AA$2:$AA$4801=I$3),1,0)))))</f>
        <v>0</v>
      </c>
      <c r="J173" s="59">
        <f t="array" aca="1" ref="J173" ca="1">IF($A173="","",IF($A173&gt;TODAY(),"",SUM(SUM(IF((開拓先リスト!$H$2:$H$4801=$A173)*(開拓先リスト!$I$2:$I$4801=J$3),1,0)),SUM(IF((開拓先リスト!$J$2:$J$4801=$A173)*(開拓先リスト!$K$2:$K$4801=J$3),1,0)),SUM(IF((開拓先リスト!$L$2:$L$4801=$A173)*(開拓先リスト!$M$2:$M$4801=J$3),1,0)),SUM(IF((開拓先リスト!$N$2:$N$4801=$A173)*(開拓先リスト!$O$2:$O$4801=J$3),1,0)),SUM(IF((開拓先リスト!$P$2:$P$4801=$A173)*(開拓先リスト!$Q$2:$Q$4801=J$3),1,0)),SUM(IF((開拓先リスト!$R$2:$R$4801=$A173)*(開拓先リスト!$S$2:$S$4801=J$3),1,0)),SUM(IF((開拓先リスト!$T$2:$T$4801=$A173)*(開拓先リスト!$U$2:$U$4801=J$3),1,0)),SUM(IF((開拓先リスト!$V$2:$V$4801=$A173)*(開拓先リスト!$W$2:$W$4801=J$3),1,0)),SUM(IF((開拓先リスト!$X$2:$X$4801=$A173)*(開拓先リスト!$Y$2:$Y$4801=J$3),1,0)),SUM(IF((開拓先リスト!$Z$2:$Z$4801=$A173)*(開拓先リスト!$AA$2:$AA$4801=J$3),1,0)))))</f>
        <v>0</v>
      </c>
    </row>
    <row r="174" spans="1:10" ht="18" customHeight="1">
      <c r="A174" s="60">
        <f t="shared" si="22"/>
        <v>45449</v>
      </c>
      <c r="B174" s="61">
        <f t="shared" si="20"/>
        <v>45449</v>
      </c>
      <c r="C174" s="58">
        <f t="shared" ca="1" si="21"/>
        <v>0</v>
      </c>
      <c r="D174" s="74">
        <f t="array" aca="1" ref="D174" ca="1">IF($A174="","",IF($A174&gt;TODAY(),"",SUM(SUM(IF((開拓先リスト!$H$2:$H$4801=$A174)*(開拓先リスト!$I$2:$I$4801=D$3),1,0)),SUM(IF((開拓先リスト!$J$2:$J$4801=$A174)*(開拓先リスト!$K$2:$K$4801=D$3),1,0)),SUM(IF((開拓先リスト!$L$2:$L$4801=$A174)*(開拓先リスト!$M$2:$M$4801=D$3),1,0)),SUM(IF((開拓先リスト!$N$2:$N$4801=$A174)*(開拓先リスト!$O$2:$O$4801=D$3),1,0)),SUM(IF((開拓先リスト!$P$2:$P$4801=$A174)*(開拓先リスト!$Q$2:$Q$4801=D$3),1,0)),SUM(IF((開拓先リスト!$R$2:$R$4801=$A174)*(開拓先リスト!$S$2:$S$4801=D$3),1,0)),SUM(IF((開拓先リスト!$T$2:$T$4801=$A174)*(開拓先リスト!$U$2:$U$4801=D$3),1,0)),SUM(IF((開拓先リスト!$V$2:$V$4801=$A174)*(開拓先リスト!$W$2:$W$4801=D$3),1,0)),SUM(IF((開拓先リスト!$X$2:$X$4801=$A174)*(開拓先リスト!$Y$2:$Y$4801=D$3),1,0)),SUM(IF((開拓先リスト!$Z$2:$Z$4801=$A174)*(開拓先リスト!$AA$2:$AA$4801=D$3),1,0)))))</f>
        <v>0</v>
      </c>
      <c r="E174" s="75">
        <f t="array" aca="1" ref="E174" ca="1">IF($A174="","",IF($A174&gt;TODAY(),"",SUM(SUM(IF((開拓先リスト!$H$2:$H$4801=$A174)*(開拓先リスト!$I$2:$I$4801=E$3),1,0)),SUM(IF((開拓先リスト!$J$2:$J$4801=$A174)*(開拓先リスト!$K$2:$K$4801=E$3),1,0)),SUM(IF((開拓先リスト!$L$2:$L$4801=$A174)*(開拓先リスト!$M$2:$M$4801=E$3),1,0)),SUM(IF((開拓先リスト!$N$2:$N$4801=$A174)*(開拓先リスト!$O$2:$O$4801=E$3),1,0)),SUM(IF((開拓先リスト!$P$2:$P$4801=$A174)*(開拓先リスト!$Q$2:$Q$4801=E$3),1,0)),SUM(IF((開拓先リスト!$R$2:$R$4801=$A174)*(開拓先リスト!$S$2:$S$4801=E$3),1,0)),SUM(IF((開拓先リスト!$T$2:$T$4801=$A174)*(開拓先リスト!$U$2:$U$4801=E$3),1,0)),SUM(IF((開拓先リスト!$V$2:$V$4801=$A174)*(開拓先リスト!$W$2:$W$4801=E$3),1,0)),SUM(IF((開拓先リスト!$X$2:$X$4801=$A174)*(開拓先リスト!$Y$2:$Y$4801=E$3),1,0)),SUM(IF((開拓先リスト!$Z$2:$Z$4801=$A174)*(開拓先リスト!$AA$2:$AA$4801=E$3),1,0)))))</f>
        <v>0</v>
      </c>
      <c r="F174" s="75">
        <f t="array" aca="1" ref="F174" ca="1">IF($A174="","",IF($A174&gt;TODAY(),"",SUM(SUM(IF((開拓先リスト!$H$2:$H$4801=$A174)*(開拓先リスト!$I$2:$I$4801=F$3),1,0)),SUM(IF((開拓先リスト!$J$2:$J$4801=$A174)*(開拓先リスト!$K$2:$K$4801=F$3),1,0)),SUM(IF((開拓先リスト!$L$2:$L$4801=$A174)*(開拓先リスト!$M$2:$M$4801=F$3),1,0)),SUM(IF((開拓先リスト!$N$2:$N$4801=$A174)*(開拓先リスト!$O$2:$O$4801=F$3),1,0)),SUM(IF((開拓先リスト!$P$2:$P$4801=$A174)*(開拓先リスト!$Q$2:$Q$4801=F$3),1,0)),SUM(IF((開拓先リスト!$R$2:$R$4801=$A174)*(開拓先リスト!$S$2:$S$4801=F$3),1,0)),SUM(IF((開拓先リスト!$T$2:$T$4801=$A174)*(開拓先リスト!$U$2:$U$4801=F$3),1,0)),SUM(IF((開拓先リスト!$V$2:$V$4801=$A174)*(開拓先リスト!$W$2:$W$4801=F$3),1,0)),SUM(IF((開拓先リスト!$X$2:$X$4801=$A174)*(開拓先リスト!$Y$2:$Y$4801=F$3),1,0)),SUM(IF((開拓先リスト!$Z$2:$Z$4801=$A174)*(開拓先リスト!$AA$2:$AA$4801=F$3),1,0)))))</f>
        <v>0</v>
      </c>
      <c r="G174" s="75">
        <f t="array" aca="1" ref="G174" ca="1">IF($A174="","",IF($A174&gt;TODAY(),"",SUM(SUM(IF((開拓先リスト!$H$2:$H$4801=$A174)*(開拓先リスト!$I$2:$I$4801=G$3),1,0)),SUM(IF((開拓先リスト!$J$2:$J$4801=$A174)*(開拓先リスト!$K$2:$K$4801=G$3),1,0)),SUM(IF((開拓先リスト!$L$2:$L$4801=$A174)*(開拓先リスト!$M$2:$M$4801=G$3),1,0)),SUM(IF((開拓先リスト!$N$2:$N$4801=$A174)*(開拓先リスト!$O$2:$O$4801=G$3),1,0)),SUM(IF((開拓先リスト!$P$2:$P$4801=$A174)*(開拓先リスト!$Q$2:$Q$4801=G$3),1,0)),SUM(IF((開拓先リスト!$R$2:$R$4801=$A174)*(開拓先リスト!$S$2:$S$4801=G$3),1,0)),SUM(IF((開拓先リスト!$T$2:$T$4801=$A174)*(開拓先リスト!$U$2:$U$4801=G$3),1,0)),SUM(IF((開拓先リスト!$V$2:$V$4801=$A174)*(開拓先リスト!$W$2:$W$4801=G$3),1,0)),SUM(IF((開拓先リスト!$X$2:$X$4801=$A174)*(開拓先リスト!$Y$2:$Y$4801=G$3),1,0)),SUM(IF((開拓先リスト!$Z$2:$Z$4801=$A174)*(開拓先リスト!$AA$2:$AA$4801=G$3),1,0)))))</f>
        <v>0</v>
      </c>
      <c r="H174" s="75">
        <f t="array" aca="1" ref="H174" ca="1">IF($A174="","",IF($A174&gt;TODAY(),"",SUM(SUM(IF((開拓先リスト!$H$2:$H$4801=$A174)*(開拓先リスト!$I$2:$I$4801=H$3),1,0)),SUM(IF((開拓先リスト!$J$2:$J$4801=$A174)*(開拓先リスト!$K$2:$K$4801=H$3),1,0)),SUM(IF((開拓先リスト!$L$2:$L$4801=$A174)*(開拓先リスト!$M$2:$M$4801=H$3),1,0)),SUM(IF((開拓先リスト!$N$2:$N$4801=$A174)*(開拓先リスト!$O$2:$O$4801=H$3),1,0)),SUM(IF((開拓先リスト!$P$2:$P$4801=$A174)*(開拓先リスト!$Q$2:$Q$4801=H$3),1,0)),SUM(IF((開拓先リスト!$R$2:$R$4801=$A174)*(開拓先リスト!$S$2:$S$4801=H$3),1,0)),SUM(IF((開拓先リスト!$T$2:$T$4801=$A174)*(開拓先リスト!$U$2:$U$4801=H$3),1,0)),SUM(IF((開拓先リスト!$V$2:$V$4801=$A174)*(開拓先リスト!$W$2:$W$4801=H$3),1,0)),SUM(IF((開拓先リスト!$X$2:$X$4801=$A174)*(開拓先リスト!$Y$2:$Y$4801=H$3),1,0)),SUM(IF((開拓先リスト!$Z$2:$Z$4801=$A174)*(開拓先リスト!$AA$2:$AA$4801=H$3),1,0)))))</f>
        <v>0</v>
      </c>
      <c r="I174" s="76">
        <f t="array" aca="1" ref="I174" ca="1">IF($A174="","",IF($A174&gt;TODAY(),"",SUM(SUM(IF((開拓先リスト!$H$2:$H$4801=$A174)*(開拓先リスト!$I$2:$I$4801=I$3),1,0)),SUM(IF((開拓先リスト!$J$2:$J$4801=$A174)*(開拓先リスト!$K$2:$K$4801=I$3),1,0)),SUM(IF((開拓先リスト!$L$2:$L$4801=$A174)*(開拓先リスト!$M$2:$M$4801=I$3),1,0)),SUM(IF((開拓先リスト!$N$2:$N$4801=$A174)*(開拓先リスト!$O$2:$O$4801=I$3),1,0)),SUM(IF((開拓先リスト!$P$2:$P$4801=$A174)*(開拓先リスト!$Q$2:$Q$4801=I$3),1,0)),SUM(IF((開拓先リスト!$R$2:$R$4801=$A174)*(開拓先リスト!$S$2:$S$4801=I$3),1,0)),SUM(IF((開拓先リスト!$T$2:$T$4801=$A174)*(開拓先リスト!$U$2:$U$4801=I$3),1,0)),SUM(IF((開拓先リスト!$V$2:$V$4801=$A174)*(開拓先リスト!$W$2:$W$4801=I$3),1,0)),SUM(IF((開拓先リスト!$X$2:$X$4801=$A174)*(開拓先リスト!$Y$2:$Y$4801=I$3),1,0)),SUM(IF((開拓先リスト!$Z$2:$Z$4801=$A174)*(開拓先リスト!$AA$2:$AA$4801=I$3),1,0)))))</f>
        <v>0</v>
      </c>
      <c r="J174" s="59">
        <f t="array" aca="1" ref="J174" ca="1">IF($A174="","",IF($A174&gt;TODAY(),"",SUM(SUM(IF((開拓先リスト!$H$2:$H$4801=$A174)*(開拓先リスト!$I$2:$I$4801=J$3),1,0)),SUM(IF((開拓先リスト!$J$2:$J$4801=$A174)*(開拓先リスト!$K$2:$K$4801=J$3),1,0)),SUM(IF((開拓先リスト!$L$2:$L$4801=$A174)*(開拓先リスト!$M$2:$M$4801=J$3),1,0)),SUM(IF((開拓先リスト!$N$2:$N$4801=$A174)*(開拓先リスト!$O$2:$O$4801=J$3),1,0)),SUM(IF((開拓先リスト!$P$2:$P$4801=$A174)*(開拓先リスト!$Q$2:$Q$4801=J$3),1,0)),SUM(IF((開拓先リスト!$R$2:$R$4801=$A174)*(開拓先リスト!$S$2:$S$4801=J$3),1,0)),SUM(IF((開拓先リスト!$T$2:$T$4801=$A174)*(開拓先リスト!$U$2:$U$4801=J$3),1,0)),SUM(IF((開拓先リスト!$V$2:$V$4801=$A174)*(開拓先リスト!$W$2:$W$4801=J$3),1,0)),SUM(IF((開拓先リスト!$X$2:$X$4801=$A174)*(開拓先リスト!$Y$2:$Y$4801=J$3),1,0)),SUM(IF((開拓先リスト!$Z$2:$Z$4801=$A174)*(開拓先リスト!$AA$2:$AA$4801=J$3),1,0)))))</f>
        <v>0</v>
      </c>
    </row>
    <row r="175" spans="1:10" ht="18" customHeight="1">
      <c r="A175" s="60">
        <f t="shared" si="22"/>
        <v>45450</v>
      </c>
      <c r="B175" s="61">
        <f t="shared" si="20"/>
        <v>45450</v>
      </c>
      <c r="C175" s="58">
        <f t="shared" ca="1" si="21"/>
        <v>0</v>
      </c>
      <c r="D175" s="74">
        <f t="array" aca="1" ref="D175" ca="1">IF($A175="","",IF($A175&gt;TODAY(),"",SUM(SUM(IF((開拓先リスト!$H$2:$H$4801=$A175)*(開拓先リスト!$I$2:$I$4801=D$3),1,0)),SUM(IF((開拓先リスト!$J$2:$J$4801=$A175)*(開拓先リスト!$K$2:$K$4801=D$3),1,0)),SUM(IF((開拓先リスト!$L$2:$L$4801=$A175)*(開拓先リスト!$M$2:$M$4801=D$3),1,0)),SUM(IF((開拓先リスト!$N$2:$N$4801=$A175)*(開拓先リスト!$O$2:$O$4801=D$3),1,0)),SUM(IF((開拓先リスト!$P$2:$P$4801=$A175)*(開拓先リスト!$Q$2:$Q$4801=D$3),1,0)),SUM(IF((開拓先リスト!$R$2:$R$4801=$A175)*(開拓先リスト!$S$2:$S$4801=D$3),1,0)),SUM(IF((開拓先リスト!$T$2:$T$4801=$A175)*(開拓先リスト!$U$2:$U$4801=D$3),1,0)),SUM(IF((開拓先リスト!$V$2:$V$4801=$A175)*(開拓先リスト!$W$2:$W$4801=D$3),1,0)),SUM(IF((開拓先リスト!$X$2:$X$4801=$A175)*(開拓先リスト!$Y$2:$Y$4801=D$3),1,0)),SUM(IF((開拓先リスト!$Z$2:$Z$4801=$A175)*(開拓先リスト!$AA$2:$AA$4801=D$3),1,0)))))</f>
        <v>0</v>
      </c>
      <c r="E175" s="75">
        <f t="array" aca="1" ref="E175" ca="1">IF($A175="","",IF($A175&gt;TODAY(),"",SUM(SUM(IF((開拓先リスト!$H$2:$H$4801=$A175)*(開拓先リスト!$I$2:$I$4801=E$3),1,0)),SUM(IF((開拓先リスト!$J$2:$J$4801=$A175)*(開拓先リスト!$K$2:$K$4801=E$3),1,0)),SUM(IF((開拓先リスト!$L$2:$L$4801=$A175)*(開拓先リスト!$M$2:$M$4801=E$3),1,0)),SUM(IF((開拓先リスト!$N$2:$N$4801=$A175)*(開拓先リスト!$O$2:$O$4801=E$3),1,0)),SUM(IF((開拓先リスト!$P$2:$P$4801=$A175)*(開拓先リスト!$Q$2:$Q$4801=E$3),1,0)),SUM(IF((開拓先リスト!$R$2:$R$4801=$A175)*(開拓先リスト!$S$2:$S$4801=E$3),1,0)),SUM(IF((開拓先リスト!$T$2:$T$4801=$A175)*(開拓先リスト!$U$2:$U$4801=E$3),1,0)),SUM(IF((開拓先リスト!$V$2:$V$4801=$A175)*(開拓先リスト!$W$2:$W$4801=E$3),1,0)),SUM(IF((開拓先リスト!$X$2:$X$4801=$A175)*(開拓先リスト!$Y$2:$Y$4801=E$3),1,0)),SUM(IF((開拓先リスト!$Z$2:$Z$4801=$A175)*(開拓先リスト!$AA$2:$AA$4801=E$3),1,0)))))</f>
        <v>0</v>
      </c>
      <c r="F175" s="75">
        <f t="array" aca="1" ref="F175" ca="1">IF($A175="","",IF($A175&gt;TODAY(),"",SUM(SUM(IF((開拓先リスト!$H$2:$H$4801=$A175)*(開拓先リスト!$I$2:$I$4801=F$3),1,0)),SUM(IF((開拓先リスト!$J$2:$J$4801=$A175)*(開拓先リスト!$K$2:$K$4801=F$3),1,0)),SUM(IF((開拓先リスト!$L$2:$L$4801=$A175)*(開拓先リスト!$M$2:$M$4801=F$3),1,0)),SUM(IF((開拓先リスト!$N$2:$N$4801=$A175)*(開拓先リスト!$O$2:$O$4801=F$3),1,0)),SUM(IF((開拓先リスト!$P$2:$P$4801=$A175)*(開拓先リスト!$Q$2:$Q$4801=F$3),1,0)),SUM(IF((開拓先リスト!$R$2:$R$4801=$A175)*(開拓先リスト!$S$2:$S$4801=F$3),1,0)),SUM(IF((開拓先リスト!$T$2:$T$4801=$A175)*(開拓先リスト!$U$2:$U$4801=F$3),1,0)),SUM(IF((開拓先リスト!$V$2:$V$4801=$A175)*(開拓先リスト!$W$2:$W$4801=F$3),1,0)),SUM(IF((開拓先リスト!$X$2:$X$4801=$A175)*(開拓先リスト!$Y$2:$Y$4801=F$3),1,0)),SUM(IF((開拓先リスト!$Z$2:$Z$4801=$A175)*(開拓先リスト!$AA$2:$AA$4801=F$3),1,0)))))</f>
        <v>0</v>
      </c>
      <c r="G175" s="75">
        <f t="array" aca="1" ref="G175" ca="1">IF($A175="","",IF($A175&gt;TODAY(),"",SUM(SUM(IF((開拓先リスト!$H$2:$H$4801=$A175)*(開拓先リスト!$I$2:$I$4801=G$3),1,0)),SUM(IF((開拓先リスト!$J$2:$J$4801=$A175)*(開拓先リスト!$K$2:$K$4801=G$3),1,0)),SUM(IF((開拓先リスト!$L$2:$L$4801=$A175)*(開拓先リスト!$M$2:$M$4801=G$3),1,0)),SUM(IF((開拓先リスト!$N$2:$N$4801=$A175)*(開拓先リスト!$O$2:$O$4801=G$3),1,0)),SUM(IF((開拓先リスト!$P$2:$P$4801=$A175)*(開拓先リスト!$Q$2:$Q$4801=G$3),1,0)),SUM(IF((開拓先リスト!$R$2:$R$4801=$A175)*(開拓先リスト!$S$2:$S$4801=G$3),1,0)),SUM(IF((開拓先リスト!$T$2:$T$4801=$A175)*(開拓先リスト!$U$2:$U$4801=G$3),1,0)),SUM(IF((開拓先リスト!$V$2:$V$4801=$A175)*(開拓先リスト!$W$2:$W$4801=G$3),1,0)),SUM(IF((開拓先リスト!$X$2:$X$4801=$A175)*(開拓先リスト!$Y$2:$Y$4801=G$3),1,0)),SUM(IF((開拓先リスト!$Z$2:$Z$4801=$A175)*(開拓先リスト!$AA$2:$AA$4801=G$3),1,0)))))</f>
        <v>0</v>
      </c>
      <c r="H175" s="75">
        <f t="array" aca="1" ref="H175" ca="1">IF($A175="","",IF($A175&gt;TODAY(),"",SUM(SUM(IF((開拓先リスト!$H$2:$H$4801=$A175)*(開拓先リスト!$I$2:$I$4801=H$3),1,0)),SUM(IF((開拓先リスト!$J$2:$J$4801=$A175)*(開拓先リスト!$K$2:$K$4801=H$3),1,0)),SUM(IF((開拓先リスト!$L$2:$L$4801=$A175)*(開拓先リスト!$M$2:$M$4801=H$3),1,0)),SUM(IF((開拓先リスト!$N$2:$N$4801=$A175)*(開拓先リスト!$O$2:$O$4801=H$3),1,0)),SUM(IF((開拓先リスト!$P$2:$P$4801=$A175)*(開拓先リスト!$Q$2:$Q$4801=H$3),1,0)),SUM(IF((開拓先リスト!$R$2:$R$4801=$A175)*(開拓先リスト!$S$2:$S$4801=H$3),1,0)),SUM(IF((開拓先リスト!$T$2:$T$4801=$A175)*(開拓先リスト!$U$2:$U$4801=H$3),1,0)),SUM(IF((開拓先リスト!$V$2:$V$4801=$A175)*(開拓先リスト!$W$2:$W$4801=H$3),1,0)),SUM(IF((開拓先リスト!$X$2:$X$4801=$A175)*(開拓先リスト!$Y$2:$Y$4801=H$3),1,0)),SUM(IF((開拓先リスト!$Z$2:$Z$4801=$A175)*(開拓先リスト!$AA$2:$AA$4801=H$3),1,0)))))</f>
        <v>0</v>
      </c>
      <c r="I175" s="76">
        <f t="array" aca="1" ref="I175" ca="1">IF($A175="","",IF($A175&gt;TODAY(),"",SUM(SUM(IF((開拓先リスト!$H$2:$H$4801=$A175)*(開拓先リスト!$I$2:$I$4801=I$3),1,0)),SUM(IF((開拓先リスト!$J$2:$J$4801=$A175)*(開拓先リスト!$K$2:$K$4801=I$3),1,0)),SUM(IF((開拓先リスト!$L$2:$L$4801=$A175)*(開拓先リスト!$M$2:$M$4801=I$3),1,0)),SUM(IF((開拓先リスト!$N$2:$N$4801=$A175)*(開拓先リスト!$O$2:$O$4801=I$3),1,0)),SUM(IF((開拓先リスト!$P$2:$P$4801=$A175)*(開拓先リスト!$Q$2:$Q$4801=I$3),1,0)),SUM(IF((開拓先リスト!$R$2:$R$4801=$A175)*(開拓先リスト!$S$2:$S$4801=I$3),1,0)),SUM(IF((開拓先リスト!$T$2:$T$4801=$A175)*(開拓先リスト!$U$2:$U$4801=I$3),1,0)),SUM(IF((開拓先リスト!$V$2:$V$4801=$A175)*(開拓先リスト!$W$2:$W$4801=I$3),1,0)),SUM(IF((開拓先リスト!$X$2:$X$4801=$A175)*(開拓先リスト!$Y$2:$Y$4801=I$3),1,0)),SUM(IF((開拓先リスト!$Z$2:$Z$4801=$A175)*(開拓先リスト!$AA$2:$AA$4801=I$3),1,0)))))</f>
        <v>0</v>
      </c>
      <c r="J175" s="59">
        <f t="array" aca="1" ref="J175" ca="1">IF($A175="","",IF($A175&gt;TODAY(),"",SUM(SUM(IF((開拓先リスト!$H$2:$H$4801=$A175)*(開拓先リスト!$I$2:$I$4801=J$3),1,0)),SUM(IF((開拓先リスト!$J$2:$J$4801=$A175)*(開拓先リスト!$K$2:$K$4801=J$3),1,0)),SUM(IF((開拓先リスト!$L$2:$L$4801=$A175)*(開拓先リスト!$M$2:$M$4801=J$3),1,0)),SUM(IF((開拓先リスト!$N$2:$N$4801=$A175)*(開拓先リスト!$O$2:$O$4801=J$3),1,0)),SUM(IF((開拓先リスト!$P$2:$P$4801=$A175)*(開拓先リスト!$Q$2:$Q$4801=J$3),1,0)),SUM(IF((開拓先リスト!$R$2:$R$4801=$A175)*(開拓先リスト!$S$2:$S$4801=J$3),1,0)),SUM(IF((開拓先リスト!$T$2:$T$4801=$A175)*(開拓先リスト!$U$2:$U$4801=J$3),1,0)),SUM(IF((開拓先リスト!$V$2:$V$4801=$A175)*(開拓先リスト!$W$2:$W$4801=J$3),1,0)),SUM(IF((開拓先リスト!$X$2:$X$4801=$A175)*(開拓先リスト!$Y$2:$Y$4801=J$3),1,0)),SUM(IF((開拓先リスト!$Z$2:$Z$4801=$A175)*(開拓先リスト!$AA$2:$AA$4801=J$3),1,0)))))</f>
        <v>0</v>
      </c>
    </row>
    <row r="176" spans="1:10" ht="18" customHeight="1">
      <c r="A176" s="60">
        <f t="shared" si="22"/>
        <v>45451</v>
      </c>
      <c r="B176" s="61">
        <f t="shared" si="20"/>
        <v>45451</v>
      </c>
      <c r="C176" s="58">
        <f t="shared" ca="1" si="21"/>
        <v>0</v>
      </c>
      <c r="D176" s="74">
        <f t="array" aca="1" ref="D176" ca="1">IF($A176="","",IF($A176&gt;TODAY(),"",SUM(SUM(IF((開拓先リスト!$H$2:$H$4801=$A176)*(開拓先リスト!$I$2:$I$4801=D$3),1,0)),SUM(IF((開拓先リスト!$J$2:$J$4801=$A176)*(開拓先リスト!$K$2:$K$4801=D$3),1,0)),SUM(IF((開拓先リスト!$L$2:$L$4801=$A176)*(開拓先リスト!$M$2:$M$4801=D$3),1,0)),SUM(IF((開拓先リスト!$N$2:$N$4801=$A176)*(開拓先リスト!$O$2:$O$4801=D$3),1,0)),SUM(IF((開拓先リスト!$P$2:$P$4801=$A176)*(開拓先リスト!$Q$2:$Q$4801=D$3),1,0)),SUM(IF((開拓先リスト!$R$2:$R$4801=$A176)*(開拓先リスト!$S$2:$S$4801=D$3),1,0)),SUM(IF((開拓先リスト!$T$2:$T$4801=$A176)*(開拓先リスト!$U$2:$U$4801=D$3),1,0)),SUM(IF((開拓先リスト!$V$2:$V$4801=$A176)*(開拓先リスト!$W$2:$W$4801=D$3),1,0)),SUM(IF((開拓先リスト!$X$2:$X$4801=$A176)*(開拓先リスト!$Y$2:$Y$4801=D$3),1,0)),SUM(IF((開拓先リスト!$Z$2:$Z$4801=$A176)*(開拓先リスト!$AA$2:$AA$4801=D$3),1,0)))))</f>
        <v>0</v>
      </c>
      <c r="E176" s="75">
        <f t="array" aca="1" ref="E176" ca="1">IF($A176="","",IF($A176&gt;TODAY(),"",SUM(SUM(IF((開拓先リスト!$H$2:$H$4801=$A176)*(開拓先リスト!$I$2:$I$4801=E$3),1,0)),SUM(IF((開拓先リスト!$J$2:$J$4801=$A176)*(開拓先リスト!$K$2:$K$4801=E$3),1,0)),SUM(IF((開拓先リスト!$L$2:$L$4801=$A176)*(開拓先リスト!$M$2:$M$4801=E$3),1,0)),SUM(IF((開拓先リスト!$N$2:$N$4801=$A176)*(開拓先リスト!$O$2:$O$4801=E$3),1,0)),SUM(IF((開拓先リスト!$P$2:$P$4801=$A176)*(開拓先リスト!$Q$2:$Q$4801=E$3),1,0)),SUM(IF((開拓先リスト!$R$2:$R$4801=$A176)*(開拓先リスト!$S$2:$S$4801=E$3),1,0)),SUM(IF((開拓先リスト!$T$2:$T$4801=$A176)*(開拓先リスト!$U$2:$U$4801=E$3),1,0)),SUM(IF((開拓先リスト!$V$2:$V$4801=$A176)*(開拓先リスト!$W$2:$W$4801=E$3),1,0)),SUM(IF((開拓先リスト!$X$2:$X$4801=$A176)*(開拓先リスト!$Y$2:$Y$4801=E$3),1,0)),SUM(IF((開拓先リスト!$Z$2:$Z$4801=$A176)*(開拓先リスト!$AA$2:$AA$4801=E$3),1,0)))))</f>
        <v>0</v>
      </c>
      <c r="F176" s="75">
        <f t="array" aca="1" ref="F176" ca="1">IF($A176="","",IF($A176&gt;TODAY(),"",SUM(SUM(IF((開拓先リスト!$H$2:$H$4801=$A176)*(開拓先リスト!$I$2:$I$4801=F$3),1,0)),SUM(IF((開拓先リスト!$J$2:$J$4801=$A176)*(開拓先リスト!$K$2:$K$4801=F$3),1,0)),SUM(IF((開拓先リスト!$L$2:$L$4801=$A176)*(開拓先リスト!$M$2:$M$4801=F$3),1,0)),SUM(IF((開拓先リスト!$N$2:$N$4801=$A176)*(開拓先リスト!$O$2:$O$4801=F$3),1,0)),SUM(IF((開拓先リスト!$P$2:$P$4801=$A176)*(開拓先リスト!$Q$2:$Q$4801=F$3),1,0)),SUM(IF((開拓先リスト!$R$2:$R$4801=$A176)*(開拓先リスト!$S$2:$S$4801=F$3),1,0)),SUM(IF((開拓先リスト!$T$2:$T$4801=$A176)*(開拓先リスト!$U$2:$U$4801=F$3),1,0)),SUM(IF((開拓先リスト!$V$2:$V$4801=$A176)*(開拓先リスト!$W$2:$W$4801=F$3),1,0)),SUM(IF((開拓先リスト!$X$2:$X$4801=$A176)*(開拓先リスト!$Y$2:$Y$4801=F$3),1,0)),SUM(IF((開拓先リスト!$Z$2:$Z$4801=$A176)*(開拓先リスト!$AA$2:$AA$4801=F$3),1,0)))))</f>
        <v>0</v>
      </c>
      <c r="G176" s="75">
        <f t="array" aca="1" ref="G176" ca="1">IF($A176="","",IF($A176&gt;TODAY(),"",SUM(SUM(IF((開拓先リスト!$H$2:$H$4801=$A176)*(開拓先リスト!$I$2:$I$4801=G$3),1,0)),SUM(IF((開拓先リスト!$J$2:$J$4801=$A176)*(開拓先リスト!$K$2:$K$4801=G$3),1,0)),SUM(IF((開拓先リスト!$L$2:$L$4801=$A176)*(開拓先リスト!$M$2:$M$4801=G$3),1,0)),SUM(IF((開拓先リスト!$N$2:$N$4801=$A176)*(開拓先リスト!$O$2:$O$4801=G$3),1,0)),SUM(IF((開拓先リスト!$P$2:$P$4801=$A176)*(開拓先リスト!$Q$2:$Q$4801=G$3),1,0)),SUM(IF((開拓先リスト!$R$2:$R$4801=$A176)*(開拓先リスト!$S$2:$S$4801=G$3),1,0)),SUM(IF((開拓先リスト!$T$2:$T$4801=$A176)*(開拓先リスト!$U$2:$U$4801=G$3),1,0)),SUM(IF((開拓先リスト!$V$2:$V$4801=$A176)*(開拓先リスト!$W$2:$W$4801=G$3),1,0)),SUM(IF((開拓先リスト!$X$2:$X$4801=$A176)*(開拓先リスト!$Y$2:$Y$4801=G$3),1,0)),SUM(IF((開拓先リスト!$Z$2:$Z$4801=$A176)*(開拓先リスト!$AA$2:$AA$4801=G$3),1,0)))))</f>
        <v>0</v>
      </c>
      <c r="H176" s="75">
        <f t="array" aca="1" ref="H176" ca="1">IF($A176="","",IF($A176&gt;TODAY(),"",SUM(SUM(IF((開拓先リスト!$H$2:$H$4801=$A176)*(開拓先リスト!$I$2:$I$4801=H$3),1,0)),SUM(IF((開拓先リスト!$J$2:$J$4801=$A176)*(開拓先リスト!$K$2:$K$4801=H$3),1,0)),SUM(IF((開拓先リスト!$L$2:$L$4801=$A176)*(開拓先リスト!$M$2:$M$4801=H$3),1,0)),SUM(IF((開拓先リスト!$N$2:$N$4801=$A176)*(開拓先リスト!$O$2:$O$4801=H$3),1,0)),SUM(IF((開拓先リスト!$P$2:$P$4801=$A176)*(開拓先リスト!$Q$2:$Q$4801=H$3),1,0)),SUM(IF((開拓先リスト!$R$2:$R$4801=$A176)*(開拓先リスト!$S$2:$S$4801=H$3),1,0)),SUM(IF((開拓先リスト!$T$2:$T$4801=$A176)*(開拓先リスト!$U$2:$U$4801=H$3),1,0)),SUM(IF((開拓先リスト!$V$2:$V$4801=$A176)*(開拓先リスト!$W$2:$W$4801=H$3),1,0)),SUM(IF((開拓先リスト!$X$2:$X$4801=$A176)*(開拓先リスト!$Y$2:$Y$4801=H$3),1,0)),SUM(IF((開拓先リスト!$Z$2:$Z$4801=$A176)*(開拓先リスト!$AA$2:$AA$4801=H$3),1,0)))))</f>
        <v>0</v>
      </c>
      <c r="I176" s="76">
        <f t="array" aca="1" ref="I176" ca="1">IF($A176="","",IF($A176&gt;TODAY(),"",SUM(SUM(IF((開拓先リスト!$H$2:$H$4801=$A176)*(開拓先リスト!$I$2:$I$4801=I$3),1,0)),SUM(IF((開拓先リスト!$J$2:$J$4801=$A176)*(開拓先リスト!$K$2:$K$4801=I$3),1,0)),SUM(IF((開拓先リスト!$L$2:$L$4801=$A176)*(開拓先リスト!$M$2:$M$4801=I$3),1,0)),SUM(IF((開拓先リスト!$N$2:$N$4801=$A176)*(開拓先リスト!$O$2:$O$4801=I$3),1,0)),SUM(IF((開拓先リスト!$P$2:$P$4801=$A176)*(開拓先リスト!$Q$2:$Q$4801=I$3),1,0)),SUM(IF((開拓先リスト!$R$2:$R$4801=$A176)*(開拓先リスト!$S$2:$S$4801=I$3),1,0)),SUM(IF((開拓先リスト!$T$2:$T$4801=$A176)*(開拓先リスト!$U$2:$U$4801=I$3),1,0)),SUM(IF((開拓先リスト!$V$2:$V$4801=$A176)*(開拓先リスト!$W$2:$W$4801=I$3),1,0)),SUM(IF((開拓先リスト!$X$2:$X$4801=$A176)*(開拓先リスト!$Y$2:$Y$4801=I$3),1,0)),SUM(IF((開拓先リスト!$Z$2:$Z$4801=$A176)*(開拓先リスト!$AA$2:$AA$4801=I$3),1,0)))))</f>
        <v>0</v>
      </c>
      <c r="J176" s="59">
        <f t="array" aca="1" ref="J176" ca="1">IF($A176="","",IF($A176&gt;TODAY(),"",SUM(SUM(IF((開拓先リスト!$H$2:$H$4801=$A176)*(開拓先リスト!$I$2:$I$4801=J$3),1,0)),SUM(IF((開拓先リスト!$J$2:$J$4801=$A176)*(開拓先リスト!$K$2:$K$4801=J$3),1,0)),SUM(IF((開拓先リスト!$L$2:$L$4801=$A176)*(開拓先リスト!$M$2:$M$4801=J$3),1,0)),SUM(IF((開拓先リスト!$N$2:$N$4801=$A176)*(開拓先リスト!$O$2:$O$4801=J$3),1,0)),SUM(IF((開拓先リスト!$P$2:$P$4801=$A176)*(開拓先リスト!$Q$2:$Q$4801=J$3),1,0)),SUM(IF((開拓先リスト!$R$2:$R$4801=$A176)*(開拓先リスト!$S$2:$S$4801=J$3),1,0)),SUM(IF((開拓先リスト!$T$2:$T$4801=$A176)*(開拓先リスト!$U$2:$U$4801=J$3),1,0)),SUM(IF((開拓先リスト!$V$2:$V$4801=$A176)*(開拓先リスト!$W$2:$W$4801=J$3),1,0)),SUM(IF((開拓先リスト!$X$2:$X$4801=$A176)*(開拓先リスト!$Y$2:$Y$4801=J$3),1,0)),SUM(IF((開拓先リスト!$Z$2:$Z$4801=$A176)*(開拓先リスト!$AA$2:$AA$4801=J$3),1,0)))))</f>
        <v>0</v>
      </c>
    </row>
    <row r="177" spans="1:10" ht="18" customHeight="1">
      <c r="A177" s="60">
        <f t="shared" si="22"/>
        <v>45452</v>
      </c>
      <c r="B177" s="61">
        <f t="shared" si="20"/>
        <v>45452</v>
      </c>
      <c r="C177" s="58">
        <f t="shared" ca="1" si="21"/>
        <v>0</v>
      </c>
      <c r="D177" s="74">
        <f t="array" aca="1" ref="D177" ca="1">IF($A177="","",IF($A177&gt;TODAY(),"",SUM(SUM(IF((開拓先リスト!$H$2:$H$4801=$A177)*(開拓先リスト!$I$2:$I$4801=D$3),1,0)),SUM(IF((開拓先リスト!$J$2:$J$4801=$A177)*(開拓先リスト!$K$2:$K$4801=D$3),1,0)),SUM(IF((開拓先リスト!$L$2:$L$4801=$A177)*(開拓先リスト!$M$2:$M$4801=D$3),1,0)),SUM(IF((開拓先リスト!$N$2:$N$4801=$A177)*(開拓先リスト!$O$2:$O$4801=D$3),1,0)),SUM(IF((開拓先リスト!$P$2:$P$4801=$A177)*(開拓先リスト!$Q$2:$Q$4801=D$3),1,0)),SUM(IF((開拓先リスト!$R$2:$R$4801=$A177)*(開拓先リスト!$S$2:$S$4801=D$3),1,0)),SUM(IF((開拓先リスト!$T$2:$T$4801=$A177)*(開拓先リスト!$U$2:$U$4801=D$3),1,0)),SUM(IF((開拓先リスト!$V$2:$V$4801=$A177)*(開拓先リスト!$W$2:$W$4801=D$3),1,0)),SUM(IF((開拓先リスト!$X$2:$X$4801=$A177)*(開拓先リスト!$Y$2:$Y$4801=D$3),1,0)),SUM(IF((開拓先リスト!$Z$2:$Z$4801=$A177)*(開拓先リスト!$AA$2:$AA$4801=D$3),1,0)))))</f>
        <v>0</v>
      </c>
      <c r="E177" s="75">
        <f t="array" aca="1" ref="E177" ca="1">IF($A177="","",IF($A177&gt;TODAY(),"",SUM(SUM(IF((開拓先リスト!$H$2:$H$4801=$A177)*(開拓先リスト!$I$2:$I$4801=E$3),1,0)),SUM(IF((開拓先リスト!$J$2:$J$4801=$A177)*(開拓先リスト!$K$2:$K$4801=E$3),1,0)),SUM(IF((開拓先リスト!$L$2:$L$4801=$A177)*(開拓先リスト!$M$2:$M$4801=E$3),1,0)),SUM(IF((開拓先リスト!$N$2:$N$4801=$A177)*(開拓先リスト!$O$2:$O$4801=E$3),1,0)),SUM(IF((開拓先リスト!$P$2:$P$4801=$A177)*(開拓先リスト!$Q$2:$Q$4801=E$3),1,0)),SUM(IF((開拓先リスト!$R$2:$R$4801=$A177)*(開拓先リスト!$S$2:$S$4801=E$3),1,0)),SUM(IF((開拓先リスト!$T$2:$T$4801=$A177)*(開拓先リスト!$U$2:$U$4801=E$3),1,0)),SUM(IF((開拓先リスト!$V$2:$V$4801=$A177)*(開拓先リスト!$W$2:$W$4801=E$3),1,0)),SUM(IF((開拓先リスト!$X$2:$X$4801=$A177)*(開拓先リスト!$Y$2:$Y$4801=E$3),1,0)),SUM(IF((開拓先リスト!$Z$2:$Z$4801=$A177)*(開拓先リスト!$AA$2:$AA$4801=E$3),1,0)))))</f>
        <v>0</v>
      </c>
      <c r="F177" s="75">
        <f t="array" aca="1" ref="F177" ca="1">IF($A177="","",IF($A177&gt;TODAY(),"",SUM(SUM(IF((開拓先リスト!$H$2:$H$4801=$A177)*(開拓先リスト!$I$2:$I$4801=F$3),1,0)),SUM(IF((開拓先リスト!$J$2:$J$4801=$A177)*(開拓先リスト!$K$2:$K$4801=F$3),1,0)),SUM(IF((開拓先リスト!$L$2:$L$4801=$A177)*(開拓先リスト!$M$2:$M$4801=F$3),1,0)),SUM(IF((開拓先リスト!$N$2:$N$4801=$A177)*(開拓先リスト!$O$2:$O$4801=F$3),1,0)),SUM(IF((開拓先リスト!$P$2:$P$4801=$A177)*(開拓先リスト!$Q$2:$Q$4801=F$3),1,0)),SUM(IF((開拓先リスト!$R$2:$R$4801=$A177)*(開拓先リスト!$S$2:$S$4801=F$3),1,0)),SUM(IF((開拓先リスト!$T$2:$T$4801=$A177)*(開拓先リスト!$U$2:$U$4801=F$3),1,0)),SUM(IF((開拓先リスト!$V$2:$V$4801=$A177)*(開拓先リスト!$W$2:$W$4801=F$3),1,0)),SUM(IF((開拓先リスト!$X$2:$X$4801=$A177)*(開拓先リスト!$Y$2:$Y$4801=F$3),1,0)),SUM(IF((開拓先リスト!$Z$2:$Z$4801=$A177)*(開拓先リスト!$AA$2:$AA$4801=F$3),1,0)))))</f>
        <v>0</v>
      </c>
      <c r="G177" s="75">
        <f t="array" aca="1" ref="G177" ca="1">IF($A177="","",IF($A177&gt;TODAY(),"",SUM(SUM(IF((開拓先リスト!$H$2:$H$4801=$A177)*(開拓先リスト!$I$2:$I$4801=G$3),1,0)),SUM(IF((開拓先リスト!$J$2:$J$4801=$A177)*(開拓先リスト!$K$2:$K$4801=G$3),1,0)),SUM(IF((開拓先リスト!$L$2:$L$4801=$A177)*(開拓先リスト!$M$2:$M$4801=G$3),1,0)),SUM(IF((開拓先リスト!$N$2:$N$4801=$A177)*(開拓先リスト!$O$2:$O$4801=G$3),1,0)),SUM(IF((開拓先リスト!$P$2:$P$4801=$A177)*(開拓先リスト!$Q$2:$Q$4801=G$3),1,0)),SUM(IF((開拓先リスト!$R$2:$R$4801=$A177)*(開拓先リスト!$S$2:$S$4801=G$3),1,0)),SUM(IF((開拓先リスト!$T$2:$T$4801=$A177)*(開拓先リスト!$U$2:$U$4801=G$3),1,0)),SUM(IF((開拓先リスト!$V$2:$V$4801=$A177)*(開拓先リスト!$W$2:$W$4801=G$3),1,0)),SUM(IF((開拓先リスト!$X$2:$X$4801=$A177)*(開拓先リスト!$Y$2:$Y$4801=G$3),1,0)),SUM(IF((開拓先リスト!$Z$2:$Z$4801=$A177)*(開拓先リスト!$AA$2:$AA$4801=G$3),1,0)))))</f>
        <v>0</v>
      </c>
      <c r="H177" s="75">
        <f t="array" aca="1" ref="H177" ca="1">IF($A177="","",IF($A177&gt;TODAY(),"",SUM(SUM(IF((開拓先リスト!$H$2:$H$4801=$A177)*(開拓先リスト!$I$2:$I$4801=H$3),1,0)),SUM(IF((開拓先リスト!$J$2:$J$4801=$A177)*(開拓先リスト!$K$2:$K$4801=H$3),1,0)),SUM(IF((開拓先リスト!$L$2:$L$4801=$A177)*(開拓先リスト!$M$2:$M$4801=H$3),1,0)),SUM(IF((開拓先リスト!$N$2:$N$4801=$A177)*(開拓先リスト!$O$2:$O$4801=H$3),1,0)),SUM(IF((開拓先リスト!$P$2:$P$4801=$A177)*(開拓先リスト!$Q$2:$Q$4801=H$3),1,0)),SUM(IF((開拓先リスト!$R$2:$R$4801=$A177)*(開拓先リスト!$S$2:$S$4801=H$3),1,0)),SUM(IF((開拓先リスト!$T$2:$T$4801=$A177)*(開拓先リスト!$U$2:$U$4801=H$3),1,0)),SUM(IF((開拓先リスト!$V$2:$V$4801=$A177)*(開拓先リスト!$W$2:$W$4801=H$3),1,0)),SUM(IF((開拓先リスト!$X$2:$X$4801=$A177)*(開拓先リスト!$Y$2:$Y$4801=H$3),1,0)),SUM(IF((開拓先リスト!$Z$2:$Z$4801=$A177)*(開拓先リスト!$AA$2:$AA$4801=H$3),1,0)))))</f>
        <v>0</v>
      </c>
      <c r="I177" s="76">
        <f t="array" aca="1" ref="I177" ca="1">IF($A177="","",IF($A177&gt;TODAY(),"",SUM(SUM(IF((開拓先リスト!$H$2:$H$4801=$A177)*(開拓先リスト!$I$2:$I$4801=I$3),1,0)),SUM(IF((開拓先リスト!$J$2:$J$4801=$A177)*(開拓先リスト!$K$2:$K$4801=I$3),1,0)),SUM(IF((開拓先リスト!$L$2:$L$4801=$A177)*(開拓先リスト!$M$2:$M$4801=I$3),1,0)),SUM(IF((開拓先リスト!$N$2:$N$4801=$A177)*(開拓先リスト!$O$2:$O$4801=I$3),1,0)),SUM(IF((開拓先リスト!$P$2:$P$4801=$A177)*(開拓先リスト!$Q$2:$Q$4801=I$3),1,0)),SUM(IF((開拓先リスト!$R$2:$R$4801=$A177)*(開拓先リスト!$S$2:$S$4801=I$3),1,0)),SUM(IF((開拓先リスト!$T$2:$T$4801=$A177)*(開拓先リスト!$U$2:$U$4801=I$3),1,0)),SUM(IF((開拓先リスト!$V$2:$V$4801=$A177)*(開拓先リスト!$W$2:$W$4801=I$3),1,0)),SUM(IF((開拓先リスト!$X$2:$X$4801=$A177)*(開拓先リスト!$Y$2:$Y$4801=I$3),1,0)),SUM(IF((開拓先リスト!$Z$2:$Z$4801=$A177)*(開拓先リスト!$AA$2:$AA$4801=I$3),1,0)))))</f>
        <v>0</v>
      </c>
      <c r="J177" s="59">
        <f t="array" aca="1" ref="J177" ca="1">IF($A177="","",IF($A177&gt;TODAY(),"",SUM(SUM(IF((開拓先リスト!$H$2:$H$4801=$A177)*(開拓先リスト!$I$2:$I$4801=J$3),1,0)),SUM(IF((開拓先リスト!$J$2:$J$4801=$A177)*(開拓先リスト!$K$2:$K$4801=J$3),1,0)),SUM(IF((開拓先リスト!$L$2:$L$4801=$A177)*(開拓先リスト!$M$2:$M$4801=J$3),1,0)),SUM(IF((開拓先リスト!$N$2:$N$4801=$A177)*(開拓先リスト!$O$2:$O$4801=J$3),1,0)),SUM(IF((開拓先リスト!$P$2:$P$4801=$A177)*(開拓先リスト!$Q$2:$Q$4801=J$3),1,0)),SUM(IF((開拓先リスト!$R$2:$R$4801=$A177)*(開拓先リスト!$S$2:$S$4801=J$3),1,0)),SUM(IF((開拓先リスト!$T$2:$T$4801=$A177)*(開拓先リスト!$U$2:$U$4801=J$3),1,0)),SUM(IF((開拓先リスト!$V$2:$V$4801=$A177)*(開拓先リスト!$W$2:$W$4801=J$3),1,0)),SUM(IF((開拓先リスト!$X$2:$X$4801=$A177)*(開拓先リスト!$Y$2:$Y$4801=J$3),1,0)),SUM(IF((開拓先リスト!$Z$2:$Z$4801=$A177)*(開拓先リスト!$AA$2:$AA$4801=J$3),1,0)))))</f>
        <v>0</v>
      </c>
    </row>
    <row r="178" spans="1:10" ht="18" customHeight="1">
      <c r="A178" s="60">
        <f t="shared" si="22"/>
        <v>45453</v>
      </c>
      <c r="B178" s="61">
        <f t="shared" si="20"/>
        <v>45453</v>
      </c>
      <c r="C178" s="58">
        <f t="shared" ca="1" si="21"/>
        <v>0</v>
      </c>
      <c r="D178" s="74">
        <f t="array" aca="1" ref="D178" ca="1">IF($A178="","",IF($A178&gt;TODAY(),"",SUM(SUM(IF((開拓先リスト!$H$2:$H$4801=$A178)*(開拓先リスト!$I$2:$I$4801=D$3),1,0)),SUM(IF((開拓先リスト!$J$2:$J$4801=$A178)*(開拓先リスト!$K$2:$K$4801=D$3),1,0)),SUM(IF((開拓先リスト!$L$2:$L$4801=$A178)*(開拓先リスト!$M$2:$M$4801=D$3),1,0)),SUM(IF((開拓先リスト!$N$2:$N$4801=$A178)*(開拓先リスト!$O$2:$O$4801=D$3),1,0)),SUM(IF((開拓先リスト!$P$2:$P$4801=$A178)*(開拓先リスト!$Q$2:$Q$4801=D$3),1,0)),SUM(IF((開拓先リスト!$R$2:$R$4801=$A178)*(開拓先リスト!$S$2:$S$4801=D$3),1,0)),SUM(IF((開拓先リスト!$T$2:$T$4801=$A178)*(開拓先リスト!$U$2:$U$4801=D$3),1,0)),SUM(IF((開拓先リスト!$V$2:$V$4801=$A178)*(開拓先リスト!$W$2:$W$4801=D$3),1,0)),SUM(IF((開拓先リスト!$X$2:$X$4801=$A178)*(開拓先リスト!$Y$2:$Y$4801=D$3),1,0)),SUM(IF((開拓先リスト!$Z$2:$Z$4801=$A178)*(開拓先リスト!$AA$2:$AA$4801=D$3),1,0)))))</f>
        <v>0</v>
      </c>
      <c r="E178" s="75">
        <f t="array" aca="1" ref="E178" ca="1">IF($A178="","",IF($A178&gt;TODAY(),"",SUM(SUM(IF((開拓先リスト!$H$2:$H$4801=$A178)*(開拓先リスト!$I$2:$I$4801=E$3),1,0)),SUM(IF((開拓先リスト!$J$2:$J$4801=$A178)*(開拓先リスト!$K$2:$K$4801=E$3),1,0)),SUM(IF((開拓先リスト!$L$2:$L$4801=$A178)*(開拓先リスト!$M$2:$M$4801=E$3),1,0)),SUM(IF((開拓先リスト!$N$2:$N$4801=$A178)*(開拓先リスト!$O$2:$O$4801=E$3),1,0)),SUM(IF((開拓先リスト!$P$2:$P$4801=$A178)*(開拓先リスト!$Q$2:$Q$4801=E$3),1,0)),SUM(IF((開拓先リスト!$R$2:$R$4801=$A178)*(開拓先リスト!$S$2:$S$4801=E$3),1,0)),SUM(IF((開拓先リスト!$T$2:$T$4801=$A178)*(開拓先リスト!$U$2:$U$4801=E$3),1,0)),SUM(IF((開拓先リスト!$V$2:$V$4801=$A178)*(開拓先リスト!$W$2:$W$4801=E$3),1,0)),SUM(IF((開拓先リスト!$X$2:$X$4801=$A178)*(開拓先リスト!$Y$2:$Y$4801=E$3),1,0)),SUM(IF((開拓先リスト!$Z$2:$Z$4801=$A178)*(開拓先リスト!$AA$2:$AA$4801=E$3),1,0)))))</f>
        <v>0</v>
      </c>
      <c r="F178" s="75">
        <f t="array" aca="1" ref="F178" ca="1">IF($A178="","",IF($A178&gt;TODAY(),"",SUM(SUM(IF((開拓先リスト!$H$2:$H$4801=$A178)*(開拓先リスト!$I$2:$I$4801=F$3),1,0)),SUM(IF((開拓先リスト!$J$2:$J$4801=$A178)*(開拓先リスト!$K$2:$K$4801=F$3),1,0)),SUM(IF((開拓先リスト!$L$2:$L$4801=$A178)*(開拓先リスト!$M$2:$M$4801=F$3),1,0)),SUM(IF((開拓先リスト!$N$2:$N$4801=$A178)*(開拓先リスト!$O$2:$O$4801=F$3),1,0)),SUM(IF((開拓先リスト!$P$2:$P$4801=$A178)*(開拓先リスト!$Q$2:$Q$4801=F$3),1,0)),SUM(IF((開拓先リスト!$R$2:$R$4801=$A178)*(開拓先リスト!$S$2:$S$4801=F$3),1,0)),SUM(IF((開拓先リスト!$T$2:$T$4801=$A178)*(開拓先リスト!$U$2:$U$4801=F$3),1,0)),SUM(IF((開拓先リスト!$V$2:$V$4801=$A178)*(開拓先リスト!$W$2:$W$4801=F$3),1,0)),SUM(IF((開拓先リスト!$X$2:$X$4801=$A178)*(開拓先リスト!$Y$2:$Y$4801=F$3),1,0)),SUM(IF((開拓先リスト!$Z$2:$Z$4801=$A178)*(開拓先リスト!$AA$2:$AA$4801=F$3),1,0)))))</f>
        <v>0</v>
      </c>
      <c r="G178" s="75">
        <f t="array" aca="1" ref="G178" ca="1">IF($A178="","",IF($A178&gt;TODAY(),"",SUM(SUM(IF((開拓先リスト!$H$2:$H$4801=$A178)*(開拓先リスト!$I$2:$I$4801=G$3),1,0)),SUM(IF((開拓先リスト!$J$2:$J$4801=$A178)*(開拓先リスト!$K$2:$K$4801=G$3),1,0)),SUM(IF((開拓先リスト!$L$2:$L$4801=$A178)*(開拓先リスト!$M$2:$M$4801=G$3),1,0)),SUM(IF((開拓先リスト!$N$2:$N$4801=$A178)*(開拓先リスト!$O$2:$O$4801=G$3),1,0)),SUM(IF((開拓先リスト!$P$2:$P$4801=$A178)*(開拓先リスト!$Q$2:$Q$4801=G$3),1,0)),SUM(IF((開拓先リスト!$R$2:$R$4801=$A178)*(開拓先リスト!$S$2:$S$4801=G$3),1,0)),SUM(IF((開拓先リスト!$T$2:$T$4801=$A178)*(開拓先リスト!$U$2:$U$4801=G$3),1,0)),SUM(IF((開拓先リスト!$V$2:$V$4801=$A178)*(開拓先リスト!$W$2:$W$4801=G$3),1,0)),SUM(IF((開拓先リスト!$X$2:$X$4801=$A178)*(開拓先リスト!$Y$2:$Y$4801=G$3),1,0)),SUM(IF((開拓先リスト!$Z$2:$Z$4801=$A178)*(開拓先リスト!$AA$2:$AA$4801=G$3),1,0)))))</f>
        <v>0</v>
      </c>
      <c r="H178" s="75">
        <f t="array" aca="1" ref="H178" ca="1">IF($A178="","",IF($A178&gt;TODAY(),"",SUM(SUM(IF((開拓先リスト!$H$2:$H$4801=$A178)*(開拓先リスト!$I$2:$I$4801=H$3),1,0)),SUM(IF((開拓先リスト!$J$2:$J$4801=$A178)*(開拓先リスト!$K$2:$K$4801=H$3),1,0)),SUM(IF((開拓先リスト!$L$2:$L$4801=$A178)*(開拓先リスト!$M$2:$M$4801=H$3),1,0)),SUM(IF((開拓先リスト!$N$2:$N$4801=$A178)*(開拓先リスト!$O$2:$O$4801=H$3),1,0)),SUM(IF((開拓先リスト!$P$2:$P$4801=$A178)*(開拓先リスト!$Q$2:$Q$4801=H$3),1,0)),SUM(IF((開拓先リスト!$R$2:$R$4801=$A178)*(開拓先リスト!$S$2:$S$4801=H$3),1,0)),SUM(IF((開拓先リスト!$T$2:$T$4801=$A178)*(開拓先リスト!$U$2:$U$4801=H$3),1,0)),SUM(IF((開拓先リスト!$V$2:$V$4801=$A178)*(開拓先リスト!$W$2:$W$4801=H$3),1,0)),SUM(IF((開拓先リスト!$X$2:$X$4801=$A178)*(開拓先リスト!$Y$2:$Y$4801=H$3),1,0)),SUM(IF((開拓先リスト!$Z$2:$Z$4801=$A178)*(開拓先リスト!$AA$2:$AA$4801=H$3),1,0)))))</f>
        <v>0</v>
      </c>
      <c r="I178" s="76">
        <f t="array" aca="1" ref="I178" ca="1">IF($A178="","",IF($A178&gt;TODAY(),"",SUM(SUM(IF((開拓先リスト!$H$2:$H$4801=$A178)*(開拓先リスト!$I$2:$I$4801=I$3),1,0)),SUM(IF((開拓先リスト!$J$2:$J$4801=$A178)*(開拓先リスト!$K$2:$K$4801=I$3),1,0)),SUM(IF((開拓先リスト!$L$2:$L$4801=$A178)*(開拓先リスト!$M$2:$M$4801=I$3),1,0)),SUM(IF((開拓先リスト!$N$2:$N$4801=$A178)*(開拓先リスト!$O$2:$O$4801=I$3),1,0)),SUM(IF((開拓先リスト!$P$2:$P$4801=$A178)*(開拓先リスト!$Q$2:$Q$4801=I$3),1,0)),SUM(IF((開拓先リスト!$R$2:$R$4801=$A178)*(開拓先リスト!$S$2:$S$4801=I$3),1,0)),SUM(IF((開拓先リスト!$T$2:$T$4801=$A178)*(開拓先リスト!$U$2:$U$4801=I$3),1,0)),SUM(IF((開拓先リスト!$V$2:$V$4801=$A178)*(開拓先リスト!$W$2:$W$4801=I$3),1,0)),SUM(IF((開拓先リスト!$X$2:$X$4801=$A178)*(開拓先リスト!$Y$2:$Y$4801=I$3),1,0)),SUM(IF((開拓先リスト!$Z$2:$Z$4801=$A178)*(開拓先リスト!$AA$2:$AA$4801=I$3),1,0)))))</f>
        <v>0</v>
      </c>
      <c r="J178" s="59">
        <f t="array" aca="1" ref="J178" ca="1">IF($A178="","",IF($A178&gt;TODAY(),"",SUM(SUM(IF((開拓先リスト!$H$2:$H$4801=$A178)*(開拓先リスト!$I$2:$I$4801=J$3),1,0)),SUM(IF((開拓先リスト!$J$2:$J$4801=$A178)*(開拓先リスト!$K$2:$K$4801=J$3),1,0)),SUM(IF((開拓先リスト!$L$2:$L$4801=$A178)*(開拓先リスト!$M$2:$M$4801=J$3),1,0)),SUM(IF((開拓先リスト!$N$2:$N$4801=$A178)*(開拓先リスト!$O$2:$O$4801=J$3),1,0)),SUM(IF((開拓先リスト!$P$2:$P$4801=$A178)*(開拓先リスト!$Q$2:$Q$4801=J$3),1,0)),SUM(IF((開拓先リスト!$R$2:$R$4801=$A178)*(開拓先リスト!$S$2:$S$4801=J$3),1,0)),SUM(IF((開拓先リスト!$T$2:$T$4801=$A178)*(開拓先リスト!$U$2:$U$4801=J$3),1,0)),SUM(IF((開拓先リスト!$V$2:$V$4801=$A178)*(開拓先リスト!$W$2:$W$4801=J$3),1,0)),SUM(IF((開拓先リスト!$X$2:$X$4801=$A178)*(開拓先リスト!$Y$2:$Y$4801=J$3),1,0)),SUM(IF((開拓先リスト!$Z$2:$Z$4801=$A178)*(開拓先リスト!$AA$2:$AA$4801=J$3),1,0)))))</f>
        <v>0</v>
      </c>
    </row>
    <row r="179" spans="1:10" ht="18" customHeight="1">
      <c r="A179" s="60">
        <f t="shared" si="22"/>
        <v>45454</v>
      </c>
      <c r="B179" s="61">
        <f t="shared" si="20"/>
        <v>45454</v>
      </c>
      <c r="C179" s="58">
        <f t="shared" ca="1" si="21"/>
        <v>0</v>
      </c>
      <c r="D179" s="74">
        <f t="array" aca="1" ref="D179" ca="1">IF($A179="","",IF($A179&gt;TODAY(),"",SUM(SUM(IF((開拓先リスト!$H$2:$H$4801=$A179)*(開拓先リスト!$I$2:$I$4801=D$3),1,0)),SUM(IF((開拓先リスト!$J$2:$J$4801=$A179)*(開拓先リスト!$K$2:$K$4801=D$3),1,0)),SUM(IF((開拓先リスト!$L$2:$L$4801=$A179)*(開拓先リスト!$M$2:$M$4801=D$3),1,0)),SUM(IF((開拓先リスト!$N$2:$N$4801=$A179)*(開拓先リスト!$O$2:$O$4801=D$3),1,0)),SUM(IF((開拓先リスト!$P$2:$P$4801=$A179)*(開拓先リスト!$Q$2:$Q$4801=D$3),1,0)),SUM(IF((開拓先リスト!$R$2:$R$4801=$A179)*(開拓先リスト!$S$2:$S$4801=D$3),1,0)),SUM(IF((開拓先リスト!$T$2:$T$4801=$A179)*(開拓先リスト!$U$2:$U$4801=D$3),1,0)),SUM(IF((開拓先リスト!$V$2:$V$4801=$A179)*(開拓先リスト!$W$2:$W$4801=D$3),1,0)),SUM(IF((開拓先リスト!$X$2:$X$4801=$A179)*(開拓先リスト!$Y$2:$Y$4801=D$3),1,0)),SUM(IF((開拓先リスト!$Z$2:$Z$4801=$A179)*(開拓先リスト!$AA$2:$AA$4801=D$3),1,0)))))</f>
        <v>0</v>
      </c>
      <c r="E179" s="75">
        <f t="array" aca="1" ref="E179" ca="1">IF($A179="","",IF($A179&gt;TODAY(),"",SUM(SUM(IF((開拓先リスト!$H$2:$H$4801=$A179)*(開拓先リスト!$I$2:$I$4801=E$3),1,0)),SUM(IF((開拓先リスト!$J$2:$J$4801=$A179)*(開拓先リスト!$K$2:$K$4801=E$3),1,0)),SUM(IF((開拓先リスト!$L$2:$L$4801=$A179)*(開拓先リスト!$M$2:$M$4801=E$3),1,0)),SUM(IF((開拓先リスト!$N$2:$N$4801=$A179)*(開拓先リスト!$O$2:$O$4801=E$3),1,0)),SUM(IF((開拓先リスト!$P$2:$P$4801=$A179)*(開拓先リスト!$Q$2:$Q$4801=E$3),1,0)),SUM(IF((開拓先リスト!$R$2:$R$4801=$A179)*(開拓先リスト!$S$2:$S$4801=E$3),1,0)),SUM(IF((開拓先リスト!$T$2:$T$4801=$A179)*(開拓先リスト!$U$2:$U$4801=E$3),1,0)),SUM(IF((開拓先リスト!$V$2:$V$4801=$A179)*(開拓先リスト!$W$2:$W$4801=E$3),1,0)),SUM(IF((開拓先リスト!$X$2:$X$4801=$A179)*(開拓先リスト!$Y$2:$Y$4801=E$3),1,0)),SUM(IF((開拓先リスト!$Z$2:$Z$4801=$A179)*(開拓先リスト!$AA$2:$AA$4801=E$3),1,0)))))</f>
        <v>0</v>
      </c>
      <c r="F179" s="75">
        <f t="array" aca="1" ref="F179" ca="1">IF($A179="","",IF($A179&gt;TODAY(),"",SUM(SUM(IF((開拓先リスト!$H$2:$H$4801=$A179)*(開拓先リスト!$I$2:$I$4801=F$3),1,0)),SUM(IF((開拓先リスト!$J$2:$J$4801=$A179)*(開拓先リスト!$K$2:$K$4801=F$3),1,0)),SUM(IF((開拓先リスト!$L$2:$L$4801=$A179)*(開拓先リスト!$M$2:$M$4801=F$3),1,0)),SUM(IF((開拓先リスト!$N$2:$N$4801=$A179)*(開拓先リスト!$O$2:$O$4801=F$3),1,0)),SUM(IF((開拓先リスト!$P$2:$P$4801=$A179)*(開拓先リスト!$Q$2:$Q$4801=F$3),1,0)),SUM(IF((開拓先リスト!$R$2:$R$4801=$A179)*(開拓先リスト!$S$2:$S$4801=F$3),1,0)),SUM(IF((開拓先リスト!$T$2:$T$4801=$A179)*(開拓先リスト!$U$2:$U$4801=F$3),1,0)),SUM(IF((開拓先リスト!$V$2:$V$4801=$A179)*(開拓先リスト!$W$2:$W$4801=F$3),1,0)),SUM(IF((開拓先リスト!$X$2:$X$4801=$A179)*(開拓先リスト!$Y$2:$Y$4801=F$3),1,0)),SUM(IF((開拓先リスト!$Z$2:$Z$4801=$A179)*(開拓先リスト!$AA$2:$AA$4801=F$3),1,0)))))</f>
        <v>0</v>
      </c>
      <c r="G179" s="75">
        <f t="array" aca="1" ref="G179" ca="1">IF($A179="","",IF($A179&gt;TODAY(),"",SUM(SUM(IF((開拓先リスト!$H$2:$H$4801=$A179)*(開拓先リスト!$I$2:$I$4801=G$3),1,0)),SUM(IF((開拓先リスト!$J$2:$J$4801=$A179)*(開拓先リスト!$K$2:$K$4801=G$3),1,0)),SUM(IF((開拓先リスト!$L$2:$L$4801=$A179)*(開拓先リスト!$M$2:$M$4801=G$3),1,0)),SUM(IF((開拓先リスト!$N$2:$N$4801=$A179)*(開拓先リスト!$O$2:$O$4801=G$3),1,0)),SUM(IF((開拓先リスト!$P$2:$P$4801=$A179)*(開拓先リスト!$Q$2:$Q$4801=G$3),1,0)),SUM(IF((開拓先リスト!$R$2:$R$4801=$A179)*(開拓先リスト!$S$2:$S$4801=G$3),1,0)),SUM(IF((開拓先リスト!$T$2:$T$4801=$A179)*(開拓先リスト!$U$2:$U$4801=G$3),1,0)),SUM(IF((開拓先リスト!$V$2:$V$4801=$A179)*(開拓先リスト!$W$2:$W$4801=G$3),1,0)),SUM(IF((開拓先リスト!$X$2:$X$4801=$A179)*(開拓先リスト!$Y$2:$Y$4801=G$3),1,0)),SUM(IF((開拓先リスト!$Z$2:$Z$4801=$A179)*(開拓先リスト!$AA$2:$AA$4801=G$3),1,0)))))</f>
        <v>0</v>
      </c>
      <c r="H179" s="75">
        <f t="array" aca="1" ref="H179" ca="1">IF($A179="","",IF($A179&gt;TODAY(),"",SUM(SUM(IF((開拓先リスト!$H$2:$H$4801=$A179)*(開拓先リスト!$I$2:$I$4801=H$3),1,0)),SUM(IF((開拓先リスト!$J$2:$J$4801=$A179)*(開拓先リスト!$K$2:$K$4801=H$3),1,0)),SUM(IF((開拓先リスト!$L$2:$L$4801=$A179)*(開拓先リスト!$M$2:$M$4801=H$3),1,0)),SUM(IF((開拓先リスト!$N$2:$N$4801=$A179)*(開拓先リスト!$O$2:$O$4801=H$3),1,0)),SUM(IF((開拓先リスト!$P$2:$P$4801=$A179)*(開拓先リスト!$Q$2:$Q$4801=H$3),1,0)),SUM(IF((開拓先リスト!$R$2:$R$4801=$A179)*(開拓先リスト!$S$2:$S$4801=H$3),1,0)),SUM(IF((開拓先リスト!$T$2:$T$4801=$A179)*(開拓先リスト!$U$2:$U$4801=H$3),1,0)),SUM(IF((開拓先リスト!$V$2:$V$4801=$A179)*(開拓先リスト!$W$2:$W$4801=H$3),1,0)),SUM(IF((開拓先リスト!$X$2:$X$4801=$A179)*(開拓先リスト!$Y$2:$Y$4801=H$3),1,0)),SUM(IF((開拓先リスト!$Z$2:$Z$4801=$A179)*(開拓先リスト!$AA$2:$AA$4801=H$3),1,0)))))</f>
        <v>0</v>
      </c>
      <c r="I179" s="76">
        <f t="array" aca="1" ref="I179" ca="1">IF($A179="","",IF($A179&gt;TODAY(),"",SUM(SUM(IF((開拓先リスト!$H$2:$H$4801=$A179)*(開拓先リスト!$I$2:$I$4801=I$3),1,0)),SUM(IF((開拓先リスト!$J$2:$J$4801=$A179)*(開拓先リスト!$K$2:$K$4801=I$3),1,0)),SUM(IF((開拓先リスト!$L$2:$L$4801=$A179)*(開拓先リスト!$M$2:$M$4801=I$3),1,0)),SUM(IF((開拓先リスト!$N$2:$N$4801=$A179)*(開拓先リスト!$O$2:$O$4801=I$3),1,0)),SUM(IF((開拓先リスト!$P$2:$P$4801=$A179)*(開拓先リスト!$Q$2:$Q$4801=I$3),1,0)),SUM(IF((開拓先リスト!$R$2:$R$4801=$A179)*(開拓先リスト!$S$2:$S$4801=I$3),1,0)),SUM(IF((開拓先リスト!$T$2:$T$4801=$A179)*(開拓先リスト!$U$2:$U$4801=I$3),1,0)),SUM(IF((開拓先リスト!$V$2:$V$4801=$A179)*(開拓先リスト!$W$2:$W$4801=I$3),1,0)),SUM(IF((開拓先リスト!$X$2:$X$4801=$A179)*(開拓先リスト!$Y$2:$Y$4801=I$3),1,0)),SUM(IF((開拓先リスト!$Z$2:$Z$4801=$A179)*(開拓先リスト!$AA$2:$AA$4801=I$3),1,0)))))</f>
        <v>0</v>
      </c>
      <c r="J179" s="59">
        <f t="array" aca="1" ref="J179" ca="1">IF($A179="","",IF($A179&gt;TODAY(),"",SUM(SUM(IF((開拓先リスト!$H$2:$H$4801=$A179)*(開拓先リスト!$I$2:$I$4801=J$3),1,0)),SUM(IF((開拓先リスト!$J$2:$J$4801=$A179)*(開拓先リスト!$K$2:$K$4801=J$3),1,0)),SUM(IF((開拓先リスト!$L$2:$L$4801=$A179)*(開拓先リスト!$M$2:$M$4801=J$3),1,0)),SUM(IF((開拓先リスト!$N$2:$N$4801=$A179)*(開拓先リスト!$O$2:$O$4801=J$3),1,0)),SUM(IF((開拓先リスト!$P$2:$P$4801=$A179)*(開拓先リスト!$Q$2:$Q$4801=J$3),1,0)),SUM(IF((開拓先リスト!$R$2:$R$4801=$A179)*(開拓先リスト!$S$2:$S$4801=J$3),1,0)),SUM(IF((開拓先リスト!$T$2:$T$4801=$A179)*(開拓先リスト!$U$2:$U$4801=J$3),1,0)),SUM(IF((開拓先リスト!$V$2:$V$4801=$A179)*(開拓先リスト!$W$2:$W$4801=J$3),1,0)),SUM(IF((開拓先リスト!$X$2:$X$4801=$A179)*(開拓先リスト!$Y$2:$Y$4801=J$3),1,0)),SUM(IF((開拓先リスト!$Z$2:$Z$4801=$A179)*(開拓先リスト!$AA$2:$AA$4801=J$3),1,0)))))</f>
        <v>0</v>
      </c>
    </row>
    <row r="180" spans="1:10" ht="18" customHeight="1">
      <c r="A180" s="60">
        <f t="shared" si="22"/>
        <v>45455</v>
      </c>
      <c r="B180" s="61">
        <f t="shared" si="20"/>
        <v>45455</v>
      </c>
      <c r="C180" s="58">
        <f t="shared" ca="1" si="21"/>
        <v>0</v>
      </c>
      <c r="D180" s="74">
        <f t="array" aca="1" ref="D180" ca="1">IF($A180="","",IF($A180&gt;TODAY(),"",SUM(SUM(IF((開拓先リスト!$H$2:$H$4801=$A180)*(開拓先リスト!$I$2:$I$4801=D$3),1,0)),SUM(IF((開拓先リスト!$J$2:$J$4801=$A180)*(開拓先リスト!$K$2:$K$4801=D$3),1,0)),SUM(IF((開拓先リスト!$L$2:$L$4801=$A180)*(開拓先リスト!$M$2:$M$4801=D$3),1,0)),SUM(IF((開拓先リスト!$N$2:$N$4801=$A180)*(開拓先リスト!$O$2:$O$4801=D$3),1,0)),SUM(IF((開拓先リスト!$P$2:$P$4801=$A180)*(開拓先リスト!$Q$2:$Q$4801=D$3),1,0)),SUM(IF((開拓先リスト!$R$2:$R$4801=$A180)*(開拓先リスト!$S$2:$S$4801=D$3),1,0)),SUM(IF((開拓先リスト!$T$2:$T$4801=$A180)*(開拓先リスト!$U$2:$U$4801=D$3),1,0)),SUM(IF((開拓先リスト!$V$2:$V$4801=$A180)*(開拓先リスト!$W$2:$W$4801=D$3),1,0)),SUM(IF((開拓先リスト!$X$2:$X$4801=$A180)*(開拓先リスト!$Y$2:$Y$4801=D$3),1,0)),SUM(IF((開拓先リスト!$Z$2:$Z$4801=$A180)*(開拓先リスト!$AA$2:$AA$4801=D$3),1,0)))))</f>
        <v>0</v>
      </c>
      <c r="E180" s="75">
        <f t="array" aca="1" ref="E180" ca="1">IF($A180="","",IF($A180&gt;TODAY(),"",SUM(SUM(IF((開拓先リスト!$H$2:$H$4801=$A180)*(開拓先リスト!$I$2:$I$4801=E$3),1,0)),SUM(IF((開拓先リスト!$J$2:$J$4801=$A180)*(開拓先リスト!$K$2:$K$4801=E$3),1,0)),SUM(IF((開拓先リスト!$L$2:$L$4801=$A180)*(開拓先リスト!$M$2:$M$4801=E$3),1,0)),SUM(IF((開拓先リスト!$N$2:$N$4801=$A180)*(開拓先リスト!$O$2:$O$4801=E$3),1,0)),SUM(IF((開拓先リスト!$P$2:$P$4801=$A180)*(開拓先リスト!$Q$2:$Q$4801=E$3),1,0)),SUM(IF((開拓先リスト!$R$2:$R$4801=$A180)*(開拓先リスト!$S$2:$S$4801=E$3),1,0)),SUM(IF((開拓先リスト!$T$2:$T$4801=$A180)*(開拓先リスト!$U$2:$U$4801=E$3),1,0)),SUM(IF((開拓先リスト!$V$2:$V$4801=$A180)*(開拓先リスト!$W$2:$W$4801=E$3),1,0)),SUM(IF((開拓先リスト!$X$2:$X$4801=$A180)*(開拓先リスト!$Y$2:$Y$4801=E$3),1,0)),SUM(IF((開拓先リスト!$Z$2:$Z$4801=$A180)*(開拓先リスト!$AA$2:$AA$4801=E$3),1,0)))))</f>
        <v>0</v>
      </c>
      <c r="F180" s="75">
        <f t="array" aca="1" ref="F180" ca="1">IF($A180="","",IF($A180&gt;TODAY(),"",SUM(SUM(IF((開拓先リスト!$H$2:$H$4801=$A180)*(開拓先リスト!$I$2:$I$4801=F$3),1,0)),SUM(IF((開拓先リスト!$J$2:$J$4801=$A180)*(開拓先リスト!$K$2:$K$4801=F$3),1,0)),SUM(IF((開拓先リスト!$L$2:$L$4801=$A180)*(開拓先リスト!$M$2:$M$4801=F$3),1,0)),SUM(IF((開拓先リスト!$N$2:$N$4801=$A180)*(開拓先リスト!$O$2:$O$4801=F$3),1,0)),SUM(IF((開拓先リスト!$P$2:$P$4801=$A180)*(開拓先リスト!$Q$2:$Q$4801=F$3),1,0)),SUM(IF((開拓先リスト!$R$2:$R$4801=$A180)*(開拓先リスト!$S$2:$S$4801=F$3),1,0)),SUM(IF((開拓先リスト!$T$2:$T$4801=$A180)*(開拓先リスト!$U$2:$U$4801=F$3),1,0)),SUM(IF((開拓先リスト!$V$2:$V$4801=$A180)*(開拓先リスト!$W$2:$W$4801=F$3),1,0)),SUM(IF((開拓先リスト!$X$2:$X$4801=$A180)*(開拓先リスト!$Y$2:$Y$4801=F$3),1,0)),SUM(IF((開拓先リスト!$Z$2:$Z$4801=$A180)*(開拓先リスト!$AA$2:$AA$4801=F$3),1,0)))))</f>
        <v>0</v>
      </c>
      <c r="G180" s="75">
        <f t="array" aca="1" ref="G180" ca="1">IF($A180="","",IF($A180&gt;TODAY(),"",SUM(SUM(IF((開拓先リスト!$H$2:$H$4801=$A180)*(開拓先リスト!$I$2:$I$4801=G$3),1,0)),SUM(IF((開拓先リスト!$J$2:$J$4801=$A180)*(開拓先リスト!$K$2:$K$4801=G$3),1,0)),SUM(IF((開拓先リスト!$L$2:$L$4801=$A180)*(開拓先リスト!$M$2:$M$4801=G$3),1,0)),SUM(IF((開拓先リスト!$N$2:$N$4801=$A180)*(開拓先リスト!$O$2:$O$4801=G$3),1,0)),SUM(IF((開拓先リスト!$P$2:$P$4801=$A180)*(開拓先リスト!$Q$2:$Q$4801=G$3),1,0)),SUM(IF((開拓先リスト!$R$2:$R$4801=$A180)*(開拓先リスト!$S$2:$S$4801=G$3),1,0)),SUM(IF((開拓先リスト!$T$2:$T$4801=$A180)*(開拓先リスト!$U$2:$U$4801=G$3),1,0)),SUM(IF((開拓先リスト!$V$2:$V$4801=$A180)*(開拓先リスト!$W$2:$W$4801=G$3),1,0)),SUM(IF((開拓先リスト!$X$2:$X$4801=$A180)*(開拓先リスト!$Y$2:$Y$4801=G$3),1,0)),SUM(IF((開拓先リスト!$Z$2:$Z$4801=$A180)*(開拓先リスト!$AA$2:$AA$4801=G$3),1,0)))))</f>
        <v>0</v>
      </c>
      <c r="H180" s="75">
        <f t="array" aca="1" ref="H180" ca="1">IF($A180="","",IF($A180&gt;TODAY(),"",SUM(SUM(IF((開拓先リスト!$H$2:$H$4801=$A180)*(開拓先リスト!$I$2:$I$4801=H$3),1,0)),SUM(IF((開拓先リスト!$J$2:$J$4801=$A180)*(開拓先リスト!$K$2:$K$4801=H$3),1,0)),SUM(IF((開拓先リスト!$L$2:$L$4801=$A180)*(開拓先リスト!$M$2:$M$4801=H$3),1,0)),SUM(IF((開拓先リスト!$N$2:$N$4801=$A180)*(開拓先リスト!$O$2:$O$4801=H$3),1,0)),SUM(IF((開拓先リスト!$P$2:$P$4801=$A180)*(開拓先リスト!$Q$2:$Q$4801=H$3),1,0)),SUM(IF((開拓先リスト!$R$2:$R$4801=$A180)*(開拓先リスト!$S$2:$S$4801=H$3),1,0)),SUM(IF((開拓先リスト!$T$2:$T$4801=$A180)*(開拓先リスト!$U$2:$U$4801=H$3),1,0)),SUM(IF((開拓先リスト!$V$2:$V$4801=$A180)*(開拓先リスト!$W$2:$W$4801=H$3),1,0)),SUM(IF((開拓先リスト!$X$2:$X$4801=$A180)*(開拓先リスト!$Y$2:$Y$4801=H$3),1,0)),SUM(IF((開拓先リスト!$Z$2:$Z$4801=$A180)*(開拓先リスト!$AA$2:$AA$4801=H$3),1,0)))))</f>
        <v>0</v>
      </c>
      <c r="I180" s="76">
        <f t="array" aca="1" ref="I180" ca="1">IF($A180="","",IF($A180&gt;TODAY(),"",SUM(SUM(IF((開拓先リスト!$H$2:$H$4801=$A180)*(開拓先リスト!$I$2:$I$4801=I$3),1,0)),SUM(IF((開拓先リスト!$J$2:$J$4801=$A180)*(開拓先リスト!$K$2:$K$4801=I$3),1,0)),SUM(IF((開拓先リスト!$L$2:$L$4801=$A180)*(開拓先リスト!$M$2:$M$4801=I$3),1,0)),SUM(IF((開拓先リスト!$N$2:$N$4801=$A180)*(開拓先リスト!$O$2:$O$4801=I$3),1,0)),SUM(IF((開拓先リスト!$P$2:$P$4801=$A180)*(開拓先リスト!$Q$2:$Q$4801=I$3),1,0)),SUM(IF((開拓先リスト!$R$2:$R$4801=$A180)*(開拓先リスト!$S$2:$S$4801=I$3),1,0)),SUM(IF((開拓先リスト!$T$2:$T$4801=$A180)*(開拓先リスト!$U$2:$U$4801=I$3),1,0)),SUM(IF((開拓先リスト!$V$2:$V$4801=$A180)*(開拓先リスト!$W$2:$W$4801=I$3),1,0)),SUM(IF((開拓先リスト!$X$2:$X$4801=$A180)*(開拓先リスト!$Y$2:$Y$4801=I$3),1,0)),SUM(IF((開拓先リスト!$Z$2:$Z$4801=$A180)*(開拓先リスト!$AA$2:$AA$4801=I$3),1,0)))))</f>
        <v>0</v>
      </c>
      <c r="J180" s="59">
        <f t="array" aca="1" ref="J180" ca="1">IF($A180="","",IF($A180&gt;TODAY(),"",SUM(SUM(IF((開拓先リスト!$H$2:$H$4801=$A180)*(開拓先リスト!$I$2:$I$4801=J$3),1,0)),SUM(IF((開拓先リスト!$J$2:$J$4801=$A180)*(開拓先リスト!$K$2:$K$4801=J$3),1,0)),SUM(IF((開拓先リスト!$L$2:$L$4801=$A180)*(開拓先リスト!$M$2:$M$4801=J$3),1,0)),SUM(IF((開拓先リスト!$N$2:$N$4801=$A180)*(開拓先リスト!$O$2:$O$4801=J$3),1,0)),SUM(IF((開拓先リスト!$P$2:$P$4801=$A180)*(開拓先リスト!$Q$2:$Q$4801=J$3),1,0)),SUM(IF((開拓先リスト!$R$2:$R$4801=$A180)*(開拓先リスト!$S$2:$S$4801=J$3),1,0)),SUM(IF((開拓先リスト!$T$2:$T$4801=$A180)*(開拓先リスト!$U$2:$U$4801=J$3),1,0)),SUM(IF((開拓先リスト!$V$2:$V$4801=$A180)*(開拓先リスト!$W$2:$W$4801=J$3),1,0)),SUM(IF((開拓先リスト!$X$2:$X$4801=$A180)*(開拓先リスト!$Y$2:$Y$4801=J$3),1,0)),SUM(IF((開拓先リスト!$Z$2:$Z$4801=$A180)*(開拓先リスト!$AA$2:$AA$4801=J$3),1,0)))))</f>
        <v>0</v>
      </c>
    </row>
    <row r="181" spans="1:10" ht="18" customHeight="1">
      <c r="A181" s="60">
        <f t="shared" si="22"/>
        <v>45456</v>
      </c>
      <c r="B181" s="61">
        <f t="shared" si="20"/>
        <v>45456</v>
      </c>
      <c r="C181" s="58">
        <f t="shared" ca="1" si="21"/>
        <v>0</v>
      </c>
      <c r="D181" s="74">
        <f t="array" aca="1" ref="D181" ca="1">IF($A181="","",IF($A181&gt;TODAY(),"",SUM(SUM(IF((開拓先リスト!$H$2:$H$4801=$A181)*(開拓先リスト!$I$2:$I$4801=D$3),1,0)),SUM(IF((開拓先リスト!$J$2:$J$4801=$A181)*(開拓先リスト!$K$2:$K$4801=D$3),1,0)),SUM(IF((開拓先リスト!$L$2:$L$4801=$A181)*(開拓先リスト!$M$2:$M$4801=D$3),1,0)),SUM(IF((開拓先リスト!$N$2:$N$4801=$A181)*(開拓先リスト!$O$2:$O$4801=D$3),1,0)),SUM(IF((開拓先リスト!$P$2:$P$4801=$A181)*(開拓先リスト!$Q$2:$Q$4801=D$3),1,0)),SUM(IF((開拓先リスト!$R$2:$R$4801=$A181)*(開拓先リスト!$S$2:$S$4801=D$3),1,0)),SUM(IF((開拓先リスト!$T$2:$T$4801=$A181)*(開拓先リスト!$U$2:$U$4801=D$3),1,0)),SUM(IF((開拓先リスト!$V$2:$V$4801=$A181)*(開拓先リスト!$W$2:$W$4801=D$3),1,0)),SUM(IF((開拓先リスト!$X$2:$X$4801=$A181)*(開拓先リスト!$Y$2:$Y$4801=D$3),1,0)),SUM(IF((開拓先リスト!$Z$2:$Z$4801=$A181)*(開拓先リスト!$AA$2:$AA$4801=D$3),1,0)))))</f>
        <v>0</v>
      </c>
      <c r="E181" s="75">
        <f t="array" aca="1" ref="E181" ca="1">IF($A181="","",IF($A181&gt;TODAY(),"",SUM(SUM(IF((開拓先リスト!$H$2:$H$4801=$A181)*(開拓先リスト!$I$2:$I$4801=E$3),1,0)),SUM(IF((開拓先リスト!$J$2:$J$4801=$A181)*(開拓先リスト!$K$2:$K$4801=E$3),1,0)),SUM(IF((開拓先リスト!$L$2:$L$4801=$A181)*(開拓先リスト!$M$2:$M$4801=E$3),1,0)),SUM(IF((開拓先リスト!$N$2:$N$4801=$A181)*(開拓先リスト!$O$2:$O$4801=E$3),1,0)),SUM(IF((開拓先リスト!$P$2:$P$4801=$A181)*(開拓先リスト!$Q$2:$Q$4801=E$3),1,0)),SUM(IF((開拓先リスト!$R$2:$R$4801=$A181)*(開拓先リスト!$S$2:$S$4801=E$3),1,0)),SUM(IF((開拓先リスト!$T$2:$T$4801=$A181)*(開拓先リスト!$U$2:$U$4801=E$3),1,0)),SUM(IF((開拓先リスト!$V$2:$V$4801=$A181)*(開拓先リスト!$W$2:$W$4801=E$3),1,0)),SUM(IF((開拓先リスト!$X$2:$X$4801=$A181)*(開拓先リスト!$Y$2:$Y$4801=E$3),1,0)),SUM(IF((開拓先リスト!$Z$2:$Z$4801=$A181)*(開拓先リスト!$AA$2:$AA$4801=E$3),1,0)))))</f>
        <v>0</v>
      </c>
      <c r="F181" s="75">
        <f t="array" aca="1" ref="F181" ca="1">IF($A181="","",IF($A181&gt;TODAY(),"",SUM(SUM(IF((開拓先リスト!$H$2:$H$4801=$A181)*(開拓先リスト!$I$2:$I$4801=F$3),1,0)),SUM(IF((開拓先リスト!$J$2:$J$4801=$A181)*(開拓先リスト!$K$2:$K$4801=F$3),1,0)),SUM(IF((開拓先リスト!$L$2:$L$4801=$A181)*(開拓先リスト!$M$2:$M$4801=F$3),1,0)),SUM(IF((開拓先リスト!$N$2:$N$4801=$A181)*(開拓先リスト!$O$2:$O$4801=F$3),1,0)),SUM(IF((開拓先リスト!$P$2:$P$4801=$A181)*(開拓先リスト!$Q$2:$Q$4801=F$3),1,0)),SUM(IF((開拓先リスト!$R$2:$R$4801=$A181)*(開拓先リスト!$S$2:$S$4801=F$3),1,0)),SUM(IF((開拓先リスト!$T$2:$T$4801=$A181)*(開拓先リスト!$U$2:$U$4801=F$3),1,0)),SUM(IF((開拓先リスト!$V$2:$V$4801=$A181)*(開拓先リスト!$W$2:$W$4801=F$3),1,0)),SUM(IF((開拓先リスト!$X$2:$X$4801=$A181)*(開拓先リスト!$Y$2:$Y$4801=F$3),1,0)),SUM(IF((開拓先リスト!$Z$2:$Z$4801=$A181)*(開拓先リスト!$AA$2:$AA$4801=F$3),1,0)))))</f>
        <v>0</v>
      </c>
      <c r="G181" s="75">
        <f t="array" aca="1" ref="G181" ca="1">IF($A181="","",IF($A181&gt;TODAY(),"",SUM(SUM(IF((開拓先リスト!$H$2:$H$4801=$A181)*(開拓先リスト!$I$2:$I$4801=G$3),1,0)),SUM(IF((開拓先リスト!$J$2:$J$4801=$A181)*(開拓先リスト!$K$2:$K$4801=G$3),1,0)),SUM(IF((開拓先リスト!$L$2:$L$4801=$A181)*(開拓先リスト!$M$2:$M$4801=G$3),1,0)),SUM(IF((開拓先リスト!$N$2:$N$4801=$A181)*(開拓先リスト!$O$2:$O$4801=G$3),1,0)),SUM(IF((開拓先リスト!$P$2:$P$4801=$A181)*(開拓先リスト!$Q$2:$Q$4801=G$3),1,0)),SUM(IF((開拓先リスト!$R$2:$R$4801=$A181)*(開拓先リスト!$S$2:$S$4801=G$3),1,0)),SUM(IF((開拓先リスト!$T$2:$T$4801=$A181)*(開拓先リスト!$U$2:$U$4801=G$3),1,0)),SUM(IF((開拓先リスト!$V$2:$V$4801=$A181)*(開拓先リスト!$W$2:$W$4801=G$3),1,0)),SUM(IF((開拓先リスト!$X$2:$X$4801=$A181)*(開拓先リスト!$Y$2:$Y$4801=G$3),1,0)),SUM(IF((開拓先リスト!$Z$2:$Z$4801=$A181)*(開拓先リスト!$AA$2:$AA$4801=G$3),1,0)))))</f>
        <v>0</v>
      </c>
      <c r="H181" s="75">
        <f t="array" aca="1" ref="H181" ca="1">IF($A181="","",IF($A181&gt;TODAY(),"",SUM(SUM(IF((開拓先リスト!$H$2:$H$4801=$A181)*(開拓先リスト!$I$2:$I$4801=H$3),1,0)),SUM(IF((開拓先リスト!$J$2:$J$4801=$A181)*(開拓先リスト!$K$2:$K$4801=H$3),1,0)),SUM(IF((開拓先リスト!$L$2:$L$4801=$A181)*(開拓先リスト!$M$2:$M$4801=H$3),1,0)),SUM(IF((開拓先リスト!$N$2:$N$4801=$A181)*(開拓先リスト!$O$2:$O$4801=H$3),1,0)),SUM(IF((開拓先リスト!$P$2:$P$4801=$A181)*(開拓先リスト!$Q$2:$Q$4801=H$3),1,0)),SUM(IF((開拓先リスト!$R$2:$R$4801=$A181)*(開拓先リスト!$S$2:$S$4801=H$3),1,0)),SUM(IF((開拓先リスト!$T$2:$T$4801=$A181)*(開拓先リスト!$U$2:$U$4801=H$3),1,0)),SUM(IF((開拓先リスト!$V$2:$V$4801=$A181)*(開拓先リスト!$W$2:$W$4801=H$3),1,0)),SUM(IF((開拓先リスト!$X$2:$X$4801=$A181)*(開拓先リスト!$Y$2:$Y$4801=H$3),1,0)),SUM(IF((開拓先リスト!$Z$2:$Z$4801=$A181)*(開拓先リスト!$AA$2:$AA$4801=H$3),1,0)))))</f>
        <v>0</v>
      </c>
      <c r="I181" s="76">
        <f t="array" aca="1" ref="I181" ca="1">IF($A181="","",IF($A181&gt;TODAY(),"",SUM(SUM(IF((開拓先リスト!$H$2:$H$4801=$A181)*(開拓先リスト!$I$2:$I$4801=I$3),1,0)),SUM(IF((開拓先リスト!$J$2:$J$4801=$A181)*(開拓先リスト!$K$2:$K$4801=I$3),1,0)),SUM(IF((開拓先リスト!$L$2:$L$4801=$A181)*(開拓先リスト!$M$2:$M$4801=I$3),1,0)),SUM(IF((開拓先リスト!$N$2:$N$4801=$A181)*(開拓先リスト!$O$2:$O$4801=I$3),1,0)),SUM(IF((開拓先リスト!$P$2:$P$4801=$A181)*(開拓先リスト!$Q$2:$Q$4801=I$3),1,0)),SUM(IF((開拓先リスト!$R$2:$R$4801=$A181)*(開拓先リスト!$S$2:$S$4801=I$3),1,0)),SUM(IF((開拓先リスト!$T$2:$T$4801=$A181)*(開拓先リスト!$U$2:$U$4801=I$3),1,0)),SUM(IF((開拓先リスト!$V$2:$V$4801=$A181)*(開拓先リスト!$W$2:$W$4801=I$3),1,0)),SUM(IF((開拓先リスト!$X$2:$X$4801=$A181)*(開拓先リスト!$Y$2:$Y$4801=I$3),1,0)),SUM(IF((開拓先リスト!$Z$2:$Z$4801=$A181)*(開拓先リスト!$AA$2:$AA$4801=I$3),1,0)))))</f>
        <v>0</v>
      </c>
      <c r="J181" s="59">
        <f t="array" aca="1" ref="J181" ca="1">IF($A181="","",IF($A181&gt;TODAY(),"",SUM(SUM(IF((開拓先リスト!$H$2:$H$4801=$A181)*(開拓先リスト!$I$2:$I$4801=J$3),1,0)),SUM(IF((開拓先リスト!$J$2:$J$4801=$A181)*(開拓先リスト!$K$2:$K$4801=J$3),1,0)),SUM(IF((開拓先リスト!$L$2:$L$4801=$A181)*(開拓先リスト!$M$2:$M$4801=J$3),1,0)),SUM(IF((開拓先リスト!$N$2:$N$4801=$A181)*(開拓先リスト!$O$2:$O$4801=J$3),1,0)),SUM(IF((開拓先リスト!$P$2:$P$4801=$A181)*(開拓先リスト!$Q$2:$Q$4801=J$3),1,0)),SUM(IF((開拓先リスト!$R$2:$R$4801=$A181)*(開拓先リスト!$S$2:$S$4801=J$3),1,0)),SUM(IF((開拓先リスト!$T$2:$T$4801=$A181)*(開拓先リスト!$U$2:$U$4801=J$3),1,0)),SUM(IF((開拓先リスト!$V$2:$V$4801=$A181)*(開拓先リスト!$W$2:$W$4801=J$3),1,0)),SUM(IF((開拓先リスト!$X$2:$X$4801=$A181)*(開拓先リスト!$Y$2:$Y$4801=J$3),1,0)),SUM(IF((開拓先リスト!$Z$2:$Z$4801=$A181)*(開拓先リスト!$AA$2:$AA$4801=J$3),1,0)))))</f>
        <v>0</v>
      </c>
    </row>
    <row r="182" spans="1:10" ht="18" customHeight="1">
      <c r="A182" s="60">
        <f t="shared" si="22"/>
        <v>45457</v>
      </c>
      <c r="B182" s="61">
        <f t="shared" si="20"/>
        <v>45457</v>
      </c>
      <c r="C182" s="58">
        <f t="shared" ca="1" si="21"/>
        <v>0</v>
      </c>
      <c r="D182" s="74">
        <f t="array" aca="1" ref="D182" ca="1">IF($A182="","",IF($A182&gt;TODAY(),"",SUM(SUM(IF((開拓先リスト!$H$2:$H$4801=$A182)*(開拓先リスト!$I$2:$I$4801=D$3),1,0)),SUM(IF((開拓先リスト!$J$2:$J$4801=$A182)*(開拓先リスト!$K$2:$K$4801=D$3),1,0)),SUM(IF((開拓先リスト!$L$2:$L$4801=$A182)*(開拓先リスト!$M$2:$M$4801=D$3),1,0)),SUM(IF((開拓先リスト!$N$2:$N$4801=$A182)*(開拓先リスト!$O$2:$O$4801=D$3),1,0)),SUM(IF((開拓先リスト!$P$2:$P$4801=$A182)*(開拓先リスト!$Q$2:$Q$4801=D$3),1,0)),SUM(IF((開拓先リスト!$R$2:$R$4801=$A182)*(開拓先リスト!$S$2:$S$4801=D$3),1,0)),SUM(IF((開拓先リスト!$T$2:$T$4801=$A182)*(開拓先リスト!$U$2:$U$4801=D$3),1,0)),SUM(IF((開拓先リスト!$V$2:$V$4801=$A182)*(開拓先リスト!$W$2:$W$4801=D$3),1,0)),SUM(IF((開拓先リスト!$X$2:$X$4801=$A182)*(開拓先リスト!$Y$2:$Y$4801=D$3),1,0)),SUM(IF((開拓先リスト!$Z$2:$Z$4801=$A182)*(開拓先リスト!$AA$2:$AA$4801=D$3),1,0)))))</f>
        <v>0</v>
      </c>
      <c r="E182" s="75">
        <f t="array" aca="1" ref="E182" ca="1">IF($A182="","",IF($A182&gt;TODAY(),"",SUM(SUM(IF((開拓先リスト!$H$2:$H$4801=$A182)*(開拓先リスト!$I$2:$I$4801=E$3),1,0)),SUM(IF((開拓先リスト!$J$2:$J$4801=$A182)*(開拓先リスト!$K$2:$K$4801=E$3),1,0)),SUM(IF((開拓先リスト!$L$2:$L$4801=$A182)*(開拓先リスト!$M$2:$M$4801=E$3),1,0)),SUM(IF((開拓先リスト!$N$2:$N$4801=$A182)*(開拓先リスト!$O$2:$O$4801=E$3),1,0)),SUM(IF((開拓先リスト!$P$2:$P$4801=$A182)*(開拓先リスト!$Q$2:$Q$4801=E$3),1,0)),SUM(IF((開拓先リスト!$R$2:$R$4801=$A182)*(開拓先リスト!$S$2:$S$4801=E$3),1,0)),SUM(IF((開拓先リスト!$T$2:$T$4801=$A182)*(開拓先リスト!$U$2:$U$4801=E$3),1,0)),SUM(IF((開拓先リスト!$V$2:$V$4801=$A182)*(開拓先リスト!$W$2:$W$4801=E$3),1,0)),SUM(IF((開拓先リスト!$X$2:$X$4801=$A182)*(開拓先リスト!$Y$2:$Y$4801=E$3),1,0)),SUM(IF((開拓先リスト!$Z$2:$Z$4801=$A182)*(開拓先リスト!$AA$2:$AA$4801=E$3),1,0)))))</f>
        <v>0</v>
      </c>
      <c r="F182" s="75">
        <f t="array" aca="1" ref="F182" ca="1">IF($A182="","",IF($A182&gt;TODAY(),"",SUM(SUM(IF((開拓先リスト!$H$2:$H$4801=$A182)*(開拓先リスト!$I$2:$I$4801=F$3),1,0)),SUM(IF((開拓先リスト!$J$2:$J$4801=$A182)*(開拓先リスト!$K$2:$K$4801=F$3),1,0)),SUM(IF((開拓先リスト!$L$2:$L$4801=$A182)*(開拓先リスト!$M$2:$M$4801=F$3),1,0)),SUM(IF((開拓先リスト!$N$2:$N$4801=$A182)*(開拓先リスト!$O$2:$O$4801=F$3),1,0)),SUM(IF((開拓先リスト!$P$2:$P$4801=$A182)*(開拓先リスト!$Q$2:$Q$4801=F$3),1,0)),SUM(IF((開拓先リスト!$R$2:$R$4801=$A182)*(開拓先リスト!$S$2:$S$4801=F$3),1,0)),SUM(IF((開拓先リスト!$T$2:$T$4801=$A182)*(開拓先リスト!$U$2:$U$4801=F$3),1,0)),SUM(IF((開拓先リスト!$V$2:$V$4801=$A182)*(開拓先リスト!$W$2:$W$4801=F$3),1,0)),SUM(IF((開拓先リスト!$X$2:$X$4801=$A182)*(開拓先リスト!$Y$2:$Y$4801=F$3),1,0)),SUM(IF((開拓先リスト!$Z$2:$Z$4801=$A182)*(開拓先リスト!$AA$2:$AA$4801=F$3),1,0)))))</f>
        <v>0</v>
      </c>
      <c r="G182" s="75">
        <f t="array" aca="1" ref="G182" ca="1">IF($A182="","",IF($A182&gt;TODAY(),"",SUM(SUM(IF((開拓先リスト!$H$2:$H$4801=$A182)*(開拓先リスト!$I$2:$I$4801=G$3),1,0)),SUM(IF((開拓先リスト!$J$2:$J$4801=$A182)*(開拓先リスト!$K$2:$K$4801=G$3),1,0)),SUM(IF((開拓先リスト!$L$2:$L$4801=$A182)*(開拓先リスト!$M$2:$M$4801=G$3),1,0)),SUM(IF((開拓先リスト!$N$2:$N$4801=$A182)*(開拓先リスト!$O$2:$O$4801=G$3),1,0)),SUM(IF((開拓先リスト!$P$2:$P$4801=$A182)*(開拓先リスト!$Q$2:$Q$4801=G$3),1,0)),SUM(IF((開拓先リスト!$R$2:$R$4801=$A182)*(開拓先リスト!$S$2:$S$4801=G$3),1,0)),SUM(IF((開拓先リスト!$T$2:$T$4801=$A182)*(開拓先リスト!$U$2:$U$4801=G$3),1,0)),SUM(IF((開拓先リスト!$V$2:$V$4801=$A182)*(開拓先リスト!$W$2:$W$4801=G$3),1,0)),SUM(IF((開拓先リスト!$X$2:$X$4801=$A182)*(開拓先リスト!$Y$2:$Y$4801=G$3),1,0)),SUM(IF((開拓先リスト!$Z$2:$Z$4801=$A182)*(開拓先リスト!$AA$2:$AA$4801=G$3),1,0)))))</f>
        <v>0</v>
      </c>
      <c r="H182" s="75">
        <f t="array" aca="1" ref="H182" ca="1">IF($A182="","",IF($A182&gt;TODAY(),"",SUM(SUM(IF((開拓先リスト!$H$2:$H$4801=$A182)*(開拓先リスト!$I$2:$I$4801=H$3),1,0)),SUM(IF((開拓先リスト!$J$2:$J$4801=$A182)*(開拓先リスト!$K$2:$K$4801=H$3),1,0)),SUM(IF((開拓先リスト!$L$2:$L$4801=$A182)*(開拓先リスト!$M$2:$M$4801=H$3),1,0)),SUM(IF((開拓先リスト!$N$2:$N$4801=$A182)*(開拓先リスト!$O$2:$O$4801=H$3),1,0)),SUM(IF((開拓先リスト!$P$2:$P$4801=$A182)*(開拓先リスト!$Q$2:$Q$4801=H$3),1,0)),SUM(IF((開拓先リスト!$R$2:$R$4801=$A182)*(開拓先リスト!$S$2:$S$4801=H$3),1,0)),SUM(IF((開拓先リスト!$T$2:$T$4801=$A182)*(開拓先リスト!$U$2:$U$4801=H$3),1,0)),SUM(IF((開拓先リスト!$V$2:$V$4801=$A182)*(開拓先リスト!$W$2:$W$4801=H$3),1,0)),SUM(IF((開拓先リスト!$X$2:$X$4801=$A182)*(開拓先リスト!$Y$2:$Y$4801=H$3),1,0)),SUM(IF((開拓先リスト!$Z$2:$Z$4801=$A182)*(開拓先リスト!$AA$2:$AA$4801=H$3),1,0)))))</f>
        <v>0</v>
      </c>
      <c r="I182" s="76">
        <f t="array" aca="1" ref="I182" ca="1">IF($A182="","",IF($A182&gt;TODAY(),"",SUM(SUM(IF((開拓先リスト!$H$2:$H$4801=$A182)*(開拓先リスト!$I$2:$I$4801=I$3),1,0)),SUM(IF((開拓先リスト!$J$2:$J$4801=$A182)*(開拓先リスト!$K$2:$K$4801=I$3),1,0)),SUM(IF((開拓先リスト!$L$2:$L$4801=$A182)*(開拓先リスト!$M$2:$M$4801=I$3),1,0)),SUM(IF((開拓先リスト!$N$2:$N$4801=$A182)*(開拓先リスト!$O$2:$O$4801=I$3),1,0)),SUM(IF((開拓先リスト!$P$2:$P$4801=$A182)*(開拓先リスト!$Q$2:$Q$4801=I$3),1,0)),SUM(IF((開拓先リスト!$R$2:$R$4801=$A182)*(開拓先リスト!$S$2:$S$4801=I$3),1,0)),SUM(IF((開拓先リスト!$T$2:$T$4801=$A182)*(開拓先リスト!$U$2:$U$4801=I$3),1,0)),SUM(IF((開拓先リスト!$V$2:$V$4801=$A182)*(開拓先リスト!$W$2:$W$4801=I$3),1,0)),SUM(IF((開拓先リスト!$X$2:$X$4801=$A182)*(開拓先リスト!$Y$2:$Y$4801=I$3),1,0)),SUM(IF((開拓先リスト!$Z$2:$Z$4801=$A182)*(開拓先リスト!$AA$2:$AA$4801=I$3),1,0)))))</f>
        <v>0</v>
      </c>
      <c r="J182" s="59">
        <f t="array" aca="1" ref="J182" ca="1">IF($A182="","",IF($A182&gt;TODAY(),"",SUM(SUM(IF((開拓先リスト!$H$2:$H$4801=$A182)*(開拓先リスト!$I$2:$I$4801=J$3),1,0)),SUM(IF((開拓先リスト!$J$2:$J$4801=$A182)*(開拓先リスト!$K$2:$K$4801=J$3),1,0)),SUM(IF((開拓先リスト!$L$2:$L$4801=$A182)*(開拓先リスト!$M$2:$M$4801=J$3),1,0)),SUM(IF((開拓先リスト!$N$2:$N$4801=$A182)*(開拓先リスト!$O$2:$O$4801=J$3),1,0)),SUM(IF((開拓先リスト!$P$2:$P$4801=$A182)*(開拓先リスト!$Q$2:$Q$4801=J$3),1,0)),SUM(IF((開拓先リスト!$R$2:$R$4801=$A182)*(開拓先リスト!$S$2:$S$4801=J$3),1,0)),SUM(IF((開拓先リスト!$T$2:$T$4801=$A182)*(開拓先リスト!$U$2:$U$4801=J$3),1,0)),SUM(IF((開拓先リスト!$V$2:$V$4801=$A182)*(開拓先リスト!$W$2:$W$4801=J$3),1,0)),SUM(IF((開拓先リスト!$X$2:$X$4801=$A182)*(開拓先リスト!$Y$2:$Y$4801=J$3),1,0)),SUM(IF((開拓先リスト!$Z$2:$Z$4801=$A182)*(開拓先リスト!$AA$2:$AA$4801=J$3),1,0)))))</f>
        <v>0</v>
      </c>
    </row>
    <row r="183" spans="1:10" ht="18" customHeight="1">
      <c r="A183" s="60">
        <f t="shared" si="22"/>
        <v>45458</v>
      </c>
      <c r="B183" s="61">
        <f t="shared" si="20"/>
        <v>45458</v>
      </c>
      <c r="C183" s="58">
        <f t="shared" ca="1" si="21"/>
        <v>0</v>
      </c>
      <c r="D183" s="74">
        <f t="array" aca="1" ref="D183" ca="1">IF($A183="","",IF($A183&gt;TODAY(),"",SUM(SUM(IF((開拓先リスト!$H$2:$H$4801=$A183)*(開拓先リスト!$I$2:$I$4801=D$3),1,0)),SUM(IF((開拓先リスト!$J$2:$J$4801=$A183)*(開拓先リスト!$K$2:$K$4801=D$3),1,0)),SUM(IF((開拓先リスト!$L$2:$L$4801=$A183)*(開拓先リスト!$M$2:$M$4801=D$3),1,0)),SUM(IF((開拓先リスト!$N$2:$N$4801=$A183)*(開拓先リスト!$O$2:$O$4801=D$3),1,0)),SUM(IF((開拓先リスト!$P$2:$P$4801=$A183)*(開拓先リスト!$Q$2:$Q$4801=D$3),1,0)),SUM(IF((開拓先リスト!$R$2:$R$4801=$A183)*(開拓先リスト!$S$2:$S$4801=D$3),1,0)),SUM(IF((開拓先リスト!$T$2:$T$4801=$A183)*(開拓先リスト!$U$2:$U$4801=D$3),1,0)),SUM(IF((開拓先リスト!$V$2:$V$4801=$A183)*(開拓先リスト!$W$2:$W$4801=D$3),1,0)),SUM(IF((開拓先リスト!$X$2:$X$4801=$A183)*(開拓先リスト!$Y$2:$Y$4801=D$3),1,0)),SUM(IF((開拓先リスト!$Z$2:$Z$4801=$A183)*(開拓先リスト!$AA$2:$AA$4801=D$3),1,0)))))</f>
        <v>0</v>
      </c>
      <c r="E183" s="75">
        <f t="array" aca="1" ref="E183" ca="1">IF($A183="","",IF($A183&gt;TODAY(),"",SUM(SUM(IF((開拓先リスト!$H$2:$H$4801=$A183)*(開拓先リスト!$I$2:$I$4801=E$3),1,0)),SUM(IF((開拓先リスト!$J$2:$J$4801=$A183)*(開拓先リスト!$K$2:$K$4801=E$3),1,0)),SUM(IF((開拓先リスト!$L$2:$L$4801=$A183)*(開拓先リスト!$M$2:$M$4801=E$3),1,0)),SUM(IF((開拓先リスト!$N$2:$N$4801=$A183)*(開拓先リスト!$O$2:$O$4801=E$3),1,0)),SUM(IF((開拓先リスト!$P$2:$P$4801=$A183)*(開拓先リスト!$Q$2:$Q$4801=E$3),1,0)),SUM(IF((開拓先リスト!$R$2:$R$4801=$A183)*(開拓先リスト!$S$2:$S$4801=E$3),1,0)),SUM(IF((開拓先リスト!$T$2:$T$4801=$A183)*(開拓先リスト!$U$2:$U$4801=E$3),1,0)),SUM(IF((開拓先リスト!$V$2:$V$4801=$A183)*(開拓先リスト!$W$2:$W$4801=E$3),1,0)),SUM(IF((開拓先リスト!$X$2:$X$4801=$A183)*(開拓先リスト!$Y$2:$Y$4801=E$3),1,0)),SUM(IF((開拓先リスト!$Z$2:$Z$4801=$A183)*(開拓先リスト!$AA$2:$AA$4801=E$3),1,0)))))</f>
        <v>0</v>
      </c>
      <c r="F183" s="75">
        <f t="array" aca="1" ref="F183" ca="1">IF($A183="","",IF($A183&gt;TODAY(),"",SUM(SUM(IF((開拓先リスト!$H$2:$H$4801=$A183)*(開拓先リスト!$I$2:$I$4801=F$3),1,0)),SUM(IF((開拓先リスト!$J$2:$J$4801=$A183)*(開拓先リスト!$K$2:$K$4801=F$3),1,0)),SUM(IF((開拓先リスト!$L$2:$L$4801=$A183)*(開拓先リスト!$M$2:$M$4801=F$3),1,0)),SUM(IF((開拓先リスト!$N$2:$N$4801=$A183)*(開拓先リスト!$O$2:$O$4801=F$3),1,0)),SUM(IF((開拓先リスト!$P$2:$P$4801=$A183)*(開拓先リスト!$Q$2:$Q$4801=F$3),1,0)),SUM(IF((開拓先リスト!$R$2:$R$4801=$A183)*(開拓先リスト!$S$2:$S$4801=F$3),1,0)),SUM(IF((開拓先リスト!$T$2:$T$4801=$A183)*(開拓先リスト!$U$2:$U$4801=F$3),1,0)),SUM(IF((開拓先リスト!$V$2:$V$4801=$A183)*(開拓先リスト!$W$2:$W$4801=F$3),1,0)),SUM(IF((開拓先リスト!$X$2:$X$4801=$A183)*(開拓先リスト!$Y$2:$Y$4801=F$3),1,0)),SUM(IF((開拓先リスト!$Z$2:$Z$4801=$A183)*(開拓先リスト!$AA$2:$AA$4801=F$3),1,0)))))</f>
        <v>0</v>
      </c>
      <c r="G183" s="75">
        <f t="array" aca="1" ref="G183" ca="1">IF($A183="","",IF($A183&gt;TODAY(),"",SUM(SUM(IF((開拓先リスト!$H$2:$H$4801=$A183)*(開拓先リスト!$I$2:$I$4801=G$3),1,0)),SUM(IF((開拓先リスト!$J$2:$J$4801=$A183)*(開拓先リスト!$K$2:$K$4801=G$3),1,0)),SUM(IF((開拓先リスト!$L$2:$L$4801=$A183)*(開拓先リスト!$M$2:$M$4801=G$3),1,0)),SUM(IF((開拓先リスト!$N$2:$N$4801=$A183)*(開拓先リスト!$O$2:$O$4801=G$3),1,0)),SUM(IF((開拓先リスト!$P$2:$P$4801=$A183)*(開拓先リスト!$Q$2:$Q$4801=G$3),1,0)),SUM(IF((開拓先リスト!$R$2:$R$4801=$A183)*(開拓先リスト!$S$2:$S$4801=G$3),1,0)),SUM(IF((開拓先リスト!$T$2:$T$4801=$A183)*(開拓先リスト!$U$2:$U$4801=G$3),1,0)),SUM(IF((開拓先リスト!$V$2:$V$4801=$A183)*(開拓先リスト!$W$2:$W$4801=G$3),1,0)),SUM(IF((開拓先リスト!$X$2:$X$4801=$A183)*(開拓先リスト!$Y$2:$Y$4801=G$3),1,0)),SUM(IF((開拓先リスト!$Z$2:$Z$4801=$A183)*(開拓先リスト!$AA$2:$AA$4801=G$3),1,0)))))</f>
        <v>0</v>
      </c>
      <c r="H183" s="75">
        <f t="array" aca="1" ref="H183" ca="1">IF($A183="","",IF($A183&gt;TODAY(),"",SUM(SUM(IF((開拓先リスト!$H$2:$H$4801=$A183)*(開拓先リスト!$I$2:$I$4801=H$3),1,0)),SUM(IF((開拓先リスト!$J$2:$J$4801=$A183)*(開拓先リスト!$K$2:$K$4801=H$3),1,0)),SUM(IF((開拓先リスト!$L$2:$L$4801=$A183)*(開拓先リスト!$M$2:$M$4801=H$3),1,0)),SUM(IF((開拓先リスト!$N$2:$N$4801=$A183)*(開拓先リスト!$O$2:$O$4801=H$3),1,0)),SUM(IF((開拓先リスト!$P$2:$P$4801=$A183)*(開拓先リスト!$Q$2:$Q$4801=H$3),1,0)),SUM(IF((開拓先リスト!$R$2:$R$4801=$A183)*(開拓先リスト!$S$2:$S$4801=H$3),1,0)),SUM(IF((開拓先リスト!$T$2:$T$4801=$A183)*(開拓先リスト!$U$2:$U$4801=H$3),1,0)),SUM(IF((開拓先リスト!$V$2:$V$4801=$A183)*(開拓先リスト!$W$2:$W$4801=H$3),1,0)),SUM(IF((開拓先リスト!$X$2:$X$4801=$A183)*(開拓先リスト!$Y$2:$Y$4801=H$3),1,0)),SUM(IF((開拓先リスト!$Z$2:$Z$4801=$A183)*(開拓先リスト!$AA$2:$AA$4801=H$3),1,0)))))</f>
        <v>0</v>
      </c>
      <c r="I183" s="76">
        <f t="array" aca="1" ref="I183" ca="1">IF($A183="","",IF($A183&gt;TODAY(),"",SUM(SUM(IF((開拓先リスト!$H$2:$H$4801=$A183)*(開拓先リスト!$I$2:$I$4801=I$3),1,0)),SUM(IF((開拓先リスト!$J$2:$J$4801=$A183)*(開拓先リスト!$K$2:$K$4801=I$3),1,0)),SUM(IF((開拓先リスト!$L$2:$L$4801=$A183)*(開拓先リスト!$M$2:$M$4801=I$3),1,0)),SUM(IF((開拓先リスト!$N$2:$N$4801=$A183)*(開拓先リスト!$O$2:$O$4801=I$3),1,0)),SUM(IF((開拓先リスト!$P$2:$P$4801=$A183)*(開拓先リスト!$Q$2:$Q$4801=I$3),1,0)),SUM(IF((開拓先リスト!$R$2:$R$4801=$A183)*(開拓先リスト!$S$2:$S$4801=I$3),1,0)),SUM(IF((開拓先リスト!$T$2:$T$4801=$A183)*(開拓先リスト!$U$2:$U$4801=I$3),1,0)),SUM(IF((開拓先リスト!$V$2:$V$4801=$A183)*(開拓先リスト!$W$2:$W$4801=I$3),1,0)),SUM(IF((開拓先リスト!$X$2:$X$4801=$A183)*(開拓先リスト!$Y$2:$Y$4801=I$3),1,0)),SUM(IF((開拓先リスト!$Z$2:$Z$4801=$A183)*(開拓先リスト!$AA$2:$AA$4801=I$3),1,0)))))</f>
        <v>0</v>
      </c>
      <c r="J183" s="59">
        <f t="array" aca="1" ref="J183" ca="1">IF($A183="","",IF($A183&gt;TODAY(),"",SUM(SUM(IF((開拓先リスト!$H$2:$H$4801=$A183)*(開拓先リスト!$I$2:$I$4801=J$3),1,0)),SUM(IF((開拓先リスト!$J$2:$J$4801=$A183)*(開拓先リスト!$K$2:$K$4801=J$3),1,0)),SUM(IF((開拓先リスト!$L$2:$L$4801=$A183)*(開拓先リスト!$M$2:$M$4801=J$3),1,0)),SUM(IF((開拓先リスト!$N$2:$N$4801=$A183)*(開拓先リスト!$O$2:$O$4801=J$3),1,0)),SUM(IF((開拓先リスト!$P$2:$P$4801=$A183)*(開拓先リスト!$Q$2:$Q$4801=J$3),1,0)),SUM(IF((開拓先リスト!$R$2:$R$4801=$A183)*(開拓先リスト!$S$2:$S$4801=J$3),1,0)),SUM(IF((開拓先リスト!$T$2:$T$4801=$A183)*(開拓先リスト!$U$2:$U$4801=J$3),1,0)),SUM(IF((開拓先リスト!$V$2:$V$4801=$A183)*(開拓先リスト!$W$2:$W$4801=J$3),1,0)),SUM(IF((開拓先リスト!$X$2:$X$4801=$A183)*(開拓先リスト!$Y$2:$Y$4801=J$3),1,0)),SUM(IF((開拓先リスト!$Z$2:$Z$4801=$A183)*(開拓先リスト!$AA$2:$AA$4801=J$3),1,0)))))</f>
        <v>0</v>
      </c>
    </row>
    <row r="184" spans="1:10" ht="18" customHeight="1">
      <c r="A184" s="60">
        <f t="shared" si="22"/>
        <v>45459</v>
      </c>
      <c r="B184" s="61">
        <f t="shared" si="20"/>
        <v>45459</v>
      </c>
      <c r="C184" s="58">
        <f t="shared" ca="1" si="21"/>
        <v>0</v>
      </c>
      <c r="D184" s="74">
        <f t="array" aca="1" ref="D184" ca="1">IF($A184="","",IF($A184&gt;TODAY(),"",SUM(SUM(IF((開拓先リスト!$H$2:$H$4801=$A184)*(開拓先リスト!$I$2:$I$4801=D$3),1,0)),SUM(IF((開拓先リスト!$J$2:$J$4801=$A184)*(開拓先リスト!$K$2:$K$4801=D$3),1,0)),SUM(IF((開拓先リスト!$L$2:$L$4801=$A184)*(開拓先リスト!$M$2:$M$4801=D$3),1,0)),SUM(IF((開拓先リスト!$N$2:$N$4801=$A184)*(開拓先リスト!$O$2:$O$4801=D$3),1,0)),SUM(IF((開拓先リスト!$P$2:$P$4801=$A184)*(開拓先リスト!$Q$2:$Q$4801=D$3),1,0)),SUM(IF((開拓先リスト!$R$2:$R$4801=$A184)*(開拓先リスト!$S$2:$S$4801=D$3),1,0)),SUM(IF((開拓先リスト!$T$2:$T$4801=$A184)*(開拓先リスト!$U$2:$U$4801=D$3),1,0)),SUM(IF((開拓先リスト!$V$2:$V$4801=$A184)*(開拓先リスト!$W$2:$W$4801=D$3),1,0)),SUM(IF((開拓先リスト!$X$2:$X$4801=$A184)*(開拓先リスト!$Y$2:$Y$4801=D$3),1,0)),SUM(IF((開拓先リスト!$Z$2:$Z$4801=$A184)*(開拓先リスト!$AA$2:$AA$4801=D$3),1,0)))))</f>
        <v>0</v>
      </c>
      <c r="E184" s="75">
        <f t="array" aca="1" ref="E184" ca="1">IF($A184="","",IF($A184&gt;TODAY(),"",SUM(SUM(IF((開拓先リスト!$H$2:$H$4801=$A184)*(開拓先リスト!$I$2:$I$4801=E$3),1,0)),SUM(IF((開拓先リスト!$J$2:$J$4801=$A184)*(開拓先リスト!$K$2:$K$4801=E$3),1,0)),SUM(IF((開拓先リスト!$L$2:$L$4801=$A184)*(開拓先リスト!$M$2:$M$4801=E$3),1,0)),SUM(IF((開拓先リスト!$N$2:$N$4801=$A184)*(開拓先リスト!$O$2:$O$4801=E$3),1,0)),SUM(IF((開拓先リスト!$P$2:$P$4801=$A184)*(開拓先リスト!$Q$2:$Q$4801=E$3),1,0)),SUM(IF((開拓先リスト!$R$2:$R$4801=$A184)*(開拓先リスト!$S$2:$S$4801=E$3),1,0)),SUM(IF((開拓先リスト!$T$2:$T$4801=$A184)*(開拓先リスト!$U$2:$U$4801=E$3),1,0)),SUM(IF((開拓先リスト!$V$2:$V$4801=$A184)*(開拓先リスト!$W$2:$W$4801=E$3),1,0)),SUM(IF((開拓先リスト!$X$2:$X$4801=$A184)*(開拓先リスト!$Y$2:$Y$4801=E$3),1,0)),SUM(IF((開拓先リスト!$Z$2:$Z$4801=$A184)*(開拓先リスト!$AA$2:$AA$4801=E$3),1,0)))))</f>
        <v>0</v>
      </c>
      <c r="F184" s="75">
        <f t="array" aca="1" ref="F184" ca="1">IF($A184="","",IF($A184&gt;TODAY(),"",SUM(SUM(IF((開拓先リスト!$H$2:$H$4801=$A184)*(開拓先リスト!$I$2:$I$4801=F$3),1,0)),SUM(IF((開拓先リスト!$J$2:$J$4801=$A184)*(開拓先リスト!$K$2:$K$4801=F$3),1,0)),SUM(IF((開拓先リスト!$L$2:$L$4801=$A184)*(開拓先リスト!$M$2:$M$4801=F$3),1,0)),SUM(IF((開拓先リスト!$N$2:$N$4801=$A184)*(開拓先リスト!$O$2:$O$4801=F$3),1,0)),SUM(IF((開拓先リスト!$P$2:$P$4801=$A184)*(開拓先リスト!$Q$2:$Q$4801=F$3),1,0)),SUM(IF((開拓先リスト!$R$2:$R$4801=$A184)*(開拓先リスト!$S$2:$S$4801=F$3),1,0)),SUM(IF((開拓先リスト!$T$2:$T$4801=$A184)*(開拓先リスト!$U$2:$U$4801=F$3),1,0)),SUM(IF((開拓先リスト!$V$2:$V$4801=$A184)*(開拓先リスト!$W$2:$W$4801=F$3),1,0)),SUM(IF((開拓先リスト!$X$2:$X$4801=$A184)*(開拓先リスト!$Y$2:$Y$4801=F$3),1,0)),SUM(IF((開拓先リスト!$Z$2:$Z$4801=$A184)*(開拓先リスト!$AA$2:$AA$4801=F$3),1,0)))))</f>
        <v>0</v>
      </c>
      <c r="G184" s="75">
        <f t="array" aca="1" ref="G184" ca="1">IF($A184="","",IF($A184&gt;TODAY(),"",SUM(SUM(IF((開拓先リスト!$H$2:$H$4801=$A184)*(開拓先リスト!$I$2:$I$4801=G$3),1,0)),SUM(IF((開拓先リスト!$J$2:$J$4801=$A184)*(開拓先リスト!$K$2:$K$4801=G$3),1,0)),SUM(IF((開拓先リスト!$L$2:$L$4801=$A184)*(開拓先リスト!$M$2:$M$4801=G$3),1,0)),SUM(IF((開拓先リスト!$N$2:$N$4801=$A184)*(開拓先リスト!$O$2:$O$4801=G$3),1,0)),SUM(IF((開拓先リスト!$P$2:$P$4801=$A184)*(開拓先リスト!$Q$2:$Q$4801=G$3),1,0)),SUM(IF((開拓先リスト!$R$2:$R$4801=$A184)*(開拓先リスト!$S$2:$S$4801=G$3),1,0)),SUM(IF((開拓先リスト!$T$2:$T$4801=$A184)*(開拓先リスト!$U$2:$U$4801=G$3),1,0)),SUM(IF((開拓先リスト!$V$2:$V$4801=$A184)*(開拓先リスト!$W$2:$W$4801=G$3),1,0)),SUM(IF((開拓先リスト!$X$2:$X$4801=$A184)*(開拓先リスト!$Y$2:$Y$4801=G$3),1,0)),SUM(IF((開拓先リスト!$Z$2:$Z$4801=$A184)*(開拓先リスト!$AA$2:$AA$4801=G$3),1,0)))))</f>
        <v>0</v>
      </c>
      <c r="H184" s="75">
        <f t="array" aca="1" ref="H184" ca="1">IF($A184="","",IF($A184&gt;TODAY(),"",SUM(SUM(IF((開拓先リスト!$H$2:$H$4801=$A184)*(開拓先リスト!$I$2:$I$4801=H$3),1,0)),SUM(IF((開拓先リスト!$J$2:$J$4801=$A184)*(開拓先リスト!$K$2:$K$4801=H$3),1,0)),SUM(IF((開拓先リスト!$L$2:$L$4801=$A184)*(開拓先リスト!$M$2:$M$4801=H$3),1,0)),SUM(IF((開拓先リスト!$N$2:$N$4801=$A184)*(開拓先リスト!$O$2:$O$4801=H$3),1,0)),SUM(IF((開拓先リスト!$P$2:$P$4801=$A184)*(開拓先リスト!$Q$2:$Q$4801=H$3),1,0)),SUM(IF((開拓先リスト!$R$2:$R$4801=$A184)*(開拓先リスト!$S$2:$S$4801=H$3),1,0)),SUM(IF((開拓先リスト!$T$2:$T$4801=$A184)*(開拓先リスト!$U$2:$U$4801=H$3),1,0)),SUM(IF((開拓先リスト!$V$2:$V$4801=$A184)*(開拓先リスト!$W$2:$W$4801=H$3),1,0)),SUM(IF((開拓先リスト!$X$2:$X$4801=$A184)*(開拓先リスト!$Y$2:$Y$4801=H$3),1,0)),SUM(IF((開拓先リスト!$Z$2:$Z$4801=$A184)*(開拓先リスト!$AA$2:$AA$4801=H$3),1,0)))))</f>
        <v>0</v>
      </c>
      <c r="I184" s="76">
        <f t="array" aca="1" ref="I184" ca="1">IF($A184="","",IF($A184&gt;TODAY(),"",SUM(SUM(IF((開拓先リスト!$H$2:$H$4801=$A184)*(開拓先リスト!$I$2:$I$4801=I$3),1,0)),SUM(IF((開拓先リスト!$J$2:$J$4801=$A184)*(開拓先リスト!$K$2:$K$4801=I$3),1,0)),SUM(IF((開拓先リスト!$L$2:$L$4801=$A184)*(開拓先リスト!$M$2:$M$4801=I$3),1,0)),SUM(IF((開拓先リスト!$N$2:$N$4801=$A184)*(開拓先リスト!$O$2:$O$4801=I$3),1,0)),SUM(IF((開拓先リスト!$P$2:$P$4801=$A184)*(開拓先リスト!$Q$2:$Q$4801=I$3),1,0)),SUM(IF((開拓先リスト!$R$2:$R$4801=$A184)*(開拓先リスト!$S$2:$S$4801=I$3),1,0)),SUM(IF((開拓先リスト!$T$2:$T$4801=$A184)*(開拓先リスト!$U$2:$U$4801=I$3),1,0)),SUM(IF((開拓先リスト!$V$2:$V$4801=$A184)*(開拓先リスト!$W$2:$W$4801=I$3),1,0)),SUM(IF((開拓先リスト!$X$2:$X$4801=$A184)*(開拓先リスト!$Y$2:$Y$4801=I$3),1,0)),SUM(IF((開拓先リスト!$Z$2:$Z$4801=$A184)*(開拓先リスト!$AA$2:$AA$4801=I$3),1,0)))))</f>
        <v>0</v>
      </c>
      <c r="J184" s="59">
        <f t="array" aca="1" ref="J184" ca="1">IF($A184="","",IF($A184&gt;TODAY(),"",SUM(SUM(IF((開拓先リスト!$H$2:$H$4801=$A184)*(開拓先リスト!$I$2:$I$4801=J$3),1,0)),SUM(IF((開拓先リスト!$J$2:$J$4801=$A184)*(開拓先リスト!$K$2:$K$4801=J$3),1,0)),SUM(IF((開拓先リスト!$L$2:$L$4801=$A184)*(開拓先リスト!$M$2:$M$4801=J$3),1,0)),SUM(IF((開拓先リスト!$N$2:$N$4801=$A184)*(開拓先リスト!$O$2:$O$4801=J$3),1,0)),SUM(IF((開拓先リスト!$P$2:$P$4801=$A184)*(開拓先リスト!$Q$2:$Q$4801=J$3),1,0)),SUM(IF((開拓先リスト!$R$2:$R$4801=$A184)*(開拓先リスト!$S$2:$S$4801=J$3),1,0)),SUM(IF((開拓先リスト!$T$2:$T$4801=$A184)*(開拓先リスト!$U$2:$U$4801=J$3),1,0)),SUM(IF((開拓先リスト!$V$2:$V$4801=$A184)*(開拓先リスト!$W$2:$W$4801=J$3),1,0)),SUM(IF((開拓先リスト!$X$2:$X$4801=$A184)*(開拓先リスト!$Y$2:$Y$4801=J$3),1,0)),SUM(IF((開拓先リスト!$Z$2:$Z$4801=$A184)*(開拓先リスト!$AA$2:$AA$4801=J$3),1,0)))))</f>
        <v>0</v>
      </c>
    </row>
    <row r="185" spans="1:10" ht="18" customHeight="1">
      <c r="A185" s="60">
        <f t="shared" si="22"/>
        <v>45460</v>
      </c>
      <c r="B185" s="61">
        <f t="shared" si="20"/>
        <v>45460</v>
      </c>
      <c r="C185" s="58">
        <f t="shared" ca="1" si="21"/>
        <v>0</v>
      </c>
      <c r="D185" s="74">
        <f t="array" aca="1" ref="D185" ca="1">IF($A185="","",IF($A185&gt;TODAY(),"",SUM(SUM(IF((開拓先リスト!$H$2:$H$4801=$A185)*(開拓先リスト!$I$2:$I$4801=D$3),1,0)),SUM(IF((開拓先リスト!$J$2:$J$4801=$A185)*(開拓先リスト!$K$2:$K$4801=D$3),1,0)),SUM(IF((開拓先リスト!$L$2:$L$4801=$A185)*(開拓先リスト!$M$2:$M$4801=D$3),1,0)),SUM(IF((開拓先リスト!$N$2:$N$4801=$A185)*(開拓先リスト!$O$2:$O$4801=D$3),1,0)),SUM(IF((開拓先リスト!$P$2:$P$4801=$A185)*(開拓先リスト!$Q$2:$Q$4801=D$3),1,0)),SUM(IF((開拓先リスト!$R$2:$R$4801=$A185)*(開拓先リスト!$S$2:$S$4801=D$3),1,0)),SUM(IF((開拓先リスト!$T$2:$T$4801=$A185)*(開拓先リスト!$U$2:$U$4801=D$3),1,0)),SUM(IF((開拓先リスト!$V$2:$V$4801=$A185)*(開拓先リスト!$W$2:$W$4801=D$3),1,0)),SUM(IF((開拓先リスト!$X$2:$X$4801=$A185)*(開拓先リスト!$Y$2:$Y$4801=D$3),1,0)),SUM(IF((開拓先リスト!$Z$2:$Z$4801=$A185)*(開拓先リスト!$AA$2:$AA$4801=D$3),1,0)))))</f>
        <v>0</v>
      </c>
      <c r="E185" s="75">
        <f t="array" aca="1" ref="E185" ca="1">IF($A185="","",IF($A185&gt;TODAY(),"",SUM(SUM(IF((開拓先リスト!$H$2:$H$4801=$A185)*(開拓先リスト!$I$2:$I$4801=E$3),1,0)),SUM(IF((開拓先リスト!$J$2:$J$4801=$A185)*(開拓先リスト!$K$2:$K$4801=E$3),1,0)),SUM(IF((開拓先リスト!$L$2:$L$4801=$A185)*(開拓先リスト!$M$2:$M$4801=E$3),1,0)),SUM(IF((開拓先リスト!$N$2:$N$4801=$A185)*(開拓先リスト!$O$2:$O$4801=E$3),1,0)),SUM(IF((開拓先リスト!$P$2:$P$4801=$A185)*(開拓先リスト!$Q$2:$Q$4801=E$3),1,0)),SUM(IF((開拓先リスト!$R$2:$R$4801=$A185)*(開拓先リスト!$S$2:$S$4801=E$3),1,0)),SUM(IF((開拓先リスト!$T$2:$T$4801=$A185)*(開拓先リスト!$U$2:$U$4801=E$3),1,0)),SUM(IF((開拓先リスト!$V$2:$V$4801=$A185)*(開拓先リスト!$W$2:$W$4801=E$3),1,0)),SUM(IF((開拓先リスト!$X$2:$X$4801=$A185)*(開拓先リスト!$Y$2:$Y$4801=E$3),1,0)),SUM(IF((開拓先リスト!$Z$2:$Z$4801=$A185)*(開拓先リスト!$AA$2:$AA$4801=E$3),1,0)))))</f>
        <v>0</v>
      </c>
      <c r="F185" s="75">
        <f t="array" aca="1" ref="F185" ca="1">IF($A185="","",IF($A185&gt;TODAY(),"",SUM(SUM(IF((開拓先リスト!$H$2:$H$4801=$A185)*(開拓先リスト!$I$2:$I$4801=F$3),1,0)),SUM(IF((開拓先リスト!$J$2:$J$4801=$A185)*(開拓先リスト!$K$2:$K$4801=F$3),1,0)),SUM(IF((開拓先リスト!$L$2:$L$4801=$A185)*(開拓先リスト!$M$2:$M$4801=F$3),1,0)),SUM(IF((開拓先リスト!$N$2:$N$4801=$A185)*(開拓先リスト!$O$2:$O$4801=F$3),1,0)),SUM(IF((開拓先リスト!$P$2:$P$4801=$A185)*(開拓先リスト!$Q$2:$Q$4801=F$3),1,0)),SUM(IF((開拓先リスト!$R$2:$R$4801=$A185)*(開拓先リスト!$S$2:$S$4801=F$3),1,0)),SUM(IF((開拓先リスト!$T$2:$T$4801=$A185)*(開拓先リスト!$U$2:$U$4801=F$3),1,0)),SUM(IF((開拓先リスト!$V$2:$V$4801=$A185)*(開拓先リスト!$W$2:$W$4801=F$3),1,0)),SUM(IF((開拓先リスト!$X$2:$X$4801=$A185)*(開拓先リスト!$Y$2:$Y$4801=F$3),1,0)),SUM(IF((開拓先リスト!$Z$2:$Z$4801=$A185)*(開拓先リスト!$AA$2:$AA$4801=F$3),1,0)))))</f>
        <v>0</v>
      </c>
      <c r="G185" s="75">
        <f t="array" aca="1" ref="G185" ca="1">IF($A185="","",IF($A185&gt;TODAY(),"",SUM(SUM(IF((開拓先リスト!$H$2:$H$4801=$A185)*(開拓先リスト!$I$2:$I$4801=G$3),1,0)),SUM(IF((開拓先リスト!$J$2:$J$4801=$A185)*(開拓先リスト!$K$2:$K$4801=G$3),1,0)),SUM(IF((開拓先リスト!$L$2:$L$4801=$A185)*(開拓先リスト!$M$2:$M$4801=G$3),1,0)),SUM(IF((開拓先リスト!$N$2:$N$4801=$A185)*(開拓先リスト!$O$2:$O$4801=G$3),1,0)),SUM(IF((開拓先リスト!$P$2:$P$4801=$A185)*(開拓先リスト!$Q$2:$Q$4801=G$3),1,0)),SUM(IF((開拓先リスト!$R$2:$R$4801=$A185)*(開拓先リスト!$S$2:$S$4801=G$3),1,0)),SUM(IF((開拓先リスト!$T$2:$T$4801=$A185)*(開拓先リスト!$U$2:$U$4801=G$3),1,0)),SUM(IF((開拓先リスト!$V$2:$V$4801=$A185)*(開拓先リスト!$W$2:$W$4801=G$3),1,0)),SUM(IF((開拓先リスト!$X$2:$X$4801=$A185)*(開拓先リスト!$Y$2:$Y$4801=G$3),1,0)),SUM(IF((開拓先リスト!$Z$2:$Z$4801=$A185)*(開拓先リスト!$AA$2:$AA$4801=G$3),1,0)))))</f>
        <v>0</v>
      </c>
      <c r="H185" s="75">
        <f t="array" aca="1" ref="H185" ca="1">IF($A185="","",IF($A185&gt;TODAY(),"",SUM(SUM(IF((開拓先リスト!$H$2:$H$4801=$A185)*(開拓先リスト!$I$2:$I$4801=H$3),1,0)),SUM(IF((開拓先リスト!$J$2:$J$4801=$A185)*(開拓先リスト!$K$2:$K$4801=H$3),1,0)),SUM(IF((開拓先リスト!$L$2:$L$4801=$A185)*(開拓先リスト!$M$2:$M$4801=H$3),1,0)),SUM(IF((開拓先リスト!$N$2:$N$4801=$A185)*(開拓先リスト!$O$2:$O$4801=H$3),1,0)),SUM(IF((開拓先リスト!$P$2:$P$4801=$A185)*(開拓先リスト!$Q$2:$Q$4801=H$3),1,0)),SUM(IF((開拓先リスト!$R$2:$R$4801=$A185)*(開拓先リスト!$S$2:$S$4801=H$3),1,0)),SUM(IF((開拓先リスト!$T$2:$T$4801=$A185)*(開拓先リスト!$U$2:$U$4801=H$3),1,0)),SUM(IF((開拓先リスト!$V$2:$V$4801=$A185)*(開拓先リスト!$W$2:$W$4801=H$3),1,0)),SUM(IF((開拓先リスト!$X$2:$X$4801=$A185)*(開拓先リスト!$Y$2:$Y$4801=H$3),1,0)),SUM(IF((開拓先リスト!$Z$2:$Z$4801=$A185)*(開拓先リスト!$AA$2:$AA$4801=H$3),1,0)))))</f>
        <v>0</v>
      </c>
      <c r="I185" s="76">
        <f t="array" aca="1" ref="I185" ca="1">IF($A185="","",IF($A185&gt;TODAY(),"",SUM(SUM(IF((開拓先リスト!$H$2:$H$4801=$A185)*(開拓先リスト!$I$2:$I$4801=I$3),1,0)),SUM(IF((開拓先リスト!$J$2:$J$4801=$A185)*(開拓先リスト!$K$2:$K$4801=I$3),1,0)),SUM(IF((開拓先リスト!$L$2:$L$4801=$A185)*(開拓先リスト!$M$2:$M$4801=I$3),1,0)),SUM(IF((開拓先リスト!$N$2:$N$4801=$A185)*(開拓先リスト!$O$2:$O$4801=I$3),1,0)),SUM(IF((開拓先リスト!$P$2:$P$4801=$A185)*(開拓先リスト!$Q$2:$Q$4801=I$3),1,0)),SUM(IF((開拓先リスト!$R$2:$R$4801=$A185)*(開拓先リスト!$S$2:$S$4801=I$3),1,0)),SUM(IF((開拓先リスト!$T$2:$T$4801=$A185)*(開拓先リスト!$U$2:$U$4801=I$3),1,0)),SUM(IF((開拓先リスト!$V$2:$V$4801=$A185)*(開拓先リスト!$W$2:$W$4801=I$3),1,0)),SUM(IF((開拓先リスト!$X$2:$X$4801=$A185)*(開拓先リスト!$Y$2:$Y$4801=I$3),1,0)),SUM(IF((開拓先リスト!$Z$2:$Z$4801=$A185)*(開拓先リスト!$AA$2:$AA$4801=I$3),1,0)))))</f>
        <v>0</v>
      </c>
      <c r="J185" s="59">
        <f t="array" aca="1" ref="J185" ca="1">IF($A185="","",IF($A185&gt;TODAY(),"",SUM(SUM(IF((開拓先リスト!$H$2:$H$4801=$A185)*(開拓先リスト!$I$2:$I$4801=J$3),1,0)),SUM(IF((開拓先リスト!$J$2:$J$4801=$A185)*(開拓先リスト!$K$2:$K$4801=J$3),1,0)),SUM(IF((開拓先リスト!$L$2:$L$4801=$A185)*(開拓先リスト!$M$2:$M$4801=J$3),1,0)),SUM(IF((開拓先リスト!$N$2:$N$4801=$A185)*(開拓先リスト!$O$2:$O$4801=J$3),1,0)),SUM(IF((開拓先リスト!$P$2:$P$4801=$A185)*(開拓先リスト!$Q$2:$Q$4801=J$3),1,0)),SUM(IF((開拓先リスト!$R$2:$R$4801=$A185)*(開拓先リスト!$S$2:$S$4801=J$3),1,0)),SUM(IF((開拓先リスト!$T$2:$T$4801=$A185)*(開拓先リスト!$U$2:$U$4801=J$3),1,0)),SUM(IF((開拓先リスト!$V$2:$V$4801=$A185)*(開拓先リスト!$W$2:$W$4801=J$3),1,0)),SUM(IF((開拓先リスト!$X$2:$X$4801=$A185)*(開拓先リスト!$Y$2:$Y$4801=J$3),1,0)),SUM(IF((開拓先リスト!$Z$2:$Z$4801=$A185)*(開拓先リスト!$AA$2:$AA$4801=J$3),1,0)))))</f>
        <v>0</v>
      </c>
    </row>
    <row r="186" spans="1:10" ht="18" customHeight="1">
      <c r="A186" s="60">
        <f t="shared" si="22"/>
        <v>45461</v>
      </c>
      <c r="B186" s="61">
        <f t="shared" si="20"/>
        <v>45461</v>
      </c>
      <c r="C186" s="58">
        <f t="shared" ca="1" si="21"/>
        <v>0</v>
      </c>
      <c r="D186" s="74">
        <f t="array" aca="1" ref="D186" ca="1">IF($A186="","",IF($A186&gt;TODAY(),"",SUM(SUM(IF((開拓先リスト!$H$2:$H$4801=$A186)*(開拓先リスト!$I$2:$I$4801=D$3),1,0)),SUM(IF((開拓先リスト!$J$2:$J$4801=$A186)*(開拓先リスト!$K$2:$K$4801=D$3),1,0)),SUM(IF((開拓先リスト!$L$2:$L$4801=$A186)*(開拓先リスト!$M$2:$M$4801=D$3),1,0)),SUM(IF((開拓先リスト!$N$2:$N$4801=$A186)*(開拓先リスト!$O$2:$O$4801=D$3),1,0)),SUM(IF((開拓先リスト!$P$2:$P$4801=$A186)*(開拓先リスト!$Q$2:$Q$4801=D$3),1,0)),SUM(IF((開拓先リスト!$R$2:$R$4801=$A186)*(開拓先リスト!$S$2:$S$4801=D$3),1,0)),SUM(IF((開拓先リスト!$T$2:$T$4801=$A186)*(開拓先リスト!$U$2:$U$4801=D$3),1,0)),SUM(IF((開拓先リスト!$V$2:$V$4801=$A186)*(開拓先リスト!$W$2:$W$4801=D$3),1,0)),SUM(IF((開拓先リスト!$X$2:$X$4801=$A186)*(開拓先リスト!$Y$2:$Y$4801=D$3),1,0)),SUM(IF((開拓先リスト!$Z$2:$Z$4801=$A186)*(開拓先リスト!$AA$2:$AA$4801=D$3),1,0)))))</f>
        <v>0</v>
      </c>
      <c r="E186" s="75">
        <f t="array" aca="1" ref="E186" ca="1">IF($A186="","",IF($A186&gt;TODAY(),"",SUM(SUM(IF((開拓先リスト!$H$2:$H$4801=$A186)*(開拓先リスト!$I$2:$I$4801=E$3),1,0)),SUM(IF((開拓先リスト!$J$2:$J$4801=$A186)*(開拓先リスト!$K$2:$K$4801=E$3),1,0)),SUM(IF((開拓先リスト!$L$2:$L$4801=$A186)*(開拓先リスト!$M$2:$M$4801=E$3),1,0)),SUM(IF((開拓先リスト!$N$2:$N$4801=$A186)*(開拓先リスト!$O$2:$O$4801=E$3),1,0)),SUM(IF((開拓先リスト!$P$2:$P$4801=$A186)*(開拓先リスト!$Q$2:$Q$4801=E$3),1,0)),SUM(IF((開拓先リスト!$R$2:$R$4801=$A186)*(開拓先リスト!$S$2:$S$4801=E$3),1,0)),SUM(IF((開拓先リスト!$T$2:$T$4801=$A186)*(開拓先リスト!$U$2:$U$4801=E$3),1,0)),SUM(IF((開拓先リスト!$V$2:$V$4801=$A186)*(開拓先リスト!$W$2:$W$4801=E$3),1,0)),SUM(IF((開拓先リスト!$X$2:$X$4801=$A186)*(開拓先リスト!$Y$2:$Y$4801=E$3),1,0)),SUM(IF((開拓先リスト!$Z$2:$Z$4801=$A186)*(開拓先リスト!$AA$2:$AA$4801=E$3),1,0)))))</f>
        <v>0</v>
      </c>
      <c r="F186" s="75">
        <f t="array" aca="1" ref="F186" ca="1">IF($A186="","",IF($A186&gt;TODAY(),"",SUM(SUM(IF((開拓先リスト!$H$2:$H$4801=$A186)*(開拓先リスト!$I$2:$I$4801=F$3),1,0)),SUM(IF((開拓先リスト!$J$2:$J$4801=$A186)*(開拓先リスト!$K$2:$K$4801=F$3),1,0)),SUM(IF((開拓先リスト!$L$2:$L$4801=$A186)*(開拓先リスト!$M$2:$M$4801=F$3),1,0)),SUM(IF((開拓先リスト!$N$2:$N$4801=$A186)*(開拓先リスト!$O$2:$O$4801=F$3),1,0)),SUM(IF((開拓先リスト!$P$2:$P$4801=$A186)*(開拓先リスト!$Q$2:$Q$4801=F$3),1,0)),SUM(IF((開拓先リスト!$R$2:$R$4801=$A186)*(開拓先リスト!$S$2:$S$4801=F$3),1,0)),SUM(IF((開拓先リスト!$T$2:$T$4801=$A186)*(開拓先リスト!$U$2:$U$4801=F$3),1,0)),SUM(IF((開拓先リスト!$V$2:$V$4801=$A186)*(開拓先リスト!$W$2:$W$4801=F$3),1,0)),SUM(IF((開拓先リスト!$X$2:$X$4801=$A186)*(開拓先リスト!$Y$2:$Y$4801=F$3),1,0)),SUM(IF((開拓先リスト!$Z$2:$Z$4801=$A186)*(開拓先リスト!$AA$2:$AA$4801=F$3),1,0)))))</f>
        <v>0</v>
      </c>
      <c r="G186" s="75">
        <f t="array" aca="1" ref="G186" ca="1">IF($A186="","",IF($A186&gt;TODAY(),"",SUM(SUM(IF((開拓先リスト!$H$2:$H$4801=$A186)*(開拓先リスト!$I$2:$I$4801=G$3),1,0)),SUM(IF((開拓先リスト!$J$2:$J$4801=$A186)*(開拓先リスト!$K$2:$K$4801=G$3),1,0)),SUM(IF((開拓先リスト!$L$2:$L$4801=$A186)*(開拓先リスト!$M$2:$M$4801=G$3),1,0)),SUM(IF((開拓先リスト!$N$2:$N$4801=$A186)*(開拓先リスト!$O$2:$O$4801=G$3),1,0)),SUM(IF((開拓先リスト!$P$2:$P$4801=$A186)*(開拓先リスト!$Q$2:$Q$4801=G$3),1,0)),SUM(IF((開拓先リスト!$R$2:$R$4801=$A186)*(開拓先リスト!$S$2:$S$4801=G$3),1,0)),SUM(IF((開拓先リスト!$T$2:$T$4801=$A186)*(開拓先リスト!$U$2:$U$4801=G$3),1,0)),SUM(IF((開拓先リスト!$V$2:$V$4801=$A186)*(開拓先リスト!$W$2:$W$4801=G$3),1,0)),SUM(IF((開拓先リスト!$X$2:$X$4801=$A186)*(開拓先リスト!$Y$2:$Y$4801=G$3),1,0)),SUM(IF((開拓先リスト!$Z$2:$Z$4801=$A186)*(開拓先リスト!$AA$2:$AA$4801=G$3),1,0)))))</f>
        <v>0</v>
      </c>
      <c r="H186" s="75">
        <f t="array" aca="1" ref="H186" ca="1">IF($A186="","",IF($A186&gt;TODAY(),"",SUM(SUM(IF((開拓先リスト!$H$2:$H$4801=$A186)*(開拓先リスト!$I$2:$I$4801=H$3),1,0)),SUM(IF((開拓先リスト!$J$2:$J$4801=$A186)*(開拓先リスト!$K$2:$K$4801=H$3),1,0)),SUM(IF((開拓先リスト!$L$2:$L$4801=$A186)*(開拓先リスト!$M$2:$M$4801=H$3),1,0)),SUM(IF((開拓先リスト!$N$2:$N$4801=$A186)*(開拓先リスト!$O$2:$O$4801=H$3),1,0)),SUM(IF((開拓先リスト!$P$2:$P$4801=$A186)*(開拓先リスト!$Q$2:$Q$4801=H$3),1,0)),SUM(IF((開拓先リスト!$R$2:$R$4801=$A186)*(開拓先リスト!$S$2:$S$4801=H$3),1,0)),SUM(IF((開拓先リスト!$T$2:$T$4801=$A186)*(開拓先リスト!$U$2:$U$4801=H$3),1,0)),SUM(IF((開拓先リスト!$V$2:$V$4801=$A186)*(開拓先リスト!$W$2:$W$4801=H$3),1,0)),SUM(IF((開拓先リスト!$X$2:$X$4801=$A186)*(開拓先リスト!$Y$2:$Y$4801=H$3),1,0)),SUM(IF((開拓先リスト!$Z$2:$Z$4801=$A186)*(開拓先リスト!$AA$2:$AA$4801=H$3),1,0)))))</f>
        <v>0</v>
      </c>
      <c r="I186" s="76">
        <f t="array" aca="1" ref="I186" ca="1">IF($A186="","",IF($A186&gt;TODAY(),"",SUM(SUM(IF((開拓先リスト!$H$2:$H$4801=$A186)*(開拓先リスト!$I$2:$I$4801=I$3),1,0)),SUM(IF((開拓先リスト!$J$2:$J$4801=$A186)*(開拓先リスト!$K$2:$K$4801=I$3),1,0)),SUM(IF((開拓先リスト!$L$2:$L$4801=$A186)*(開拓先リスト!$M$2:$M$4801=I$3),1,0)),SUM(IF((開拓先リスト!$N$2:$N$4801=$A186)*(開拓先リスト!$O$2:$O$4801=I$3),1,0)),SUM(IF((開拓先リスト!$P$2:$P$4801=$A186)*(開拓先リスト!$Q$2:$Q$4801=I$3),1,0)),SUM(IF((開拓先リスト!$R$2:$R$4801=$A186)*(開拓先リスト!$S$2:$S$4801=I$3),1,0)),SUM(IF((開拓先リスト!$T$2:$T$4801=$A186)*(開拓先リスト!$U$2:$U$4801=I$3),1,0)),SUM(IF((開拓先リスト!$V$2:$V$4801=$A186)*(開拓先リスト!$W$2:$W$4801=I$3),1,0)),SUM(IF((開拓先リスト!$X$2:$X$4801=$A186)*(開拓先リスト!$Y$2:$Y$4801=I$3),1,0)),SUM(IF((開拓先リスト!$Z$2:$Z$4801=$A186)*(開拓先リスト!$AA$2:$AA$4801=I$3),1,0)))))</f>
        <v>0</v>
      </c>
      <c r="J186" s="59">
        <f t="array" aca="1" ref="J186" ca="1">IF($A186="","",IF($A186&gt;TODAY(),"",SUM(SUM(IF((開拓先リスト!$H$2:$H$4801=$A186)*(開拓先リスト!$I$2:$I$4801=J$3),1,0)),SUM(IF((開拓先リスト!$J$2:$J$4801=$A186)*(開拓先リスト!$K$2:$K$4801=J$3),1,0)),SUM(IF((開拓先リスト!$L$2:$L$4801=$A186)*(開拓先リスト!$M$2:$M$4801=J$3),1,0)),SUM(IF((開拓先リスト!$N$2:$N$4801=$A186)*(開拓先リスト!$O$2:$O$4801=J$3),1,0)),SUM(IF((開拓先リスト!$P$2:$P$4801=$A186)*(開拓先リスト!$Q$2:$Q$4801=J$3),1,0)),SUM(IF((開拓先リスト!$R$2:$R$4801=$A186)*(開拓先リスト!$S$2:$S$4801=J$3),1,0)),SUM(IF((開拓先リスト!$T$2:$T$4801=$A186)*(開拓先リスト!$U$2:$U$4801=J$3),1,0)),SUM(IF((開拓先リスト!$V$2:$V$4801=$A186)*(開拓先リスト!$W$2:$W$4801=J$3),1,0)),SUM(IF((開拓先リスト!$X$2:$X$4801=$A186)*(開拓先リスト!$Y$2:$Y$4801=J$3),1,0)),SUM(IF((開拓先リスト!$Z$2:$Z$4801=$A186)*(開拓先リスト!$AA$2:$AA$4801=J$3),1,0)))))</f>
        <v>0</v>
      </c>
    </row>
    <row r="187" spans="1:10" ht="18" customHeight="1">
      <c r="A187" s="60">
        <f t="shared" si="22"/>
        <v>45462</v>
      </c>
      <c r="B187" s="61">
        <f t="shared" si="20"/>
        <v>45462</v>
      </c>
      <c r="C187" s="58">
        <f t="shared" ca="1" si="21"/>
        <v>0</v>
      </c>
      <c r="D187" s="74">
        <f t="array" aca="1" ref="D187" ca="1">IF($A187="","",IF($A187&gt;TODAY(),"",SUM(SUM(IF((開拓先リスト!$H$2:$H$4801=$A187)*(開拓先リスト!$I$2:$I$4801=D$3),1,0)),SUM(IF((開拓先リスト!$J$2:$J$4801=$A187)*(開拓先リスト!$K$2:$K$4801=D$3),1,0)),SUM(IF((開拓先リスト!$L$2:$L$4801=$A187)*(開拓先リスト!$M$2:$M$4801=D$3),1,0)),SUM(IF((開拓先リスト!$N$2:$N$4801=$A187)*(開拓先リスト!$O$2:$O$4801=D$3),1,0)),SUM(IF((開拓先リスト!$P$2:$P$4801=$A187)*(開拓先リスト!$Q$2:$Q$4801=D$3),1,0)),SUM(IF((開拓先リスト!$R$2:$R$4801=$A187)*(開拓先リスト!$S$2:$S$4801=D$3),1,0)),SUM(IF((開拓先リスト!$T$2:$T$4801=$A187)*(開拓先リスト!$U$2:$U$4801=D$3),1,0)),SUM(IF((開拓先リスト!$V$2:$V$4801=$A187)*(開拓先リスト!$W$2:$W$4801=D$3),1,0)),SUM(IF((開拓先リスト!$X$2:$X$4801=$A187)*(開拓先リスト!$Y$2:$Y$4801=D$3),1,0)),SUM(IF((開拓先リスト!$Z$2:$Z$4801=$A187)*(開拓先リスト!$AA$2:$AA$4801=D$3),1,0)))))</f>
        <v>0</v>
      </c>
      <c r="E187" s="75">
        <f t="array" aca="1" ref="E187" ca="1">IF($A187="","",IF($A187&gt;TODAY(),"",SUM(SUM(IF((開拓先リスト!$H$2:$H$4801=$A187)*(開拓先リスト!$I$2:$I$4801=E$3),1,0)),SUM(IF((開拓先リスト!$J$2:$J$4801=$A187)*(開拓先リスト!$K$2:$K$4801=E$3),1,0)),SUM(IF((開拓先リスト!$L$2:$L$4801=$A187)*(開拓先リスト!$M$2:$M$4801=E$3),1,0)),SUM(IF((開拓先リスト!$N$2:$N$4801=$A187)*(開拓先リスト!$O$2:$O$4801=E$3),1,0)),SUM(IF((開拓先リスト!$P$2:$P$4801=$A187)*(開拓先リスト!$Q$2:$Q$4801=E$3),1,0)),SUM(IF((開拓先リスト!$R$2:$R$4801=$A187)*(開拓先リスト!$S$2:$S$4801=E$3),1,0)),SUM(IF((開拓先リスト!$T$2:$T$4801=$A187)*(開拓先リスト!$U$2:$U$4801=E$3),1,0)),SUM(IF((開拓先リスト!$V$2:$V$4801=$A187)*(開拓先リスト!$W$2:$W$4801=E$3),1,0)),SUM(IF((開拓先リスト!$X$2:$X$4801=$A187)*(開拓先リスト!$Y$2:$Y$4801=E$3),1,0)),SUM(IF((開拓先リスト!$Z$2:$Z$4801=$A187)*(開拓先リスト!$AA$2:$AA$4801=E$3),1,0)))))</f>
        <v>0</v>
      </c>
      <c r="F187" s="75">
        <f t="array" aca="1" ref="F187" ca="1">IF($A187="","",IF($A187&gt;TODAY(),"",SUM(SUM(IF((開拓先リスト!$H$2:$H$4801=$A187)*(開拓先リスト!$I$2:$I$4801=F$3),1,0)),SUM(IF((開拓先リスト!$J$2:$J$4801=$A187)*(開拓先リスト!$K$2:$K$4801=F$3),1,0)),SUM(IF((開拓先リスト!$L$2:$L$4801=$A187)*(開拓先リスト!$M$2:$M$4801=F$3),1,0)),SUM(IF((開拓先リスト!$N$2:$N$4801=$A187)*(開拓先リスト!$O$2:$O$4801=F$3),1,0)),SUM(IF((開拓先リスト!$P$2:$P$4801=$A187)*(開拓先リスト!$Q$2:$Q$4801=F$3),1,0)),SUM(IF((開拓先リスト!$R$2:$R$4801=$A187)*(開拓先リスト!$S$2:$S$4801=F$3),1,0)),SUM(IF((開拓先リスト!$T$2:$T$4801=$A187)*(開拓先リスト!$U$2:$U$4801=F$3),1,0)),SUM(IF((開拓先リスト!$V$2:$V$4801=$A187)*(開拓先リスト!$W$2:$W$4801=F$3),1,0)),SUM(IF((開拓先リスト!$X$2:$X$4801=$A187)*(開拓先リスト!$Y$2:$Y$4801=F$3),1,0)),SUM(IF((開拓先リスト!$Z$2:$Z$4801=$A187)*(開拓先リスト!$AA$2:$AA$4801=F$3),1,0)))))</f>
        <v>0</v>
      </c>
      <c r="G187" s="75">
        <f t="array" aca="1" ref="G187" ca="1">IF($A187="","",IF($A187&gt;TODAY(),"",SUM(SUM(IF((開拓先リスト!$H$2:$H$4801=$A187)*(開拓先リスト!$I$2:$I$4801=G$3),1,0)),SUM(IF((開拓先リスト!$J$2:$J$4801=$A187)*(開拓先リスト!$K$2:$K$4801=G$3),1,0)),SUM(IF((開拓先リスト!$L$2:$L$4801=$A187)*(開拓先リスト!$M$2:$M$4801=G$3),1,0)),SUM(IF((開拓先リスト!$N$2:$N$4801=$A187)*(開拓先リスト!$O$2:$O$4801=G$3),1,0)),SUM(IF((開拓先リスト!$P$2:$P$4801=$A187)*(開拓先リスト!$Q$2:$Q$4801=G$3),1,0)),SUM(IF((開拓先リスト!$R$2:$R$4801=$A187)*(開拓先リスト!$S$2:$S$4801=G$3),1,0)),SUM(IF((開拓先リスト!$T$2:$T$4801=$A187)*(開拓先リスト!$U$2:$U$4801=G$3),1,0)),SUM(IF((開拓先リスト!$V$2:$V$4801=$A187)*(開拓先リスト!$W$2:$W$4801=G$3),1,0)),SUM(IF((開拓先リスト!$X$2:$X$4801=$A187)*(開拓先リスト!$Y$2:$Y$4801=G$3),1,0)),SUM(IF((開拓先リスト!$Z$2:$Z$4801=$A187)*(開拓先リスト!$AA$2:$AA$4801=G$3),1,0)))))</f>
        <v>0</v>
      </c>
      <c r="H187" s="75">
        <f t="array" aca="1" ref="H187" ca="1">IF($A187="","",IF($A187&gt;TODAY(),"",SUM(SUM(IF((開拓先リスト!$H$2:$H$4801=$A187)*(開拓先リスト!$I$2:$I$4801=H$3),1,0)),SUM(IF((開拓先リスト!$J$2:$J$4801=$A187)*(開拓先リスト!$K$2:$K$4801=H$3),1,0)),SUM(IF((開拓先リスト!$L$2:$L$4801=$A187)*(開拓先リスト!$M$2:$M$4801=H$3),1,0)),SUM(IF((開拓先リスト!$N$2:$N$4801=$A187)*(開拓先リスト!$O$2:$O$4801=H$3),1,0)),SUM(IF((開拓先リスト!$P$2:$P$4801=$A187)*(開拓先リスト!$Q$2:$Q$4801=H$3),1,0)),SUM(IF((開拓先リスト!$R$2:$R$4801=$A187)*(開拓先リスト!$S$2:$S$4801=H$3),1,0)),SUM(IF((開拓先リスト!$T$2:$T$4801=$A187)*(開拓先リスト!$U$2:$U$4801=H$3),1,0)),SUM(IF((開拓先リスト!$V$2:$V$4801=$A187)*(開拓先リスト!$W$2:$W$4801=H$3),1,0)),SUM(IF((開拓先リスト!$X$2:$X$4801=$A187)*(開拓先リスト!$Y$2:$Y$4801=H$3),1,0)),SUM(IF((開拓先リスト!$Z$2:$Z$4801=$A187)*(開拓先リスト!$AA$2:$AA$4801=H$3),1,0)))))</f>
        <v>0</v>
      </c>
      <c r="I187" s="76">
        <f t="array" aca="1" ref="I187" ca="1">IF($A187="","",IF($A187&gt;TODAY(),"",SUM(SUM(IF((開拓先リスト!$H$2:$H$4801=$A187)*(開拓先リスト!$I$2:$I$4801=I$3),1,0)),SUM(IF((開拓先リスト!$J$2:$J$4801=$A187)*(開拓先リスト!$K$2:$K$4801=I$3),1,0)),SUM(IF((開拓先リスト!$L$2:$L$4801=$A187)*(開拓先リスト!$M$2:$M$4801=I$3),1,0)),SUM(IF((開拓先リスト!$N$2:$N$4801=$A187)*(開拓先リスト!$O$2:$O$4801=I$3),1,0)),SUM(IF((開拓先リスト!$P$2:$P$4801=$A187)*(開拓先リスト!$Q$2:$Q$4801=I$3),1,0)),SUM(IF((開拓先リスト!$R$2:$R$4801=$A187)*(開拓先リスト!$S$2:$S$4801=I$3),1,0)),SUM(IF((開拓先リスト!$T$2:$T$4801=$A187)*(開拓先リスト!$U$2:$U$4801=I$3),1,0)),SUM(IF((開拓先リスト!$V$2:$V$4801=$A187)*(開拓先リスト!$W$2:$W$4801=I$3),1,0)),SUM(IF((開拓先リスト!$X$2:$X$4801=$A187)*(開拓先リスト!$Y$2:$Y$4801=I$3),1,0)),SUM(IF((開拓先リスト!$Z$2:$Z$4801=$A187)*(開拓先リスト!$AA$2:$AA$4801=I$3),1,0)))))</f>
        <v>0</v>
      </c>
      <c r="J187" s="59">
        <f t="array" aca="1" ref="J187" ca="1">IF($A187="","",IF($A187&gt;TODAY(),"",SUM(SUM(IF((開拓先リスト!$H$2:$H$4801=$A187)*(開拓先リスト!$I$2:$I$4801=J$3),1,0)),SUM(IF((開拓先リスト!$J$2:$J$4801=$A187)*(開拓先リスト!$K$2:$K$4801=J$3),1,0)),SUM(IF((開拓先リスト!$L$2:$L$4801=$A187)*(開拓先リスト!$M$2:$M$4801=J$3),1,0)),SUM(IF((開拓先リスト!$N$2:$N$4801=$A187)*(開拓先リスト!$O$2:$O$4801=J$3),1,0)),SUM(IF((開拓先リスト!$P$2:$P$4801=$A187)*(開拓先リスト!$Q$2:$Q$4801=J$3),1,0)),SUM(IF((開拓先リスト!$R$2:$R$4801=$A187)*(開拓先リスト!$S$2:$S$4801=J$3),1,0)),SUM(IF((開拓先リスト!$T$2:$T$4801=$A187)*(開拓先リスト!$U$2:$U$4801=J$3),1,0)),SUM(IF((開拓先リスト!$V$2:$V$4801=$A187)*(開拓先リスト!$W$2:$W$4801=J$3),1,0)),SUM(IF((開拓先リスト!$X$2:$X$4801=$A187)*(開拓先リスト!$Y$2:$Y$4801=J$3),1,0)),SUM(IF((開拓先リスト!$Z$2:$Z$4801=$A187)*(開拓先リスト!$AA$2:$AA$4801=J$3),1,0)))))</f>
        <v>0</v>
      </c>
    </row>
    <row r="188" spans="1:10" ht="18" customHeight="1">
      <c r="A188" s="60">
        <f t="shared" si="22"/>
        <v>45463</v>
      </c>
      <c r="B188" s="61">
        <f t="shared" si="20"/>
        <v>45463</v>
      </c>
      <c r="C188" s="58">
        <f t="shared" ca="1" si="21"/>
        <v>0</v>
      </c>
      <c r="D188" s="74">
        <f t="array" aca="1" ref="D188" ca="1">IF($A188="","",IF($A188&gt;TODAY(),"",SUM(SUM(IF((開拓先リスト!$H$2:$H$4801=$A188)*(開拓先リスト!$I$2:$I$4801=D$3),1,0)),SUM(IF((開拓先リスト!$J$2:$J$4801=$A188)*(開拓先リスト!$K$2:$K$4801=D$3),1,0)),SUM(IF((開拓先リスト!$L$2:$L$4801=$A188)*(開拓先リスト!$M$2:$M$4801=D$3),1,0)),SUM(IF((開拓先リスト!$N$2:$N$4801=$A188)*(開拓先リスト!$O$2:$O$4801=D$3),1,0)),SUM(IF((開拓先リスト!$P$2:$P$4801=$A188)*(開拓先リスト!$Q$2:$Q$4801=D$3),1,0)),SUM(IF((開拓先リスト!$R$2:$R$4801=$A188)*(開拓先リスト!$S$2:$S$4801=D$3),1,0)),SUM(IF((開拓先リスト!$T$2:$T$4801=$A188)*(開拓先リスト!$U$2:$U$4801=D$3),1,0)),SUM(IF((開拓先リスト!$V$2:$V$4801=$A188)*(開拓先リスト!$W$2:$W$4801=D$3),1,0)),SUM(IF((開拓先リスト!$X$2:$X$4801=$A188)*(開拓先リスト!$Y$2:$Y$4801=D$3),1,0)),SUM(IF((開拓先リスト!$Z$2:$Z$4801=$A188)*(開拓先リスト!$AA$2:$AA$4801=D$3),1,0)))))</f>
        <v>0</v>
      </c>
      <c r="E188" s="75">
        <f t="array" aca="1" ref="E188" ca="1">IF($A188="","",IF($A188&gt;TODAY(),"",SUM(SUM(IF((開拓先リスト!$H$2:$H$4801=$A188)*(開拓先リスト!$I$2:$I$4801=E$3),1,0)),SUM(IF((開拓先リスト!$J$2:$J$4801=$A188)*(開拓先リスト!$K$2:$K$4801=E$3),1,0)),SUM(IF((開拓先リスト!$L$2:$L$4801=$A188)*(開拓先リスト!$M$2:$M$4801=E$3),1,0)),SUM(IF((開拓先リスト!$N$2:$N$4801=$A188)*(開拓先リスト!$O$2:$O$4801=E$3),1,0)),SUM(IF((開拓先リスト!$P$2:$P$4801=$A188)*(開拓先リスト!$Q$2:$Q$4801=E$3),1,0)),SUM(IF((開拓先リスト!$R$2:$R$4801=$A188)*(開拓先リスト!$S$2:$S$4801=E$3),1,0)),SUM(IF((開拓先リスト!$T$2:$T$4801=$A188)*(開拓先リスト!$U$2:$U$4801=E$3),1,0)),SUM(IF((開拓先リスト!$V$2:$V$4801=$A188)*(開拓先リスト!$W$2:$W$4801=E$3),1,0)),SUM(IF((開拓先リスト!$X$2:$X$4801=$A188)*(開拓先リスト!$Y$2:$Y$4801=E$3),1,0)),SUM(IF((開拓先リスト!$Z$2:$Z$4801=$A188)*(開拓先リスト!$AA$2:$AA$4801=E$3),1,0)))))</f>
        <v>0</v>
      </c>
      <c r="F188" s="75">
        <f t="array" aca="1" ref="F188" ca="1">IF($A188="","",IF($A188&gt;TODAY(),"",SUM(SUM(IF((開拓先リスト!$H$2:$H$4801=$A188)*(開拓先リスト!$I$2:$I$4801=F$3),1,0)),SUM(IF((開拓先リスト!$J$2:$J$4801=$A188)*(開拓先リスト!$K$2:$K$4801=F$3),1,0)),SUM(IF((開拓先リスト!$L$2:$L$4801=$A188)*(開拓先リスト!$M$2:$M$4801=F$3),1,0)),SUM(IF((開拓先リスト!$N$2:$N$4801=$A188)*(開拓先リスト!$O$2:$O$4801=F$3),1,0)),SUM(IF((開拓先リスト!$P$2:$P$4801=$A188)*(開拓先リスト!$Q$2:$Q$4801=F$3),1,0)),SUM(IF((開拓先リスト!$R$2:$R$4801=$A188)*(開拓先リスト!$S$2:$S$4801=F$3),1,0)),SUM(IF((開拓先リスト!$T$2:$T$4801=$A188)*(開拓先リスト!$U$2:$U$4801=F$3),1,0)),SUM(IF((開拓先リスト!$V$2:$V$4801=$A188)*(開拓先リスト!$W$2:$W$4801=F$3),1,0)),SUM(IF((開拓先リスト!$X$2:$X$4801=$A188)*(開拓先リスト!$Y$2:$Y$4801=F$3),1,0)),SUM(IF((開拓先リスト!$Z$2:$Z$4801=$A188)*(開拓先リスト!$AA$2:$AA$4801=F$3),1,0)))))</f>
        <v>0</v>
      </c>
      <c r="G188" s="75">
        <f t="array" aca="1" ref="G188" ca="1">IF($A188="","",IF($A188&gt;TODAY(),"",SUM(SUM(IF((開拓先リスト!$H$2:$H$4801=$A188)*(開拓先リスト!$I$2:$I$4801=G$3),1,0)),SUM(IF((開拓先リスト!$J$2:$J$4801=$A188)*(開拓先リスト!$K$2:$K$4801=G$3),1,0)),SUM(IF((開拓先リスト!$L$2:$L$4801=$A188)*(開拓先リスト!$M$2:$M$4801=G$3),1,0)),SUM(IF((開拓先リスト!$N$2:$N$4801=$A188)*(開拓先リスト!$O$2:$O$4801=G$3),1,0)),SUM(IF((開拓先リスト!$P$2:$P$4801=$A188)*(開拓先リスト!$Q$2:$Q$4801=G$3),1,0)),SUM(IF((開拓先リスト!$R$2:$R$4801=$A188)*(開拓先リスト!$S$2:$S$4801=G$3),1,0)),SUM(IF((開拓先リスト!$T$2:$T$4801=$A188)*(開拓先リスト!$U$2:$U$4801=G$3),1,0)),SUM(IF((開拓先リスト!$V$2:$V$4801=$A188)*(開拓先リスト!$W$2:$W$4801=G$3),1,0)),SUM(IF((開拓先リスト!$X$2:$X$4801=$A188)*(開拓先リスト!$Y$2:$Y$4801=G$3),1,0)),SUM(IF((開拓先リスト!$Z$2:$Z$4801=$A188)*(開拓先リスト!$AA$2:$AA$4801=G$3),1,0)))))</f>
        <v>0</v>
      </c>
      <c r="H188" s="75">
        <f t="array" aca="1" ref="H188" ca="1">IF($A188="","",IF($A188&gt;TODAY(),"",SUM(SUM(IF((開拓先リスト!$H$2:$H$4801=$A188)*(開拓先リスト!$I$2:$I$4801=H$3),1,0)),SUM(IF((開拓先リスト!$J$2:$J$4801=$A188)*(開拓先リスト!$K$2:$K$4801=H$3),1,0)),SUM(IF((開拓先リスト!$L$2:$L$4801=$A188)*(開拓先リスト!$M$2:$M$4801=H$3),1,0)),SUM(IF((開拓先リスト!$N$2:$N$4801=$A188)*(開拓先リスト!$O$2:$O$4801=H$3),1,0)),SUM(IF((開拓先リスト!$P$2:$P$4801=$A188)*(開拓先リスト!$Q$2:$Q$4801=H$3),1,0)),SUM(IF((開拓先リスト!$R$2:$R$4801=$A188)*(開拓先リスト!$S$2:$S$4801=H$3),1,0)),SUM(IF((開拓先リスト!$T$2:$T$4801=$A188)*(開拓先リスト!$U$2:$U$4801=H$3),1,0)),SUM(IF((開拓先リスト!$V$2:$V$4801=$A188)*(開拓先リスト!$W$2:$W$4801=H$3),1,0)),SUM(IF((開拓先リスト!$X$2:$X$4801=$A188)*(開拓先リスト!$Y$2:$Y$4801=H$3),1,0)),SUM(IF((開拓先リスト!$Z$2:$Z$4801=$A188)*(開拓先リスト!$AA$2:$AA$4801=H$3),1,0)))))</f>
        <v>0</v>
      </c>
      <c r="I188" s="76">
        <f t="array" aca="1" ref="I188" ca="1">IF($A188="","",IF($A188&gt;TODAY(),"",SUM(SUM(IF((開拓先リスト!$H$2:$H$4801=$A188)*(開拓先リスト!$I$2:$I$4801=I$3),1,0)),SUM(IF((開拓先リスト!$J$2:$J$4801=$A188)*(開拓先リスト!$K$2:$K$4801=I$3),1,0)),SUM(IF((開拓先リスト!$L$2:$L$4801=$A188)*(開拓先リスト!$M$2:$M$4801=I$3),1,0)),SUM(IF((開拓先リスト!$N$2:$N$4801=$A188)*(開拓先リスト!$O$2:$O$4801=I$3),1,0)),SUM(IF((開拓先リスト!$P$2:$P$4801=$A188)*(開拓先リスト!$Q$2:$Q$4801=I$3),1,0)),SUM(IF((開拓先リスト!$R$2:$R$4801=$A188)*(開拓先リスト!$S$2:$S$4801=I$3),1,0)),SUM(IF((開拓先リスト!$T$2:$T$4801=$A188)*(開拓先リスト!$U$2:$U$4801=I$3),1,0)),SUM(IF((開拓先リスト!$V$2:$V$4801=$A188)*(開拓先リスト!$W$2:$W$4801=I$3),1,0)),SUM(IF((開拓先リスト!$X$2:$X$4801=$A188)*(開拓先リスト!$Y$2:$Y$4801=I$3),1,0)),SUM(IF((開拓先リスト!$Z$2:$Z$4801=$A188)*(開拓先リスト!$AA$2:$AA$4801=I$3),1,0)))))</f>
        <v>0</v>
      </c>
      <c r="J188" s="59">
        <f t="array" aca="1" ref="J188" ca="1">IF($A188="","",IF($A188&gt;TODAY(),"",SUM(SUM(IF((開拓先リスト!$H$2:$H$4801=$A188)*(開拓先リスト!$I$2:$I$4801=J$3),1,0)),SUM(IF((開拓先リスト!$J$2:$J$4801=$A188)*(開拓先リスト!$K$2:$K$4801=J$3),1,0)),SUM(IF((開拓先リスト!$L$2:$L$4801=$A188)*(開拓先リスト!$M$2:$M$4801=J$3),1,0)),SUM(IF((開拓先リスト!$N$2:$N$4801=$A188)*(開拓先リスト!$O$2:$O$4801=J$3),1,0)),SUM(IF((開拓先リスト!$P$2:$P$4801=$A188)*(開拓先リスト!$Q$2:$Q$4801=J$3),1,0)),SUM(IF((開拓先リスト!$R$2:$R$4801=$A188)*(開拓先リスト!$S$2:$S$4801=J$3),1,0)),SUM(IF((開拓先リスト!$T$2:$T$4801=$A188)*(開拓先リスト!$U$2:$U$4801=J$3),1,0)),SUM(IF((開拓先リスト!$V$2:$V$4801=$A188)*(開拓先リスト!$W$2:$W$4801=J$3),1,0)),SUM(IF((開拓先リスト!$X$2:$X$4801=$A188)*(開拓先リスト!$Y$2:$Y$4801=J$3),1,0)),SUM(IF((開拓先リスト!$Z$2:$Z$4801=$A188)*(開拓先リスト!$AA$2:$AA$4801=J$3),1,0)))))</f>
        <v>0</v>
      </c>
    </row>
    <row r="189" spans="1:10" ht="18" customHeight="1">
      <c r="A189" s="60">
        <f t="shared" si="22"/>
        <v>45464</v>
      </c>
      <c r="B189" s="61">
        <f t="shared" si="20"/>
        <v>45464</v>
      </c>
      <c r="C189" s="58">
        <f t="shared" ca="1" si="21"/>
        <v>0</v>
      </c>
      <c r="D189" s="74">
        <f t="array" aca="1" ref="D189" ca="1">IF($A189="","",IF($A189&gt;TODAY(),"",SUM(SUM(IF((開拓先リスト!$H$2:$H$4801=$A189)*(開拓先リスト!$I$2:$I$4801=D$3),1,0)),SUM(IF((開拓先リスト!$J$2:$J$4801=$A189)*(開拓先リスト!$K$2:$K$4801=D$3),1,0)),SUM(IF((開拓先リスト!$L$2:$L$4801=$A189)*(開拓先リスト!$M$2:$M$4801=D$3),1,0)),SUM(IF((開拓先リスト!$N$2:$N$4801=$A189)*(開拓先リスト!$O$2:$O$4801=D$3),1,0)),SUM(IF((開拓先リスト!$P$2:$P$4801=$A189)*(開拓先リスト!$Q$2:$Q$4801=D$3),1,0)),SUM(IF((開拓先リスト!$R$2:$R$4801=$A189)*(開拓先リスト!$S$2:$S$4801=D$3),1,0)),SUM(IF((開拓先リスト!$T$2:$T$4801=$A189)*(開拓先リスト!$U$2:$U$4801=D$3),1,0)),SUM(IF((開拓先リスト!$V$2:$V$4801=$A189)*(開拓先リスト!$W$2:$W$4801=D$3),1,0)),SUM(IF((開拓先リスト!$X$2:$X$4801=$A189)*(開拓先リスト!$Y$2:$Y$4801=D$3),1,0)),SUM(IF((開拓先リスト!$Z$2:$Z$4801=$A189)*(開拓先リスト!$AA$2:$AA$4801=D$3),1,0)))))</f>
        <v>0</v>
      </c>
      <c r="E189" s="75">
        <f t="array" aca="1" ref="E189" ca="1">IF($A189="","",IF($A189&gt;TODAY(),"",SUM(SUM(IF((開拓先リスト!$H$2:$H$4801=$A189)*(開拓先リスト!$I$2:$I$4801=E$3),1,0)),SUM(IF((開拓先リスト!$J$2:$J$4801=$A189)*(開拓先リスト!$K$2:$K$4801=E$3),1,0)),SUM(IF((開拓先リスト!$L$2:$L$4801=$A189)*(開拓先リスト!$M$2:$M$4801=E$3),1,0)),SUM(IF((開拓先リスト!$N$2:$N$4801=$A189)*(開拓先リスト!$O$2:$O$4801=E$3),1,0)),SUM(IF((開拓先リスト!$P$2:$P$4801=$A189)*(開拓先リスト!$Q$2:$Q$4801=E$3),1,0)),SUM(IF((開拓先リスト!$R$2:$R$4801=$A189)*(開拓先リスト!$S$2:$S$4801=E$3),1,0)),SUM(IF((開拓先リスト!$T$2:$T$4801=$A189)*(開拓先リスト!$U$2:$U$4801=E$3),1,0)),SUM(IF((開拓先リスト!$V$2:$V$4801=$A189)*(開拓先リスト!$W$2:$W$4801=E$3),1,0)),SUM(IF((開拓先リスト!$X$2:$X$4801=$A189)*(開拓先リスト!$Y$2:$Y$4801=E$3),1,0)),SUM(IF((開拓先リスト!$Z$2:$Z$4801=$A189)*(開拓先リスト!$AA$2:$AA$4801=E$3),1,0)))))</f>
        <v>0</v>
      </c>
      <c r="F189" s="75">
        <f t="array" aca="1" ref="F189" ca="1">IF($A189="","",IF($A189&gt;TODAY(),"",SUM(SUM(IF((開拓先リスト!$H$2:$H$4801=$A189)*(開拓先リスト!$I$2:$I$4801=F$3),1,0)),SUM(IF((開拓先リスト!$J$2:$J$4801=$A189)*(開拓先リスト!$K$2:$K$4801=F$3),1,0)),SUM(IF((開拓先リスト!$L$2:$L$4801=$A189)*(開拓先リスト!$M$2:$M$4801=F$3),1,0)),SUM(IF((開拓先リスト!$N$2:$N$4801=$A189)*(開拓先リスト!$O$2:$O$4801=F$3),1,0)),SUM(IF((開拓先リスト!$P$2:$P$4801=$A189)*(開拓先リスト!$Q$2:$Q$4801=F$3),1,0)),SUM(IF((開拓先リスト!$R$2:$R$4801=$A189)*(開拓先リスト!$S$2:$S$4801=F$3),1,0)),SUM(IF((開拓先リスト!$T$2:$T$4801=$A189)*(開拓先リスト!$U$2:$U$4801=F$3),1,0)),SUM(IF((開拓先リスト!$V$2:$V$4801=$A189)*(開拓先リスト!$W$2:$W$4801=F$3),1,0)),SUM(IF((開拓先リスト!$X$2:$X$4801=$A189)*(開拓先リスト!$Y$2:$Y$4801=F$3),1,0)),SUM(IF((開拓先リスト!$Z$2:$Z$4801=$A189)*(開拓先リスト!$AA$2:$AA$4801=F$3),1,0)))))</f>
        <v>0</v>
      </c>
      <c r="G189" s="75">
        <f t="array" aca="1" ref="G189" ca="1">IF($A189="","",IF($A189&gt;TODAY(),"",SUM(SUM(IF((開拓先リスト!$H$2:$H$4801=$A189)*(開拓先リスト!$I$2:$I$4801=G$3),1,0)),SUM(IF((開拓先リスト!$J$2:$J$4801=$A189)*(開拓先リスト!$K$2:$K$4801=G$3),1,0)),SUM(IF((開拓先リスト!$L$2:$L$4801=$A189)*(開拓先リスト!$M$2:$M$4801=G$3),1,0)),SUM(IF((開拓先リスト!$N$2:$N$4801=$A189)*(開拓先リスト!$O$2:$O$4801=G$3),1,0)),SUM(IF((開拓先リスト!$P$2:$P$4801=$A189)*(開拓先リスト!$Q$2:$Q$4801=G$3),1,0)),SUM(IF((開拓先リスト!$R$2:$R$4801=$A189)*(開拓先リスト!$S$2:$S$4801=G$3),1,0)),SUM(IF((開拓先リスト!$T$2:$T$4801=$A189)*(開拓先リスト!$U$2:$U$4801=G$3),1,0)),SUM(IF((開拓先リスト!$V$2:$V$4801=$A189)*(開拓先リスト!$W$2:$W$4801=G$3),1,0)),SUM(IF((開拓先リスト!$X$2:$X$4801=$A189)*(開拓先リスト!$Y$2:$Y$4801=G$3),1,0)),SUM(IF((開拓先リスト!$Z$2:$Z$4801=$A189)*(開拓先リスト!$AA$2:$AA$4801=G$3),1,0)))))</f>
        <v>0</v>
      </c>
      <c r="H189" s="75">
        <f t="array" aca="1" ref="H189" ca="1">IF($A189="","",IF($A189&gt;TODAY(),"",SUM(SUM(IF((開拓先リスト!$H$2:$H$4801=$A189)*(開拓先リスト!$I$2:$I$4801=H$3),1,0)),SUM(IF((開拓先リスト!$J$2:$J$4801=$A189)*(開拓先リスト!$K$2:$K$4801=H$3),1,0)),SUM(IF((開拓先リスト!$L$2:$L$4801=$A189)*(開拓先リスト!$M$2:$M$4801=H$3),1,0)),SUM(IF((開拓先リスト!$N$2:$N$4801=$A189)*(開拓先リスト!$O$2:$O$4801=H$3),1,0)),SUM(IF((開拓先リスト!$P$2:$P$4801=$A189)*(開拓先リスト!$Q$2:$Q$4801=H$3),1,0)),SUM(IF((開拓先リスト!$R$2:$R$4801=$A189)*(開拓先リスト!$S$2:$S$4801=H$3),1,0)),SUM(IF((開拓先リスト!$T$2:$T$4801=$A189)*(開拓先リスト!$U$2:$U$4801=H$3),1,0)),SUM(IF((開拓先リスト!$V$2:$V$4801=$A189)*(開拓先リスト!$W$2:$W$4801=H$3),1,0)),SUM(IF((開拓先リスト!$X$2:$X$4801=$A189)*(開拓先リスト!$Y$2:$Y$4801=H$3),1,0)),SUM(IF((開拓先リスト!$Z$2:$Z$4801=$A189)*(開拓先リスト!$AA$2:$AA$4801=H$3),1,0)))))</f>
        <v>0</v>
      </c>
      <c r="I189" s="76">
        <f t="array" aca="1" ref="I189" ca="1">IF($A189="","",IF($A189&gt;TODAY(),"",SUM(SUM(IF((開拓先リスト!$H$2:$H$4801=$A189)*(開拓先リスト!$I$2:$I$4801=I$3),1,0)),SUM(IF((開拓先リスト!$J$2:$J$4801=$A189)*(開拓先リスト!$K$2:$K$4801=I$3),1,0)),SUM(IF((開拓先リスト!$L$2:$L$4801=$A189)*(開拓先リスト!$M$2:$M$4801=I$3),1,0)),SUM(IF((開拓先リスト!$N$2:$N$4801=$A189)*(開拓先リスト!$O$2:$O$4801=I$3),1,0)),SUM(IF((開拓先リスト!$P$2:$P$4801=$A189)*(開拓先リスト!$Q$2:$Q$4801=I$3),1,0)),SUM(IF((開拓先リスト!$R$2:$R$4801=$A189)*(開拓先リスト!$S$2:$S$4801=I$3),1,0)),SUM(IF((開拓先リスト!$T$2:$T$4801=$A189)*(開拓先リスト!$U$2:$U$4801=I$3),1,0)),SUM(IF((開拓先リスト!$V$2:$V$4801=$A189)*(開拓先リスト!$W$2:$W$4801=I$3),1,0)),SUM(IF((開拓先リスト!$X$2:$X$4801=$A189)*(開拓先リスト!$Y$2:$Y$4801=I$3),1,0)),SUM(IF((開拓先リスト!$Z$2:$Z$4801=$A189)*(開拓先リスト!$AA$2:$AA$4801=I$3),1,0)))))</f>
        <v>0</v>
      </c>
      <c r="J189" s="59">
        <f t="array" aca="1" ref="J189" ca="1">IF($A189="","",IF($A189&gt;TODAY(),"",SUM(SUM(IF((開拓先リスト!$H$2:$H$4801=$A189)*(開拓先リスト!$I$2:$I$4801=J$3),1,0)),SUM(IF((開拓先リスト!$J$2:$J$4801=$A189)*(開拓先リスト!$K$2:$K$4801=J$3),1,0)),SUM(IF((開拓先リスト!$L$2:$L$4801=$A189)*(開拓先リスト!$M$2:$M$4801=J$3),1,0)),SUM(IF((開拓先リスト!$N$2:$N$4801=$A189)*(開拓先リスト!$O$2:$O$4801=J$3),1,0)),SUM(IF((開拓先リスト!$P$2:$P$4801=$A189)*(開拓先リスト!$Q$2:$Q$4801=J$3),1,0)),SUM(IF((開拓先リスト!$R$2:$R$4801=$A189)*(開拓先リスト!$S$2:$S$4801=J$3),1,0)),SUM(IF((開拓先リスト!$T$2:$T$4801=$A189)*(開拓先リスト!$U$2:$U$4801=J$3),1,0)),SUM(IF((開拓先リスト!$V$2:$V$4801=$A189)*(開拓先リスト!$W$2:$W$4801=J$3),1,0)),SUM(IF((開拓先リスト!$X$2:$X$4801=$A189)*(開拓先リスト!$Y$2:$Y$4801=J$3),1,0)),SUM(IF((開拓先リスト!$Z$2:$Z$4801=$A189)*(開拓先リスト!$AA$2:$AA$4801=J$3),1,0)))))</f>
        <v>0</v>
      </c>
    </row>
    <row r="190" spans="1:10" ht="18" customHeight="1">
      <c r="A190" s="60">
        <f t="shared" si="22"/>
        <v>45465</v>
      </c>
      <c r="B190" s="61">
        <f t="shared" si="20"/>
        <v>45465</v>
      </c>
      <c r="C190" s="58">
        <f t="shared" ca="1" si="21"/>
        <v>0</v>
      </c>
      <c r="D190" s="74">
        <f t="array" aca="1" ref="D190" ca="1">IF($A190="","",IF($A190&gt;TODAY(),"",SUM(SUM(IF((開拓先リスト!$H$2:$H$4801=$A190)*(開拓先リスト!$I$2:$I$4801=D$3),1,0)),SUM(IF((開拓先リスト!$J$2:$J$4801=$A190)*(開拓先リスト!$K$2:$K$4801=D$3),1,0)),SUM(IF((開拓先リスト!$L$2:$L$4801=$A190)*(開拓先リスト!$M$2:$M$4801=D$3),1,0)),SUM(IF((開拓先リスト!$N$2:$N$4801=$A190)*(開拓先リスト!$O$2:$O$4801=D$3),1,0)),SUM(IF((開拓先リスト!$P$2:$P$4801=$A190)*(開拓先リスト!$Q$2:$Q$4801=D$3),1,0)),SUM(IF((開拓先リスト!$R$2:$R$4801=$A190)*(開拓先リスト!$S$2:$S$4801=D$3),1,0)),SUM(IF((開拓先リスト!$T$2:$T$4801=$A190)*(開拓先リスト!$U$2:$U$4801=D$3),1,0)),SUM(IF((開拓先リスト!$V$2:$V$4801=$A190)*(開拓先リスト!$W$2:$W$4801=D$3),1,0)),SUM(IF((開拓先リスト!$X$2:$X$4801=$A190)*(開拓先リスト!$Y$2:$Y$4801=D$3),1,0)),SUM(IF((開拓先リスト!$Z$2:$Z$4801=$A190)*(開拓先リスト!$AA$2:$AA$4801=D$3),1,0)))))</f>
        <v>0</v>
      </c>
      <c r="E190" s="75">
        <f t="array" aca="1" ref="E190" ca="1">IF($A190="","",IF($A190&gt;TODAY(),"",SUM(SUM(IF((開拓先リスト!$H$2:$H$4801=$A190)*(開拓先リスト!$I$2:$I$4801=E$3),1,0)),SUM(IF((開拓先リスト!$J$2:$J$4801=$A190)*(開拓先リスト!$K$2:$K$4801=E$3),1,0)),SUM(IF((開拓先リスト!$L$2:$L$4801=$A190)*(開拓先リスト!$M$2:$M$4801=E$3),1,0)),SUM(IF((開拓先リスト!$N$2:$N$4801=$A190)*(開拓先リスト!$O$2:$O$4801=E$3),1,0)),SUM(IF((開拓先リスト!$P$2:$P$4801=$A190)*(開拓先リスト!$Q$2:$Q$4801=E$3),1,0)),SUM(IF((開拓先リスト!$R$2:$R$4801=$A190)*(開拓先リスト!$S$2:$S$4801=E$3),1,0)),SUM(IF((開拓先リスト!$T$2:$T$4801=$A190)*(開拓先リスト!$U$2:$U$4801=E$3),1,0)),SUM(IF((開拓先リスト!$V$2:$V$4801=$A190)*(開拓先リスト!$W$2:$W$4801=E$3),1,0)),SUM(IF((開拓先リスト!$X$2:$X$4801=$A190)*(開拓先リスト!$Y$2:$Y$4801=E$3),1,0)),SUM(IF((開拓先リスト!$Z$2:$Z$4801=$A190)*(開拓先リスト!$AA$2:$AA$4801=E$3),1,0)))))</f>
        <v>0</v>
      </c>
      <c r="F190" s="75">
        <f t="array" aca="1" ref="F190" ca="1">IF($A190="","",IF($A190&gt;TODAY(),"",SUM(SUM(IF((開拓先リスト!$H$2:$H$4801=$A190)*(開拓先リスト!$I$2:$I$4801=F$3),1,0)),SUM(IF((開拓先リスト!$J$2:$J$4801=$A190)*(開拓先リスト!$K$2:$K$4801=F$3),1,0)),SUM(IF((開拓先リスト!$L$2:$L$4801=$A190)*(開拓先リスト!$M$2:$M$4801=F$3),1,0)),SUM(IF((開拓先リスト!$N$2:$N$4801=$A190)*(開拓先リスト!$O$2:$O$4801=F$3),1,0)),SUM(IF((開拓先リスト!$P$2:$P$4801=$A190)*(開拓先リスト!$Q$2:$Q$4801=F$3),1,0)),SUM(IF((開拓先リスト!$R$2:$R$4801=$A190)*(開拓先リスト!$S$2:$S$4801=F$3),1,0)),SUM(IF((開拓先リスト!$T$2:$T$4801=$A190)*(開拓先リスト!$U$2:$U$4801=F$3),1,0)),SUM(IF((開拓先リスト!$V$2:$V$4801=$A190)*(開拓先リスト!$W$2:$W$4801=F$3),1,0)),SUM(IF((開拓先リスト!$X$2:$X$4801=$A190)*(開拓先リスト!$Y$2:$Y$4801=F$3),1,0)),SUM(IF((開拓先リスト!$Z$2:$Z$4801=$A190)*(開拓先リスト!$AA$2:$AA$4801=F$3),1,0)))))</f>
        <v>0</v>
      </c>
      <c r="G190" s="75">
        <f t="array" aca="1" ref="G190" ca="1">IF($A190="","",IF($A190&gt;TODAY(),"",SUM(SUM(IF((開拓先リスト!$H$2:$H$4801=$A190)*(開拓先リスト!$I$2:$I$4801=G$3),1,0)),SUM(IF((開拓先リスト!$J$2:$J$4801=$A190)*(開拓先リスト!$K$2:$K$4801=G$3),1,0)),SUM(IF((開拓先リスト!$L$2:$L$4801=$A190)*(開拓先リスト!$M$2:$M$4801=G$3),1,0)),SUM(IF((開拓先リスト!$N$2:$N$4801=$A190)*(開拓先リスト!$O$2:$O$4801=G$3),1,0)),SUM(IF((開拓先リスト!$P$2:$P$4801=$A190)*(開拓先リスト!$Q$2:$Q$4801=G$3),1,0)),SUM(IF((開拓先リスト!$R$2:$R$4801=$A190)*(開拓先リスト!$S$2:$S$4801=G$3),1,0)),SUM(IF((開拓先リスト!$T$2:$T$4801=$A190)*(開拓先リスト!$U$2:$U$4801=G$3),1,0)),SUM(IF((開拓先リスト!$V$2:$V$4801=$A190)*(開拓先リスト!$W$2:$W$4801=G$3),1,0)),SUM(IF((開拓先リスト!$X$2:$X$4801=$A190)*(開拓先リスト!$Y$2:$Y$4801=G$3),1,0)),SUM(IF((開拓先リスト!$Z$2:$Z$4801=$A190)*(開拓先リスト!$AA$2:$AA$4801=G$3),1,0)))))</f>
        <v>0</v>
      </c>
      <c r="H190" s="75">
        <f t="array" aca="1" ref="H190" ca="1">IF($A190="","",IF($A190&gt;TODAY(),"",SUM(SUM(IF((開拓先リスト!$H$2:$H$4801=$A190)*(開拓先リスト!$I$2:$I$4801=H$3),1,0)),SUM(IF((開拓先リスト!$J$2:$J$4801=$A190)*(開拓先リスト!$K$2:$K$4801=H$3),1,0)),SUM(IF((開拓先リスト!$L$2:$L$4801=$A190)*(開拓先リスト!$M$2:$M$4801=H$3),1,0)),SUM(IF((開拓先リスト!$N$2:$N$4801=$A190)*(開拓先リスト!$O$2:$O$4801=H$3),1,0)),SUM(IF((開拓先リスト!$P$2:$P$4801=$A190)*(開拓先リスト!$Q$2:$Q$4801=H$3),1,0)),SUM(IF((開拓先リスト!$R$2:$R$4801=$A190)*(開拓先リスト!$S$2:$S$4801=H$3),1,0)),SUM(IF((開拓先リスト!$T$2:$T$4801=$A190)*(開拓先リスト!$U$2:$U$4801=H$3),1,0)),SUM(IF((開拓先リスト!$V$2:$V$4801=$A190)*(開拓先リスト!$W$2:$W$4801=H$3),1,0)),SUM(IF((開拓先リスト!$X$2:$X$4801=$A190)*(開拓先リスト!$Y$2:$Y$4801=H$3),1,0)),SUM(IF((開拓先リスト!$Z$2:$Z$4801=$A190)*(開拓先リスト!$AA$2:$AA$4801=H$3),1,0)))))</f>
        <v>0</v>
      </c>
      <c r="I190" s="76">
        <f t="array" aca="1" ref="I190" ca="1">IF($A190="","",IF($A190&gt;TODAY(),"",SUM(SUM(IF((開拓先リスト!$H$2:$H$4801=$A190)*(開拓先リスト!$I$2:$I$4801=I$3),1,0)),SUM(IF((開拓先リスト!$J$2:$J$4801=$A190)*(開拓先リスト!$K$2:$K$4801=I$3),1,0)),SUM(IF((開拓先リスト!$L$2:$L$4801=$A190)*(開拓先リスト!$M$2:$M$4801=I$3),1,0)),SUM(IF((開拓先リスト!$N$2:$N$4801=$A190)*(開拓先リスト!$O$2:$O$4801=I$3),1,0)),SUM(IF((開拓先リスト!$P$2:$P$4801=$A190)*(開拓先リスト!$Q$2:$Q$4801=I$3),1,0)),SUM(IF((開拓先リスト!$R$2:$R$4801=$A190)*(開拓先リスト!$S$2:$S$4801=I$3),1,0)),SUM(IF((開拓先リスト!$T$2:$T$4801=$A190)*(開拓先リスト!$U$2:$U$4801=I$3),1,0)),SUM(IF((開拓先リスト!$V$2:$V$4801=$A190)*(開拓先リスト!$W$2:$W$4801=I$3),1,0)),SUM(IF((開拓先リスト!$X$2:$X$4801=$A190)*(開拓先リスト!$Y$2:$Y$4801=I$3),1,0)),SUM(IF((開拓先リスト!$Z$2:$Z$4801=$A190)*(開拓先リスト!$AA$2:$AA$4801=I$3),1,0)))))</f>
        <v>0</v>
      </c>
      <c r="J190" s="59">
        <f t="array" aca="1" ref="J190" ca="1">IF($A190="","",IF($A190&gt;TODAY(),"",SUM(SUM(IF((開拓先リスト!$H$2:$H$4801=$A190)*(開拓先リスト!$I$2:$I$4801=J$3),1,0)),SUM(IF((開拓先リスト!$J$2:$J$4801=$A190)*(開拓先リスト!$K$2:$K$4801=J$3),1,0)),SUM(IF((開拓先リスト!$L$2:$L$4801=$A190)*(開拓先リスト!$M$2:$M$4801=J$3),1,0)),SUM(IF((開拓先リスト!$N$2:$N$4801=$A190)*(開拓先リスト!$O$2:$O$4801=J$3),1,0)),SUM(IF((開拓先リスト!$P$2:$P$4801=$A190)*(開拓先リスト!$Q$2:$Q$4801=J$3),1,0)),SUM(IF((開拓先リスト!$R$2:$R$4801=$A190)*(開拓先リスト!$S$2:$S$4801=J$3),1,0)),SUM(IF((開拓先リスト!$T$2:$T$4801=$A190)*(開拓先リスト!$U$2:$U$4801=J$3),1,0)),SUM(IF((開拓先リスト!$V$2:$V$4801=$A190)*(開拓先リスト!$W$2:$W$4801=J$3),1,0)),SUM(IF((開拓先リスト!$X$2:$X$4801=$A190)*(開拓先リスト!$Y$2:$Y$4801=J$3),1,0)),SUM(IF((開拓先リスト!$Z$2:$Z$4801=$A190)*(開拓先リスト!$AA$2:$AA$4801=J$3),1,0)))))</f>
        <v>0</v>
      </c>
    </row>
    <row r="191" spans="1:10" ht="18" customHeight="1">
      <c r="A191" s="60">
        <f t="shared" si="22"/>
        <v>45466</v>
      </c>
      <c r="B191" s="61">
        <f t="shared" si="20"/>
        <v>45466</v>
      </c>
      <c r="C191" s="58">
        <f t="shared" ca="1" si="21"/>
        <v>0</v>
      </c>
      <c r="D191" s="74">
        <f t="array" aca="1" ref="D191" ca="1">IF($A191="","",IF($A191&gt;TODAY(),"",SUM(SUM(IF((開拓先リスト!$H$2:$H$4801=$A191)*(開拓先リスト!$I$2:$I$4801=D$3),1,0)),SUM(IF((開拓先リスト!$J$2:$J$4801=$A191)*(開拓先リスト!$K$2:$K$4801=D$3),1,0)),SUM(IF((開拓先リスト!$L$2:$L$4801=$A191)*(開拓先リスト!$M$2:$M$4801=D$3),1,0)),SUM(IF((開拓先リスト!$N$2:$N$4801=$A191)*(開拓先リスト!$O$2:$O$4801=D$3),1,0)),SUM(IF((開拓先リスト!$P$2:$P$4801=$A191)*(開拓先リスト!$Q$2:$Q$4801=D$3),1,0)),SUM(IF((開拓先リスト!$R$2:$R$4801=$A191)*(開拓先リスト!$S$2:$S$4801=D$3),1,0)),SUM(IF((開拓先リスト!$T$2:$T$4801=$A191)*(開拓先リスト!$U$2:$U$4801=D$3),1,0)),SUM(IF((開拓先リスト!$V$2:$V$4801=$A191)*(開拓先リスト!$W$2:$W$4801=D$3),1,0)),SUM(IF((開拓先リスト!$X$2:$X$4801=$A191)*(開拓先リスト!$Y$2:$Y$4801=D$3),1,0)),SUM(IF((開拓先リスト!$Z$2:$Z$4801=$A191)*(開拓先リスト!$AA$2:$AA$4801=D$3),1,0)))))</f>
        <v>0</v>
      </c>
      <c r="E191" s="75">
        <f t="array" aca="1" ref="E191" ca="1">IF($A191="","",IF($A191&gt;TODAY(),"",SUM(SUM(IF((開拓先リスト!$H$2:$H$4801=$A191)*(開拓先リスト!$I$2:$I$4801=E$3),1,0)),SUM(IF((開拓先リスト!$J$2:$J$4801=$A191)*(開拓先リスト!$K$2:$K$4801=E$3),1,0)),SUM(IF((開拓先リスト!$L$2:$L$4801=$A191)*(開拓先リスト!$M$2:$M$4801=E$3),1,0)),SUM(IF((開拓先リスト!$N$2:$N$4801=$A191)*(開拓先リスト!$O$2:$O$4801=E$3),1,0)),SUM(IF((開拓先リスト!$P$2:$P$4801=$A191)*(開拓先リスト!$Q$2:$Q$4801=E$3),1,0)),SUM(IF((開拓先リスト!$R$2:$R$4801=$A191)*(開拓先リスト!$S$2:$S$4801=E$3),1,0)),SUM(IF((開拓先リスト!$T$2:$T$4801=$A191)*(開拓先リスト!$U$2:$U$4801=E$3),1,0)),SUM(IF((開拓先リスト!$V$2:$V$4801=$A191)*(開拓先リスト!$W$2:$W$4801=E$3),1,0)),SUM(IF((開拓先リスト!$X$2:$X$4801=$A191)*(開拓先リスト!$Y$2:$Y$4801=E$3),1,0)),SUM(IF((開拓先リスト!$Z$2:$Z$4801=$A191)*(開拓先リスト!$AA$2:$AA$4801=E$3),1,0)))))</f>
        <v>0</v>
      </c>
      <c r="F191" s="75">
        <f t="array" aca="1" ref="F191" ca="1">IF($A191="","",IF($A191&gt;TODAY(),"",SUM(SUM(IF((開拓先リスト!$H$2:$H$4801=$A191)*(開拓先リスト!$I$2:$I$4801=F$3),1,0)),SUM(IF((開拓先リスト!$J$2:$J$4801=$A191)*(開拓先リスト!$K$2:$K$4801=F$3),1,0)),SUM(IF((開拓先リスト!$L$2:$L$4801=$A191)*(開拓先リスト!$M$2:$M$4801=F$3),1,0)),SUM(IF((開拓先リスト!$N$2:$N$4801=$A191)*(開拓先リスト!$O$2:$O$4801=F$3),1,0)),SUM(IF((開拓先リスト!$P$2:$P$4801=$A191)*(開拓先リスト!$Q$2:$Q$4801=F$3),1,0)),SUM(IF((開拓先リスト!$R$2:$R$4801=$A191)*(開拓先リスト!$S$2:$S$4801=F$3),1,0)),SUM(IF((開拓先リスト!$T$2:$T$4801=$A191)*(開拓先リスト!$U$2:$U$4801=F$3),1,0)),SUM(IF((開拓先リスト!$V$2:$V$4801=$A191)*(開拓先リスト!$W$2:$W$4801=F$3),1,0)),SUM(IF((開拓先リスト!$X$2:$X$4801=$A191)*(開拓先リスト!$Y$2:$Y$4801=F$3),1,0)),SUM(IF((開拓先リスト!$Z$2:$Z$4801=$A191)*(開拓先リスト!$AA$2:$AA$4801=F$3),1,0)))))</f>
        <v>0</v>
      </c>
      <c r="G191" s="75">
        <f t="array" aca="1" ref="G191" ca="1">IF($A191="","",IF($A191&gt;TODAY(),"",SUM(SUM(IF((開拓先リスト!$H$2:$H$4801=$A191)*(開拓先リスト!$I$2:$I$4801=G$3),1,0)),SUM(IF((開拓先リスト!$J$2:$J$4801=$A191)*(開拓先リスト!$K$2:$K$4801=G$3),1,0)),SUM(IF((開拓先リスト!$L$2:$L$4801=$A191)*(開拓先リスト!$M$2:$M$4801=G$3),1,0)),SUM(IF((開拓先リスト!$N$2:$N$4801=$A191)*(開拓先リスト!$O$2:$O$4801=G$3),1,0)),SUM(IF((開拓先リスト!$P$2:$P$4801=$A191)*(開拓先リスト!$Q$2:$Q$4801=G$3),1,0)),SUM(IF((開拓先リスト!$R$2:$R$4801=$A191)*(開拓先リスト!$S$2:$S$4801=G$3),1,0)),SUM(IF((開拓先リスト!$T$2:$T$4801=$A191)*(開拓先リスト!$U$2:$U$4801=G$3),1,0)),SUM(IF((開拓先リスト!$V$2:$V$4801=$A191)*(開拓先リスト!$W$2:$W$4801=G$3),1,0)),SUM(IF((開拓先リスト!$X$2:$X$4801=$A191)*(開拓先リスト!$Y$2:$Y$4801=G$3),1,0)),SUM(IF((開拓先リスト!$Z$2:$Z$4801=$A191)*(開拓先リスト!$AA$2:$AA$4801=G$3),1,0)))))</f>
        <v>0</v>
      </c>
      <c r="H191" s="75">
        <f t="array" aca="1" ref="H191" ca="1">IF($A191="","",IF($A191&gt;TODAY(),"",SUM(SUM(IF((開拓先リスト!$H$2:$H$4801=$A191)*(開拓先リスト!$I$2:$I$4801=H$3),1,0)),SUM(IF((開拓先リスト!$J$2:$J$4801=$A191)*(開拓先リスト!$K$2:$K$4801=H$3),1,0)),SUM(IF((開拓先リスト!$L$2:$L$4801=$A191)*(開拓先リスト!$M$2:$M$4801=H$3),1,0)),SUM(IF((開拓先リスト!$N$2:$N$4801=$A191)*(開拓先リスト!$O$2:$O$4801=H$3),1,0)),SUM(IF((開拓先リスト!$P$2:$P$4801=$A191)*(開拓先リスト!$Q$2:$Q$4801=H$3),1,0)),SUM(IF((開拓先リスト!$R$2:$R$4801=$A191)*(開拓先リスト!$S$2:$S$4801=H$3),1,0)),SUM(IF((開拓先リスト!$T$2:$T$4801=$A191)*(開拓先リスト!$U$2:$U$4801=H$3),1,0)),SUM(IF((開拓先リスト!$V$2:$V$4801=$A191)*(開拓先リスト!$W$2:$W$4801=H$3),1,0)),SUM(IF((開拓先リスト!$X$2:$X$4801=$A191)*(開拓先リスト!$Y$2:$Y$4801=H$3),1,0)),SUM(IF((開拓先リスト!$Z$2:$Z$4801=$A191)*(開拓先リスト!$AA$2:$AA$4801=H$3),1,0)))))</f>
        <v>0</v>
      </c>
      <c r="I191" s="76">
        <f t="array" aca="1" ref="I191" ca="1">IF($A191="","",IF($A191&gt;TODAY(),"",SUM(SUM(IF((開拓先リスト!$H$2:$H$4801=$A191)*(開拓先リスト!$I$2:$I$4801=I$3),1,0)),SUM(IF((開拓先リスト!$J$2:$J$4801=$A191)*(開拓先リスト!$K$2:$K$4801=I$3),1,0)),SUM(IF((開拓先リスト!$L$2:$L$4801=$A191)*(開拓先リスト!$M$2:$M$4801=I$3),1,0)),SUM(IF((開拓先リスト!$N$2:$N$4801=$A191)*(開拓先リスト!$O$2:$O$4801=I$3),1,0)),SUM(IF((開拓先リスト!$P$2:$P$4801=$A191)*(開拓先リスト!$Q$2:$Q$4801=I$3),1,0)),SUM(IF((開拓先リスト!$R$2:$R$4801=$A191)*(開拓先リスト!$S$2:$S$4801=I$3),1,0)),SUM(IF((開拓先リスト!$T$2:$T$4801=$A191)*(開拓先リスト!$U$2:$U$4801=I$3),1,0)),SUM(IF((開拓先リスト!$V$2:$V$4801=$A191)*(開拓先リスト!$W$2:$W$4801=I$3),1,0)),SUM(IF((開拓先リスト!$X$2:$X$4801=$A191)*(開拓先リスト!$Y$2:$Y$4801=I$3),1,0)),SUM(IF((開拓先リスト!$Z$2:$Z$4801=$A191)*(開拓先リスト!$AA$2:$AA$4801=I$3),1,0)))))</f>
        <v>0</v>
      </c>
      <c r="J191" s="59">
        <f t="array" aca="1" ref="J191" ca="1">IF($A191="","",IF($A191&gt;TODAY(),"",SUM(SUM(IF((開拓先リスト!$H$2:$H$4801=$A191)*(開拓先リスト!$I$2:$I$4801=J$3),1,0)),SUM(IF((開拓先リスト!$J$2:$J$4801=$A191)*(開拓先リスト!$K$2:$K$4801=J$3),1,0)),SUM(IF((開拓先リスト!$L$2:$L$4801=$A191)*(開拓先リスト!$M$2:$M$4801=J$3),1,0)),SUM(IF((開拓先リスト!$N$2:$N$4801=$A191)*(開拓先リスト!$O$2:$O$4801=J$3),1,0)),SUM(IF((開拓先リスト!$P$2:$P$4801=$A191)*(開拓先リスト!$Q$2:$Q$4801=J$3),1,0)),SUM(IF((開拓先リスト!$R$2:$R$4801=$A191)*(開拓先リスト!$S$2:$S$4801=J$3),1,0)),SUM(IF((開拓先リスト!$T$2:$T$4801=$A191)*(開拓先リスト!$U$2:$U$4801=J$3),1,0)),SUM(IF((開拓先リスト!$V$2:$V$4801=$A191)*(開拓先リスト!$W$2:$W$4801=J$3),1,0)),SUM(IF((開拓先リスト!$X$2:$X$4801=$A191)*(開拓先リスト!$Y$2:$Y$4801=J$3),1,0)),SUM(IF((開拓先リスト!$Z$2:$Z$4801=$A191)*(開拓先リスト!$AA$2:$AA$4801=J$3),1,0)))))</f>
        <v>0</v>
      </c>
    </row>
    <row r="192" spans="1:10" ht="18" customHeight="1">
      <c r="A192" s="60">
        <f t="shared" si="22"/>
        <v>45467</v>
      </c>
      <c r="B192" s="61">
        <f t="shared" si="20"/>
        <v>45467</v>
      </c>
      <c r="C192" s="58">
        <f t="shared" ca="1" si="21"/>
        <v>0</v>
      </c>
      <c r="D192" s="74">
        <f t="array" aca="1" ref="D192" ca="1">IF($A192="","",IF($A192&gt;TODAY(),"",SUM(SUM(IF((開拓先リスト!$H$2:$H$4801=$A192)*(開拓先リスト!$I$2:$I$4801=D$3),1,0)),SUM(IF((開拓先リスト!$J$2:$J$4801=$A192)*(開拓先リスト!$K$2:$K$4801=D$3),1,0)),SUM(IF((開拓先リスト!$L$2:$L$4801=$A192)*(開拓先リスト!$M$2:$M$4801=D$3),1,0)),SUM(IF((開拓先リスト!$N$2:$N$4801=$A192)*(開拓先リスト!$O$2:$O$4801=D$3),1,0)),SUM(IF((開拓先リスト!$P$2:$P$4801=$A192)*(開拓先リスト!$Q$2:$Q$4801=D$3),1,0)),SUM(IF((開拓先リスト!$R$2:$R$4801=$A192)*(開拓先リスト!$S$2:$S$4801=D$3),1,0)),SUM(IF((開拓先リスト!$T$2:$T$4801=$A192)*(開拓先リスト!$U$2:$U$4801=D$3),1,0)),SUM(IF((開拓先リスト!$V$2:$V$4801=$A192)*(開拓先リスト!$W$2:$W$4801=D$3),1,0)),SUM(IF((開拓先リスト!$X$2:$X$4801=$A192)*(開拓先リスト!$Y$2:$Y$4801=D$3),1,0)),SUM(IF((開拓先リスト!$Z$2:$Z$4801=$A192)*(開拓先リスト!$AA$2:$AA$4801=D$3),1,0)))))</f>
        <v>0</v>
      </c>
      <c r="E192" s="75">
        <f t="array" aca="1" ref="E192" ca="1">IF($A192="","",IF($A192&gt;TODAY(),"",SUM(SUM(IF((開拓先リスト!$H$2:$H$4801=$A192)*(開拓先リスト!$I$2:$I$4801=E$3),1,0)),SUM(IF((開拓先リスト!$J$2:$J$4801=$A192)*(開拓先リスト!$K$2:$K$4801=E$3),1,0)),SUM(IF((開拓先リスト!$L$2:$L$4801=$A192)*(開拓先リスト!$M$2:$M$4801=E$3),1,0)),SUM(IF((開拓先リスト!$N$2:$N$4801=$A192)*(開拓先リスト!$O$2:$O$4801=E$3),1,0)),SUM(IF((開拓先リスト!$P$2:$P$4801=$A192)*(開拓先リスト!$Q$2:$Q$4801=E$3),1,0)),SUM(IF((開拓先リスト!$R$2:$R$4801=$A192)*(開拓先リスト!$S$2:$S$4801=E$3),1,0)),SUM(IF((開拓先リスト!$T$2:$T$4801=$A192)*(開拓先リスト!$U$2:$U$4801=E$3),1,0)),SUM(IF((開拓先リスト!$V$2:$V$4801=$A192)*(開拓先リスト!$W$2:$W$4801=E$3),1,0)),SUM(IF((開拓先リスト!$X$2:$X$4801=$A192)*(開拓先リスト!$Y$2:$Y$4801=E$3),1,0)),SUM(IF((開拓先リスト!$Z$2:$Z$4801=$A192)*(開拓先リスト!$AA$2:$AA$4801=E$3),1,0)))))</f>
        <v>0</v>
      </c>
      <c r="F192" s="75">
        <f t="array" aca="1" ref="F192" ca="1">IF($A192="","",IF($A192&gt;TODAY(),"",SUM(SUM(IF((開拓先リスト!$H$2:$H$4801=$A192)*(開拓先リスト!$I$2:$I$4801=F$3),1,0)),SUM(IF((開拓先リスト!$J$2:$J$4801=$A192)*(開拓先リスト!$K$2:$K$4801=F$3),1,0)),SUM(IF((開拓先リスト!$L$2:$L$4801=$A192)*(開拓先リスト!$M$2:$M$4801=F$3),1,0)),SUM(IF((開拓先リスト!$N$2:$N$4801=$A192)*(開拓先リスト!$O$2:$O$4801=F$3),1,0)),SUM(IF((開拓先リスト!$P$2:$P$4801=$A192)*(開拓先リスト!$Q$2:$Q$4801=F$3),1,0)),SUM(IF((開拓先リスト!$R$2:$R$4801=$A192)*(開拓先リスト!$S$2:$S$4801=F$3),1,0)),SUM(IF((開拓先リスト!$T$2:$T$4801=$A192)*(開拓先リスト!$U$2:$U$4801=F$3),1,0)),SUM(IF((開拓先リスト!$V$2:$V$4801=$A192)*(開拓先リスト!$W$2:$W$4801=F$3),1,0)),SUM(IF((開拓先リスト!$X$2:$X$4801=$A192)*(開拓先リスト!$Y$2:$Y$4801=F$3),1,0)),SUM(IF((開拓先リスト!$Z$2:$Z$4801=$A192)*(開拓先リスト!$AA$2:$AA$4801=F$3),1,0)))))</f>
        <v>0</v>
      </c>
      <c r="G192" s="75">
        <f t="array" aca="1" ref="G192" ca="1">IF($A192="","",IF($A192&gt;TODAY(),"",SUM(SUM(IF((開拓先リスト!$H$2:$H$4801=$A192)*(開拓先リスト!$I$2:$I$4801=G$3),1,0)),SUM(IF((開拓先リスト!$J$2:$J$4801=$A192)*(開拓先リスト!$K$2:$K$4801=G$3),1,0)),SUM(IF((開拓先リスト!$L$2:$L$4801=$A192)*(開拓先リスト!$M$2:$M$4801=G$3),1,0)),SUM(IF((開拓先リスト!$N$2:$N$4801=$A192)*(開拓先リスト!$O$2:$O$4801=G$3),1,0)),SUM(IF((開拓先リスト!$P$2:$P$4801=$A192)*(開拓先リスト!$Q$2:$Q$4801=G$3),1,0)),SUM(IF((開拓先リスト!$R$2:$R$4801=$A192)*(開拓先リスト!$S$2:$S$4801=G$3),1,0)),SUM(IF((開拓先リスト!$T$2:$T$4801=$A192)*(開拓先リスト!$U$2:$U$4801=G$3),1,0)),SUM(IF((開拓先リスト!$V$2:$V$4801=$A192)*(開拓先リスト!$W$2:$W$4801=G$3),1,0)),SUM(IF((開拓先リスト!$X$2:$X$4801=$A192)*(開拓先リスト!$Y$2:$Y$4801=G$3),1,0)),SUM(IF((開拓先リスト!$Z$2:$Z$4801=$A192)*(開拓先リスト!$AA$2:$AA$4801=G$3),1,0)))))</f>
        <v>0</v>
      </c>
      <c r="H192" s="75">
        <f t="array" aca="1" ref="H192" ca="1">IF($A192="","",IF($A192&gt;TODAY(),"",SUM(SUM(IF((開拓先リスト!$H$2:$H$4801=$A192)*(開拓先リスト!$I$2:$I$4801=H$3),1,0)),SUM(IF((開拓先リスト!$J$2:$J$4801=$A192)*(開拓先リスト!$K$2:$K$4801=H$3),1,0)),SUM(IF((開拓先リスト!$L$2:$L$4801=$A192)*(開拓先リスト!$M$2:$M$4801=H$3),1,0)),SUM(IF((開拓先リスト!$N$2:$N$4801=$A192)*(開拓先リスト!$O$2:$O$4801=H$3),1,0)),SUM(IF((開拓先リスト!$P$2:$P$4801=$A192)*(開拓先リスト!$Q$2:$Q$4801=H$3),1,0)),SUM(IF((開拓先リスト!$R$2:$R$4801=$A192)*(開拓先リスト!$S$2:$S$4801=H$3),1,0)),SUM(IF((開拓先リスト!$T$2:$T$4801=$A192)*(開拓先リスト!$U$2:$U$4801=H$3),1,0)),SUM(IF((開拓先リスト!$V$2:$V$4801=$A192)*(開拓先リスト!$W$2:$W$4801=H$3),1,0)),SUM(IF((開拓先リスト!$X$2:$X$4801=$A192)*(開拓先リスト!$Y$2:$Y$4801=H$3),1,0)),SUM(IF((開拓先リスト!$Z$2:$Z$4801=$A192)*(開拓先リスト!$AA$2:$AA$4801=H$3),1,0)))))</f>
        <v>0</v>
      </c>
      <c r="I192" s="76">
        <f t="array" aca="1" ref="I192" ca="1">IF($A192="","",IF($A192&gt;TODAY(),"",SUM(SUM(IF((開拓先リスト!$H$2:$H$4801=$A192)*(開拓先リスト!$I$2:$I$4801=I$3),1,0)),SUM(IF((開拓先リスト!$J$2:$J$4801=$A192)*(開拓先リスト!$K$2:$K$4801=I$3),1,0)),SUM(IF((開拓先リスト!$L$2:$L$4801=$A192)*(開拓先リスト!$M$2:$M$4801=I$3),1,0)),SUM(IF((開拓先リスト!$N$2:$N$4801=$A192)*(開拓先リスト!$O$2:$O$4801=I$3),1,0)),SUM(IF((開拓先リスト!$P$2:$P$4801=$A192)*(開拓先リスト!$Q$2:$Q$4801=I$3),1,0)),SUM(IF((開拓先リスト!$R$2:$R$4801=$A192)*(開拓先リスト!$S$2:$S$4801=I$3),1,0)),SUM(IF((開拓先リスト!$T$2:$T$4801=$A192)*(開拓先リスト!$U$2:$U$4801=I$3),1,0)),SUM(IF((開拓先リスト!$V$2:$V$4801=$A192)*(開拓先リスト!$W$2:$W$4801=I$3),1,0)),SUM(IF((開拓先リスト!$X$2:$X$4801=$A192)*(開拓先リスト!$Y$2:$Y$4801=I$3),1,0)),SUM(IF((開拓先リスト!$Z$2:$Z$4801=$A192)*(開拓先リスト!$AA$2:$AA$4801=I$3),1,0)))))</f>
        <v>0</v>
      </c>
      <c r="J192" s="59">
        <f t="array" aca="1" ref="J192" ca="1">IF($A192="","",IF($A192&gt;TODAY(),"",SUM(SUM(IF((開拓先リスト!$H$2:$H$4801=$A192)*(開拓先リスト!$I$2:$I$4801=J$3),1,0)),SUM(IF((開拓先リスト!$J$2:$J$4801=$A192)*(開拓先リスト!$K$2:$K$4801=J$3),1,0)),SUM(IF((開拓先リスト!$L$2:$L$4801=$A192)*(開拓先リスト!$M$2:$M$4801=J$3),1,0)),SUM(IF((開拓先リスト!$N$2:$N$4801=$A192)*(開拓先リスト!$O$2:$O$4801=J$3),1,0)),SUM(IF((開拓先リスト!$P$2:$P$4801=$A192)*(開拓先リスト!$Q$2:$Q$4801=J$3),1,0)),SUM(IF((開拓先リスト!$R$2:$R$4801=$A192)*(開拓先リスト!$S$2:$S$4801=J$3),1,0)),SUM(IF((開拓先リスト!$T$2:$T$4801=$A192)*(開拓先リスト!$U$2:$U$4801=J$3),1,0)),SUM(IF((開拓先リスト!$V$2:$V$4801=$A192)*(開拓先リスト!$W$2:$W$4801=J$3),1,0)),SUM(IF((開拓先リスト!$X$2:$X$4801=$A192)*(開拓先リスト!$Y$2:$Y$4801=J$3),1,0)),SUM(IF((開拓先リスト!$Z$2:$Z$4801=$A192)*(開拓先リスト!$AA$2:$AA$4801=J$3),1,0)))))</f>
        <v>0</v>
      </c>
    </row>
    <row r="193" spans="1:10" ht="18" customHeight="1">
      <c r="A193" s="60">
        <f t="shared" si="22"/>
        <v>45468</v>
      </c>
      <c r="B193" s="61">
        <f t="shared" si="20"/>
        <v>45468</v>
      </c>
      <c r="C193" s="58">
        <f t="shared" ca="1" si="21"/>
        <v>0</v>
      </c>
      <c r="D193" s="74">
        <f t="array" aca="1" ref="D193" ca="1">IF($A193="","",IF($A193&gt;TODAY(),"",SUM(SUM(IF((開拓先リスト!$H$2:$H$4801=$A193)*(開拓先リスト!$I$2:$I$4801=D$3),1,0)),SUM(IF((開拓先リスト!$J$2:$J$4801=$A193)*(開拓先リスト!$K$2:$K$4801=D$3),1,0)),SUM(IF((開拓先リスト!$L$2:$L$4801=$A193)*(開拓先リスト!$M$2:$M$4801=D$3),1,0)),SUM(IF((開拓先リスト!$N$2:$N$4801=$A193)*(開拓先リスト!$O$2:$O$4801=D$3),1,0)),SUM(IF((開拓先リスト!$P$2:$P$4801=$A193)*(開拓先リスト!$Q$2:$Q$4801=D$3),1,0)),SUM(IF((開拓先リスト!$R$2:$R$4801=$A193)*(開拓先リスト!$S$2:$S$4801=D$3),1,0)),SUM(IF((開拓先リスト!$T$2:$T$4801=$A193)*(開拓先リスト!$U$2:$U$4801=D$3),1,0)),SUM(IF((開拓先リスト!$V$2:$V$4801=$A193)*(開拓先リスト!$W$2:$W$4801=D$3),1,0)),SUM(IF((開拓先リスト!$X$2:$X$4801=$A193)*(開拓先リスト!$Y$2:$Y$4801=D$3),1,0)),SUM(IF((開拓先リスト!$Z$2:$Z$4801=$A193)*(開拓先リスト!$AA$2:$AA$4801=D$3),1,0)))))</f>
        <v>0</v>
      </c>
      <c r="E193" s="75">
        <f t="array" aca="1" ref="E193" ca="1">IF($A193="","",IF($A193&gt;TODAY(),"",SUM(SUM(IF((開拓先リスト!$H$2:$H$4801=$A193)*(開拓先リスト!$I$2:$I$4801=E$3),1,0)),SUM(IF((開拓先リスト!$J$2:$J$4801=$A193)*(開拓先リスト!$K$2:$K$4801=E$3),1,0)),SUM(IF((開拓先リスト!$L$2:$L$4801=$A193)*(開拓先リスト!$M$2:$M$4801=E$3),1,0)),SUM(IF((開拓先リスト!$N$2:$N$4801=$A193)*(開拓先リスト!$O$2:$O$4801=E$3),1,0)),SUM(IF((開拓先リスト!$P$2:$P$4801=$A193)*(開拓先リスト!$Q$2:$Q$4801=E$3),1,0)),SUM(IF((開拓先リスト!$R$2:$R$4801=$A193)*(開拓先リスト!$S$2:$S$4801=E$3),1,0)),SUM(IF((開拓先リスト!$T$2:$T$4801=$A193)*(開拓先リスト!$U$2:$U$4801=E$3),1,0)),SUM(IF((開拓先リスト!$V$2:$V$4801=$A193)*(開拓先リスト!$W$2:$W$4801=E$3),1,0)),SUM(IF((開拓先リスト!$X$2:$X$4801=$A193)*(開拓先リスト!$Y$2:$Y$4801=E$3),1,0)),SUM(IF((開拓先リスト!$Z$2:$Z$4801=$A193)*(開拓先リスト!$AA$2:$AA$4801=E$3),1,0)))))</f>
        <v>0</v>
      </c>
      <c r="F193" s="75">
        <f t="array" aca="1" ref="F193" ca="1">IF($A193="","",IF($A193&gt;TODAY(),"",SUM(SUM(IF((開拓先リスト!$H$2:$H$4801=$A193)*(開拓先リスト!$I$2:$I$4801=F$3),1,0)),SUM(IF((開拓先リスト!$J$2:$J$4801=$A193)*(開拓先リスト!$K$2:$K$4801=F$3),1,0)),SUM(IF((開拓先リスト!$L$2:$L$4801=$A193)*(開拓先リスト!$M$2:$M$4801=F$3),1,0)),SUM(IF((開拓先リスト!$N$2:$N$4801=$A193)*(開拓先リスト!$O$2:$O$4801=F$3),1,0)),SUM(IF((開拓先リスト!$P$2:$P$4801=$A193)*(開拓先リスト!$Q$2:$Q$4801=F$3),1,0)),SUM(IF((開拓先リスト!$R$2:$R$4801=$A193)*(開拓先リスト!$S$2:$S$4801=F$3),1,0)),SUM(IF((開拓先リスト!$T$2:$T$4801=$A193)*(開拓先リスト!$U$2:$U$4801=F$3),1,0)),SUM(IF((開拓先リスト!$V$2:$V$4801=$A193)*(開拓先リスト!$W$2:$W$4801=F$3),1,0)),SUM(IF((開拓先リスト!$X$2:$X$4801=$A193)*(開拓先リスト!$Y$2:$Y$4801=F$3),1,0)),SUM(IF((開拓先リスト!$Z$2:$Z$4801=$A193)*(開拓先リスト!$AA$2:$AA$4801=F$3),1,0)))))</f>
        <v>0</v>
      </c>
      <c r="G193" s="75">
        <f t="array" aca="1" ref="G193" ca="1">IF($A193="","",IF($A193&gt;TODAY(),"",SUM(SUM(IF((開拓先リスト!$H$2:$H$4801=$A193)*(開拓先リスト!$I$2:$I$4801=G$3),1,0)),SUM(IF((開拓先リスト!$J$2:$J$4801=$A193)*(開拓先リスト!$K$2:$K$4801=G$3),1,0)),SUM(IF((開拓先リスト!$L$2:$L$4801=$A193)*(開拓先リスト!$M$2:$M$4801=G$3),1,0)),SUM(IF((開拓先リスト!$N$2:$N$4801=$A193)*(開拓先リスト!$O$2:$O$4801=G$3),1,0)),SUM(IF((開拓先リスト!$P$2:$P$4801=$A193)*(開拓先リスト!$Q$2:$Q$4801=G$3),1,0)),SUM(IF((開拓先リスト!$R$2:$R$4801=$A193)*(開拓先リスト!$S$2:$S$4801=G$3),1,0)),SUM(IF((開拓先リスト!$T$2:$T$4801=$A193)*(開拓先リスト!$U$2:$U$4801=G$3),1,0)),SUM(IF((開拓先リスト!$V$2:$V$4801=$A193)*(開拓先リスト!$W$2:$W$4801=G$3),1,0)),SUM(IF((開拓先リスト!$X$2:$X$4801=$A193)*(開拓先リスト!$Y$2:$Y$4801=G$3),1,0)),SUM(IF((開拓先リスト!$Z$2:$Z$4801=$A193)*(開拓先リスト!$AA$2:$AA$4801=G$3),1,0)))))</f>
        <v>0</v>
      </c>
      <c r="H193" s="75">
        <f t="array" aca="1" ref="H193" ca="1">IF($A193="","",IF($A193&gt;TODAY(),"",SUM(SUM(IF((開拓先リスト!$H$2:$H$4801=$A193)*(開拓先リスト!$I$2:$I$4801=H$3),1,0)),SUM(IF((開拓先リスト!$J$2:$J$4801=$A193)*(開拓先リスト!$K$2:$K$4801=H$3),1,0)),SUM(IF((開拓先リスト!$L$2:$L$4801=$A193)*(開拓先リスト!$M$2:$M$4801=H$3),1,0)),SUM(IF((開拓先リスト!$N$2:$N$4801=$A193)*(開拓先リスト!$O$2:$O$4801=H$3),1,0)),SUM(IF((開拓先リスト!$P$2:$P$4801=$A193)*(開拓先リスト!$Q$2:$Q$4801=H$3),1,0)),SUM(IF((開拓先リスト!$R$2:$R$4801=$A193)*(開拓先リスト!$S$2:$S$4801=H$3),1,0)),SUM(IF((開拓先リスト!$T$2:$T$4801=$A193)*(開拓先リスト!$U$2:$U$4801=H$3),1,0)),SUM(IF((開拓先リスト!$V$2:$V$4801=$A193)*(開拓先リスト!$W$2:$W$4801=H$3),1,0)),SUM(IF((開拓先リスト!$X$2:$X$4801=$A193)*(開拓先リスト!$Y$2:$Y$4801=H$3),1,0)),SUM(IF((開拓先リスト!$Z$2:$Z$4801=$A193)*(開拓先リスト!$AA$2:$AA$4801=H$3),1,0)))))</f>
        <v>0</v>
      </c>
      <c r="I193" s="76">
        <f t="array" aca="1" ref="I193" ca="1">IF($A193="","",IF($A193&gt;TODAY(),"",SUM(SUM(IF((開拓先リスト!$H$2:$H$4801=$A193)*(開拓先リスト!$I$2:$I$4801=I$3),1,0)),SUM(IF((開拓先リスト!$J$2:$J$4801=$A193)*(開拓先リスト!$K$2:$K$4801=I$3),1,0)),SUM(IF((開拓先リスト!$L$2:$L$4801=$A193)*(開拓先リスト!$M$2:$M$4801=I$3),1,0)),SUM(IF((開拓先リスト!$N$2:$N$4801=$A193)*(開拓先リスト!$O$2:$O$4801=I$3),1,0)),SUM(IF((開拓先リスト!$P$2:$P$4801=$A193)*(開拓先リスト!$Q$2:$Q$4801=I$3),1,0)),SUM(IF((開拓先リスト!$R$2:$R$4801=$A193)*(開拓先リスト!$S$2:$S$4801=I$3),1,0)),SUM(IF((開拓先リスト!$T$2:$T$4801=$A193)*(開拓先リスト!$U$2:$U$4801=I$3),1,0)),SUM(IF((開拓先リスト!$V$2:$V$4801=$A193)*(開拓先リスト!$W$2:$W$4801=I$3),1,0)),SUM(IF((開拓先リスト!$X$2:$X$4801=$A193)*(開拓先リスト!$Y$2:$Y$4801=I$3),1,0)),SUM(IF((開拓先リスト!$Z$2:$Z$4801=$A193)*(開拓先リスト!$AA$2:$AA$4801=I$3),1,0)))))</f>
        <v>0</v>
      </c>
      <c r="J193" s="59">
        <f t="array" aca="1" ref="J193" ca="1">IF($A193="","",IF($A193&gt;TODAY(),"",SUM(SUM(IF((開拓先リスト!$H$2:$H$4801=$A193)*(開拓先リスト!$I$2:$I$4801=J$3),1,0)),SUM(IF((開拓先リスト!$J$2:$J$4801=$A193)*(開拓先リスト!$K$2:$K$4801=J$3),1,0)),SUM(IF((開拓先リスト!$L$2:$L$4801=$A193)*(開拓先リスト!$M$2:$M$4801=J$3),1,0)),SUM(IF((開拓先リスト!$N$2:$N$4801=$A193)*(開拓先リスト!$O$2:$O$4801=J$3),1,0)),SUM(IF((開拓先リスト!$P$2:$P$4801=$A193)*(開拓先リスト!$Q$2:$Q$4801=J$3),1,0)),SUM(IF((開拓先リスト!$R$2:$R$4801=$A193)*(開拓先リスト!$S$2:$S$4801=J$3),1,0)),SUM(IF((開拓先リスト!$T$2:$T$4801=$A193)*(開拓先リスト!$U$2:$U$4801=J$3),1,0)),SUM(IF((開拓先リスト!$V$2:$V$4801=$A193)*(開拓先リスト!$W$2:$W$4801=J$3),1,0)),SUM(IF((開拓先リスト!$X$2:$X$4801=$A193)*(開拓先リスト!$Y$2:$Y$4801=J$3),1,0)),SUM(IF((開拓先リスト!$Z$2:$Z$4801=$A193)*(開拓先リスト!$AA$2:$AA$4801=J$3),1,0)))))</f>
        <v>0</v>
      </c>
    </row>
    <row r="194" spans="1:10" ht="18" customHeight="1">
      <c r="A194" s="60">
        <f t="shared" si="22"/>
        <v>45469</v>
      </c>
      <c r="B194" s="61">
        <f t="shared" si="20"/>
        <v>45469</v>
      </c>
      <c r="C194" s="58">
        <f t="shared" ca="1" si="21"/>
        <v>0</v>
      </c>
      <c r="D194" s="74">
        <f t="array" aca="1" ref="D194" ca="1">IF($A194="","",IF($A194&gt;TODAY(),"",SUM(SUM(IF((開拓先リスト!$H$2:$H$4801=$A194)*(開拓先リスト!$I$2:$I$4801=D$3),1,0)),SUM(IF((開拓先リスト!$J$2:$J$4801=$A194)*(開拓先リスト!$K$2:$K$4801=D$3),1,0)),SUM(IF((開拓先リスト!$L$2:$L$4801=$A194)*(開拓先リスト!$M$2:$M$4801=D$3),1,0)),SUM(IF((開拓先リスト!$N$2:$N$4801=$A194)*(開拓先リスト!$O$2:$O$4801=D$3),1,0)),SUM(IF((開拓先リスト!$P$2:$P$4801=$A194)*(開拓先リスト!$Q$2:$Q$4801=D$3),1,0)),SUM(IF((開拓先リスト!$R$2:$R$4801=$A194)*(開拓先リスト!$S$2:$S$4801=D$3),1,0)),SUM(IF((開拓先リスト!$T$2:$T$4801=$A194)*(開拓先リスト!$U$2:$U$4801=D$3),1,0)),SUM(IF((開拓先リスト!$V$2:$V$4801=$A194)*(開拓先リスト!$W$2:$W$4801=D$3),1,0)),SUM(IF((開拓先リスト!$X$2:$X$4801=$A194)*(開拓先リスト!$Y$2:$Y$4801=D$3),1,0)),SUM(IF((開拓先リスト!$Z$2:$Z$4801=$A194)*(開拓先リスト!$AA$2:$AA$4801=D$3),1,0)))))</f>
        <v>0</v>
      </c>
      <c r="E194" s="75">
        <f t="array" aca="1" ref="E194" ca="1">IF($A194="","",IF($A194&gt;TODAY(),"",SUM(SUM(IF((開拓先リスト!$H$2:$H$4801=$A194)*(開拓先リスト!$I$2:$I$4801=E$3),1,0)),SUM(IF((開拓先リスト!$J$2:$J$4801=$A194)*(開拓先リスト!$K$2:$K$4801=E$3),1,0)),SUM(IF((開拓先リスト!$L$2:$L$4801=$A194)*(開拓先リスト!$M$2:$M$4801=E$3),1,0)),SUM(IF((開拓先リスト!$N$2:$N$4801=$A194)*(開拓先リスト!$O$2:$O$4801=E$3),1,0)),SUM(IF((開拓先リスト!$P$2:$P$4801=$A194)*(開拓先リスト!$Q$2:$Q$4801=E$3),1,0)),SUM(IF((開拓先リスト!$R$2:$R$4801=$A194)*(開拓先リスト!$S$2:$S$4801=E$3),1,0)),SUM(IF((開拓先リスト!$T$2:$T$4801=$A194)*(開拓先リスト!$U$2:$U$4801=E$3),1,0)),SUM(IF((開拓先リスト!$V$2:$V$4801=$A194)*(開拓先リスト!$W$2:$W$4801=E$3),1,0)),SUM(IF((開拓先リスト!$X$2:$X$4801=$A194)*(開拓先リスト!$Y$2:$Y$4801=E$3),1,0)),SUM(IF((開拓先リスト!$Z$2:$Z$4801=$A194)*(開拓先リスト!$AA$2:$AA$4801=E$3),1,0)))))</f>
        <v>0</v>
      </c>
      <c r="F194" s="75">
        <f t="array" aca="1" ref="F194" ca="1">IF($A194="","",IF($A194&gt;TODAY(),"",SUM(SUM(IF((開拓先リスト!$H$2:$H$4801=$A194)*(開拓先リスト!$I$2:$I$4801=F$3),1,0)),SUM(IF((開拓先リスト!$J$2:$J$4801=$A194)*(開拓先リスト!$K$2:$K$4801=F$3),1,0)),SUM(IF((開拓先リスト!$L$2:$L$4801=$A194)*(開拓先リスト!$M$2:$M$4801=F$3),1,0)),SUM(IF((開拓先リスト!$N$2:$N$4801=$A194)*(開拓先リスト!$O$2:$O$4801=F$3),1,0)),SUM(IF((開拓先リスト!$P$2:$P$4801=$A194)*(開拓先リスト!$Q$2:$Q$4801=F$3),1,0)),SUM(IF((開拓先リスト!$R$2:$R$4801=$A194)*(開拓先リスト!$S$2:$S$4801=F$3),1,0)),SUM(IF((開拓先リスト!$T$2:$T$4801=$A194)*(開拓先リスト!$U$2:$U$4801=F$3),1,0)),SUM(IF((開拓先リスト!$V$2:$V$4801=$A194)*(開拓先リスト!$W$2:$W$4801=F$3),1,0)),SUM(IF((開拓先リスト!$X$2:$X$4801=$A194)*(開拓先リスト!$Y$2:$Y$4801=F$3),1,0)),SUM(IF((開拓先リスト!$Z$2:$Z$4801=$A194)*(開拓先リスト!$AA$2:$AA$4801=F$3),1,0)))))</f>
        <v>0</v>
      </c>
      <c r="G194" s="75">
        <f t="array" aca="1" ref="G194" ca="1">IF($A194="","",IF($A194&gt;TODAY(),"",SUM(SUM(IF((開拓先リスト!$H$2:$H$4801=$A194)*(開拓先リスト!$I$2:$I$4801=G$3),1,0)),SUM(IF((開拓先リスト!$J$2:$J$4801=$A194)*(開拓先リスト!$K$2:$K$4801=G$3),1,0)),SUM(IF((開拓先リスト!$L$2:$L$4801=$A194)*(開拓先リスト!$M$2:$M$4801=G$3),1,0)),SUM(IF((開拓先リスト!$N$2:$N$4801=$A194)*(開拓先リスト!$O$2:$O$4801=G$3),1,0)),SUM(IF((開拓先リスト!$P$2:$P$4801=$A194)*(開拓先リスト!$Q$2:$Q$4801=G$3),1,0)),SUM(IF((開拓先リスト!$R$2:$R$4801=$A194)*(開拓先リスト!$S$2:$S$4801=G$3),1,0)),SUM(IF((開拓先リスト!$T$2:$T$4801=$A194)*(開拓先リスト!$U$2:$U$4801=G$3),1,0)),SUM(IF((開拓先リスト!$V$2:$V$4801=$A194)*(開拓先リスト!$W$2:$W$4801=G$3),1,0)),SUM(IF((開拓先リスト!$X$2:$X$4801=$A194)*(開拓先リスト!$Y$2:$Y$4801=G$3),1,0)),SUM(IF((開拓先リスト!$Z$2:$Z$4801=$A194)*(開拓先リスト!$AA$2:$AA$4801=G$3),1,0)))))</f>
        <v>0</v>
      </c>
      <c r="H194" s="75">
        <f t="array" aca="1" ref="H194" ca="1">IF($A194="","",IF($A194&gt;TODAY(),"",SUM(SUM(IF((開拓先リスト!$H$2:$H$4801=$A194)*(開拓先リスト!$I$2:$I$4801=H$3),1,0)),SUM(IF((開拓先リスト!$J$2:$J$4801=$A194)*(開拓先リスト!$K$2:$K$4801=H$3),1,0)),SUM(IF((開拓先リスト!$L$2:$L$4801=$A194)*(開拓先リスト!$M$2:$M$4801=H$3),1,0)),SUM(IF((開拓先リスト!$N$2:$N$4801=$A194)*(開拓先リスト!$O$2:$O$4801=H$3),1,0)),SUM(IF((開拓先リスト!$P$2:$P$4801=$A194)*(開拓先リスト!$Q$2:$Q$4801=H$3),1,0)),SUM(IF((開拓先リスト!$R$2:$R$4801=$A194)*(開拓先リスト!$S$2:$S$4801=H$3),1,0)),SUM(IF((開拓先リスト!$T$2:$T$4801=$A194)*(開拓先リスト!$U$2:$U$4801=H$3),1,0)),SUM(IF((開拓先リスト!$V$2:$V$4801=$A194)*(開拓先リスト!$W$2:$W$4801=H$3),1,0)),SUM(IF((開拓先リスト!$X$2:$X$4801=$A194)*(開拓先リスト!$Y$2:$Y$4801=H$3),1,0)),SUM(IF((開拓先リスト!$Z$2:$Z$4801=$A194)*(開拓先リスト!$AA$2:$AA$4801=H$3),1,0)))))</f>
        <v>0</v>
      </c>
      <c r="I194" s="76">
        <f t="array" aca="1" ref="I194" ca="1">IF($A194="","",IF($A194&gt;TODAY(),"",SUM(SUM(IF((開拓先リスト!$H$2:$H$4801=$A194)*(開拓先リスト!$I$2:$I$4801=I$3),1,0)),SUM(IF((開拓先リスト!$J$2:$J$4801=$A194)*(開拓先リスト!$K$2:$K$4801=I$3),1,0)),SUM(IF((開拓先リスト!$L$2:$L$4801=$A194)*(開拓先リスト!$M$2:$M$4801=I$3),1,0)),SUM(IF((開拓先リスト!$N$2:$N$4801=$A194)*(開拓先リスト!$O$2:$O$4801=I$3),1,0)),SUM(IF((開拓先リスト!$P$2:$P$4801=$A194)*(開拓先リスト!$Q$2:$Q$4801=I$3),1,0)),SUM(IF((開拓先リスト!$R$2:$R$4801=$A194)*(開拓先リスト!$S$2:$S$4801=I$3),1,0)),SUM(IF((開拓先リスト!$T$2:$T$4801=$A194)*(開拓先リスト!$U$2:$U$4801=I$3),1,0)),SUM(IF((開拓先リスト!$V$2:$V$4801=$A194)*(開拓先リスト!$W$2:$W$4801=I$3),1,0)),SUM(IF((開拓先リスト!$X$2:$X$4801=$A194)*(開拓先リスト!$Y$2:$Y$4801=I$3),1,0)),SUM(IF((開拓先リスト!$Z$2:$Z$4801=$A194)*(開拓先リスト!$AA$2:$AA$4801=I$3),1,0)))))</f>
        <v>0</v>
      </c>
      <c r="J194" s="59">
        <f t="array" aca="1" ref="J194" ca="1">IF($A194="","",IF($A194&gt;TODAY(),"",SUM(SUM(IF((開拓先リスト!$H$2:$H$4801=$A194)*(開拓先リスト!$I$2:$I$4801=J$3),1,0)),SUM(IF((開拓先リスト!$J$2:$J$4801=$A194)*(開拓先リスト!$K$2:$K$4801=J$3),1,0)),SUM(IF((開拓先リスト!$L$2:$L$4801=$A194)*(開拓先リスト!$M$2:$M$4801=J$3),1,0)),SUM(IF((開拓先リスト!$N$2:$N$4801=$A194)*(開拓先リスト!$O$2:$O$4801=J$3),1,0)),SUM(IF((開拓先リスト!$P$2:$P$4801=$A194)*(開拓先リスト!$Q$2:$Q$4801=J$3),1,0)),SUM(IF((開拓先リスト!$R$2:$R$4801=$A194)*(開拓先リスト!$S$2:$S$4801=J$3),1,0)),SUM(IF((開拓先リスト!$T$2:$T$4801=$A194)*(開拓先リスト!$U$2:$U$4801=J$3),1,0)),SUM(IF((開拓先リスト!$V$2:$V$4801=$A194)*(開拓先リスト!$W$2:$W$4801=J$3),1,0)),SUM(IF((開拓先リスト!$X$2:$X$4801=$A194)*(開拓先リスト!$Y$2:$Y$4801=J$3),1,0)),SUM(IF((開拓先リスト!$Z$2:$Z$4801=$A194)*(開拓先リスト!$AA$2:$AA$4801=J$3),1,0)))))</f>
        <v>0</v>
      </c>
    </row>
    <row r="195" spans="1:10" ht="18" customHeight="1">
      <c r="A195" s="60">
        <f t="shared" si="22"/>
        <v>45470</v>
      </c>
      <c r="B195" s="61">
        <f t="shared" si="20"/>
        <v>45470</v>
      </c>
      <c r="C195" s="58">
        <f t="shared" ca="1" si="21"/>
        <v>0</v>
      </c>
      <c r="D195" s="74">
        <f t="array" aca="1" ref="D195" ca="1">IF($A195="","",IF($A195&gt;TODAY(),"",SUM(SUM(IF((開拓先リスト!$H$2:$H$4801=$A195)*(開拓先リスト!$I$2:$I$4801=D$3),1,0)),SUM(IF((開拓先リスト!$J$2:$J$4801=$A195)*(開拓先リスト!$K$2:$K$4801=D$3),1,0)),SUM(IF((開拓先リスト!$L$2:$L$4801=$A195)*(開拓先リスト!$M$2:$M$4801=D$3),1,0)),SUM(IF((開拓先リスト!$N$2:$N$4801=$A195)*(開拓先リスト!$O$2:$O$4801=D$3),1,0)),SUM(IF((開拓先リスト!$P$2:$P$4801=$A195)*(開拓先リスト!$Q$2:$Q$4801=D$3),1,0)),SUM(IF((開拓先リスト!$R$2:$R$4801=$A195)*(開拓先リスト!$S$2:$S$4801=D$3),1,0)),SUM(IF((開拓先リスト!$T$2:$T$4801=$A195)*(開拓先リスト!$U$2:$U$4801=D$3),1,0)),SUM(IF((開拓先リスト!$V$2:$V$4801=$A195)*(開拓先リスト!$W$2:$W$4801=D$3),1,0)),SUM(IF((開拓先リスト!$X$2:$X$4801=$A195)*(開拓先リスト!$Y$2:$Y$4801=D$3),1,0)),SUM(IF((開拓先リスト!$Z$2:$Z$4801=$A195)*(開拓先リスト!$AA$2:$AA$4801=D$3),1,0)))))</f>
        <v>0</v>
      </c>
      <c r="E195" s="75">
        <f t="array" aca="1" ref="E195" ca="1">IF($A195="","",IF($A195&gt;TODAY(),"",SUM(SUM(IF((開拓先リスト!$H$2:$H$4801=$A195)*(開拓先リスト!$I$2:$I$4801=E$3),1,0)),SUM(IF((開拓先リスト!$J$2:$J$4801=$A195)*(開拓先リスト!$K$2:$K$4801=E$3),1,0)),SUM(IF((開拓先リスト!$L$2:$L$4801=$A195)*(開拓先リスト!$M$2:$M$4801=E$3),1,0)),SUM(IF((開拓先リスト!$N$2:$N$4801=$A195)*(開拓先リスト!$O$2:$O$4801=E$3),1,0)),SUM(IF((開拓先リスト!$P$2:$P$4801=$A195)*(開拓先リスト!$Q$2:$Q$4801=E$3),1,0)),SUM(IF((開拓先リスト!$R$2:$R$4801=$A195)*(開拓先リスト!$S$2:$S$4801=E$3),1,0)),SUM(IF((開拓先リスト!$T$2:$T$4801=$A195)*(開拓先リスト!$U$2:$U$4801=E$3),1,0)),SUM(IF((開拓先リスト!$V$2:$V$4801=$A195)*(開拓先リスト!$W$2:$W$4801=E$3),1,0)),SUM(IF((開拓先リスト!$X$2:$X$4801=$A195)*(開拓先リスト!$Y$2:$Y$4801=E$3),1,0)),SUM(IF((開拓先リスト!$Z$2:$Z$4801=$A195)*(開拓先リスト!$AA$2:$AA$4801=E$3),1,0)))))</f>
        <v>0</v>
      </c>
      <c r="F195" s="75">
        <f t="array" aca="1" ref="F195" ca="1">IF($A195="","",IF($A195&gt;TODAY(),"",SUM(SUM(IF((開拓先リスト!$H$2:$H$4801=$A195)*(開拓先リスト!$I$2:$I$4801=F$3),1,0)),SUM(IF((開拓先リスト!$J$2:$J$4801=$A195)*(開拓先リスト!$K$2:$K$4801=F$3),1,0)),SUM(IF((開拓先リスト!$L$2:$L$4801=$A195)*(開拓先リスト!$M$2:$M$4801=F$3),1,0)),SUM(IF((開拓先リスト!$N$2:$N$4801=$A195)*(開拓先リスト!$O$2:$O$4801=F$3),1,0)),SUM(IF((開拓先リスト!$P$2:$P$4801=$A195)*(開拓先リスト!$Q$2:$Q$4801=F$3),1,0)),SUM(IF((開拓先リスト!$R$2:$R$4801=$A195)*(開拓先リスト!$S$2:$S$4801=F$3),1,0)),SUM(IF((開拓先リスト!$T$2:$T$4801=$A195)*(開拓先リスト!$U$2:$U$4801=F$3),1,0)),SUM(IF((開拓先リスト!$V$2:$V$4801=$A195)*(開拓先リスト!$W$2:$W$4801=F$3),1,0)),SUM(IF((開拓先リスト!$X$2:$X$4801=$A195)*(開拓先リスト!$Y$2:$Y$4801=F$3),1,0)),SUM(IF((開拓先リスト!$Z$2:$Z$4801=$A195)*(開拓先リスト!$AA$2:$AA$4801=F$3),1,0)))))</f>
        <v>0</v>
      </c>
      <c r="G195" s="75">
        <f t="array" aca="1" ref="G195" ca="1">IF($A195="","",IF($A195&gt;TODAY(),"",SUM(SUM(IF((開拓先リスト!$H$2:$H$4801=$A195)*(開拓先リスト!$I$2:$I$4801=G$3),1,0)),SUM(IF((開拓先リスト!$J$2:$J$4801=$A195)*(開拓先リスト!$K$2:$K$4801=G$3),1,0)),SUM(IF((開拓先リスト!$L$2:$L$4801=$A195)*(開拓先リスト!$M$2:$M$4801=G$3),1,0)),SUM(IF((開拓先リスト!$N$2:$N$4801=$A195)*(開拓先リスト!$O$2:$O$4801=G$3),1,0)),SUM(IF((開拓先リスト!$P$2:$P$4801=$A195)*(開拓先リスト!$Q$2:$Q$4801=G$3),1,0)),SUM(IF((開拓先リスト!$R$2:$R$4801=$A195)*(開拓先リスト!$S$2:$S$4801=G$3),1,0)),SUM(IF((開拓先リスト!$T$2:$T$4801=$A195)*(開拓先リスト!$U$2:$U$4801=G$3),1,0)),SUM(IF((開拓先リスト!$V$2:$V$4801=$A195)*(開拓先リスト!$W$2:$W$4801=G$3),1,0)),SUM(IF((開拓先リスト!$X$2:$X$4801=$A195)*(開拓先リスト!$Y$2:$Y$4801=G$3),1,0)),SUM(IF((開拓先リスト!$Z$2:$Z$4801=$A195)*(開拓先リスト!$AA$2:$AA$4801=G$3),1,0)))))</f>
        <v>0</v>
      </c>
      <c r="H195" s="75">
        <f t="array" aca="1" ref="H195" ca="1">IF($A195="","",IF($A195&gt;TODAY(),"",SUM(SUM(IF((開拓先リスト!$H$2:$H$4801=$A195)*(開拓先リスト!$I$2:$I$4801=H$3),1,0)),SUM(IF((開拓先リスト!$J$2:$J$4801=$A195)*(開拓先リスト!$K$2:$K$4801=H$3),1,0)),SUM(IF((開拓先リスト!$L$2:$L$4801=$A195)*(開拓先リスト!$M$2:$M$4801=H$3),1,0)),SUM(IF((開拓先リスト!$N$2:$N$4801=$A195)*(開拓先リスト!$O$2:$O$4801=H$3),1,0)),SUM(IF((開拓先リスト!$P$2:$P$4801=$A195)*(開拓先リスト!$Q$2:$Q$4801=H$3),1,0)),SUM(IF((開拓先リスト!$R$2:$R$4801=$A195)*(開拓先リスト!$S$2:$S$4801=H$3),1,0)),SUM(IF((開拓先リスト!$T$2:$T$4801=$A195)*(開拓先リスト!$U$2:$U$4801=H$3),1,0)),SUM(IF((開拓先リスト!$V$2:$V$4801=$A195)*(開拓先リスト!$W$2:$W$4801=H$3),1,0)),SUM(IF((開拓先リスト!$X$2:$X$4801=$A195)*(開拓先リスト!$Y$2:$Y$4801=H$3),1,0)),SUM(IF((開拓先リスト!$Z$2:$Z$4801=$A195)*(開拓先リスト!$AA$2:$AA$4801=H$3),1,0)))))</f>
        <v>0</v>
      </c>
      <c r="I195" s="76">
        <f t="array" aca="1" ref="I195" ca="1">IF($A195="","",IF($A195&gt;TODAY(),"",SUM(SUM(IF((開拓先リスト!$H$2:$H$4801=$A195)*(開拓先リスト!$I$2:$I$4801=I$3),1,0)),SUM(IF((開拓先リスト!$J$2:$J$4801=$A195)*(開拓先リスト!$K$2:$K$4801=I$3),1,0)),SUM(IF((開拓先リスト!$L$2:$L$4801=$A195)*(開拓先リスト!$M$2:$M$4801=I$3),1,0)),SUM(IF((開拓先リスト!$N$2:$N$4801=$A195)*(開拓先リスト!$O$2:$O$4801=I$3),1,0)),SUM(IF((開拓先リスト!$P$2:$P$4801=$A195)*(開拓先リスト!$Q$2:$Q$4801=I$3),1,0)),SUM(IF((開拓先リスト!$R$2:$R$4801=$A195)*(開拓先リスト!$S$2:$S$4801=I$3),1,0)),SUM(IF((開拓先リスト!$T$2:$T$4801=$A195)*(開拓先リスト!$U$2:$U$4801=I$3),1,0)),SUM(IF((開拓先リスト!$V$2:$V$4801=$A195)*(開拓先リスト!$W$2:$W$4801=I$3),1,0)),SUM(IF((開拓先リスト!$X$2:$X$4801=$A195)*(開拓先リスト!$Y$2:$Y$4801=I$3),1,0)),SUM(IF((開拓先リスト!$Z$2:$Z$4801=$A195)*(開拓先リスト!$AA$2:$AA$4801=I$3),1,0)))))</f>
        <v>0</v>
      </c>
      <c r="J195" s="59">
        <f t="array" aca="1" ref="J195" ca="1">IF($A195="","",IF($A195&gt;TODAY(),"",SUM(SUM(IF((開拓先リスト!$H$2:$H$4801=$A195)*(開拓先リスト!$I$2:$I$4801=J$3),1,0)),SUM(IF((開拓先リスト!$J$2:$J$4801=$A195)*(開拓先リスト!$K$2:$K$4801=J$3),1,0)),SUM(IF((開拓先リスト!$L$2:$L$4801=$A195)*(開拓先リスト!$M$2:$M$4801=J$3),1,0)),SUM(IF((開拓先リスト!$N$2:$N$4801=$A195)*(開拓先リスト!$O$2:$O$4801=J$3),1,0)),SUM(IF((開拓先リスト!$P$2:$P$4801=$A195)*(開拓先リスト!$Q$2:$Q$4801=J$3),1,0)),SUM(IF((開拓先リスト!$R$2:$R$4801=$A195)*(開拓先リスト!$S$2:$S$4801=J$3),1,0)),SUM(IF((開拓先リスト!$T$2:$T$4801=$A195)*(開拓先リスト!$U$2:$U$4801=J$3),1,0)),SUM(IF((開拓先リスト!$V$2:$V$4801=$A195)*(開拓先リスト!$W$2:$W$4801=J$3),1,0)),SUM(IF((開拓先リスト!$X$2:$X$4801=$A195)*(開拓先リスト!$Y$2:$Y$4801=J$3),1,0)),SUM(IF((開拓先リスト!$Z$2:$Z$4801=$A195)*(開拓先リスト!$AA$2:$AA$4801=J$3),1,0)))))</f>
        <v>0</v>
      </c>
    </row>
    <row r="196" spans="1:10" ht="18" customHeight="1">
      <c r="A196" s="60">
        <f t="shared" si="22"/>
        <v>45471</v>
      </c>
      <c r="B196" s="61">
        <f t="shared" si="20"/>
        <v>45471</v>
      </c>
      <c r="C196" s="58">
        <f t="shared" ca="1" si="21"/>
        <v>0</v>
      </c>
      <c r="D196" s="74">
        <f t="array" aca="1" ref="D196" ca="1">IF($A196="","",IF($A196&gt;TODAY(),"",SUM(SUM(IF((開拓先リスト!$H$2:$H$4801=$A196)*(開拓先リスト!$I$2:$I$4801=D$3),1,0)),SUM(IF((開拓先リスト!$J$2:$J$4801=$A196)*(開拓先リスト!$K$2:$K$4801=D$3),1,0)),SUM(IF((開拓先リスト!$L$2:$L$4801=$A196)*(開拓先リスト!$M$2:$M$4801=D$3),1,0)),SUM(IF((開拓先リスト!$N$2:$N$4801=$A196)*(開拓先リスト!$O$2:$O$4801=D$3),1,0)),SUM(IF((開拓先リスト!$P$2:$P$4801=$A196)*(開拓先リスト!$Q$2:$Q$4801=D$3),1,0)),SUM(IF((開拓先リスト!$R$2:$R$4801=$A196)*(開拓先リスト!$S$2:$S$4801=D$3),1,0)),SUM(IF((開拓先リスト!$T$2:$T$4801=$A196)*(開拓先リスト!$U$2:$U$4801=D$3),1,0)),SUM(IF((開拓先リスト!$V$2:$V$4801=$A196)*(開拓先リスト!$W$2:$W$4801=D$3),1,0)),SUM(IF((開拓先リスト!$X$2:$X$4801=$A196)*(開拓先リスト!$Y$2:$Y$4801=D$3),1,0)),SUM(IF((開拓先リスト!$Z$2:$Z$4801=$A196)*(開拓先リスト!$AA$2:$AA$4801=D$3),1,0)))))</f>
        <v>0</v>
      </c>
      <c r="E196" s="75">
        <f t="array" aca="1" ref="E196" ca="1">IF($A196="","",IF($A196&gt;TODAY(),"",SUM(SUM(IF((開拓先リスト!$H$2:$H$4801=$A196)*(開拓先リスト!$I$2:$I$4801=E$3),1,0)),SUM(IF((開拓先リスト!$J$2:$J$4801=$A196)*(開拓先リスト!$K$2:$K$4801=E$3),1,0)),SUM(IF((開拓先リスト!$L$2:$L$4801=$A196)*(開拓先リスト!$M$2:$M$4801=E$3),1,0)),SUM(IF((開拓先リスト!$N$2:$N$4801=$A196)*(開拓先リスト!$O$2:$O$4801=E$3),1,0)),SUM(IF((開拓先リスト!$P$2:$P$4801=$A196)*(開拓先リスト!$Q$2:$Q$4801=E$3),1,0)),SUM(IF((開拓先リスト!$R$2:$R$4801=$A196)*(開拓先リスト!$S$2:$S$4801=E$3),1,0)),SUM(IF((開拓先リスト!$T$2:$T$4801=$A196)*(開拓先リスト!$U$2:$U$4801=E$3),1,0)),SUM(IF((開拓先リスト!$V$2:$V$4801=$A196)*(開拓先リスト!$W$2:$W$4801=E$3),1,0)),SUM(IF((開拓先リスト!$X$2:$X$4801=$A196)*(開拓先リスト!$Y$2:$Y$4801=E$3),1,0)),SUM(IF((開拓先リスト!$Z$2:$Z$4801=$A196)*(開拓先リスト!$AA$2:$AA$4801=E$3),1,0)))))</f>
        <v>0</v>
      </c>
      <c r="F196" s="75">
        <f t="array" aca="1" ref="F196" ca="1">IF($A196="","",IF($A196&gt;TODAY(),"",SUM(SUM(IF((開拓先リスト!$H$2:$H$4801=$A196)*(開拓先リスト!$I$2:$I$4801=F$3),1,0)),SUM(IF((開拓先リスト!$J$2:$J$4801=$A196)*(開拓先リスト!$K$2:$K$4801=F$3),1,0)),SUM(IF((開拓先リスト!$L$2:$L$4801=$A196)*(開拓先リスト!$M$2:$M$4801=F$3),1,0)),SUM(IF((開拓先リスト!$N$2:$N$4801=$A196)*(開拓先リスト!$O$2:$O$4801=F$3),1,0)),SUM(IF((開拓先リスト!$P$2:$P$4801=$A196)*(開拓先リスト!$Q$2:$Q$4801=F$3),1,0)),SUM(IF((開拓先リスト!$R$2:$R$4801=$A196)*(開拓先リスト!$S$2:$S$4801=F$3),1,0)),SUM(IF((開拓先リスト!$T$2:$T$4801=$A196)*(開拓先リスト!$U$2:$U$4801=F$3),1,0)),SUM(IF((開拓先リスト!$V$2:$V$4801=$A196)*(開拓先リスト!$W$2:$W$4801=F$3),1,0)),SUM(IF((開拓先リスト!$X$2:$X$4801=$A196)*(開拓先リスト!$Y$2:$Y$4801=F$3),1,0)),SUM(IF((開拓先リスト!$Z$2:$Z$4801=$A196)*(開拓先リスト!$AA$2:$AA$4801=F$3),1,0)))))</f>
        <v>0</v>
      </c>
      <c r="G196" s="75">
        <f t="array" aca="1" ref="G196" ca="1">IF($A196="","",IF($A196&gt;TODAY(),"",SUM(SUM(IF((開拓先リスト!$H$2:$H$4801=$A196)*(開拓先リスト!$I$2:$I$4801=G$3),1,0)),SUM(IF((開拓先リスト!$J$2:$J$4801=$A196)*(開拓先リスト!$K$2:$K$4801=G$3),1,0)),SUM(IF((開拓先リスト!$L$2:$L$4801=$A196)*(開拓先リスト!$M$2:$M$4801=G$3),1,0)),SUM(IF((開拓先リスト!$N$2:$N$4801=$A196)*(開拓先リスト!$O$2:$O$4801=G$3),1,0)),SUM(IF((開拓先リスト!$P$2:$P$4801=$A196)*(開拓先リスト!$Q$2:$Q$4801=G$3),1,0)),SUM(IF((開拓先リスト!$R$2:$R$4801=$A196)*(開拓先リスト!$S$2:$S$4801=G$3),1,0)),SUM(IF((開拓先リスト!$T$2:$T$4801=$A196)*(開拓先リスト!$U$2:$U$4801=G$3),1,0)),SUM(IF((開拓先リスト!$V$2:$V$4801=$A196)*(開拓先リスト!$W$2:$W$4801=G$3),1,0)),SUM(IF((開拓先リスト!$X$2:$X$4801=$A196)*(開拓先リスト!$Y$2:$Y$4801=G$3),1,0)),SUM(IF((開拓先リスト!$Z$2:$Z$4801=$A196)*(開拓先リスト!$AA$2:$AA$4801=G$3),1,0)))))</f>
        <v>0</v>
      </c>
      <c r="H196" s="75">
        <f t="array" aca="1" ref="H196" ca="1">IF($A196="","",IF($A196&gt;TODAY(),"",SUM(SUM(IF((開拓先リスト!$H$2:$H$4801=$A196)*(開拓先リスト!$I$2:$I$4801=H$3),1,0)),SUM(IF((開拓先リスト!$J$2:$J$4801=$A196)*(開拓先リスト!$K$2:$K$4801=H$3),1,0)),SUM(IF((開拓先リスト!$L$2:$L$4801=$A196)*(開拓先リスト!$M$2:$M$4801=H$3),1,0)),SUM(IF((開拓先リスト!$N$2:$N$4801=$A196)*(開拓先リスト!$O$2:$O$4801=H$3),1,0)),SUM(IF((開拓先リスト!$P$2:$P$4801=$A196)*(開拓先リスト!$Q$2:$Q$4801=H$3),1,0)),SUM(IF((開拓先リスト!$R$2:$R$4801=$A196)*(開拓先リスト!$S$2:$S$4801=H$3),1,0)),SUM(IF((開拓先リスト!$T$2:$T$4801=$A196)*(開拓先リスト!$U$2:$U$4801=H$3),1,0)),SUM(IF((開拓先リスト!$V$2:$V$4801=$A196)*(開拓先リスト!$W$2:$W$4801=H$3),1,0)),SUM(IF((開拓先リスト!$X$2:$X$4801=$A196)*(開拓先リスト!$Y$2:$Y$4801=H$3),1,0)),SUM(IF((開拓先リスト!$Z$2:$Z$4801=$A196)*(開拓先リスト!$AA$2:$AA$4801=H$3),1,0)))))</f>
        <v>0</v>
      </c>
      <c r="I196" s="76">
        <f t="array" aca="1" ref="I196" ca="1">IF($A196="","",IF($A196&gt;TODAY(),"",SUM(SUM(IF((開拓先リスト!$H$2:$H$4801=$A196)*(開拓先リスト!$I$2:$I$4801=I$3),1,0)),SUM(IF((開拓先リスト!$J$2:$J$4801=$A196)*(開拓先リスト!$K$2:$K$4801=I$3),1,0)),SUM(IF((開拓先リスト!$L$2:$L$4801=$A196)*(開拓先リスト!$M$2:$M$4801=I$3),1,0)),SUM(IF((開拓先リスト!$N$2:$N$4801=$A196)*(開拓先リスト!$O$2:$O$4801=I$3),1,0)),SUM(IF((開拓先リスト!$P$2:$P$4801=$A196)*(開拓先リスト!$Q$2:$Q$4801=I$3),1,0)),SUM(IF((開拓先リスト!$R$2:$R$4801=$A196)*(開拓先リスト!$S$2:$S$4801=I$3),1,0)),SUM(IF((開拓先リスト!$T$2:$T$4801=$A196)*(開拓先リスト!$U$2:$U$4801=I$3),1,0)),SUM(IF((開拓先リスト!$V$2:$V$4801=$A196)*(開拓先リスト!$W$2:$W$4801=I$3),1,0)),SUM(IF((開拓先リスト!$X$2:$X$4801=$A196)*(開拓先リスト!$Y$2:$Y$4801=I$3),1,0)),SUM(IF((開拓先リスト!$Z$2:$Z$4801=$A196)*(開拓先リスト!$AA$2:$AA$4801=I$3),1,0)))))</f>
        <v>0</v>
      </c>
      <c r="J196" s="59">
        <f t="array" aca="1" ref="J196" ca="1">IF($A196="","",IF($A196&gt;TODAY(),"",SUM(SUM(IF((開拓先リスト!$H$2:$H$4801=$A196)*(開拓先リスト!$I$2:$I$4801=J$3),1,0)),SUM(IF((開拓先リスト!$J$2:$J$4801=$A196)*(開拓先リスト!$K$2:$K$4801=J$3),1,0)),SUM(IF((開拓先リスト!$L$2:$L$4801=$A196)*(開拓先リスト!$M$2:$M$4801=J$3),1,0)),SUM(IF((開拓先リスト!$N$2:$N$4801=$A196)*(開拓先リスト!$O$2:$O$4801=J$3),1,0)),SUM(IF((開拓先リスト!$P$2:$P$4801=$A196)*(開拓先リスト!$Q$2:$Q$4801=J$3),1,0)),SUM(IF((開拓先リスト!$R$2:$R$4801=$A196)*(開拓先リスト!$S$2:$S$4801=J$3),1,0)),SUM(IF((開拓先リスト!$T$2:$T$4801=$A196)*(開拓先リスト!$U$2:$U$4801=J$3),1,0)),SUM(IF((開拓先リスト!$V$2:$V$4801=$A196)*(開拓先リスト!$W$2:$W$4801=J$3),1,0)),SUM(IF((開拓先リスト!$X$2:$X$4801=$A196)*(開拓先リスト!$Y$2:$Y$4801=J$3),1,0)),SUM(IF((開拓先リスト!$Z$2:$Z$4801=$A196)*(開拓先リスト!$AA$2:$AA$4801=J$3),1,0)))))</f>
        <v>0</v>
      </c>
    </row>
    <row r="197" spans="1:10" ht="18" customHeight="1">
      <c r="A197" s="60">
        <f>IF(A196="","",IF(DAY(A196+1)=1,"",A196+1))</f>
        <v>45472</v>
      </c>
      <c r="B197" s="61">
        <f t="shared" si="20"/>
        <v>45472</v>
      </c>
      <c r="C197" s="58">
        <f t="shared" ca="1" si="21"/>
        <v>0</v>
      </c>
      <c r="D197" s="74">
        <f t="array" aca="1" ref="D197" ca="1">IF($A197="","",IF($A197&gt;TODAY(),"",SUM(SUM(IF((開拓先リスト!$H$2:$H$4801=$A197)*(開拓先リスト!$I$2:$I$4801=D$3),1,0)),SUM(IF((開拓先リスト!$J$2:$J$4801=$A197)*(開拓先リスト!$K$2:$K$4801=D$3),1,0)),SUM(IF((開拓先リスト!$L$2:$L$4801=$A197)*(開拓先リスト!$M$2:$M$4801=D$3),1,0)),SUM(IF((開拓先リスト!$N$2:$N$4801=$A197)*(開拓先リスト!$O$2:$O$4801=D$3),1,0)),SUM(IF((開拓先リスト!$P$2:$P$4801=$A197)*(開拓先リスト!$Q$2:$Q$4801=D$3),1,0)),SUM(IF((開拓先リスト!$R$2:$R$4801=$A197)*(開拓先リスト!$S$2:$S$4801=D$3),1,0)),SUM(IF((開拓先リスト!$T$2:$T$4801=$A197)*(開拓先リスト!$U$2:$U$4801=D$3),1,0)),SUM(IF((開拓先リスト!$V$2:$V$4801=$A197)*(開拓先リスト!$W$2:$W$4801=D$3),1,0)),SUM(IF((開拓先リスト!$X$2:$X$4801=$A197)*(開拓先リスト!$Y$2:$Y$4801=D$3),1,0)),SUM(IF((開拓先リスト!$Z$2:$Z$4801=$A197)*(開拓先リスト!$AA$2:$AA$4801=D$3),1,0)))))</f>
        <v>0</v>
      </c>
      <c r="E197" s="75">
        <f t="array" aca="1" ref="E197" ca="1">IF($A197="","",IF($A197&gt;TODAY(),"",SUM(SUM(IF((開拓先リスト!$H$2:$H$4801=$A197)*(開拓先リスト!$I$2:$I$4801=E$3),1,0)),SUM(IF((開拓先リスト!$J$2:$J$4801=$A197)*(開拓先リスト!$K$2:$K$4801=E$3),1,0)),SUM(IF((開拓先リスト!$L$2:$L$4801=$A197)*(開拓先リスト!$M$2:$M$4801=E$3),1,0)),SUM(IF((開拓先リスト!$N$2:$N$4801=$A197)*(開拓先リスト!$O$2:$O$4801=E$3),1,0)),SUM(IF((開拓先リスト!$P$2:$P$4801=$A197)*(開拓先リスト!$Q$2:$Q$4801=E$3),1,0)),SUM(IF((開拓先リスト!$R$2:$R$4801=$A197)*(開拓先リスト!$S$2:$S$4801=E$3),1,0)),SUM(IF((開拓先リスト!$T$2:$T$4801=$A197)*(開拓先リスト!$U$2:$U$4801=E$3),1,0)),SUM(IF((開拓先リスト!$V$2:$V$4801=$A197)*(開拓先リスト!$W$2:$W$4801=E$3),1,0)),SUM(IF((開拓先リスト!$X$2:$X$4801=$A197)*(開拓先リスト!$Y$2:$Y$4801=E$3),1,0)),SUM(IF((開拓先リスト!$Z$2:$Z$4801=$A197)*(開拓先リスト!$AA$2:$AA$4801=E$3),1,0)))))</f>
        <v>0</v>
      </c>
      <c r="F197" s="75">
        <f t="array" aca="1" ref="F197" ca="1">IF($A197="","",IF($A197&gt;TODAY(),"",SUM(SUM(IF((開拓先リスト!$H$2:$H$4801=$A197)*(開拓先リスト!$I$2:$I$4801=F$3),1,0)),SUM(IF((開拓先リスト!$J$2:$J$4801=$A197)*(開拓先リスト!$K$2:$K$4801=F$3),1,0)),SUM(IF((開拓先リスト!$L$2:$L$4801=$A197)*(開拓先リスト!$M$2:$M$4801=F$3),1,0)),SUM(IF((開拓先リスト!$N$2:$N$4801=$A197)*(開拓先リスト!$O$2:$O$4801=F$3),1,0)),SUM(IF((開拓先リスト!$P$2:$P$4801=$A197)*(開拓先リスト!$Q$2:$Q$4801=F$3),1,0)),SUM(IF((開拓先リスト!$R$2:$R$4801=$A197)*(開拓先リスト!$S$2:$S$4801=F$3),1,0)),SUM(IF((開拓先リスト!$T$2:$T$4801=$A197)*(開拓先リスト!$U$2:$U$4801=F$3),1,0)),SUM(IF((開拓先リスト!$V$2:$V$4801=$A197)*(開拓先リスト!$W$2:$W$4801=F$3),1,0)),SUM(IF((開拓先リスト!$X$2:$X$4801=$A197)*(開拓先リスト!$Y$2:$Y$4801=F$3),1,0)),SUM(IF((開拓先リスト!$Z$2:$Z$4801=$A197)*(開拓先リスト!$AA$2:$AA$4801=F$3),1,0)))))</f>
        <v>0</v>
      </c>
      <c r="G197" s="75">
        <f t="array" aca="1" ref="G197" ca="1">IF($A197="","",IF($A197&gt;TODAY(),"",SUM(SUM(IF((開拓先リスト!$H$2:$H$4801=$A197)*(開拓先リスト!$I$2:$I$4801=G$3),1,0)),SUM(IF((開拓先リスト!$J$2:$J$4801=$A197)*(開拓先リスト!$K$2:$K$4801=G$3),1,0)),SUM(IF((開拓先リスト!$L$2:$L$4801=$A197)*(開拓先リスト!$M$2:$M$4801=G$3),1,0)),SUM(IF((開拓先リスト!$N$2:$N$4801=$A197)*(開拓先リスト!$O$2:$O$4801=G$3),1,0)),SUM(IF((開拓先リスト!$P$2:$P$4801=$A197)*(開拓先リスト!$Q$2:$Q$4801=G$3),1,0)),SUM(IF((開拓先リスト!$R$2:$R$4801=$A197)*(開拓先リスト!$S$2:$S$4801=G$3),1,0)),SUM(IF((開拓先リスト!$T$2:$T$4801=$A197)*(開拓先リスト!$U$2:$U$4801=G$3),1,0)),SUM(IF((開拓先リスト!$V$2:$V$4801=$A197)*(開拓先リスト!$W$2:$W$4801=G$3),1,0)),SUM(IF((開拓先リスト!$X$2:$X$4801=$A197)*(開拓先リスト!$Y$2:$Y$4801=G$3),1,0)),SUM(IF((開拓先リスト!$Z$2:$Z$4801=$A197)*(開拓先リスト!$AA$2:$AA$4801=G$3),1,0)))))</f>
        <v>0</v>
      </c>
      <c r="H197" s="75">
        <f t="array" aca="1" ref="H197" ca="1">IF($A197="","",IF($A197&gt;TODAY(),"",SUM(SUM(IF((開拓先リスト!$H$2:$H$4801=$A197)*(開拓先リスト!$I$2:$I$4801=H$3),1,0)),SUM(IF((開拓先リスト!$J$2:$J$4801=$A197)*(開拓先リスト!$K$2:$K$4801=H$3),1,0)),SUM(IF((開拓先リスト!$L$2:$L$4801=$A197)*(開拓先リスト!$M$2:$M$4801=H$3),1,0)),SUM(IF((開拓先リスト!$N$2:$N$4801=$A197)*(開拓先リスト!$O$2:$O$4801=H$3),1,0)),SUM(IF((開拓先リスト!$P$2:$P$4801=$A197)*(開拓先リスト!$Q$2:$Q$4801=H$3),1,0)),SUM(IF((開拓先リスト!$R$2:$R$4801=$A197)*(開拓先リスト!$S$2:$S$4801=H$3),1,0)),SUM(IF((開拓先リスト!$T$2:$T$4801=$A197)*(開拓先リスト!$U$2:$U$4801=H$3),1,0)),SUM(IF((開拓先リスト!$V$2:$V$4801=$A197)*(開拓先リスト!$W$2:$W$4801=H$3),1,0)),SUM(IF((開拓先リスト!$X$2:$X$4801=$A197)*(開拓先リスト!$Y$2:$Y$4801=H$3),1,0)),SUM(IF((開拓先リスト!$Z$2:$Z$4801=$A197)*(開拓先リスト!$AA$2:$AA$4801=H$3),1,0)))))</f>
        <v>0</v>
      </c>
      <c r="I197" s="76">
        <f t="array" aca="1" ref="I197" ca="1">IF($A197="","",IF($A197&gt;TODAY(),"",SUM(SUM(IF((開拓先リスト!$H$2:$H$4801=$A197)*(開拓先リスト!$I$2:$I$4801=I$3),1,0)),SUM(IF((開拓先リスト!$J$2:$J$4801=$A197)*(開拓先リスト!$K$2:$K$4801=I$3),1,0)),SUM(IF((開拓先リスト!$L$2:$L$4801=$A197)*(開拓先リスト!$M$2:$M$4801=I$3),1,0)),SUM(IF((開拓先リスト!$N$2:$N$4801=$A197)*(開拓先リスト!$O$2:$O$4801=I$3),1,0)),SUM(IF((開拓先リスト!$P$2:$P$4801=$A197)*(開拓先リスト!$Q$2:$Q$4801=I$3),1,0)),SUM(IF((開拓先リスト!$R$2:$R$4801=$A197)*(開拓先リスト!$S$2:$S$4801=I$3),1,0)),SUM(IF((開拓先リスト!$T$2:$T$4801=$A197)*(開拓先リスト!$U$2:$U$4801=I$3),1,0)),SUM(IF((開拓先リスト!$V$2:$V$4801=$A197)*(開拓先リスト!$W$2:$W$4801=I$3),1,0)),SUM(IF((開拓先リスト!$X$2:$X$4801=$A197)*(開拓先リスト!$Y$2:$Y$4801=I$3),1,0)),SUM(IF((開拓先リスト!$Z$2:$Z$4801=$A197)*(開拓先リスト!$AA$2:$AA$4801=I$3),1,0)))))</f>
        <v>0</v>
      </c>
      <c r="J197" s="59">
        <f t="array" aca="1" ref="J197" ca="1">IF($A197="","",IF($A197&gt;TODAY(),"",SUM(SUM(IF((開拓先リスト!$H$2:$H$4801=$A197)*(開拓先リスト!$I$2:$I$4801=J$3),1,0)),SUM(IF((開拓先リスト!$J$2:$J$4801=$A197)*(開拓先リスト!$K$2:$K$4801=J$3),1,0)),SUM(IF((開拓先リスト!$L$2:$L$4801=$A197)*(開拓先リスト!$M$2:$M$4801=J$3),1,0)),SUM(IF((開拓先リスト!$N$2:$N$4801=$A197)*(開拓先リスト!$O$2:$O$4801=J$3),1,0)),SUM(IF((開拓先リスト!$P$2:$P$4801=$A197)*(開拓先リスト!$Q$2:$Q$4801=J$3),1,0)),SUM(IF((開拓先リスト!$R$2:$R$4801=$A197)*(開拓先リスト!$S$2:$S$4801=J$3),1,0)),SUM(IF((開拓先リスト!$T$2:$T$4801=$A197)*(開拓先リスト!$U$2:$U$4801=J$3),1,0)),SUM(IF((開拓先リスト!$V$2:$V$4801=$A197)*(開拓先リスト!$W$2:$W$4801=J$3),1,0)),SUM(IF((開拓先リスト!$X$2:$X$4801=$A197)*(開拓先リスト!$Y$2:$Y$4801=J$3),1,0)),SUM(IF((開拓先リスト!$Z$2:$Z$4801=$A197)*(開拓先リスト!$AA$2:$AA$4801=J$3),1,0)))))</f>
        <v>0</v>
      </c>
    </row>
    <row r="198" spans="1:10" ht="18" customHeight="1">
      <c r="A198" s="60">
        <f>IF(A197="","",IF(DAY(A197+1)=1,"",A197+1))</f>
        <v>45473</v>
      </c>
      <c r="B198" s="61">
        <f t="shared" si="20"/>
        <v>45473</v>
      </c>
      <c r="C198" s="58">
        <f t="shared" ca="1" si="21"/>
        <v>0</v>
      </c>
      <c r="D198" s="74">
        <f t="array" aca="1" ref="D198" ca="1">IF($A198="","",IF($A198&gt;TODAY(),"",SUM(SUM(IF((開拓先リスト!$H$2:$H$4801=$A198)*(開拓先リスト!$I$2:$I$4801=D$3),1,0)),SUM(IF((開拓先リスト!$J$2:$J$4801=$A198)*(開拓先リスト!$K$2:$K$4801=D$3),1,0)),SUM(IF((開拓先リスト!$L$2:$L$4801=$A198)*(開拓先リスト!$M$2:$M$4801=D$3),1,0)),SUM(IF((開拓先リスト!$N$2:$N$4801=$A198)*(開拓先リスト!$O$2:$O$4801=D$3),1,0)),SUM(IF((開拓先リスト!$P$2:$P$4801=$A198)*(開拓先リスト!$Q$2:$Q$4801=D$3),1,0)),SUM(IF((開拓先リスト!$R$2:$R$4801=$A198)*(開拓先リスト!$S$2:$S$4801=D$3),1,0)),SUM(IF((開拓先リスト!$T$2:$T$4801=$A198)*(開拓先リスト!$U$2:$U$4801=D$3),1,0)),SUM(IF((開拓先リスト!$V$2:$V$4801=$A198)*(開拓先リスト!$W$2:$W$4801=D$3),1,0)),SUM(IF((開拓先リスト!$X$2:$X$4801=$A198)*(開拓先リスト!$Y$2:$Y$4801=D$3),1,0)),SUM(IF((開拓先リスト!$Z$2:$Z$4801=$A198)*(開拓先リスト!$AA$2:$AA$4801=D$3),1,0)))))</f>
        <v>0</v>
      </c>
      <c r="E198" s="75">
        <f t="array" aca="1" ref="E198" ca="1">IF($A198="","",IF($A198&gt;TODAY(),"",SUM(SUM(IF((開拓先リスト!$H$2:$H$4801=$A198)*(開拓先リスト!$I$2:$I$4801=E$3),1,0)),SUM(IF((開拓先リスト!$J$2:$J$4801=$A198)*(開拓先リスト!$K$2:$K$4801=E$3),1,0)),SUM(IF((開拓先リスト!$L$2:$L$4801=$A198)*(開拓先リスト!$M$2:$M$4801=E$3),1,0)),SUM(IF((開拓先リスト!$N$2:$N$4801=$A198)*(開拓先リスト!$O$2:$O$4801=E$3),1,0)),SUM(IF((開拓先リスト!$P$2:$P$4801=$A198)*(開拓先リスト!$Q$2:$Q$4801=E$3),1,0)),SUM(IF((開拓先リスト!$R$2:$R$4801=$A198)*(開拓先リスト!$S$2:$S$4801=E$3),1,0)),SUM(IF((開拓先リスト!$T$2:$T$4801=$A198)*(開拓先リスト!$U$2:$U$4801=E$3),1,0)),SUM(IF((開拓先リスト!$V$2:$V$4801=$A198)*(開拓先リスト!$W$2:$W$4801=E$3),1,0)),SUM(IF((開拓先リスト!$X$2:$X$4801=$A198)*(開拓先リスト!$Y$2:$Y$4801=E$3),1,0)),SUM(IF((開拓先リスト!$Z$2:$Z$4801=$A198)*(開拓先リスト!$AA$2:$AA$4801=E$3),1,0)))))</f>
        <v>0</v>
      </c>
      <c r="F198" s="75">
        <f t="array" aca="1" ref="F198" ca="1">IF($A198="","",IF($A198&gt;TODAY(),"",SUM(SUM(IF((開拓先リスト!$H$2:$H$4801=$A198)*(開拓先リスト!$I$2:$I$4801=F$3),1,0)),SUM(IF((開拓先リスト!$J$2:$J$4801=$A198)*(開拓先リスト!$K$2:$K$4801=F$3),1,0)),SUM(IF((開拓先リスト!$L$2:$L$4801=$A198)*(開拓先リスト!$M$2:$M$4801=F$3),1,0)),SUM(IF((開拓先リスト!$N$2:$N$4801=$A198)*(開拓先リスト!$O$2:$O$4801=F$3),1,0)),SUM(IF((開拓先リスト!$P$2:$P$4801=$A198)*(開拓先リスト!$Q$2:$Q$4801=F$3),1,0)),SUM(IF((開拓先リスト!$R$2:$R$4801=$A198)*(開拓先リスト!$S$2:$S$4801=F$3),1,0)),SUM(IF((開拓先リスト!$T$2:$T$4801=$A198)*(開拓先リスト!$U$2:$U$4801=F$3),1,0)),SUM(IF((開拓先リスト!$V$2:$V$4801=$A198)*(開拓先リスト!$W$2:$W$4801=F$3),1,0)),SUM(IF((開拓先リスト!$X$2:$X$4801=$A198)*(開拓先リスト!$Y$2:$Y$4801=F$3),1,0)),SUM(IF((開拓先リスト!$Z$2:$Z$4801=$A198)*(開拓先リスト!$AA$2:$AA$4801=F$3),1,0)))))</f>
        <v>0</v>
      </c>
      <c r="G198" s="75">
        <f t="array" aca="1" ref="G198" ca="1">IF($A198="","",IF($A198&gt;TODAY(),"",SUM(SUM(IF((開拓先リスト!$H$2:$H$4801=$A198)*(開拓先リスト!$I$2:$I$4801=G$3),1,0)),SUM(IF((開拓先リスト!$J$2:$J$4801=$A198)*(開拓先リスト!$K$2:$K$4801=G$3),1,0)),SUM(IF((開拓先リスト!$L$2:$L$4801=$A198)*(開拓先リスト!$M$2:$M$4801=G$3),1,0)),SUM(IF((開拓先リスト!$N$2:$N$4801=$A198)*(開拓先リスト!$O$2:$O$4801=G$3),1,0)),SUM(IF((開拓先リスト!$P$2:$P$4801=$A198)*(開拓先リスト!$Q$2:$Q$4801=G$3),1,0)),SUM(IF((開拓先リスト!$R$2:$R$4801=$A198)*(開拓先リスト!$S$2:$S$4801=G$3),1,0)),SUM(IF((開拓先リスト!$T$2:$T$4801=$A198)*(開拓先リスト!$U$2:$U$4801=G$3),1,0)),SUM(IF((開拓先リスト!$V$2:$V$4801=$A198)*(開拓先リスト!$W$2:$W$4801=G$3),1,0)),SUM(IF((開拓先リスト!$X$2:$X$4801=$A198)*(開拓先リスト!$Y$2:$Y$4801=G$3),1,0)),SUM(IF((開拓先リスト!$Z$2:$Z$4801=$A198)*(開拓先リスト!$AA$2:$AA$4801=G$3),1,0)))))</f>
        <v>0</v>
      </c>
      <c r="H198" s="75">
        <f t="array" aca="1" ref="H198" ca="1">IF($A198="","",IF($A198&gt;TODAY(),"",SUM(SUM(IF((開拓先リスト!$H$2:$H$4801=$A198)*(開拓先リスト!$I$2:$I$4801=H$3),1,0)),SUM(IF((開拓先リスト!$J$2:$J$4801=$A198)*(開拓先リスト!$K$2:$K$4801=H$3),1,0)),SUM(IF((開拓先リスト!$L$2:$L$4801=$A198)*(開拓先リスト!$M$2:$M$4801=H$3),1,0)),SUM(IF((開拓先リスト!$N$2:$N$4801=$A198)*(開拓先リスト!$O$2:$O$4801=H$3),1,0)),SUM(IF((開拓先リスト!$P$2:$P$4801=$A198)*(開拓先リスト!$Q$2:$Q$4801=H$3),1,0)),SUM(IF((開拓先リスト!$R$2:$R$4801=$A198)*(開拓先リスト!$S$2:$S$4801=H$3),1,0)),SUM(IF((開拓先リスト!$T$2:$T$4801=$A198)*(開拓先リスト!$U$2:$U$4801=H$3),1,0)),SUM(IF((開拓先リスト!$V$2:$V$4801=$A198)*(開拓先リスト!$W$2:$W$4801=H$3),1,0)),SUM(IF((開拓先リスト!$X$2:$X$4801=$A198)*(開拓先リスト!$Y$2:$Y$4801=H$3),1,0)),SUM(IF((開拓先リスト!$Z$2:$Z$4801=$A198)*(開拓先リスト!$AA$2:$AA$4801=H$3),1,0)))))</f>
        <v>0</v>
      </c>
      <c r="I198" s="76">
        <f t="array" aca="1" ref="I198" ca="1">IF($A198="","",IF($A198&gt;TODAY(),"",SUM(SUM(IF((開拓先リスト!$H$2:$H$4801=$A198)*(開拓先リスト!$I$2:$I$4801=I$3),1,0)),SUM(IF((開拓先リスト!$J$2:$J$4801=$A198)*(開拓先リスト!$K$2:$K$4801=I$3),1,0)),SUM(IF((開拓先リスト!$L$2:$L$4801=$A198)*(開拓先リスト!$M$2:$M$4801=I$3),1,0)),SUM(IF((開拓先リスト!$N$2:$N$4801=$A198)*(開拓先リスト!$O$2:$O$4801=I$3),1,0)),SUM(IF((開拓先リスト!$P$2:$P$4801=$A198)*(開拓先リスト!$Q$2:$Q$4801=I$3),1,0)),SUM(IF((開拓先リスト!$R$2:$R$4801=$A198)*(開拓先リスト!$S$2:$S$4801=I$3),1,0)),SUM(IF((開拓先リスト!$T$2:$T$4801=$A198)*(開拓先リスト!$U$2:$U$4801=I$3),1,0)),SUM(IF((開拓先リスト!$V$2:$V$4801=$A198)*(開拓先リスト!$W$2:$W$4801=I$3),1,0)),SUM(IF((開拓先リスト!$X$2:$X$4801=$A198)*(開拓先リスト!$Y$2:$Y$4801=I$3),1,0)),SUM(IF((開拓先リスト!$Z$2:$Z$4801=$A198)*(開拓先リスト!$AA$2:$AA$4801=I$3),1,0)))))</f>
        <v>0</v>
      </c>
      <c r="J198" s="59">
        <f t="array" aca="1" ref="J198" ca="1">IF($A198="","",IF($A198&gt;TODAY(),"",SUM(SUM(IF((開拓先リスト!$H$2:$H$4801=$A198)*(開拓先リスト!$I$2:$I$4801=J$3),1,0)),SUM(IF((開拓先リスト!$J$2:$J$4801=$A198)*(開拓先リスト!$K$2:$K$4801=J$3),1,0)),SUM(IF((開拓先リスト!$L$2:$L$4801=$A198)*(開拓先リスト!$M$2:$M$4801=J$3),1,0)),SUM(IF((開拓先リスト!$N$2:$N$4801=$A198)*(開拓先リスト!$O$2:$O$4801=J$3),1,0)),SUM(IF((開拓先リスト!$P$2:$P$4801=$A198)*(開拓先リスト!$Q$2:$Q$4801=J$3),1,0)),SUM(IF((開拓先リスト!$R$2:$R$4801=$A198)*(開拓先リスト!$S$2:$S$4801=J$3),1,0)),SUM(IF((開拓先リスト!$T$2:$T$4801=$A198)*(開拓先リスト!$U$2:$U$4801=J$3),1,0)),SUM(IF((開拓先リスト!$V$2:$V$4801=$A198)*(開拓先リスト!$W$2:$W$4801=J$3),1,0)),SUM(IF((開拓先リスト!$X$2:$X$4801=$A198)*(開拓先リスト!$Y$2:$Y$4801=J$3),1,0)),SUM(IF((開拓先リスト!$Z$2:$Z$4801=$A198)*(開拓先リスト!$AA$2:$AA$4801=J$3),1,0)))))</f>
        <v>0</v>
      </c>
    </row>
    <row r="199" spans="1:10" ht="18" customHeight="1" thickBot="1">
      <c r="A199" s="82" t="str">
        <f>IF(A198="","",IF(DAY(A198+1)=1,"",A198+1))</f>
        <v/>
      </c>
      <c r="B199" s="83" t="str">
        <f t="shared" si="20"/>
        <v/>
      </c>
      <c r="C199" s="84" t="str">
        <f t="shared" ca="1" si="21"/>
        <v/>
      </c>
      <c r="D199" s="85" t="str">
        <f t="array" aca="1" ref="D199" ca="1">IF($A199="","",IF($A199&gt;TODAY(),"",SUM(SUM(IF((開拓先リスト!$H$2:$H$4801=$A199)*(開拓先リスト!$I$2:$I$4801=D$3),1,0)),SUM(IF((開拓先リスト!$J$2:$J$4801=$A199)*(開拓先リスト!$K$2:$K$4801=D$3),1,0)),SUM(IF((開拓先リスト!$L$2:$L$4801=$A199)*(開拓先リスト!$M$2:$M$4801=D$3),1,0)),SUM(IF((開拓先リスト!$N$2:$N$4801=$A199)*(開拓先リスト!$O$2:$O$4801=D$3),1,0)),SUM(IF((開拓先リスト!$P$2:$P$4801=$A199)*(開拓先リスト!$Q$2:$Q$4801=D$3),1,0)),SUM(IF((開拓先リスト!$R$2:$R$4801=$A199)*(開拓先リスト!$S$2:$S$4801=D$3),1,0)),SUM(IF((開拓先リスト!$T$2:$T$4801=$A199)*(開拓先リスト!$U$2:$U$4801=D$3),1,0)),SUM(IF((開拓先リスト!$V$2:$V$4801=$A199)*(開拓先リスト!$W$2:$W$4801=D$3),1,0)),SUM(IF((開拓先リスト!$X$2:$X$4801=$A199)*(開拓先リスト!$Y$2:$Y$4801=D$3),1,0)),SUM(IF((開拓先リスト!$Z$2:$Z$4801=$A199)*(開拓先リスト!$AA$2:$AA$4801=D$3),1,0)))))</f>
        <v/>
      </c>
      <c r="E199" s="86" t="str">
        <f t="array" aca="1" ref="E199" ca="1">IF($A199="","",IF($A199&gt;TODAY(),"",SUM(SUM(IF((開拓先リスト!$H$2:$H$4801=$A199)*(開拓先リスト!$I$2:$I$4801=E$3),1,0)),SUM(IF((開拓先リスト!$J$2:$J$4801=$A199)*(開拓先リスト!$K$2:$K$4801=E$3),1,0)),SUM(IF((開拓先リスト!$L$2:$L$4801=$A199)*(開拓先リスト!$M$2:$M$4801=E$3),1,0)),SUM(IF((開拓先リスト!$N$2:$N$4801=$A199)*(開拓先リスト!$O$2:$O$4801=E$3),1,0)),SUM(IF((開拓先リスト!$P$2:$P$4801=$A199)*(開拓先リスト!$Q$2:$Q$4801=E$3),1,0)),SUM(IF((開拓先リスト!$R$2:$R$4801=$A199)*(開拓先リスト!$S$2:$S$4801=E$3),1,0)),SUM(IF((開拓先リスト!$T$2:$T$4801=$A199)*(開拓先リスト!$U$2:$U$4801=E$3),1,0)),SUM(IF((開拓先リスト!$V$2:$V$4801=$A199)*(開拓先リスト!$W$2:$W$4801=E$3),1,0)),SUM(IF((開拓先リスト!$X$2:$X$4801=$A199)*(開拓先リスト!$Y$2:$Y$4801=E$3),1,0)),SUM(IF((開拓先リスト!$Z$2:$Z$4801=$A199)*(開拓先リスト!$AA$2:$AA$4801=E$3),1,0)))))</f>
        <v/>
      </c>
      <c r="F199" s="86" t="str">
        <f t="array" aca="1" ref="F199" ca="1">IF($A199="","",IF($A199&gt;TODAY(),"",SUM(SUM(IF((開拓先リスト!$H$2:$H$4801=$A199)*(開拓先リスト!$I$2:$I$4801=F$3),1,0)),SUM(IF((開拓先リスト!$J$2:$J$4801=$A199)*(開拓先リスト!$K$2:$K$4801=F$3),1,0)),SUM(IF((開拓先リスト!$L$2:$L$4801=$A199)*(開拓先リスト!$M$2:$M$4801=F$3),1,0)),SUM(IF((開拓先リスト!$N$2:$N$4801=$A199)*(開拓先リスト!$O$2:$O$4801=F$3),1,0)),SUM(IF((開拓先リスト!$P$2:$P$4801=$A199)*(開拓先リスト!$Q$2:$Q$4801=F$3),1,0)),SUM(IF((開拓先リスト!$R$2:$R$4801=$A199)*(開拓先リスト!$S$2:$S$4801=F$3),1,0)),SUM(IF((開拓先リスト!$T$2:$T$4801=$A199)*(開拓先リスト!$U$2:$U$4801=F$3),1,0)),SUM(IF((開拓先リスト!$V$2:$V$4801=$A199)*(開拓先リスト!$W$2:$W$4801=F$3),1,0)),SUM(IF((開拓先リスト!$X$2:$X$4801=$A199)*(開拓先リスト!$Y$2:$Y$4801=F$3),1,0)),SUM(IF((開拓先リスト!$Z$2:$Z$4801=$A199)*(開拓先リスト!$AA$2:$AA$4801=F$3),1,0)))))</f>
        <v/>
      </c>
      <c r="G199" s="86" t="str">
        <f t="array" aca="1" ref="G199" ca="1">IF($A199="","",IF($A199&gt;TODAY(),"",SUM(SUM(IF((開拓先リスト!$H$2:$H$4801=$A199)*(開拓先リスト!$I$2:$I$4801=G$3),1,0)),SUM(IF((開拓先リスト!$J$2:$J$4801=$A199)*(開拓先リスト!$K$2:$K$4801=G$3),1,0)),SUM(IF((開拓先リスト!$L$2:$L$4801=$A199)*(開拓先リスト!$M$2:$M$4801=G$3),1,0)),SUM(IF((開拓先リスト!$N$2:$N$4801=$A199)*(開拓先リスト!$O$2:$O$4801=G$3),1,0)),SUM(IF((開拓先リスト!$P$2:$P$4801=$A199)*(開拓先リスト!$Q$2:$Q$4801=G$3),1,0)),SUM(IF((開拓先リスト!$R$2:$R$4801=$A199)*(開拓先リスト!$S$2:$S$4801=G$3),1,0)),SUM(IF((開拓先リスト!$T$2:$T$4801=$A199)*(開拓先リスト!$U$2:$U$4801=G$3),1,0)),SUM(IF((開拓先リスト!$V$2:$V$4801=$A199)*(開拓先リスト!$W$2:$W$4801=G$3),1,0)),SUM(IF((開拓先リスト!$X$2:$X$4801=$A199)*(開拓先リスト!$Y$2:$Y$4801=G$3),1,0)),SUM(IF((開拓先リスト!$Z$2:$Z$4801=$A199)*(開拓先リスト!$AA$2:$AA$4801=G$3),1,0)))))</f>
        <v/>
      </c>
      <c r="H199" s="86" t="str">
        <f t="array" aca="1" ref="H199" ca="1">IF($A199="","",IF($A199&gt;TODAY(),"",SUM(SUM(IF((開拓先リスト!$H$2:$H$4801=$A199)*(開拓先リスト!$I$2:$I$4801=H$3),1,0)),SUM(IF((開拓先リスト!$J$2:$J$4801=$A199)*(開拓先リスト!$K$2:$K$4801=H$3),1,0)),SUM(IF((開拓先リスト!$L$2:$L$4801=$A199)*(開拓先リスト!$M$2:$M$4801=H$3),1,0)),SUM(IF((開拓先リスト!$N$2:$N$4801=$A199)*(開拓先リスト!$O$2:$O$4801=H$3),1,0)),SUM(IF((開拓先リスト!$P$2:$P$4801=$A199)*(開拓先リスト!$Q$2:$Q$4801=H$3),1,0)),SUM(IF((開拓先リスト!$R$2:$R$4801=$A199)*(開拓先リスト!$S$2:$S$4801=H$3),1,0)),SUM(IF((開拓先リスト!$T$2:$T$4801=$A199)*(開拓先リスト!$U$2:$U$4801=H$3),1,0)),SUM(IF((開拓先リスト!$V$2:$V$4801=$A199)*(開拓先リスト!$W$2:$W$4801=H$3),1,0)),SUM(IF((開拓先リスト!$X$2:$X$4801=$A199)*(開拓先リスト!$Y$2:$Y$4801=H$3),1,0)),SUM(IF((開拓先リスト!$Z$2:$Z$4801=$A199)*(開拓先リスト!$AA$2:$AA$4801=H$3),1,0)))))</f>
        <v/>
      </c>
      <c r="I199" s="87" t="str">
        <f t="array" aca="1" ref="I199" ca="1">IF($A199="","",IF($A199&gt;TODAY(),"",SUM(SUM(IF((開拓先リスト!$H$2:$H$4801=$A199)*(開拓先リスト!$I$2:$I$4801=I$3),1,0)),SUM(IF((開拓先リスト!$J$2:$J$4801=$A199)*(開拓先リスト!$K$2:$K$4801=I$3),1,0)),SUM(IF((開拓先リスト!$L$2:$L$4801=$A199)*(開拓先リスト!$M$2:$M$4801=I$3),1,0)),SUM(IF((開拓先リスト!$N$2:$N$4801=$A199)*(開拓先リスト!$O$2:$O$4801=I$3),1,0)),SUM(IF((開拓先リスト!$P$2:$P$4801=$A199)*(開拓先リスト!$Q$2:$Q$4801=I$3),1,0)),SUM(IF((開拓先リスト!$R$2:$R$4801=$A199)*(開拓先リスト!$S$2:$S$4801=I$3),1,0)),SUM(IF((開拓先リスト!$T$2:$T$4801=$A199)*(開拓先リスト!$U$2:$U$4801=I$3),1,0)),SUM(IF((開拓先リスト!$V$2:$V$4801=$A199)*(開拓先リスト!$W$2:$W$4801=I$3),1,0)),SUM(IF((開拓先リスト!$X$2:$X$4801=$A199)*(開拓先リスト!$Y$2:$Y$4801=I$3),1,0)),SUM(IF((開拓先リスト!$Z$2:$Z$4801=$A199)*(開拓先リスト!$AA$2:$AA$4801=I$3),1,0)))))</f>
        <v/>
      </c>
      <c r="J199" s="88" t="str">
        <f t="array" aca="1" ref="J199" ca="1">IF($A199="","",IF($A199&gt;TODAY(),"",SUM(SUM(IF((開拓先リスト!$H$2:$H$4801=$A199)*(開拓先リスト!$I$2:$I$4801=J$3),1,0)),SUM(IF((開拓先リスト!$J$2:$J$4801=$A199)*(開拓先リスト!$K$2:$K$4801=J$3),1,0)),SUM(IF((開拓先リスト!$L$2:$L$4801=$A199)*(開拓先リスト!$M$2:$M$4801=J$3),1,0)),SUM(IF((開拓先リスト!$N$2:$N$4801=$A199)*(開拓先リスト!$O$2:$O$4801=J$3),1,0)),SUM(IF((開拓先リスト!$P$2:$P$4801=$A199)*(開拓先リスト!$Q$2:$Q$4801=J$3),1,0)),SUM(IF((開拓先リスト!$R$2:$R$4801=$A199)*(開拓先リスト!$S$2:$S$4801=J$3),1,0)),SUM(IF((開拓先リスト!$T$2:$T$4801=$A199)*(開拓先リスト!$U$2:$U$4801=J$3),1,0)),SUM(IF((開拓先リスト!$V$2:$V$4801=$A199)*(開拓先リスト!$W$2:$W$4801=J$3),1,0)),SUM(IF((開拓先リスト!$X$2:$X$4801=$A199)*(開拓先リスト!$Y$2:$Y$4801=J$3),1,0)),SUM(IF((開拓先リスト!$Z$2:$Z$4801=$A199)*(開拓先リスト!$AA$2:$AA$4801=J$3),1,0)))))</f>
        <v/>
      </c>
    </row>
    <row r="200" spans="1:10" ht="18" customHeight="1" thickTop="1" thickBot="1">
      <c r="A200" s="124" t="s">
        <v>47</v>
      </c>
      <c r="B200" s="125"/>
      <c r="C200" s="77">
        <f ca="1">IF(COUNT(C169:C199)=0,"",SUM(C169:C199))</f>
        <v>0</v>
      </c>
      <c r="D200" s="78">
        <f t="shared" ref="D200:J200" ca="1" si="23">IF(COUNT(D169:D199)=0,"",SUM(D169:D199))</f>
        <v>0</v>
      </c>
      <c r="E200" s="79">
        <f t="shared" ca="1" si="23"/>
        <v>0</v>
      </c>
      <c r="F200" s="79">
        <f t="shared" ca="1" si="23"/>
        <v>0</v>
      </c>
      <c r="G200" s="79">
        <f t="shared" ca="1" si="23"/>
        <v>0</v>
      </c>
      <c r="H200" s="79">
        <f t="shared" ca="1" si="23"/>
        <v>0</v>
      </c>
      <c r="I200" s="80">
        <f t="shared" ca="1" si="23"/>
        <v>0</v>
      </c>
      <c r="J200" s="81">
        <f t="shared" ca="1" si="23"/>
        <v>0</v>
      </c>
    </row>
    <row r="201" spans="1:10" ht="18" customHeight="1" thickBot="1">
      <c r="A201" s="126">
        <f>IF(A168="","",DATE(YEAR(A168),MONTH(A168)+1,1))</f>
        <v>45474</v>
      </c>
      <c r="B201" s="127"/>
      <c r="C201" s="66" t="s">
        <v>36</v>
      </c>
      <c r="D201" s="68" t="s">
        <v>37</v>
      </c>
      <c r="E201" s="69" t="s">
        <v>38</v>
      </c>
      <c r="F201" s="69" t="s">
        <v>39</v>
      </c>
      <c r="G201" s="69" t="s">
        <v>40</v>
      </c>
      <c r="H201" s="69" t="s">
        <v>41</v>
      </c>
      <c r="I201" s="70" t="s">
        <v>42</v>
      </c>
      <c r="J201" s="67" t="s">
        <v>43</v>
      </c>
    </row>
    <row r="202" spans="1:10" ht="18" customHeight="1" thickTop="1">
      <c r="A202" s="62">
        <f>IF(A201="","",A201)</f>
        <v>45474</v>
      </c>
      <c r="B202" s="63">
        <f>IF(A202="","",A202)</f>
        <v>45474</v>
      </c>
      <c r="C202" s="64">
        <f ca="1">IF($A202="","",IF($A202&gt;TODAY(),"",SUM(D202:I202)))</f>
        <v>0</v>
      </c>
      <c r="D202" s="71">
        <f t="array" aca="1" ref="D202" ca="1">IF($A202="","",IF($A202&gt;TODAY(),"",SUM(SUM(IF((開拓先リスト!$H$2:$H$4801=$A202)*(開拓先リスト!$I$2:$I$4801=D$3),1,0)),SUM(IF((開拓先リスト!$J$2:$J$4801=$A202)*(開拓先リスト!$K$2:$K$4801=D$3),1,0)),SUM(IF((開拓先リスト!$L$2:$L$4801=$A202)*(開拓先リスト!$M$2:$M$4801=D$3),1,0)),SUM(IF((開拓先リスト!$N$2:$N$4801=$A202)*(開拓先リスト!$O$2:$O$4801=D$3),1,0)),SUM(IF((開拓先リスト!$P$2:$P$4801=$A202)*(開拓先リスト!$Q$2:$Q$4801=D$3),1,0)),SUM(IF((開拓先リスト!$R$2:$R$4801=$A202)*(開拓先リスト!$S$2:$S$4801=D$3),1,0)),SUM(IF((開拓先リスト!$T$2:$T$4801=$A202)*(開拓先リスト!$U$2:$U$4801=D$3),1,0)),SUM(IF((開拓先リスト!$V$2:$V$4801=$A202)*(開拓先リスト!$W$2:$W$4801=D$3),1,0)),SUM(IF((開拓先リスト!$X$2:$X$4801=$A202)*(開拓先リスト!$Y$2:$Y$4801=D$3),1,0)),SUM(IF((開拓先リスト!$Z$2:$Z$4801=$A202)*(開拓先リスト!$AA$2:$AA$4801=D$3),1,0)))))</f>
        <v>0</v>
      </c>
      <c r="E202" s="72">
        <f t="array" aca="1" ref="E202" ca="1">IF($A202="","",IF($A202&gt;TODAY(),"",SUM(SUM(IF((開拓先リスト!$H$2:$H$4801=$A202)*(開拓先リスト!$I$2:$I$4801=E$3),1,0)),SUM(IF((開拓先リスト!$J$2:$J$4801=$A202)*(開拓先リスト!$K$2:$K$4801=E$3),1,0)),SUM(IF((開拓先リスト!$L$2:$L$4801=$A202)*(開拓先リスト!$M$2:$M$4801=E$3),1,0)),SUM(IF((開拓先リスト!$N$2:$N$4801=$A202)*(開拓先リスト!$O$2:$O$4801=E$3),1,0)),SUM(IF((開拓先リスト!$P$2:$P$4801=$A202)*(開拓先リスト!$Q$2:$Q$4801=E$3),1,0)),SUM(IF((開拓先リスト!$R$2:$R$4801=$A202)*(開拓先リスト!$S$2:$S$4801=E$3),1,0)),SUM(IF((開拓先リスト!$T$2:$T$4801=$A202)*(開拓先リスト!$U$2:$U$4801=E$3),1,0)),SUM(IF((開拓先リスト!$V$2:$V$4801=$A202)*(開拓先リスト!$W$2:$W$4801=E$3),1,0)),SUM(IF((開拓先リスト!$X$2:$X$4801=$A202)*(開拓先リスト!$Y$2:$Y$4801=E$3),1,0)),SUM(IF((開拓先リスト!$Z$2:$Z$4801=$A202)*(開拓先リスト!$AA$2:$AA$4801=E$3),1,0)))))</f>
        <v>0</v>
      </c>
      <c r="F202" s="72">
        <f t="array" aca="1" ref="F202" ca="1">IF($A202="","",IF($A202&gt;TODAY(),"",SUM(SUM(IF((開拓先リスト!$H$2:$H$4801=$A202)*(開拓先リスト!$I$2:$I$4801=F$3),1,0)),SUM(IF((開拓先リスト!$J$2:$J$4801=$A202)*(開拓先リスト!$K$2:$K$4801=F$3),1,0)),SUM(IF((開拓先リスト!$L$2:$L$4801=$A202)*(開拓先リスト!$M$2:$M$4801=F$3),1,0)),SUM(IF((開拓先リスト!$N$2:$N$4801=$A202)*(開拓先リスト!$O$2:$O$4801=F$3),1,0)),SUM(IF((開拓先リスト!$P$2:$P$4801=$A202)*(開拓先リスト!$Q$2:$Q$4801=F$3),1,0)),SUM(IF((開拓先リスト!$R$2:$R$4801=$A202)*(開拓先リスト!$S$2:$S$4801=F$3),1,0)),SUM(IF((開拓先リスト!$T$2:$T$4801=$A202)*(開拓先リスト!$U$2:$U$4801=F$3),1,0)),SUM(IF((開拓先リスト!$V$2:$V$4801=$A202)*(開拓先リスト!$W$2:$W$4801=F$3),1,0)),SUM(IF((開拓先リスト!$X$2:$X$4801=$A202)*(開拓先リスト!$Y$2:$Y$4801=F$3),1,0)),SUM(IF((開拓先リスト!$Z$2:$Z$4801=$A202)*(開拓先リスト!$AA$2:$AA$4801=F$3),1,0)))))</f>
        <v>0</v>
      </c>
      <c r="G202" s="72">
        <f t="array" aca="1" ref="G202" ca="1">IF($A202="","",IF($A202&gt;TODAY(),"",SUM(SUM(IF((開拓先リスト!$H$2:$H$4801=$A202)*(開拓先リスト!$I$2:$I$4801=G$3),1,0)),SUM(IF((開拓先リスト!$J$2:$J$4801=$A202)*(開拓先リスト!$K$2:$K$4801=G$3),1,0)),SUM(IF((開拓先リスト!$L$2:$L$4801=$A202)*(開拓先リスト!$M$2:$M$4801=G$3),1,0)),SUM(IF((開拓先リスト!$N$2:$N$4801=$A202)*(開拓先リスト!$O$2:$O$4801=G$3),1,0)),SUM(IF((開拓先リスト!$P$2:$P$4801=$A202)*(開拓先リスト!$Q$2:$Q$4801=G$3),1,0)),SUM(IF((開拓先リスト!$R$2:$R$4801=$A202)*(開拓先リスト!$S$2:$S$4801=G$3),1,0)),SUM(IF((開拓先リスト!$T$2:$T$4801=$A202)*(開拓先リスト!$U$2:$U$4801=G$3),1,0)),SUM(IF((開拓先リスト!$V$2:$V$4801=$A202)*(開拓先リスト!$W$2:$W$4801=G$3),1,0)),SUM(IF((開拓先リスト!$X$2:$X$4801=$A202)*(開拓先リスト!$Y$2:$Y$4801=G$3),1,0)),SUM(IF((開拓先リスト!$Z$2:$Z$4801=$A202)*(開拓先リスト!$AA$2:$AA$4801=G$3),1,0)))))</f>
        <v>0</v>
      </c>
      <c r="H202" s="72">
        <f t="array" aca="1" ref="H202" ca="1">IF($A202="","",IF($A202&gt;TODAY(),"",SUM(SUM(IF((開拓先リスト!$H$2:$H$4801=$A202)*(開拓先リスト!$I$2:$I$4801=H$3),1,0)),SUM(IF((開拓先リスト!$J$2:$J$4801=$A202)*(開拓先リスト!$K$2:$K$4801=H$3),1,0)),SUM(IF((開拓先リスト!$L$2:$L$4801=$A202)*(開拓先リスト!$M$2:$M$4801=H$3),1,0)),SUM(IF((開拓先リスト!$N$2:$N$4801=$A202)*(開拓先リスト!$O$2:$O$4801=H$3),1,0)),SUM(IF((開拓先リスト!$P$2:$P$4801=$A202)*(開拓先リスト!$Q$2:$Q$4801=H$3),1,0)),SUM(IF((開拓先リスト!$R$2:$R$4801=$A202)*(開拓先リスト!$S$2:$S$4801=H$3),1,0)),SUM(IF((開拓先リスト!$T$2:$T$4801=$A202)*(開拓先リスト!$U$2:$U$4801=H$3),1,0)),SUM(IF((開拓先リスト!$V$2:$V$4801=$A202)*(開拓先リスト!$W$2:$W$4801=H$3),1,0)),SUM(IF((開拓先リスト!$X$2:$X$4801=$A202)*(開拓先リスト!$Y$2:$Y$4801=H$3),1,0)),SUM(IF((開拓先リスト!$Z$2:$Z$4801=$A202)*(開拓先リスト!$AA$2:$AA$4801=H$3),1,0)))))</f>
        <v>0</v>
      </c>
      <c r="I202" s="73">
        <f t="array" aca="1" ref="I202" ca="1">IF($A202="","",IF($A202&gt;TODAY(),"",SUM(SUM(IF((開拓先リスト!$H$2:$H$4801=$A202)*(開拓先リスト!$I$2:$I$4801=I$3),1,0)),SUM(IF((開拓先リスト!$J$2:$J$4801=$A202)*(開拓先リスト!$K$2:$K$4801=I$3),1,0)),SUM(IF((開拓先リスト!$L$2:$L$4801=$A202)*(開拓先リスト!$M$2:$M$4801=I$3),1,0)),SUM(IF((開拓先リスト!$N$2:$N$4801=$A202)*(開拓先リスト!$O$2:$O$4801=I$3),1,0)),SUM(IF((開拓先リスト!$P$2:$P$4801=$A202)*(開拓先リスト!$Q$2:$Q$4801=I$3),1,0)),SUM(IF((開拓先リスト!$R$2:$R$4801=$A202)*(開拓先リスト!$S$2:$S$4801=I$3),1,0)),SUM(IF((開拓先リスト!$T$2:$T$4801=$A202)*(開拓先リスト!$U$2:$U$4801=I$3),1,0)),SUM(IF((開拓先リスト!$V$2:$V$4801=$A202)*(開拓先リスト!$W$2:$W$4801=I$3),1,0)),SUM(IF((開拓先リスト!$X$2:$X$4801=$A202)*(開拓先リスト!$Y$2:$Y$4801=I$3),1,0)),SUM(IF((開拓先リスト!$Z$2:$Z$4801=$A202)*(開拓先リスト!$AA$2:$AA$4801=I$3),1,0)))))</f>
        <v>0</v>
      </c>
      <c r="J202" s="65">
        <f t="array" aca="1" ref="J202" ca="1">IF($A202="","",IF($A202&gt;TODAY(),"",SUM(SUM(IF((開拓先リスト!$H$2:$H$4801=$A202)*(開拓先リスト!$I$2:$I$4801=J$3),1,0)),SUM(IF((開拓先リスト!$J$2:$J$4801=$A202)*(開拓先リスト!$K$2:$K$4801=J$3),1,0)),SUM(IF((開拓先リスト!$L$2:$L$4801=$A202)*(開拓先リスト!$M$2:$M$4801=J$3),1,0)),SUM(IF((開拓先リスト!$N$2:$N$4801=$A202)*(開拓先リスト!$O$2:$O$4801=J$3),1,0)),SUM(IF((開拓先リスト!$P$2:$P$4801=$A202)*(開拓先リスト!$Q$2:$Q$4801=J$3),1,0)),SUM(IF((開拓先リスト!$R$2:$R$4801=$A202)*(開拓先リスト!$S$2:$S$4801=J$3),1,0)),SUM(IF((開拓先リスト!$T$2:$T$4801=$A202)*(開拓先リスト!$U$2:$U$4801=J$3),1,0)),SUM(IF((開拓先リスト!$V$2:$V$4801=$A202)*(開拓先リスト!$W$2:$W$4801=J$3),1,0)),SUM(IF((開拓先リスト!$X$2:$X$4801=$A202)*(開拓先リスト!$Y$2:$Y$4801=J$3),1,0)),SUM(IF((開拓先リスト!$Z$2:$Z$4801=$A202)*(開拓先リスト!$AA$2:$AA$4801=J$3),1,0)))))</f>
        <v>0</v>
      </c>
    </row>
    <row r="203" spans="1:10" ht="18" customHeight="1">
      <c r="A203" s="60">
        <f>IF(A202="","",A202+1)</f>
        <v>45475</v>
      </c>
      <c r="B203" s="61">
        <f t="shared" ref="B203:B232" si="24">IF(A203="","",A203)</f>
        <v>45475</v>
      </c>
      <c r="C203" s="58">
        <f t="shared" ref="C203:C232" ca="1" si="25">IF($A203="","",IF($A203&gt;TODAY(),"",SUM(D203:I203)))</f>
        <v>0</v>
      </c>
      <c r="D203" s="74">
        <f t="array" aca="1" ref="D203" ca="1">IF($A203="","",IF($A203&gt;TODAY(),"",SUM(SUM(IF((開拓先リスト!$H$2:$H$4801=$A203)*(開拓先リスト!$I$2:$I$4801=D$3),1,0)),SUM(IF((開拓先リスト!$J$2:$J$4801=$A203)*(開拓先リスト!$K$2:$K$4801=D$3),1,0)),SUM(IF((開拓先リスト!$L$2:$L$4801=$A203)*(開拓先リスト!$M$2:$M$4801=D$3),1,0)),SUM(IF((開拓先リスト!$N$2:$N$4801=$A203)*(開拓先リスト!$O$2:$O$4801=D$3),1,0)),SUM(IF((開拓先リスト!$P$2:$P$4801=$A203)*(開拓先リスト!$Q$2:$Q$4801=D$3),1,0)),SUM(IF((開拓先リスト!$R$2:$R$4801=$A203)*(開拓先リスト!$S$2:$S$4801=D$3),1,0)),SUM(IF((開拓先リスト!$T$2:$T$4801=$A203)*(開拓先リスト!$U$2:$U$4801=D$3),1,0)),SUM(IF((開拓先リスト!$V$2:$V$4801=$A203)*(開拓先リスト!$W$2:$W$4801=D$3),1,0)),SUM(IF((開拓先リスト!$X$2:$X$4801=$A203)*(開拓先リスト!$Y$2:$Y$4801=D$3),1,0)),SUM(IF((開拓先リスト!$Z$2:$Z$4801=$A203)*(開拓先リスト!$AA$2:$AA$4801=D$3),1,0)))))</f>
        <v>0</v>
      </c>
      <c r="E203" s="75">
        <f t="array" aca="1" ref="E203" ca="1">IF($A203="","",IF($A203&gt;TODAY(),"",SUM(SUM(IF((開拓先リスト!$H$2:$H$4801=$A203)*(開拓先リスト!$I$2:$I$4801=E$3),1,0)),SUM(IF((開拓先リスト!$J$2:$J$4801=$A203)*(開拓先リスト!$K$2:$K$4801=E$3),1,0)),SUM(IF((開拓先リスト!$L$2:$L$4801=$A203)*(開拓先リスト!$M$2:$M$4801=E$3),1,0)),SUM(IF((開拓先リスト!$N$2:$N$4801=$A203)*(開拓先リスト!$O$2:$O$4801=E$3),1,0)),SUM(IF((開拓先リスト!$P$2:$P$4801=$A203)*(開拓先リスト!$Q$2:$Q$4801=E$3),1,0)),SUM(IF((開拓先リスト!$R$2:$R$4801=$A203)*(開拓先リスト!$S$2:$S$4801=E$3),1,0)),SUM(IF((開拓先リスト!$T$2:$T$4801=$A203)*(開拓先リスト!$U$2:$U$4801=E$3),1,0)),SUM(IF((開拓先リスト!$V$2:$V$4801=$A203)*(開拓先リスト!$W$2:$W$4801=E$3),1,0)),SUM(IF((開拓先リスト!$X$2:$X$4801=$A203)*(開拓先リスト!$Y$2:$Y$4801=E$3),1,0)),SUM(IF((開拓先リスト!$Z$2:$Z$4801=$A203)*(開拓先リスト!$AA$2:$AA$4801=E$3),1,0)))))</f>
        <v>0</v>
      </c>
      <c r="F203" s="75">
        <f t="array" aca="1" ref="F203" ca="1">IF($A203="","",IF($A203&gt;TODAY(),"",SUM(SUM(IF((開拓先リスト!$H$2:$H$4801=$A203)*(開拓先リスト!$I$2:$I$4801=F$3),1,0)),SUM(IF((開拓先リスト!$J$2:$J$4801=$A203)*(開拓先リスト!$K$2:$K$4801=F$3),1,0)),SUM(IF((開拓先リスト!$L$2:$L$4801=$A203)*(開拓先リスト!$M$2:$M$4801=F$3),1,0)),SUM(IF((開拓先リスト!$N$2:$N$4801=$A203)*(開拓先リスト!$O$2:$O$4801=F$3),1,0)),SUM(IF((開拓先リスト!$P$2:$P$4801=$A203)*(開拓先リスト!$Q$2:$Q$4801=F$3),1,0)),SUM(IF((開拓先リスト!$R$2:$R$4801=$A203)*(開拓先リスト!$S$2:$S$4801=F$3),1,0)),SUM(IF((開拓先リスト!$T$2:$T$4801=$A203)*(開拓先リスト!$U$2:$U$4801=F$3),1,0)),SUM(IF((開拓先リスト!$V$2:$V$4801=$A203)*(開拓先リスト!$W$2:$W$4801=F$3),1,0)),SUM(IF((開拓先リスト!$X$2:$X$4801=$A203)*(開拓先リスト!$Y$2:$Y$4801=F$3),1,0)),SUM(IF((開拓先リスト!$Z$2:$Z$4801=$A203)*(開拓先リスト!$AA$2:$AA$4801=F$3),1,0)))))</f>
        <v>0</v>
      </c>
      <c r="G203" s="75">
        <f t="array" aca="1" ref="G203" ca="1">IF($A203="","",IF($A203&gt;TODAY(),"",SUM(SUM(IF((開拓先リスト!$H$2:$H$4801=$A203)*(開拓先リスト!$I$2:$I$4801=G$3),1,0)),SUM(IF((開拓先リスト!$J$2:$J$4801=$A203)*(開拓先リスト!$K$2:$K$4801=G$3),1,0)),SUM(IF((開拓先リスト!$L$2:$L$4801=$A203)*(開拓先リスト!$M$2:$M$4801=G$3),1,0)),SUM(IF((開拓先リスト!$N$2:$N$4801=$A203)*(開拓先リスト!$O$2:$O$4801=G$3),1,0)),SUM(IF((開拓先リスト!$P$2:$P$4801=$A203)*(開拓先リスト!$Q$2:$Q$4801=G$3),1,0)),SUM(IF((開拓先リスト!$R$2:$R$4801=$A203)*(開拓先リスト!$S$2:$S$4801=G$3),1,0)),SUM(IF((開拓先リスト!$T$2:$T$4801=$A203)*(開拓先リスト!$U$2:$U$4801=G$3),1,0)),SUM(IF((開拓先リスト!$V$2:$V$4801=$A203)*(開拓先リスト!$W$2:$W$4801=G$3),1,0)),SUM(IF((開拓先リスト!$X$2:$X$4801=$A203)*(開拓先リスト!$Y$2:$Y$4801=G$3),1,0)),SUM(IF((開拓先リスト!$Z$2:$Z$4801=$A203)*(開拓先リスト!$AA$2:$AA$4801=G$3),1,0)))))</f>
        <v>0</v>
      </c>
      <c r="H203" s="75">
        <f t="array" aca="1" ref="H203" ca="1">IF($A203="","",IF($A203&gt;TODAY(),"",SUM(SUM(IF((開拓先リスト!$H$2:$H$4801=$A203)*(開拓先リスト!$I$2:$I$4801=H$3),1,0)),SUM(IF((開拓先リスト!$J$2:$J$4801=$A203)*(開拓先リスト!$K$2:$K$4801=H$3),1,0)),SUM(IF((開拓先リスト!$L$2:$L$4801=$A203)*(開拓先リスト!$M$2:$M$4801=H$3),1,0)),SUM(IF((開拓先リスト!$N$2:$N$4801=$A203)*(開拓先リスト!$O$2:$O$4801=H$3),1,0)),SUM(IF((開拓先リスト!$P$2:$P$4801=$A203)*(開拓先リスト!$Q$2:$Q$4801=H$3),1,0)),SUM(IF((開拓先リスト!$R$2:$R$4801=$A203)*(開拓先リスト!$S$2:$S$4801=H$3),1,0)),SUM(IF((開拓先リスト!$T$2:$T$4801=$A203)*(開拓先リスト!$U$2:$U$4801=H$3),1,0)),SUM(IF((開拓先リスト!$V$2:$V$4801=$A203)*(開拓先リスト!$W$2:$W$4801=H$3),1,0)),SUM(IF((開拓先リスト!$X$2:$X$4801=$A203)*(開拓先リスト!$Y$2:$Y$4801=H$3),1,0)),SUM(IF((開拓先リスト!$Z$2:$Z$4801=$A203)*(開拓先リスト!$AA$2:$AA$4801=H$3),1,0)))))</f>
        <v>0</v>
      </c>
      <c r="I203" s="76">
        <f t="array" aca="1" ref="I203" ca="1">IF($A203="","",IF($A203&gt;TODAY(),"",SUM(SUM(IF((開拓先リスト!$H$2:$H$4801=$A203)*(開拓先リスト!$I$2:$I$4801=I$3),1,0)),SUM(IF((開拓先リスト!$J$2:$J$4801=$A203)*(開拓先リスト!$K$2:$K$4801=I$3),1,0)),SUM(IF((開拓先リスト!$L$2:$L$4801=$A203)*(開拓先リスト!$M$2:$M$4801=I$3),1,0)),SUM(IF((開拓先リスト!$N$2:$N$4801=$A203)*(開拓先リスト!$O$2:$O$4801=I$3),1,0)),SUM(IF((開拓先リスト!$P$2:$P$4801=$A203)*(開拓先リスト!$Q$2:$Q$4801=I$3),1,0)),SUM(IF((開拓先リスト!$R$2:$R$4801=$A203)*(開拓先リスト!$S$2:$S$4801=I$3),1,0)),SUM(IF((開拓先リスト!$T$2:$T$4801=$A203)*(開拓先リスト!$U$2:$U$4801=I$3),1,0)),SUM(IF((開拓先リスト!$V$2:$V$4801=$A203)*(開拓先リスト!$W$2:$W$4801=I$3),1,0)),SUM(IF((開拓先リスト!$X$2:$X$4801=$A203)*(開拓先リスト!$Y$2:$Y$4801=I$3),1,0)),SUM(IF((開拓先リスト!$Z$2:$Z$4801=$A203)*(開拓先リスト!$AA$2:$AA$4801=I$3),1,0)))))</f>
        <v>0</v>
      </c>
      <c r="J203" s="59">
        <f t="array" aca="1" ref="J203" ca="1">IF($A203="","",IF($A203&gt;TODAY(),"",SUM(SUM(IF((開拓先リスト!$H$2:$H$4801=$A203)*(開拓先リスト!$I$2:$I$4801=J$3),1,0)),SUM(IF((開拓先リスト!$J$2:$J$4801=$A203)*(開拓先リスト!$K$2:$K$4801=J$3),1,0)),SUM(IF((開拓先リスト!$L$2:$L$4801=$A203)*(開拓先リスト!$M$2:$M$4801=J$3),1,0)),SUM(IF((開拓先リスト!$N$2:$N$4801=$A203)*(開拓先リスト!$O$2:$O$4801=J$3),1,0)),SUM(IF((開拓先リスト!$P$2:$P$4801=$A203)*(開拓先リスト!$Q$2:$Q$4801=J$3),1,0)),SUM(IF((開拓先リスト!$R$2:$R$4801=$A203)*(開拓先リスト!$S$2:$S$4801=J$3),1,0)),SUM(IF((開拓先リスト!$T$2:$T$4801=$A203)*(開拓先リスト!$U$2:$U$4801=J$3),1,0)),SUM(IF((開拓先リスト!$V$2:$V$4801=$A203)*(開拓先リスト!$W$2:$W$4801=J$3),1,0)),SUM(IF((開拓先リスト!$X$2:$X$4801=$A203)*(開拓先リスト!$Y$2:$Y$4801=J$3),1,0)),SUM(IF((開拓先リスト!$Z$2:$Z$4801=$A203)*(開拓先リスト!$AA$2:$AA$4801=J$3),1,0)))))</f>
        <v>0</v>
      </c>
    </row>
    <row r="204" spans="1:10" ht="18" customHeight="1">
      <c r="A204" s="60">
        <f t="shared" ref="A204:A229" si="26">IF(A203="","",A203+1)</f>
        <v>45476</v>
      </c>
      <c r="B204" s="61">
        <f t="shared" si="24"/>
        <v>45476</v>
      </c>
      <c r="C204" s="58">
        <f t="shared" ca="1" si="25"/>
        <v>0</v>
      </c>
      <c r="D204" s="74">
        <f t="array" aca="1" ref="D204" ca="1">IF($A204="","",IF($A204&gt;TODAY(),"",SUM(SUM(IF((開拓先リスト!$H$2:$H$4801=$A204)*(開拓先リスト!$I$2:$I$4801=D$3),1,0)),SUM(IF((開拓先リスト!$J$2:$J$4801=$A204)*(開拓先リスト!$K$2:$K$4801=D$3),1,0)),SUM(IF((開拓先リスト!$L$2:$L$4801=$A204)*(開拓先リスト!$M$2:$M$4801=D$3),1,0)),SUM(IF((開拓先リスト!$N$2:$N$4801=$A204)*(開拓先リスト!$O$2:$O$4801=D$3),1,0)),SUM(IF((開拓先リスト!$P$2:$P$4801=$A204)*(開拓先リスト!$Q$2:$Q$4801=D$3),1,0)),SUM(IF((開拓先リスト!$R$2:$R$4801=$A204)*(開拓先リスト!$S$2:$S$4801=D$3),1,0)),SUM(IF((開拓先リスト!$T$2:$T$4801=$A204)*(開拓先リスト!$U$2:$U$4801=D$3),1,0)),SUM(IF((開拓先リスト!$V$2:$V$4801=$A204)*(開拓先リスト!$W$2:$W$4801=D$3),1,0)),SUM(IF((開拓先リスト!$X$2:$X$4801=$A204)*(開拓先リスト!$Y$2:$Y$4801=D$3),1,0)),SUM(IF((開拓先リスト!$Z$2:$Z$4801=$A204)*(開拓先リスト!$AA$2:$AA$4801=D$3),1,0)))))</f>
        <v>0</v>
      </c>
      <c r="E204" s="75">
        <f t="array" aca="1" ref="E204" ca="1">IF($A204="","",IF($A204&gt;TODAY(),"",SUM(SUM(IF((開拓先リスト!$H$2:$H$4801=$A204)*(開拓先リスト!$I$2:$I$4801=E$3),1,0)),SUM(IF((開拓先リスト!$J$2:$J$4801=$A204)*(開拓先リスト!$K$2:$K$4801=E$3),1,0)),SUM(IF((開拓先リスト!$L$2:$L$4801=$A204)*(開拓先リスト!$M$2:$M$4801=E$3),1,0)),SUM(IF((開拓先リスト!$N$2:$N$4801=$A204)*(開拓先リスト!$O$2:$O$4801=E$3),1,0)),SUM(IF((開拓先リスト!$P$2:$P$4801=$A204)*(開拓先リスト!$Q$2:$Q$4801=E$3),1,0)),SUM(IF((開拓先リスト!$R$2:$R$4801=$A204)*(開拓先リスト!$S$2:$S$4801=E$3),1,0)),SUM(IF((開拓先リスト!$T$2:$T$4801=$A204)*(開拓先リスト!$U$2:$U$4801=E$3),1,0)),SUM(IF((開拓先リスト!$V$2:$V$4801=$A204)*(開拓先リスト!$W$2:$W$4801=E$3),1,0)),SUM(IF((開拓先リスト!$X$2:$X$4801=$A204)*(開拓先リスト!$Y$2:$Y$4801=E$3),1,0)),SUM(IF((開拓先リスト!$Z$2:$Z$4801=$A204)*(開拓先リスト!$AA$2:$AA$4801=E$3),1,0)))))</f>
        <v>0</v>
      </c>
      <c r="F204" s="75">
        <f t="array" aca="1" ref="F204" ca="1">IF($A204="","",IF($A204&gt;TODAY(),"",SUM(SUM(IF((開拓先リスト!$H$2:$H$4801=$A204)*(開拓先リスト!$I$2:$I$4801=F$3),1,0)),SUM(IF((開拓先リスト!$J$2:$J$4801=$A204)*(開拓先リスト!$K$2:$K$4801=F$3),1,0)),SUM(IF((開拓先リスト!$L$2:$L$4801=$A204)*(開拓先リスト!$M$2:$M$4801=F$3),1,0)),SUM(IF((開拓先リスト!$N$2:$N$4801=$A204)*(開拓先リスト!$O$2:$O$4801=F$3),1,0)),SUM(IF((開拓先リスト!$P$2:$P$4801=$A204)*(開拓先リスト!$Q$2:$Q$4801=F$3),1,0)),SUM(IF((開拓先リスト!$R$2:$R$4801=$A204)*(開拓先リスト!$S$2:$S$4801=F$3),1,0)),SUM(IF((開拓先リスト!$T$2:$T$4801=$A204)*(開拓先リスト!$U$2:$U$4801=F$3),1,0)),SUM(IF((開拓先リスト!$V$2:$V$4801=$A204)*(開拓先リスト!$W$2:$W$4801=F$3),1,0)),SUM(IF((開拓先リスト!$X$2:$X$4801=$A204)*(開拓先リスト!$Y$2:$Y$4801=F$3),1,0)),SUM(IF((開拓先リスト!$Z$2:$Z$4801=$A204)*(開拓先リスト!$AA$2:$AA$4801=F$3),1,0)))))</f>
        <v>0</v>
      </c>
      <c r="G204" s="75">
        <f t="array" aca="1" ref="G204" ca="1">IF($A204="","",IF($A204&gt;TODAY(),"",SUM(SUM(IF((開拓先リスト!$H$2:$H$4801=$A204)*(開拓先リスト!$I$2:$I$4801=G$3),1,0)),SUM(IF((開拓先リスト!$J$2:$J$4801=$A204)*(開拓先リスト!$K$2:$K$4801=G$3),1,0)),SUM(IF((開拓先リスト!$L$2:$L$4801=$A204)*(開拓先リスト!$M$2:$M$4801=G$3),1,0)),SUM(IF((開拓先リスト!$N$2:$N$4801=$A204)*(開拓先リスト!$O$2:$O$4801=G$3),1,0)),SUM(IF((開拓先リスト!$P$2:$P$4801=$A204)*(開拓先リスト!$Q$2:$Q$4801=G$3),1,0)),SUM(IF((開拓先リスト!$R$2:$R$4801=$A204)*(開拓先リスト!$S$2:$S$4801=G$3),1,0)),SUM(IF((開拓先リスト!$T$2:$T$4801=$A204)*(開拓先リスト!$U$2:$U$4801=G$3),1,0)),SUM(IF((開拓先リスト!$V$2:$V$4801=$A204)*(開拓先リスト!$W$2:$W$4801=G$3),1,0)),SUM(IF((開拓先リスト!$X$2:$X$4801=$A204)*(開拓先リスト!$Y$2:$Y$4801=G$3),1,0)),SUM(IF((開拓先リスト!$Z$2:$Z$4801=$A204)*(開拓先リスト!$AA$2:$AA$4801=G$3),1,0)))))</f>
        <v>0</v>
      </c>
      <c r="H204" s="75">
        <f t="array" aca="1" ref="H204" ca="1">IF($A204="","",IF($A204&gt;TODAY(),"",SUM(SUM(IF((開拓先リスト!$H$2:$H$4801=$A204)*(開拓先リスト!$I$2:$I$4801=H$3),1,0)),SUM(IF((開拓先リスト!$J$2:$J$4801=$A204)*(開拓先リスト!$K$2:$K$4801=H$3),1,0)),SUM(IF((開拓先リスト!$L$2:$L$4801=$A204)*(開拓先リスト!$M$2:$M$4801=H$3),1,0)),SUM(IF((開拓先リスト!$N$2:$N$4801=$A204)*(開拓先リスト!$O$2:$O$4801=H$3),1,0)),SUM(IF((開拓先リスト!$P$2:$P$4801=$A204)*(開拓先リスト!$Q$2:$Q$4801=H$3),1,0)),SUM(IF((開拓先リスト!$R$2:$R$4801=$A204)*(開拓先リスト!$S$2:$S$4801=H$3),1,0)),SUM(IF((開拓先リスト!$T$2:$T$4801=$A204)*(開拓先リスト!$U$2:$U$4801=H$3),1,0)),SUM(IF((開拓先リスト!$V$2:$V$4801=$A204)*(開拓先リスト!$W$2:$W$4801=H$3),1,0)),SUM(IF((開拓先リスト!$X$2:$X$4801=$A204)*(開拓先リスト!$Y$2:$Y$4801=H$3),1,0)),SUM(IF((開拓先リスト!$Z$2:$Z$4801=$A204)*(開拓先リスト!$AA$2:$AA$4801=H$3),1,0)))))</f>
        <v>0</v>
      </c>
      <c r="I204" s="76">
        <f t="array" aca="1" ref="I204" ca="1">IF($A204="","",IF($A204&gt;TODAY(),"",SUM(SUM(IF((開拓先リスト!$H$2:$H$4801=$A204)*(開拓先リスト!$I$2:$I$4801=I$3),1,0)),SUM(IF((開拓先リスト!$J$2:$J$4801=$A204)*(開拓先リスト!$K$2:$K$4801=I$3),1,0)),SUM(IF((開拓先リスト!$L$2:$L$4801=$A204)*(開拓先リスト!$M$2:$M$4801=I$3),1,0)),SUM(IF((開拓先リスト!$N$2:$N$4801=$A204)*(開拓先リスト!$O$2:$O$4801=I$3),1,0)),SUM(IF((開拓先リスト!$P$2:$P$4801=$A204)*(開拓先リスト!$Q$2:$Q$4801=I$3),1,0)),SUM(IF((開拓先リスト!$R$2:$R$4801=$A204)*(開拓先リスト!$S$2:$S$4801=I$3),1,0)),SUM(IF((開拓先リスト!$T$2:$T$4801=$A204)*(開拓先リスト!$U$2:$U$4801=I$3),1,0)),SUM(IF((開拓先リスト!$V$2:$V$4801=$A204)*(開拓先リスト!$W$2:$W$4801=I$3),1,0)),SUM(IF((開拓先リスト!$X$2:$X$4801=$A204)*(開拓先リスト!$Y$2:$Y$4801=I$3),1,0)),SUM(IF((開拓先リスト!$Z$2:$Z$4801=$A204)*(開拓先リスト!$AA$2:$AA$4801=I$3),1,0)))))</f>
        <v>0</v>
      </c>
      <c r="J204" s="59">
        <f t="array" aca="1" ref="J204" ca="1">IF($A204="","",IF($A204&gt;TODAY(),"",SUM(SUM(IF((開拓先リスト!$H$2:$H$4801=$A204)*(開拓先リスト!$I$2:$I$4801=J$3),1,0)),SUM(IF((開拓先リスト!$J$2:$J$4801=$A204)*(開拓先リスト!$K$2:$K$4801=J$3),1,0)),SUM(IF((開拓先リスト!$L$2:$L$4801=$A204)*(開拓先リスト!$M$2:$M$4801=J$3),1,0)),SUM(IF((開拓先リスト!$N$2:$N$4801=$A204)*(開拓先リスト!$O$2:$O$4801=J$3),1,0)),SUM(IF((開拓先リスト!$P$2:$P$4801=$A204)*(開拓先リスト!$Q$2:$Q$4801=J$3),1,0)),SUM(IF((開拓先リスト!$R$2:$R$4801=$A204)*(開拓先リスト!$S$2:$S$4801=J$3),1,0)),SUM(IF((開拓先リスト!$T$2:$T$4801=$A204)*(開拓先リスト!$U$2:$U$4801=J$3),1,0)),SUM(IF((開拓先リスト!$V$2:$V$4801=$A204)*(開拓先リスト!$W$2:$W$4801=J$3),1,0)),SUM(IF((開拓先リスト!$X$2:$X$4801=$A204)*(開拓先リスト!$Y$2:$Y$4801=J$3),1,0)),SUM(IF((開拓先リスト!$Z$2:$Z$4801=$A204)*(開拓先リスト!$AA$2:$AA$4801=J$3),1,0)))))</f>
        <v>0</v>
      </c>
    </row>
    <row r="205" spans="1:10" ht="18" customHeight="1">
      <c r="A205" s="60">
        <f t="shared" si="26"/>
        <v>45477</v>
      </c>
      <c r="B205" s="61">
        <f t="shared" si="24"/>
        <v>45477</v>
      </c>
      <c r="C205" s="58">
        <f t="shared" ca="1" si="25"/>
        <v>0</v>
      </c>
      <c r="D205" s="74">
        <f t="array" aca="1" ref="D205" ca="1">IF($A205="","",IF($A205&gt;TODAY(),"",SUM(SUM(IF((開拓先リスト!$H$2:$H$4801=$A205)*(開拓先リスト!$I$2:$I$4801=D$3),1,0)),SUM(IF((開拓先リスト!$J$2:$J$4801=$A205)*(開拓先リスト!$K$2:$K$4801=D$3),1,0)),SUM(IF((開拓先リスト!$L$2:$L$4801=$A205)*(開拓先リスト!$M$2:$M$4801=D$3),1,0)),SUM(IF((開拓先リスト!$N$2:$N$4801=$A205)*(開拓先リスト!$O$2:$O$4801=D$3),1,0)),SUM(IF((開拓先リスト!$P$2:$P$4801=$A205)*(開拓先リスト!$Q$2:$Q$4801=D$3),1,0)),SUM(IF((開拓先リスト!$R$2:$R$4801=$A205)*(開拓先リスト!$S$2:$S$4801=D$3),1,0)),SUM(IF((開拓先リスト!$T$2:$T$4801=$A205)*(開拓先リスト!$U$2:$U$4801=D$3),1,0)),SUM(IF((開拓先リスト!$V$2:$V$4801=$A205)*(開拓先リスト!$W$2:$W$4801=D$3),1,0)),SUM(IF((開拓先リスト!$X$2:$X$4801=$A205)*(開拓先リスト!$Y$2:$Y$4801=D$3),1,0)),SUM(IF((開拓先リスト!$Z$2:$Z$4801=$A205)*(開拓先リスト!$AA$2:$AA$4801=D$3),1,0)))))</f>
        <v>0</v>
      </c>
      <c r="E205" s="75">
        <f t="array" aca="1" ref="E205" ca="1">IF($A205="","",IF($A205&gt;TODAY(),"",SUM(SUM(IF((開拓先リスト!$H$2:$H$4801=$A205)*(開拓先リスト!$I$2:$I$4801=E$3),1,0)),SUM(IF((開拓先リスト!$J$2:$J$4801=$A205)*(開拓先リスト!$K$2:$K$4801=E$3),1,0)),SUM(IF((開拓先リスト!$L$2:$L$4801=$A205)*(開拓先リスト!$M$2:$M$4801=E$3),1,0)),SUM(IF((開拓先リスト!$N$2:$N$4801=$A205)*(開拓先リスト!$O$2:$O$4801=E$3),1,0)),SUM(IF((開拓先リスト!$P$2:$P$4801=$A205)*(開拓先リスト!$Q$2:$Q$4801=E$3),1,0)),SUM(IF((開拓先リスト!$R$2:$R$4801=$A205)*(開拓先リスト!$S$2:$S$4801=E$3),1,0)),SUM(IF((開拓先リスト!$T$2:$T$4801=$A205)*(開拓先リスト!$U$2:$U$4801=E$3),1,0)),SUM(IF((開拓先リスト!$V$2:$V$4801=$A205)*(開拓先リスト!$W$2:$W$4801=E$3),1,0)),SUM(IF((開拓先リスト!$X$2:$X$4801=$A205)*(開拓先リスト!$Y$2:$Y$4801=E$3),1,0)),SUM(IF((開拓先リスト!$Z$2:$Z$4801=$A205)*(開拓先リスト!$AA$2:$AA$4801=E$3),1,0)))))</f>
        <v>0</v>
      </c>
      <c r="F205" s="75">
        <f t="array" aca="1" ref="F205" ca="1">IF($A205="","",IF($A205&gt;TODAY(),"",SUM(SUM(IF((開拓先リスト!$H$2:$H$4801=$A205)*(開拓先リスト!$I$2:$I$4801=F$3),1,0)),SUM(IF((開拓先リスト!$J$2:$J$4801=$A205)*(開拓先リスト!$K$2:$K$4801=F$3),1,0)),SUM(IF((開拓先リスト!$L$2:$L$4801=$A205)*(開拓先リスト!$M$2:$M$4801=F$3),1,0)),SUM(IF((開拓先リスト!$N$2:$N$4801=$A205)*(開拓先リスト!$O$2:$O$4801=F$3),1,0)),SUM(IF((開拓先リスト!$P$2:$P$4801=$A205)*(開拓先リスト!$Q$2:$Q$4801=F$3),1,0)),SUM(IF((開拓先リスト!$R$2:$R$4801=$A205)*(開拓先リスト!$S$2:$S$4801=F$3),1,0)),SUM(IF((開拓先リスト!$T$2:$T$4801=$A205)*(開拓先リスト!$U$2:$U$4801=F$3),1,0)),SUM(IF((開拓先リスト!$V$2:$V$4801=$A205)*(開拓先リスト!$W$2:$W$4801=F$3),1,0)),SUM(IF((開拓先リスト!$X$2:$X$4801=$A205)*(開拓先リスト!$Y$2:$Y$4801=F$3),1,0)),SUM(IF((開拓先リスト!$Z$2:$Z$4801=$A205)*(開拓先リスト!$AA$2:$AA$4801=F$3),1,0)))))</f>
        <v>0</v>
      </c>
      <c r="G205" s="75">
        <f t="array" aca="1" ref="G205" ca="1">IF($A205="","",IF($A205&gt;TODAY(),"",SUM(SUM(IF((開拓先リスト!$H$2:$H$4801=$A205)*(開拓先リスト!$I$2:$I$4801=G$3),1,0)),SUM(IF((開拓先リスト!$J$2:$J$4801=$A205)*(開拓先リスト!$K$2:$K$4801=G$3),1,0)),SUM(IF((開拓先リスト!$L$2:$L$4801=$A205)*(開拓先リスト!$M$2:$M$4801=G$3),1,0)),SUM(IF((開拓先リスト!$N$2:$N$4801=$A205)*(開拓先リスト!$O$2:$O$4801=G$3),1,0)),SUM(IF((開拓先リスト!$P$2:$P$4801=$A205)*(開拓先リスト!$Q$2:$Q$4801=G$3),1,0)),SUM(IF((開拓先リスト!$R$2:$R$4801=$A205)*(開拓先リスト!$S$2:$S$4801=G$3),1,0)),SUM(IF((開拓先リスト!$T$2:$T$4801=$A205)*(開拓先リスト!$U$2:$U$4801=G$3),1,0)),SUM(IF((開拓先リスト!$V$2:$V$4801=$A205)*(開拓先リスト!$W$2:$W$4801=G$3),1,0)),SUM(IF((開拓先リスト!$X$2:$X$4801=$A205)*(開拓先リスト!$Y$2:$Y$4801=G$3),1,0)),SUM(IF((開拓先リスト!$Z$2:$Z$4801=$A205)*(開拓先リスト!$AA$2:$AA$4801=G$3),1,0)))))</f>
        <v>0</v>
      </c>
      <c r="H205" s="75">
        <f t="array" aca="1" ref="H205" ca="1">IF($A205="","",IF($A205&gt;TODAY(),"",SUM(SUM(IF((開拓先リスト!$H$2:$H$4801=$A205)*(開拓先リスト!$I$2:$I$4801=H$3),1,0)),SUM(IF((開拓先リスト!$J$2:$J$4801=$A205)*(開拓先リスト!$K$2:$K$4801=H$3),1,0)),SUM(IF((開拓先リスト!$L$2:$L$4801=$A205)*(開拓先リスト!$M$2:$M$4801=H$3),1,0)),SUM(IF((開拓先リスト!$N$2:$N$4801=$A205)*(開拓先リスト!$O$2:$O$4801=H$3),1,0)),SUM(IF((開拓先リスト!$P$2:$P$4801=$A205)*(開拓先リスト!$Q$2:$Q$4801=H$3),1,0)),SUM(IF((開拓先リスト!$R$2:$R$4801=$A205)*(開拓先リスト!$S$2:$S$4801=H$3),1,0)),SUM(IF((開拓先リスト!$T$2:$T$4801=$A205)*(開拓先リスト!$U$2:$U$4801=H$3),1,0)),SUM(IF((開拓先リスト!$V$2:$V$4801=$A205)*(開拓先リスト!$W$2:$W$4801=H$3),1,0)),SUM(IF((開拓先リスト!$X$2:$X$4801=$A205)*(開拓先リスト!$Y$2:$Y$4801=H$3),1,0)),SUM(IF((開拓先リスト!$Z$2:$Z$4801=$A205)*(開拓先リスト!$AA$2:$AA$4801=H$3),1,0)))))</f>
        <v>0</v>
      </c>
      <c r="I205" s="76">
        <f t="array" aca="1" ref="I205" ca="1">IF($A205="","",IF($A205&gt;TODAY(),"",SUM(SUM(IF((開拓先リスト!$H$2:$H$4801=$A205)*(開拓先リスト!$I$2:$I$4801=I$3),1,0)),SUM(IF((開拓先リスト!$J$2:$J$4801=$A205)*(開拓先リスト!$K$2:$K$4801=I$3),1,0)),SUM(IF((開拓先リスト!$L$2:$L$4801=$A205)*(開拓先リスト!$M$2:$M$4801=I$3),1,0)),SUM(IF((開拓先リスト!$N$2:$N$4801=$A205)*(開拓先リスト!$O$2:$O$4801=I$3),1,0)),SUM(IF((開拓先リスト!$P$2:$P$4801=$A205)*(開拓先リスト!$Q$2:$Q$4801=I$3),1,0)),SUM(IF((開拓先リスト!$R$2:$R$4801=$A205)*(開拓先リスト!$S$2:$S$4801=I$3),1,0)),SUM(IF((開拓先リスト!$T$2:$T$4801=$A205)*(開拓先リスト!$U$2:$U$4801=I$3),1,0)),SUM(IF((開拓先リスト!$V$2:$V$4801=$A205)*(開拓先リスト!$W$2:$W$4801=I$3),1,0)),SUM(IF((開拓先リスト!$X$2:$X$4801=$A205)*(開拓先リスト!$Y$2:$Y$4801=I$3),1,0)),SUM(IF((開拓先リスト!$Z$2:$Z$4801=$A205)*(開拓先リスト!$AA$2:$AA$4801=I$3),1,0)))))</f>
        <v>0</v>
      </c>
      <c r="J205" s="59">
        <f t="array" aca="1" ref="J205" ca="1">IF($A205="","",IF($A205&gt;TODAY(),"",SUM(SUM(IF((開拓先リスト!$H$2:$H$4801=$A205)*(開拓先リスト!$I$2:$I$4801=J$3),1,0)),SUM(IF((開拓先リスト!$J$2:$J$4801=$A205)*(開拓先リスト!$K$2:$K$4801=J$3),1,0)),SUM(IF((開拓先リスト!$L$2:$L$4801=$A205)*(開拓先リスト!$M$2:$M$4801=J$3),1,0)),SUM(IF((開拓先リスト!$N$2:$N$4801=$A205)*(開拓先リスト!$O$2:$O$4801=J$3),1,0)),SUM(IF((開拓先リスト!$P$2:$P$4801=$A205)*(開拓先リスト!$Q$2:$Q$4801=J$3),1,0)),SUM(IF((開拓先リスト!$R$2:$R$4801=$A205)*(開拓先リスト!$S$2:$S$4801=J$3),1,0)),SUM(IF((開拓先リスト!$T$2:$T$4801=$A205)*(開拓先リスト!$U$2:$U$4801=J$3),1,0)),SUM(IF((開拓先リスト!$V$2:$V$4801=$A205)*(開拓先リスト!$W$2:$W$4801=J$3),1,0)),SUM(IF((開拓先リスト!$X$2:$X$4801=$A205)*(開拓先リスト!$Y$2:$Y$4801=J$3),1,0)),SUM(IF((開拓先リスト!$Z$2:$Z$4801=$A205)*(開拓先リスト!$AA$2:$AA$4801=J$3),1,0)))))</f>
        <v>0</v>
      </c>
    </row>
    <row r="206" spans="1:10" ht="18" customHeight="1">
      <c r="A206" s="60">
        <f t="shared" si="26"/>
        <v>45478</v>
      </c>
      <c r="B206" s="61">
        <f t="shared" si="24"/>
        <v>45478</v>
      </c>
      <c r="C206" s="58">
        <f t="shared" ca="1" si="25"/>
        <v>0</v>
      </c>
      <c r="D206" s="74">
        <f t="array" aca="1" ref="D206" ca="1">IF($A206="","",IF($A206&gt;TODAY(),"",SUM(SUM(IF((開拓先リスト!$H$2:$H$4801=$A206)*(開拓先リスト!$I$2:$I$4801=D$3),1,0)),SUM(IF((開拓先リスト!$J$2:$J$4801=$A206)*(開拓先リスト!$K$2:$K$4801=D$3),1,0)),SUM(IF((開拓先リスト!$L$2:$L$4801=$A206)*(開拓先リスト!$M$2:$M$4801=D$3),1,0)),SUM(IF((開拓先リスト!$N$2:$N$4801=$A206)*(開拓先リスト!$O$2:$O$4801=D$3),1,0)),SUM(IF((開拓先リスト!$P$2:$P$4801=$A206)*(開拓先リスト!$Q$2:$Q$4801=D$3),1,0)),SUM(IF((開拓先リスト!$R$2:$R$4801=$A206)*(開拓先リスト!$S$2:$S$4801=D$3),1,0)),SUM(IF((開拓先リスト!$T$2:$T$4801=$A206)*(開拓先リスト!$U$2:$U$4801=D$3),1,0)),SUM(IF((開拓先リスト!$V$2:$V$4801=$A206)*(開拓先リスト!$W$2:$W$4801=D$3),1,0)),SUM(IF((開拓先リスト!$X$2:$X$4801=$A206)*(開拓先リスト!$Y$2:$Y$4801=D$3),1,0)),SUM(IF((開拓先リスト!$Z$2:$Z$4801=$A206)*(開拓先リスト!$AA$2:$AA$4801=D$3),1,0)))))</f>
        <v>0</v>
      </c>
      <c r="E206" s="75">
        <f t="array" aca="1" ref="E206" ca="1">IF($A206="","",IF($A206&gt;TODAY(),"",SUM(SUM(IF((開拓先リスト!$H$2:$H$4801=$A206)*(開拓先リスト!$I$2:$I$4801=E$3),1,0)),SUM(IF((開拓先リスト!$J$2:$J$4801=$A206)*(開拓先リスト!$K$2:$K$4801=E$3),1,0)),SUM(IF((開拓先リスト!$L$2:$L$4801=$A206)*(開拓先リスト!$M$2:$M$4801=E$3),1,0)),SUM(IF((開拓先リスト!$N$2:$N$4801=$A206)*(開拓先リスト!$O$2:$O$4801=E$3),1,0)),SUM(IF((開拓先リスト!$P$2:$P$4801=$A206)*(開拓先リスト!$Q$2:$Q$4801=E$3),1,0)),SUM(IF((開拓先リスト!$R$2:$R$4801=$A206)*(開拓先リスト!$S$2:$S$4801=E$3),1,0)),SUM(IF((開拓先リスト!$T$2:$T$4801=$A206)*(開拓先リスト!$U$2:$U$4801=E$3),1,0)),SUM(IF((開拓先リスト!$V$2:$V$4801=$A206)*(開拓先リスト!$W$2:$W$4801=E$3),1,0)),SUM(IF((開拓先リスト!$X$2:$X$4801=$A206)*(開拓先リスト!$Y$2:$Y$4801=E$3),1,0)),SUM(IF((開拓先リスト!$Z$2:$Z$4801=$A206)*(開拓先リスト!$AA$2:$AA$4801=E$3),1,0)))))</f>
        <v>0</v>
      </c>
      <c r="F206" s="75">
        <f t="array" aca="1" ref="F206" ca="1">IF($A206="","",IF($A206&gt;TODAY(),"",SUM(SUM(IF((開拓先リスト!$H$2:$H$4801=$A206)*(開拓先リスト!$I$2:$I$4801=F$3),1,0)),SUM(IF((開拓先リスト!$J$2:$J$4801=$A206)*(開拓先リスト!$K$2:$K$4801=F$3),1,0)),SUM(IF((開拓先リスト!$L$2:$L$4801=$A206)*(開拓先リスト!$M$2:$M$4801=F$3),1,0)),SUM(IF((開拓先リスト!$N$2:$N$4801=$A206)*(開拓先リスト!$O$2:$O$4801=F$3),1,0)),SUM(IF((開拓先リスト!$P$2:$P$4801=$A206)*(開拓先リスト!$Q$2:$Q$4801=F$3),1,0)),SUM(IF((開拓先リスト!$R$2:$R$4801=$A206)*(開拓先リスト!$S$2:$S$4801=F$3),1,0)),SUM(IF((開拓先リスト!$T$2:$T$4801=$A206)*(開拓先リスト!$U$2:$U$4801=F$3),1,0)),SUM(IF((開拓先リスト!$V$2:$V$4801=$A206)*(開拓先リスト!$W$2:$W$4801=F$3),1,0)),SUM(IF((開拓先リスト!$X$2:$X$4801=$A206)*(開拓先リスト!$Y$2:$Y$4801=F$3),1,0)),SUM(IF((開拓先リスト!$Z$2:$Z$4801=$A206)*(開拓先リスト!$AA$2:$AA$4801=F$3),1,0)))))</f>
        <v>0</v>
      </c>
      <c r="G206" s="75">
        <f t="array" aca="1" ref="G206" ca="1">IF($A206="","",IF($A206&gt;TODAY(),"",SUM(SUM(IF((開拓先リスト!$H$2:$H$4801=$A206)*(開拓先リスト!$I$2:$I$4801=G$3),1,0)),SUM(IF((開拓先リスト!$J$2:$J$4801=$A206)*(開拓先リスト!$K$2:$K$4801=G$3),1,0)),SUM(IF((開拓先リスト!$L$2:$L$4801=$A206)*(開拓先リスト!$M$2:$M$4801=G$3),1,0)),SUM(IF((開拓先リスト!$N$2:$N$4801=$A206)*(開拓先リスト!$O$2:$O$4801=G$3),1,0)),SUM(IF((開拓先リスト!$P$2:$P$4801=$A206)*(開拓先リスト!$Q$2:$Q$4801=G$3),1,0)),SUM(IF((開拓先リスト!$R$2:$R$4801=$A206)*(開拓先リスト!$S$2:$S$4801=G$3),1,0)),SUM(IF((開拓先リスト!$T$2:$T$4801=$A206)*(開拓先リスト!$U$2:$U$4801=G$3),1,0)),SUM(IF((開拓先リスト!$V$2:$V$4801=$A206)*(開拓先リスト!$W$2:$W$4801=G$3),1,0)),SUM(IF((開拓先リスト!$X$2:$X$4801=$A206)*(開拓先リスト!$Y$2:$Y$4801=G$3),1,0)),SUM(IF((開拓先リスト!$Z$2:$Z$4801=$A206)*(開拓先リスト!$AA$2:$AA$4801=G$3),1,0)))))</f>
        <v>0</v>
      </c>
      <c r="H206" s="75">
        <f t="array" aca="1" ref="H206" ca="1">IF($A206="","",IF($A206&gt;TODAY(),"",SUM(SUM(IF((開拓先リスト!$H$2:$H$4801=$A206)*(開拓先リスト!$I$2:$I$4801=H$3),1,0)),SUM(IF((開拓先リスト!$J$2:$J$4801=$A206)*(開拓先リスト!$K$2:$K$4801=H$3),1,0)),SUM(IF((開拓先リスト!$L$2:$L$4801=$A206)*(開拓先リスト!$M$2:$M$4801=H$3),1,0)),SUM(IF((開拓先リスト!$N$2:$N$4801=$A206)*(開拓先リスト!$O$2:$O$4801=H$3),1,0)),SUM(IF((開拓先リスト!$P$2:$P$4801=$A206)*(開拓先リスト!$Q$2:$Q$4801=H$3),1,0)),SUM(IF((開拓先リスト!$R$2:$R$4801=$A206)*(開拓先リスト!$S$2:$S$4801=H$3),1,0)),SUM(IF((開拓先リスト!$T$2:$T$4801=$A206)*(開拓先リスト!$U$2:$U$4801=H$3),1,0)),SUM(IF((開拓先リスト!$V$2:$V$4801=$A206)*(開拓先リスト!$W$2:$W$4801=H$3),1,0)),SUM(IF((開拓先リスト!$X$2:$X$4801=$A206)*(開拓先リスト!$Y$2:$Y$4801=H$3),1,0)),SUM(IF((開拓先リスト!$Z$2:$Z$4801=$A206)*(開拓先リスト!$AA$2:$AA$4801=H$3),1,0)))))</f>
        <v>0</v>
      </c>
      <c r="I206" s="76">
        <f t="array" aca="1" ref="I206" ca="1">IF($A206="","",IF($A206&gt;TODAY(),"",SUM(SUM(IF((開拓先リスト!$H$2:$H$4801=$A206)*(開拓先リスト!$I$2:$I$4801=I$3),1,0)),SUM(IF((開拓先リスト!$J$2:$J$4801=$A206)*(開拓先リスト!$K$2:$K$4801=I$3),1,0)),SUM(IF((開拓先リスト!$L$2:$L$4801=$A206)*(開拓先リスト!$M$2:$M$4801=I$3),1,0)),SUM(IF((開拓先リスト!$N$2:$N$4801=$A206)*(開拓先リスト!$O$2:$O$4801=I$3),1,0)),SUM(IF((開拓先リスト!$P$2:$P$4801=$A206)*(開拓先リスト!$Q$2:$Q$4801=I$3),1,0)),SUM(IF((開拓先リスト!$R$2:$R$4801=$A206)*(開拓先リスト!$S$2:$S$4801=I$3),1,0)),SUM(IF((開拓先リスト!$T$2:$T$4801=$A206)*(開拓先リスト!$U$2:$U$4801=I$3),1,0)),SUM(IF((開拓先リスト!$V$2:$V$4801=$A206)*(開拓先リスト!$W$2:$W$4801=I$3),1,0)),SUM(IF((開拓先リスト!$X$2:$X$4801=$A206)*(開拓先リスト!$Y$2:$Y$4801=I$3),1,0)),SUM(IF((開拓先リスト!$Z$2:$Z$4801=$A206)*(開拓先リスト!$AA$2:$AA$4801=I$3),1,0)))))</f>
        <v>0</v>
      </c>
      <c r="J206" s="59">
        <f t="array" aca="1" ref="J206" ca="1">IF($A206="","",IF($A206&gt;TODAY(),"",SUM(SUM(IF((開拓先リスト!$H$2:$H$4801=$A206)*(開拓先リスト!$I$2:$I$4801=J$3),1,0)),SUM(IF((開拓先リスト!$J$2:$J$4801=$A206)*(開拓先リスト!$K$2:$K$4801=J$3),1,0)),SUM(IF((開拓先リスト!$L$2:$L$4801=$A206)*(開拓先リスト!$M$2:$M$4801=J$3),1,0)),SUM(IF((開拓先リスト!$N$2:$N$4801=$A206)*(開拓先リスト!$O$2:$O$4801=J$3),1,0)),SUM(IF((開拓先リスト!$P$2:$P$4801=$A206)*(開拓先リスト!$Q$2:$Q$4801=J$3),1,0)),SUM(IF((開拓先リスト!$R$2:$R$4801=$A206)*(開拓先リスト!$S$2:$S$4801=J$3),1,0)),SUM(IF((開拓先リスト!$T$2:$T$4801=$A206)*(開拓先リスト!$U$2:$U$4801=J$3),1,0)),SUM(IF((開拓先リスト!$V$2:$V$4801=$A206)*(開拓先リスト!$W$2:$W$4801=J$3),1,0)),SUM(IF((開拓先リスト!$X$2:$X$4801=$A206)*(開拓先リスト!$Y$2:$Y$4801=J$3),1,0)),SUM(IF((開拓先リスト!$Z$2:$Z$4801=$A206)*(開拓先リスト!$AA$2:$AA$4801=J$3),1,0)))))</f>
        <v>0</v>
      </c>
    </row>
    <row r="207" spans="1:10" ht="18" customHeight="1">
      <c r="A207" s="60">
        <f t="shared" si="26"/>
        <v>45479</v>
      </c>
      <c r="B207" s="61">
        <f t="shared" si="24"/>
        <v>45479</v>
      </c>
      <c r="C207" s="58">
        <f t="shared" ca="1" si="25"/>
        <v>0</v>
      </c>
      <c r="D207" s="74">
        <f t="array" aca="1" ref="D207" ca="1">IF($A207="","",IF($A207&gt;TODAY(),"",SUM(SUM(IF((開拓先リスト!$H$2:$H$4801=$A207)*(開拓先リスト!$I$2:$I$4801=D$3),1,0)),SUM(IF((開拓先リスト!$J$2:$J$4801=$A207)*(開拓先リスト!$K$2:$K$4801=D$3),1,0)),SUM(IF((開拓先リスト!$L$2:$L$4801=$A207)*(開拓先リスト!$M$2:$M$4801=D$3),1,0)),SUM(IF((開拓先リスト!$N$2:$N$4801=$A207)*(開拓先リスト!$O$2:$O$4801=D$3),1,0)),SUM(IF((開拓先リスト!$P$2:$P$4801=$A207)*(開拓先リスト!$Q$2:$Q$4801=D$3),1,0)),SUM(IF((開拓先リスト!$R$2:$R$4801=$A207)*(開拓先リスト!$S$2:$S$4801=D$3),1,0)),SUM(IF((開拓先リスト!$T$2:$T$4801=$A207)*(開拓先リスト!$U$2:$U$4801=D$3),1,0)),SUM(IF((開拓先リスト!$V$2:$V$4801=$A207)*(開拓先リスト!$W$2:$W$4801=D$3),1,0)),SUM(IF((開拓先リスト!$X$2:$X$4801=$A207)*(開拓先リスト!$Y$2:$Y$4801=D$3),1,0)),SUM(IF((開拓先リスト!$Z$2:$Z$4801=$A207)*(開拓先リスト!$AA$2:$AA$4801=D$3),1,0)))))</f>
        <v>0</v>
      </c>
      <c r="E207" s="75">
        <f t="array" aca="1" ref="E207" ca="1">IF($A207="","",IF($A207&gt;TODAY(),"",SUM(SUM(IF((開拓先リスト!$H$2:$H$4801=$A207)*(開拓先リスト!$I$2:$I$4801=E$3),1,0)),SUM(IF((開拓先リスト!$J$2:$J$4801=$A207)*(開拓先リスト!$K$2:$K$4801=E$3),1,0)),SUM(IF((開拓先リスト!$L$2:$L$4801=$A207)*(開拓先リスト!$M$2:$M$4801=E$3),1,0)),SUM(IF((開拓先リスト!$N$2:$N$4801=$A207)*(開拓先リスト!$O$2:$O$4801=E$3),1,0)),SUM(IF((開拓先リスト!$P$2:$P$4801=$A207)*(開拓先リスト!$Q$2:$Q$4801=E$3),1,0)),SUM(IF((開拓先リスト!$R$2:$R$4801=$A207)*(開拓先リスト!$S$2:$S$4801=E$3),1,0)),SUM(IF((開拓先リスト!$T$2:$T$4801=$A207)*(開拓先リスト!$U$2:$U$4801=E$3),1,0)),SUM(IF((開拓先リスト!$V$2:$V$4801=$A207)*(開拓先リスト!$W$2:$W$4801=E$3),1,0)),SUM(IF((開拓先リスト!$X$2:$X$4801=$A207)*(開拓先リスト!$Y$2:$Y$4801=E$3),1,0)),SUM(IF((開拓先リスト!$Z$2:$Z$4801=$A207)*(開拓先リスト!$AA$2:$AA$4801=E$3),1,0)))))</f>
        <v>0</v>
      </c>
      <c r="F207" s="75">
        <f t="array" aca="1" ref="F207" ca="1">IF($A207="","",IF($A207&gt;TODAY(),"",SUM(SUM(IF((開拓先リスト!$H$2:$H$4801=$A207)*(開拓先リスト!$I$2:$I$4801=F$3),1,0)),SUM(IF((開拓先リスト!$J$2:$J$4801=$A207)*(開拓先リスト!$K$2:$K$4801=F$3),1,0)),SUM(IF((開拓先リスト!$L$2:$L$4801=$A207)*(開拓先リスト!$M$2:$M$4801=F$3),1,0)),SUM(IF((開拓先リスト!$N$2:$N$4801=$A207)*(開拓先リスト!$O$2:$O$4801=F$3),1,0)),SUM(IF((開拓先リスト!$P$2:$P$4801=$A207)*(開拓先リスト!$Q$2:$Q$4801=F$3),1,0)),SUM(IF((開拓先リスト!$R$2:$R$4801=$A207)*(開拓先リスト!$S$2:$S$4801=F$3),1,0)),SUM(IF((開拓先リスト!$T$2:$T$4801=$A207)*(開拓先リスト!$U$2:$U$4801=F$3),1,0)),SUM(IF((開拓先リスト!$V$2:$V$4801=$A207)*(開拓先リスト!$W$2:$W$4801=F$3),1,0)),SUM(IF((開拓先リスト!$X$2:$X$4801=$A207)*(開拓先リスト!$Y$2:$Y$4801=F$3),1,0)),SUM(IF((開拓先リスト!$Z$2:$Z$4801=$A207)*(開拓先リスト!$AA$2:$AA$4801=F$3),1,0)))))</f>
        <v>0</v>
      </c>
      <c r="G207" s="75">
        <f t="array" aca="1" ref="G207" ca="1">IF($A207="","",IF($A207&gt;TODAY(),"",SUM(SUM(IF((開拓先リスト!$H$2:$H$4801=$A207)*(開拓先リスト!$I$2:$I$4801=G$3),1,0)),SUM(IF((開拓先リスト!$J$2:$J$4801=$A207)*(開拓先リスト!$K$2:$K$4801=G$3),1,0)),SUM(IF((開拓先リスト!$L$2:$L$4801=$A207)*(開拓先リスト!$M$2:$M$4801=G$3),1,0)),SUM(IF((開拓先リスト!$N$2:$N$4801=$A207)*(開拓先リスト!$O$2:$O$4801=G$3),1,0)),SUM(IF((開拓先リスト!$P$2:$P$4801=$A207)*(開拓先リスト!$Q$2:$Q$4801=G$3),1,0)),SUM(IF((開拓先リスト!$R$2:$R$4801=$A207)*(開拓先リスト!$S$2:$S$4801=G$3),1,0)),SUM(IF((開拓先リスト!$T$2:$T$4801=$A207)*(開拓先リスト!$U$2:$U$4801=G$3),1,0)),SUM(IF((開拓先リスト!$V$2:$V$4801=$A207)*(開拓先リスト!$W$2:$W$4801=G$3),1,0)),SUM(IF((開拓先リスト!$X$2:$X$4801=$A207)*(開拓先リスト!$Y$2:$Y$4801=G$3),1,0)),SUM(IF((開拓先リスト!$Z$2:$Z$4801=$A207)*(開拓先リスト!$AA$2:$AA$4801=G$3),1,0)))))</f>
        <v>0</v>
      </c>
      <c r="H207" s="75">
        <f t="array" aca="1" ref="H207" ca="1">IF($A207="","",IF($A207&gt;TODAY(),"",SUM(SUM(IF((開拓先リスト!$H$2:$H$4801=$A207)*(開拓先リスト!$I$2:$I$4801=H$3),1,0)),SUM(IF((開拓先リスト!$J$2:$J$4801=$A207)*(開拓先リスト!$K$2:$K$4801=H$3),1,0)),SUM(IF((開拓先リスト!$L$2:$L$4801=$A207)*(開拓先リスト!$M$2:$M$4801=H$3),1,0)),SUM(IF((開拓先リスト!$N$2:$N$4801=$A207)*(開拓先リスト!$O$2:$O$4801=H$3),1,0)),SUM(IF((開拓先リスト!$P$2:$P$4801=$A207)*(開拓先リスト!$Q$2:$Q$4801=H$3),1,0)),SUM(IF((開拓先リスト!$R$2:$R$4801=$A207)*(開拓先リスト!$S$2:$S$4801=H$3),1,0)),SUM(IF((開拓先リスト!$T$2:$T$4801=$A207)*(開拓先リスト!$U$2:$U$4801=H$3),1,0)),SUM(IF((開拓先リスト!$V$2:$V$4801=$A207)*(開拓先リスト!$W$2:$W$4801=H$3),1,0)),SUM(IF((開拓先リスト!$X$2:$X$4801=$A207)*(開拓先リスト!$Y$2:$Y$4801=H$3),1,0)),SUM(IF((開拓先リスト!$Z$2:$Z$4801=$A207)*(開拓先リスト!$AA$2:$AA$4801=H$3),1,0)))))</f>
        <v>0</v>
      </c>
      <c r="I207" s="76">
        <f t="array" aca="1" ref="I207" ca="1">IF($A207="","",IF($A207&gt;TODAY(),"",SUM(SUM(IF((開拓先リスト!$H$2:$H$4801=$A207)*(開拓先リスト!$I$2:$I$4801=I$3),1,0)),SUM(IF((開拓先リスト!$J$2:$J$4801=$A207)*(開拓先リスト!$K$2:$K$4801=I$3),1,0)),SUM(IF((開拓先リスト!$L$2:$L$4801=$A207)*(開拓先リスト!$M$2:$M$4801=I$3),1,0)),SUM(IF((開拓先リスト!$N$2:$N$4801=$A207)*(開拓先リスト!$O$2:$O$4801=I$3),1,0)),SUM(IF((開拓先リスト!$P$2:$P$4801=$A207)*(開拓先リスト!$Q$2:$Q$4801=I$3),1,0)),SUM(IF((開拓先リスト!$R$2:$R$4801=$A207)*(開拓先リスト!$S$2:$S$4801=I$3),1,0)),SUM(IF((開拓先リスト!$T$2:$T$4801=$A207)*(開拓先リスト!$U$2:$U$4801=I$3),1,0)),SUM(IF((開拓先リスト!$V$2:$V$4801=$A207)*(開拓先リスト!$W$2:$W$4801=I$3),1,0)),SUM(IF((開拓先リスト!$X$2:$X$4801=$A207)*(開拓先リスト!$Y$2:$Y$4801=I$3),1,0)),SUM(IF((開拓先リスト!$Z$2:$Z$4801=$A207)*(開拓先リスト!$AA$2:$AA$4801=I$3),1,0)))))</f>
        <v>0</v>
      </c>
      <c r="J207" s="59">
        <f t="array" aca="1" ref="J207" ca="1">IF($A207="","",IF($A207&gt;TODAY(),"",SUM(SUM(IF((開拓先リスト!$H$2:$H$4801=$A207)*(開拓先リスト!$I$2:$I$4801=J$3),1,0)),SUM(IF((開拓先リスト!$J$2:$J$4801=$A207)*(開拓先リスト!$K$2:$K$4801=J$3),1,0)),SUM(IF((開拓先リスト!$L$2:$L$4801=$A207)*(開拓先リスト!$M$2:$M$4801=J$3),1,0)),SUM(IF((開拓先リスト!$N$2:$N$4801=$A207)*(開拓先リスト!$O$2:$O$4801=J$3),1,0)),SUM(IF((開拓先リスト!$P$2:$P$4801=$A207)*(開拓先リスト!$Q$2:$Q$4801=J$3),1,0)),SUM(IF((開拓先リスト!$R$2:$R$4801=$A207)*(開拓先リスト!$S$2:$S$4801=J$3),1,0)),SUM(IF((開拓先リスト!$T$2:$T$4801=$A207)*(開拓先リスト!$U$2:$U$4801=J$3),1,0)),SUM(IF((開拓先リスト!$V$2:$V$4801=$A207)*(開拓先リスト!$W$2:$W$4801=J$3),1,0)),SUM(IF((開拓先リスト!$X$2:$X$4801=$A207)*(開拓先リスト!$Y$2:$Y$4801=J$3),1,0)),SUM(IF((開拓先リスト!$Z$2:$Z$4801=$A207)*(開拓先リスト!$AA$2:$AA$4801=J$3),1,0)))))</f>
        <v>0</v>
      </c>
    </row>
    <row r="208" spans="1:10" ht="18" customHeight="1">
      <c r="A208" s="60">
        <f t="shared" si="26"/>
        <v>45480</v>
      </c>
      <c r="B208" s="61">
        <f t="shared" si="24"/>
        <v>45480</v>
      </c>
      <c r="C208" s="58">
        <f t="shared" ca="1" si="25"/>
        <v>0</v>
      </c>
      <c r="D208" s="74">
        <f t="array" aca="1" ref="D208" ca="1">IF($A208="","",IF($A208&gt;TODAY(),"",SUM(SUM(IF((開拓先リスト!$H$2:$H$4801=$A208)*(開拓先リスト!$I$2:$I$4801=D$3),1,0)),SUM(IF((開拓先リスト!$J$2:$J$4801=$A208)*(開拓先リスト!$K$2:$K$4801=D$3),1,0)),SUM(IF((開拓先リスト!$L$2:$L$4801=$A208)*(開拓先リスト!$M$2:$M$4801=D$3),1,0)),SUM(IF((開拓先リスト!$N$2:$N$4801=$A208)*(開拓先リスト!$O$2:$O$4801=D$3),1,0)),SUM(IF((開拓先リスト!$P$2:$P$4801=$A208)*(開拓先リスト!$Q$2:$Q$4801=D$3),1,0)),SUM(IF((開拓先リスト!$R$2:$R$4801=$A208)*(開拓先リスト!$S$2:$S$4801=D$3),1,0)),SUM(IF((開拓先リスト!$T$2:$T$4801=$A208)*(開拓先リスト!$U$2:$U$4801=D$3),1,0)),SUM(IF((開拓先リスト!$V$2:$V$4801=$A208)*(開拓先リスト!$W$2:$W$4801=D$3),1,0)),SUM(IF((開拓先リスト!$X$2:$X$4801=$A208)*(開拓先リスト!$Y$2:$Y$4801=D$3),1,0)),SUM(IF((開拓先リスト!$Z$2:$Z$4801=$A208)*(開拓先リスト!$AA$2:$AA$4801=D$3),1,0)))))</f>
        <v>0</v>
      </c>
      <c r="E208" s="75">
        <f t="array" aca="1" ref="E208" ca="1">IF($A208="","",IF($A208&gt;TODAY(),"",SUM(SUM(IF((開拓先リスト!$H$2:$H$4801=$A208)*(開拓先リスト!$I$2:$I$4801=E$3),1,0)),SUM(IF((開拓先リスト!$J$2:$J$4801=$A208)*(開拓先リスト!$K$2:$K$4801=E$3),1,0)),SUM(IF((開拓先リスト!$L$2:$L$4801=$A208)*(開拓先リスト!$M$2:$M$4801=E$3),1,0)),SUM(IF((開拓先リスト!$N$2:$N$4801=$A208)*(開拓先リスト!$O$2:$O$4801=E$3),1,0)),SUM(IF((開拓先リスト!$P$2:$P$4801=$A208)*(開拓先リスト!$Q$2:$Q$4801=E$3),1,0)),SUM(IF((開拓先リスト!$R$2:$R$4801=$A208)*(開拓先リスト!$S$2:$S$4801=E$3),1,0)),SUM(IF((開拓先リスト!$T$2:$T$4801=$A208)*(開拓先リスト!$U$2:$U$4801=E$3),1,0)),SUM(IF((開拓先リスト!$V$2:$V$4801=$A208)*(開拓先リスト!$W$2:$W$4801=E$3),1,0)),SUM(IF((開拓先リスト!$X$2:$X$4801=$A208)*(開拓先リスト!$Y$2:$Y$4801=E$3),1,0)),SUM(IF((開拓先リスト!$Z$2:$Z$4801=$A208)*(開拓先リスト!$AA$2:$AA$4801=E$3),1,0)))))</f>
        <v>0</v>
      </c>
      <c r="F208" s="75">
        <f t="array" aca="1" ref="F208" ca="1">IF($A208="","",IF($A208&gt;TODAY(),"",SUM(SUM(IF((開拓先リスト!$H$2:$H$4801=$A208)*(開拓先リスト!$I$2:$I$4801=F$3),1,0)),SUM(IF((開拓先リスト!$J$2:$J$4801=$A208)*(開拓先リスト!$K$2:$K$4801=F$3),1,0)),SUM(IF((開拓先リスト!$L$2:$L$4801=$A208)*(開拓先リスト!$M$2:$M$4801=F$3),1,0)),SUM(IF((開拓先リスト!$N$2:$N$4801=$A208)*(開拓先リスト!$O$2:$O$4801=F$3),1,0)),SUM(IF((開拓先リスト!$P$2:$P$4801=$A208)*(開拓先リスト!$Q$2:$Q$4801=F$3),1,0)),SUM(IF((開拓先リスト!$R$2:$R$4801=$A208)*(開拓先リスト!$S$2:$S$4801=F$3),1,0)),SUM(IF((開拓先リスト!$T$2:$T$4801=$A208)*(開拓先リスト!$U$2:$U$4801=F$3),1,0)),SUM(IF((開拓先リスト!$V$2:$V$4801=$A208)*(開拓先リスト!$W$2:$W$4801=F$3),1,0)),SUM(IF((開拓先リスト!$X$2:$X$4801=$A208)*(開拓先リスト!$Y$2:$Y$4801=F$3),1,0)),SUM(IF((開拓先リスト!$Z$2:$Z$4801=$A208)*(開拓先リスト!$AA$2:$AA$4801=F$3),1,0)))))</f>
        <v>0</v>
      </c>
      <c r="G208" s="75">
        <f t="array" aca="1" ref="G208" ca="1">IF($A208="","",IF($A208&gt;TODAY(),"",SUM(SUM(IF((開拓先リスト!$H$2:$H$4801=$A208)*(開拓先リスト!$I$2:$I$4801=G$3),1,0)),SUM(IF((開拓先リスト!$J$2:$J$4801=$A208)*(開拓先リスト!$K$2:$K$4801=G$3),1,0)),SUM(IF((開拓先リスト!$L$2:$L$4801=$A208)*(開拓先リスト!$M$2:$M$4801=G$3),1,0)),SUM(IF((開拓先リスト!$N$2:$N$4801=$A208)*(開拓先リスト!$O$2:$O$4801=G$3),1,0)),SUM(IF((開拓先リスト!$P$2:$P$4801=$A208)*(開拓先リスト!$Q$2:$Q$4801=G$3),1,0)),SUM(IF((開拓先リスト!$R$2:$R$4801=$A208)*(開拓先リスト!$S$2:$S$4801=G$3),1,0)),SUM(IF((開拓先リスト!$T$2:$T$4801=$A208)*(開拓先リスト!$U$2:$U$4801=G$3),1,0)),SUM(IF((開拓先リスト!$V$2:$V$4801=$A208)*(開拓先リスト!$W$2:$W$4801=G$3),1,0)),SUM(IF((開拓先リスト!$X$2:$X$4801=$A208)*(開拓先リスト!$Y$2:$Y$4801=G$3),1,0)),SUM(IF((開拓先リスト!$Z$2:$Z$4801=$A208)*(開拓先リスト!$AA$2:$AA$4801=G$3),1,0)))))</f>
        <v>0</v>
      </c>
      <c r="H208" s="75">
        <f t="array" aca="1" ref="H208" ca="1">IF($A208="","",IF($A208&gt;TODAY(),"",SUM(SUM(IF((開拓先リスト!$H$2:$H$4801=$A208)*(開拓先リスト!$I$2:$I$4801=H$3),1,0)),SUM(IF((開拓先リスト!$J$2:$J$4801=$A208)*(開拓先リスト!$K$2:$K$4801=H$3),1,0)),SUM(IF((開拓先リスト!$L$2:$L$4801=$A208)*(開拓先リスト!$M$2:$M$4801=H$3),1,0)),SUM(IF((開拓先リスト!$N$2:$N$4801=$A208)*(開拓先リスト!$O$2:$O$4801=H$3),1,0)),SUM(IF((開拓先リスト!$P$2:$P$4801=$A208)*(開拓先リスト!$Q$2:$Q$4801=H$3),1,0)),SUM(IF((開拓先リスト!$R$2:$R$4801=$A208)*(開拓先リスト!$S$2:$S$4801=H$3),1,0)),SUM(IF((開拓先リスト!$T$2:$T$4801=$A208)*(開拓先リスト!$U$2:$U$4801=H$3),1,0)),SUM(IF((開拓先リスト!$V$2:$V$4801=$A208)*(開拓先リスト!$W$2:$W$4801=H$3),1,0)),SUM(IF((開拓先リスト!$X$2:$X$4801=$A208)*(開拓先リスト!$Y$2:$Y$4801=H$3),1,0)),SUM(IF((開拓先リスト!$Z$2:$Z$4801=$A208)*(開拓先リスト!$AA$2:$AA$4801=H$3),1,0)))))</f>
        <v>0</v>
      </c>
      <c r="I208" s="76">
        <f t="array" aca="1" ref="I208" ca="1">IF($A208="","",IF($A208&gt;TODAY(),"",SUM(SUM(IF((開拓先リスト!$H$2:$H$4801=$A208)*(開拓先リスト!$I$2:$I$4801=I$3),1,0)),SUM(IF((開拓先リスト!$J$2:$J$4801=$A208)*(開拓先リスト!$K$2:$K$4801=I$3),1,0)),SUM(IF((開拓先リスト!$L$2:$L$4801=$A208)*(開拓先リスト!$M$2:$M$4801=I$3),1,0)),SUM(IF((開拓先リスト!$N$2:$N$4801=$A208)*(開拓先リスト!$O$2:$O$4801=I$3),1,0)),SUM(IF((開拓先リスト!$P$2:$P$4801=$A208)*(開拓先リスト!$Q$2:$Q$4801=I$3),1,0)),SUM(IF((開拓先リスト!$R$2:$R$4801=$A208)*(開拓先リスト!$S$2:$S$4801=I$3),1,0)),SUM(IF((開拓先リスト!$T$2:$T$4801=$A208)*(開拓先リスト!$U$2:$U$4801=I$3),1,0)),SUM(IF((開拓先リスト!$V$2:$V$4801=$A208)*(開拓先リスト!$W$2:$W$4801=I$3),1,0)),SUM(IF((開拓先リスト!$X$2:$X$4801=$A208)*(開拓先リスト!$Y$2:$Y$4801=I$3),1,0)),SUM(IF((開拓先リスト!$Z$2:$Z$4801=$A208)*(開拓先リスト!$AA$2:$AA$4801=I$3),1,0)))))</f>
        <v>0</v>
      </c>
      <c r="J208" s="59">
        <f t="array" aca="1" ref="J208" ca="1">IF($A208="","",IF($A208&gt;TODAY(),"",SUM(SUM(IF((開拓先リスト!$H$2:$H$4801=$A208)*(開拓先リスト!$I$2:$I$4801=J$3),1,0)),SUM(IF((開拓先リスト!$J$2:$J$4801=$A208)*(開拓先リスト!$K$2:$K$4801=J$3),1,0)),SUM(IF((開拓先リスト!$L$2:$L$4801=$A208)*(開拓先リスト!$M$2:$M$4801=J$3),1,0)),SUM(IF((開拓先リスト!$N$2:$N$4801=$A208)*(開拓先リスト!$O$2:$O$4801=J$3),1,0)),SUM(IF((開拓先リスト!$P$2:$P$4801=$A208)*(開拓先リスト!$Q$2:$Q$4801=J$3),1,0)),SUM(IF((開拓先リスト!$R$2:$R$4801=$A208)*(開拓先リスト!$S$2:$S$4801=J$3),1,0)),SUM(IF((開拓先リスト!$T$2:$T$4801=$A208)*(開拓先リスト!$U$2:$U$4801=J$3),1,0)),SUM(IF((開拓先リスト!$V$2:$V$4801=$A208)*(開拓先リスト!$W$2:$W$4801=J$3),1,0)),SUM(IF((開拓先リスト!$X$2:$X$4801=$A208)*(開拓先リスト!$Y$2:$Y$4801=J$3),1,0)),SUM(IF((開拓先リスト!$Z$2:$Z$4801=$A208)*(開拓先リスト!$AA$2:$AA$4801=J$3),1,0)))))</f>
        <v>0</v>
      </c>
    </row>
    <row r="209" spans="1:10" ht="18" customHeight="1">
      <c r="A209" s="60">
        <f t="shared" si="26"/>
        <v>45481</v>
      </c>
      <c r="B209" s="61">
        <f t="shared" si="24"/>
        <v>45481</v>
      </c>
      <c r="C209" s="58">
        <f t="shared" ca="1" si="25"/>
        <v>0</v>
      </c>
      <c r="D209" s="74">
        <f t="array" aca="1" ref="D209" ca="1">IF($A209="","",IF($A209&gt;TODAY(),"",SUM(SUM(IF((開拓先リスト!$H$2:$H$4801=$A209)*(開拓先リスト!$I$2:$I$4801=D$3),1,0)),SUM(IF((開拓先リスト!$J$2:$J$4801=$A209)*(開拓先リスト!$K$2:$K$4801=D$3),1,0)),SUM(IF((開拓先リスト!$L$2:$L$4801=$A209)*(開拓先リスト!$M$2:$M$4801=D$3),1,0)),SUM(IF((開拓先リスト!$N$2:$N$4801=$A209)*(開拓先リスト!$O$2:$O$4801=D$3),1,0)),SUM(IF((開拓先リスト!$P$2:$P$4801=$A209)*(開拓先リスト!$Q$2:$Q$4801=D$3),1,0)),SUM(IF((開拓先リスト!$R$2:$R$4801=$A209)*(開拓先リスト!$S$2:$S$4801=D$3),1,0)),SUM(IF((開拓先リスト!$T$2:$T$4801=$A209)*(開拓先リスト!$U$2:$U$4801=D$3),1,0)),SUM(IF((開拓先リスト!$V$2:$V$4801=$A209)*(開拓先リスト!$W$2:$W$4801=D$3),1,0)),SUM(IF((開拓先リスト!$X$2:$X$4801=$A209)*(開拓先リスト!$Y$2:$Y$4801=D$3),1,0)),SUM(IF((開拓先リスト!$Z$2:$Z$4801=$A209)*(開拓先リスト!$AA$2:$AA$4801=D$3),1,0)))))</f>
        <v>0</v>
      </c>
      <c r="E209" s="75">
        <f t="array" aca="1" ref="E209" ca="1">IF($A209="","",IF($A209&gt;TODAY(),"",SUM(SUM(IF((開拓先リスト!$H$2:$H$4801=$A209)*(開拓先リスト!$I$2:$I$4801=E$3),1,0)),SUM(IF((開拓先リスト!$J$2:$J$4801=$A209)*(開拓先リスト!$K$2:$K$4801=E$3),1,0)),SUM(IF((開拓先リスト!$L$2:$L$4801=$A209)*(開拓先リスト!$M$2:$M$4801=E$3),1,0)),SUM(IF((開拓先リスト!$N$2:$N$4801=$A209)*(開拓先リスト!$O$2:$O$4801=E$3),1,0)),SUM(IF((開拓先リスト!$P$2:$P$4801=$A209)*(開拓先リスト!$Q$2:$Q$4801=E$3),1,0)),SUM(IF((開拓先リスト!$R$2:$R$4801=$A209)*(開拓先リスト!$S$2:$S$4801=E$3),1,0)),SUM(IF((開拓先リスト!$T$2:$T$4801=$A209)*(開拓先リスト!$U$2:$U$4801=E$3),1,0)),SUM(IF((開拓先リスト!$V$2:$V$4801=$A209)*(開拓先リスト!$W$2:$W$4801=E$3),1,0)),SUM(IF((開拓先リスト!$X$2:$X$4801=$A209)*(開拓先リスト!$Y$2:$Y$4801=E$3),1,0)),SUM(IF((開拓先リスト!$Z$2:$Z$4801=$A209)*(開拓先リスト!$AA$2:$AA$4801=E$3),1,0)))))</f>
        <v>0</v>
      </c>
      <c r="F209" s="75">
        <f t="array" aca="1" ref="F209" ca="1">IF($A209="","",IF($A209&gt;TODAY(),"",SUM(SUM(IF((開拓先リスト!$H$2:$H$4801=$A209)*(開拓先リスト!$I$2:$I$4801=F$3),1,0)),SUM(IF((開拓先リスト!$J$2:$J$4801=$A209)*(開拓先リスト!$K$2:$K$4801=F$3),1,0)),SUM(IF((開拓先リスト!$L$2:$L$4801=$A209)*(開拓先リスト!$M$2:$M$4801=F$3),1,0)),SUM(IF((開拓先リスト!$N$2:$N$4801=$A209)*(開拓先リスト!$O$2:$O$4801=F$3),1,0)),SUM(IF((開拓先リスト!$P$2:$P$4801=$A209)*(開拓先リスト!$Q$2:$Q$4801=F$3),1,0)),SUM(IF((開拓先リスト!$R$2:$R$4801=$A209)*(開拓先リスト!$S$2:$S$4801=F$3),1,0)),SUM(IF((開拓先リスト!$T$2:$T$4801=$A209)*(開拓先リスト!$U$2:$U$4801=F$3),1,0)),SUM(IF((開拓先リスト!$V$2:$V$4801=$A209)*(開拓先リスト!$W$2:$W$4801=F$3),1,0)),SUM(IF((開拓先リスト!$X$2:$X$4801=$A209)*(開拓先リスト!$Y$2:$Y$4801=F$3),1,0)),SUM(IF((開拓先リスト!$Z$2:$Z$4801=$A209)*(開拓先リスト!$AA$2:$AA$4801=F$3),1,0)))))</f>
        <v>0</v>
      </c>
      <c r="G209" s="75">
        <f t="array" aca="1" ref="G209" ca="1">IF($A209="","",IF($A209&gt;TODAY(),"",SUM(SUM(IF((開拓先リスト!$H$2:$H$4801=$A209)*(開拓先リスト!$I$2:$I$4801=G$3),1,0)),SUM(IF((開拓先リスト!$J$2:$J$4801=$A209)*(開拓先リスト!$K$2:$K$4801=G$3),1,0)),SUM(IF((開拓先リスト!$L$2:$L$4801=$A209)*(開拓先リスト!$M$2:$M$4801=G$3),1,0)),SUM(IF((開拓先リスト!$N$2:$N$4801=$A209)*(開拓先リスト!$O$2:$O$4801=G$3),1,0)),SUM(IF((開拓先リスト!$P$2:$P$4801=$A209)*(開拓先リスト!$Q$2:$Q$4801=G$3),1,0)),SUM(IF((開拓先リスト!$R$2:$R$4801=$A209)*(開拓先リスト!$S$2:$S$4801=G$3),1,0)),SUM(IF((開拓先リスト!$T$2:$T$4801=$A209)*(開拓先リスト!$U$2:$U$4801=G$3),1,0)),SUM(IF((開拓先リスト!$V$2:$V$4801=$A209)*(開拓先リスト!$W$2:$W$4801=G$3),1,0)),SUM(IF((開拓先リスト!$X$2:$X$4801=$A209)*(開拓先リスト!$Y$2:$Y$4801=G$3),1,0)),SUM(IF((開拓先リスト!$Z$2:$Z$4801=$A209)*(開拓先リスト!$AA$2:$AA$4801=G$3),1,0)))))</f>
        <v>0</v>
      </c>
      <c r="H209" s="75">
        <f t="array" aca="1" ref="H209" ca="1">IF($A209="","",IF($A209&gt;TODAY(),"",SUM(SUM(IF((開拓先リスト!$H$2:$H$4801=$A209)*(開拓先リスト!$I$2:$I$4801=H$3),1,0)),SUM(IF((開拓先リスト!$J$2:$J$4801=$A209)*(開拓先リスト!$K$2:$K$4801=H$3),1,0)),SUM(IF((開拓先リスト!$L$2:$L$4801=$A209)*(開拓先リスト!$M$2:$M$4801=H$3),1,0)),SUM(IF((開拓先リスト!$N$2:$N$4801=$A209)*(開拓先リスト!$O$2:$O$4801=H$3),1,0)),SUM(IF((開拓先リスト!$P$2:$P$4801=$A209)*(開拓先リスト!$Q$2:$Q$4801=H$3),1,0)),SUM(IF((開拓先リスト!$R$2:$R$4801=$A209)*(開拓先リスト!$S$2:$S$4801=H$3),1,0)),SUM(IF((開拓先リスト!$T$2:$T$4801=$A209)*(開拓先リスト!$U$2:$U$4801=H$3),1,0)),SUM(IF((開拓先リスト!$V$2:$V$4801=$A209)*(開拓先リスト!$W$2:$W$4801=H$3),1,0)),SUM(IF((開拓先リスト!$X$2:$X$4801=$A209)*(開拓先リスト!$Y$2:$Y$4801=H$3),1,0)),SUM(IF((開拓先リスト!$Z$2:$Z$4801=$A209)*(開拓先リスト!$AA$2:$AA$4801=H$3),1,0)))))</f>
        <v>0</v>
      </c>
      <c r="I209" s="76">
        <f t="array" aca="1" ref="I209" ca="1">IF($A209="","",IF($A209&gt;TODAY(),"",SUM(SUM(IF((開拓先リスト!$H$2:$H$4801=$A209)*(開拓先リスト!$I$2:$I$4801=I$3),1,0)),SUM(IF((開拓先リスト!$J$2:$J$4801=$A209)*(開拓先リスト!$K$2:$K$4801=I$3),1,0)),SUM(IF((開拓先リスト!$L$2:$L$4801=$A209)*(開拓先リスト!$M$2:$M$4801=I$3),1,0)),SUM(IF((開拓先リスト!$N$2:$N$4801=$A209)*(開拓先リスト!$O$2:$O$4801=I$3),1,0)),SUM(IF((開拓先リスト!$P$2:$P$4801=$A209)*(開拓先リスト!$Q$2:$Q$4801=I$3),1,0)),SUM(IF((開拓先リスト!$R$2:$R$4801=$A209)*(開拓先リスト!$S$2:$S$4801=I$3),1,0)),SUM(IF((開拓先リスト!$T$2:$T$4801=$A209)*(開拓先リスト!$U$2:$U$4801=I$3),1,0)),SUM(IF((開拓先リスト!$V$2:$V$4801=$A209)*(開拓先リスト!$W$2:$W$4801=I$3),1,0)),SUM(IF((開拓先リスト!$X$2:$X$4801=$A209)*(開拓先リスト!$Y$2:$Y$4801=I$3),1,0)),SUM(IF((開拓先リスト!$Z$2:$Z$4801=$A209)*(開拓先リスト!$AA$2:$AA$4801=I$3),1,0)))))</f>
        <v>0</v>
      </c>
      <c r="J209" s="59">
        <f t="array" aca="1" ref="J209" ca="1">IF($A209="","",IF($A209&gt;TODAY(),"",SUM(SUM(IF((開拓先リスト!$H$2:$H$4801=$A209)*(開拓先リスト!$I$2:$I$4801=J$3),1,0)),SUM(IF((開拓先リスト!$J$2:$J$4801=$A209)*(開拓先リスト!$K$2:$K$4801=J$3),1,0)),SUM(IF((開拓先リスト!$L$2:$L$4801=$A209)*(開拓先リスト!$M$2:$M$4801=J$3),1,0)),SUM(IF((開拓先リスト!$N$2:$N$4801=$A209)*(開拓先リスト!$O$2:$O$4801=J$3),1,0)),SUM(IF((開拓先リスト!$P$2:$P$4801=$A209)*(開拓先リスト!$Q$2:$Q$4801=J$3),1,0)),SUM(IF((開拓先リスト!$R$2:$R$4801=$A209)*(開拓先リスト!$S$2:$S$4801=J$3),1,0)),SUM(IF((開拓先リスト!$T$2:$T$4801=$A209)*(開拓先リスト!$U$2:$U$4801=J$3),1,0)),SUM(IF((開拓先リスト!$V$2:$V$4801=$A209)*(開拓先リスト!$W$2:$W$4801=J$3),1,0)),SUM(IF((開拓先リスト!$X$2:$X$4801=$A209)*(開拓先リスト!$Y$2:$Y$4801=J$3),1,0)),SUM(IF((開拓先リスト!$Z$2:$Z$4801=$A209)*(開拓先リスト!$AA$2:$AA$4801=J$3),1,0)))))</f>
        <v>0</v>
      </c>
    </row>
    <row r="210" spans="1:10" ht="18" customHeight="1">
      <c r="A210" s="60">
        <f t="shared" si="26"/>
        <v>45482</v>
      </c>
      <c r="B210" s="61">
        <f t="shared" si="24"/>
        <v>45482</v>
      </c>
      <c r="C210" s="58">
        <f t="shared" ca="1" si="25"/>
        <v>0</v>
      </c>
      <c r="D210" s="74">
        <f t="array" aca="1" ref="D210" ca="1">IF($A210="","",IF($A210&gt;TODAY(),"",SUM(SUM(IF((開拓先リスト!$H$2:$H$4801=$A210)*(開拓先リスト!$I$2:$I$4801=D$3),1,0)),SUM(IF((開拓先リスト!$J$2:$J$4801=$A210)*(開拓先リスト!$K$2:$K$4801=D$3),1,0)),SUM(IF((開拓先リスト!$L$2:$L$4801=$A210)*(開拓先リスト!$M$2:$M$4801=D$3),1,0)),SUM(IF((開拓先リスト!$N$2:$N$4801=$A210)*(開拓先リスト!$O$2:$O$4801=D$3),1,0)),SUM(IF((開拓先リスト!$P$2:$P$4801=$A210)*(開拓先リスト!$Q$2:$Q$4801=D$3),1,0)),SUM(IF((開拓先リスト!$R$2:$R$4801=$A210)*(開拓先リスト!$S$2:$S$4801=D$3),1,0)),SUM(IF((開拓先リスト!$T$2:$T$4801=$A210)*(開拓先リスト!$U$2:$U$4801=D$3),1,0)),SUM(IF((開拓先リスト!$V$2:$V$4801=$A210)*(開拓先リスト!$W$2:$W$4801=D$3),1,0)),SUM(IF((開拓先リスト!$X$2:$X$4801=$A210)*(開拓先リスト!$Y$2:$Y$4801=D$3),1,0)),SUM(IF((開拓先リスト!$Z$2:$Z$4801=$A210)*(開拓先リスト!$AA$2:$AA$4801=D$3),1,0)))))</f>
        <v>0</v>
      </c>
      <c r="E210" s="75">
        <f t="array" aca="1" ref="E210" ca="1">IF($A210="","",IF($A210&gt;TODAY(),"",SUM(SUM(IF((開拓先リスト!$H$2:$H$4801=$A210)*(開拓先リスト!$I$2:$I$4801=E$3),1,0)),SUM(IF((開拓先リスト!$J$2:$J$4801=$A210)*(開拓先リスト!$K$2:$K$4801=E$3),1,0)),SUM(IF((開拓先リスト!$L$2:$L$4801=$A210)*(開拓先リスト!$M$2:$M$4801=E$3),1,0)),SUM(IF((開拓先リスト!$N$2:$N$4801=$A210)*(開拓先リスト!$O$2:$O$4801=E$3),1,0)),SUM(IF((開拓先リスト!$P$2:$P$4801=$A210)*(開拓先リスト!$Q$2:$Q$4801=E$3),1,0)),SUM(IF((開拓先リスト!$R$2:$R$4801=$A210)*(開拓先リスト!$S$2:$S$4801=E$3),1,0)),SUM(IF((開拓先リスト!$T$2:$T$4801=$A210)*(開拓先リスト!$U$2:$U$4801=E$3),1,0)),SUM(IF((開拓先リスト!$V$2:$V$4801=$A210)*(開拓先リスト!$W$2:$W$4801=E$3),1,0)),SUM(IF((開拓先リスト!$X$2:$X$4801=$A210)*(開拓先リスト!$Y$2:$Y$4801=E$3),1,0)),SUM(IF((開拓先リスト!$Z$2:$Z$4801=$A210)*(開拓先リスト!$AA$2:$AA$4801=E$3),1,0)))))</f>
        <v>0</v>
      </c>
      <c r="F210" s="75">
        <f t="array" aca="1" ref="F210" ca="1">IF($A210="","",IF($A210&gt;TODAY(),"",SUM(SUM(IF((開拓先リスト!$H$2:$H$4801=$A210)*(開拓先リスト!$I$2:$I$4801=F$3),1,0)),SUM(IF((開拓先リスト!$J$2:$J$4801=$A210)*(開拓先リスト!$K$2:$K$4801=F$3),1,0)),SUM(IF((開拓先リスト!$L$2:$L$4801=$A210)*(開拓先リスト!$M$2:$M$4801=F$3),1,0)),SUM(IF((開拓先リスト!$N$2:$N$4801=$A210)*(開拓先リスト!$O$2:$O$4801=F$3),1,0)),SUM(IF((開拓先リスト!$P$2:$P$4801=$A210)*(開拓先リスト!$Q$2:$Q$4801=F$3),1,0)),SUM(IF((開拓先リスト!$R$2:$R$4801=$A210)*(開拓先リスト!$S$2:$S$4801=F$3),1,0)),SUM(IF((開拓先リスト!$T$2:$T$4801=$A210)*(開拓先リスト!$U$2:$U$4801=F$3),1,0)),SUM(IF((開拓先リスト!$V$2:$V$4801=$A210)*(開拓先リスト!$W$2:$W$4801=F$3),1,0)),SUM(IF((開拓先リスト!$X$2:$X$4801=$A210)*(開拓先リスト!$Y$2:$Y$4801=F$3),1,0)),SUM(IF((開拓先リスト!$Z$2:$Z$4801=$A210)*(開拓先リスト!$AA$2:$AA$4801=F$3),1,0)))))</f>
        <v>0</v>
      </c>
      <c r="G210" s="75">
        <f t="array" aca="1" ref="G210" ca="1">IF($A210="","",IF($A210&gt;TODAY(),"",SUM(SUM(IF((開拓先リスト!$H$2:$H$4801=$A210)*(開拓先リスト!$I$2:$I$4801=G$3),1,0)),SUM(IF((開拓先リスト!$J$2:$J$4801=$A210)*(開拓先リスト!$K$2:$K$4801=G$3),1,0)),SUM(IF((開拓先リスト!$L$2:$L$4801=$A210)*(開拓先リスト!$M$2:$M$4801=G$3),1,0)),SUM(IF((開拓先リスト!$N$2:$N$4801=$A210)*(開拓先リスト!$O$2:$O$4801=G$3),1,0)),SUM(IF((開拓先リスト!$P$2:$P$4801=$A210)*(開拓先リスト!$Q$2:$Q$4801=G$3),1,0)),SUM(IF((開拓先リスト!$R$2:$R$4801=$A210)*(開拓先リスト!$S$2:$S$4801=G$3),1,0)),SUM(IF((開拓先リスト!$T$2:$T$4801=$A210)*(開拓先リスト!$U$2:$U$4801=G$3),1,0)),SUM(IF((開拓先リスト!$V$2:$V$4801=$A210)*(開拓先リスト!$W$2:$W$4801=G$3),1,0)),SUM(IF((開拓先リスト!$X$2:$X$4801=$A210)*(開拓先リスト!$Y$2:$Y$4801=G$3),1,0)),SUM(IF((開拓先リスト!$Z$2:$Z$4801=$A210)*(開拓先リスト!$AA$2:$AA$4801=G$3),1,0)))))</f>
        <v>0</v>
      </c>
      <c r="H210" s="75">
        <f t="array" aca="1" ref="H210" ca="1">IF($A210="","",IF($A210&gt;TODAY(),"",SUM(SUM(IF((開拓先リスト!$H$2:$H$4801=$A210)*(開拓先リスト!$I$2:$I$4801=H$3),1,0)),SUM(IF((開拓先リスト!$J$2:$J$4801=$A210)*(開拓先リスト!$K$2:$K$4801=H$3),1,0)),SUM(IF((開拓先リスト!$L$2:$L$4801=$A210)*(開拓先リスト!$M$2:$M$4801=H$3),1,0)),SUM(IF((開拓先リスト!$N$2:$N$4801=$A210)*(開拓先リスト!$O$2:$O$4801=H$3),1,0)),SUM(IF((開拓先リスト!$P$2:$P$4801=$A210)*(開拓先リスト!$Q$2:$Q$4801=H$3),1,0)),SUM(IF((開拓先リスト!$R$2:$R$4801=$A210)*(開拓先リスト!$S$2:$S$4801=H$3),1,0)),SUM(IF((開拓先リスト!$T$2:$T$4801=$A210)*(開拓先リスト!$U$2:$U$4801=H$3),1,0)),SUM(IF((開拓先リスト!$V$2:$V$4801=$A210)*(開拓先リスト!$W$2:$W$4801=H$3),1,0)),SUM(IF((開拓先リスト!$X$2:$X$4801=$A210)*(開拓先リスト!$Y$2:$Y$4801=H$3),1,0)),SUM(IF((開拓先リスト!$Z$2:$Z$4801=$A210)*(開拓先リスト!$AA$2:$AA$4801=H$3),1,0)))))</f>
        <v>0</v>
      </c>
      <c r="I210" s="76">
        <f t="array" aca="1" ref="I210" ca="1">IF($A210="","",IF($A210&gt;TODAY(),"",SUM(SUM(IF((開拓先リスト!$H$2:$H$4801=$A210)*(開拓先リスト!$I$2:$I$4801=I$3),1,0)),SUM(IF((開拓先リスト!$J$2:$J$4801=$A210)*(開拓先リスト!$K$2:$K$4801=I$3),1,0)),SUM(IF((開拓先リスト!$L$2:$L$4801=$A210)*(開拓先リスト!$M$2:$M$4801=I$3),1,0)),SUM(IF((開拓先リスト!$N$2:$N$4801=$A210)*(開拓先リスト!$O$2:$O$4801=I$3),1,0)),SUM(IF((開拓先リスト!$P$2:$P$4801=$A210)*(開拓先リスト!$Q$2:$Q$4801=I$3),1,0)),SUM(IF((開拓先リスト!$R$2:$R$4801=$A210)*(開拓先リスト!$S$2:$S$4801=I$3),1,0)),SUM(IF((開拓先リスト!$T$2:$T$4801=$A210)*(開拓先リスト!$U$2:$U$4801=I$3),1,0)),SUM(IF((開拓先リスト!$V$2:$V$4801=$A210)*(開拓先リスト!$W$2:$W$4801=I$3),1,0)),SUM(IF((開拓先リスト!$X$2:$X$4801=$A210)*(開拓先リスト!$Y$2:$Y$4801=I$3),1,0)),SUM(IF((開拓先リスト!$Z$2:$Z$4801=$A210)*(開拓先リスト!$AA$2:$AA$4801=I$3),1,0)))))</f>
        <v>0</v>
      </c>
      <c r="J210" s="59">
        <f t="array" aca="1" ref="J210" ca="1">IF($A210="","",IF($A210&gt;TODAY(),"",SUM(SUM(IF((開拓先リスト!$H$2:$H$4801=$A210)*(開拓先リスト!$I$2:$I$4801=J$3),1,0)),SUM(IF((開拓先リスト!$J$2:$J$4801=$A210)*(開拓先リスト!$K$2:$K$4801=J$3),1,0)),SUM(IF((開拓先リスト!$L$2:$L$4801=$A210)*(開拓先リスト!$M$2:$M$4801=J$3),1,0)),SUM(IF((開拓先リスト!$N$2:$N$4801=$A210)*(開拓先リスト!$O$2:$O$4801=J$3),1,0)),SUM(IF((開拓先リスト!$P$2:$P$4801=$A210)*(開拓先リスト!$Q$2:$Q$4801=J$3),1,0)),SUM(IF((開拓先リスト!$R$2:$R$4801=$A210)*(開拓先リスト!$S$2:$S$4801=J$3),1,0)),SUM(IF((開拓先リスト!$T$2:$T$4801=$A210)*(開拓先リスト!$U$2:$U$4801=J$3),1,0)),SUM(IF((開拓先リスト!$V$2:$V$4801=$A210)*(開拓先リスト!$W$2:$W$4801=J$3),1,0)),SUM(IF((開拓先リスト!$X$2:$X$4801=$A210)*(開拓先リスト!$Y$2:$Y$4801=J$3),1,0)),SUM(IF((開拓先リスト!$Z$2:$Z$4801=$A210)*(開拓先リスト!$AA$2:$AA$4801=J$3),1,0)))))</f>
        <v>0</v>
      </c>
    </row>
    <row r="211" spans="1:10" ht="18" customHeight="1">
      <c r="A211" s="60">
        <f t="shared" si="26"/>
        <v>45483</v>
      </c>
      <c r="B211" s="61">
        <f t="shared" si="24"/>
        <v>45483</v>
      </c>
      <c r="C211" s="58">
        <f t="shared" ca="1" si="25"/>
        <v>0</v>
      </c>
      <c r="D211" s="74">
        <f t="array" aca="1" ref="D211" ca="1">IF($A211="","",IF($A211&gt;TODAY(),"",SUM(SUM(IF((開拓先リスト!$H$2:$H$4801=$A211)*(開拓先リスト!$I$2:$I$4801=D$3),1,0)),SUM(IF((開拓先リスト!$J$2:$J$4801=$A211)*(開拓先リスト!$K$2:$K$4801=D$3),1,0)),SUM(IF((開拓先リスト!$L$2:$L$4801=$A211)*(開拓先リスト!$M$2:$M$4801=D$3),1,0)),SUM(IF((開拓先リスト!$N$2:$N$4801=$A211)*(開拓先リスト!$O$2:$O$4801=D$3),1,0)),SUM(IF((開拓先リスト!$P$2:$P$4801=$A211)*(開拓先リスト!$Q$2:$Q$4801=D$3),1,0)),SUM(IF((開拓先リスト!$R$2:$R$4801=$A211)*(開拓先リスト!$S$2:$S$4801=D$3),1,0)),SUM(IF((開拓先リスト!$T$2:$T$4801=$A211)*(開拓先リスト!$U$2:$U$4801=D$3),1,0)),SUM(IF((開拓先リスト!$V$2:$V$4801=$A211)*(開拓先リスト!$W$2:$W$4801=D$3),1,0)),SUM(IF((開拓先リスト!$X$2:$X$4801=$A211)*(開拓先リスト!$Y$2:$Y$4801=D$3),1,0)),SUM(IF((開拓先リスト!$Z$2:$Z$4801=$A211)*(開拓先リスト!$AA$2:$AA$4801=D$3),1,0)))))</f>
        <v>0</v>
      </c>
      <c r="E211" s="75">
        <f t="array" aca="1" ref="E211" ca="1">IF($A211="","",IF($A211&gt;TODAY(),"",SUM(SUM(IF((開拓先リスト!$H$2:$H$4801=$A211)*(開拓先リスト!$I$2:$I$4801=E$3),1,0)),SUM(IF((開拓先リスト!$J$2:$J$4801=$A211)*(開拓先リスト!$K$2:$K$4801=E$3),1,0)),SUM(IF((開拓先リスト!$L$2:$L$4801=$A211)*(開拓先リスト!$M$2:$M$4801=E$3),1,0)),SUM(IF((開拓先リスト!$N$2:$N$4801=$A211)*(開拓先リスト!$O$2:$O$4801=E$3),1,0)),SUM(IF((開拓先リスト!$P$2:$P$4801=$A211)*(開拓先リスト!$Q$2:$Q$4801=E$3),1,0)),SUM(IF((開拓先リスト!$R$2:$R$4801=$A211)*(開拓先リスト!$S$2:$S$4801=E$3),1,0)),SUM(IF((開拓先リスト!$T$2:$T$4801=$A211)*(開拓先リスト!$U$2:$U$4801=E$3),1,0)),SUM(IF((開拓先リスト!$V$2:$V$4801=$A211)*(開拓先リスト!$W$2:$W$4801=E$3),1,0)),SUM(IF((開拓先リスト!$X$2:$X$4801=$A211)*(開拓先リスト!$Y$2:$Y$4801=E$3),1,0)),SUM(IF((開拓先リスト!$Z$2:$Z$4801=$A211)*(開拓先リスト!$AA$2:$AA$4801=E$3),1,0)))))</f>
        <v>0</v>
      </c>
      <c r="F211" s="75">
        <f t="array" aca="1" ref="F211" ca="1">IF($A211="","",IF($A211&gt;TODAY(),"",SUM(SUM(IF((開拓先リスト!$H$2:$H$4801=$A211)*(開拓先リスト!$I$2:$I$4801=F$3),1,0)),SUM(IF((開拓先リスト!$J$2:$J$4801=$A211)*(開拓先リスト!$K$2:$K$4801=F$3),1,0)),SUM(IF((開拓先リスト!$L$2:$L$4801=$A211)*(開拓先リスト!$M$2:$M$4801=F$3),1,0)),SUM(IF((開拓先リスト!$N$2:$N$4801=$A211)*(開拓先リスト!$O$2:$O$4801=F$3),1,0)),SUM(IF((開拓先リスト!$P$2:$P$4801=$A211)*(開拓先リスト!$Q$2:$Q$4801=F$3),1,0)),SUM(IF((開拓先リスト!$R$2:$R$4801=$A211)*(開拓先リスト!$S$2:$S$4801=F$3),1,0)),SUM(IF((開拓先リスト!$T$2:$T$4801=$A211)*(開拓先リスト!$U$2:$U$4801=F$3),1,0)),SUM(IF((開拓先リスト!$V$2:$V$4801=$A211)*(開拓先リスト!$W$2:$W$4801=F$3),1,0)),SUM(IF((開拓先リスト!$X$2:$X$4801=$A211)*(開拓先リスト!$Y$2:$Y$4801=F$3),1,0)),SUM(IF((開拓先リスト!$Z$2:$Z$4801=$A211)*(開拓先リスト!$AA$2:$AA$4801=F$3),1,0)))))</f>
        <v>0</v>
      </c>
      <c r="G211" s="75">
        <f t="array" aca="1" ref="G211" ca="1">IF($A211="","",IF($A211&gt;TODAY(),"",SUM(SUM(IF((開拓先リスト!$H$2:$H$4801=$A211)*(開拓先リスト!$I$2:$I$4801=G$3),1,0)),SUM(IF((開拓先リスト!$J$2:$J$4801=$A211)*(開拓先リスト!$K$2:$K$4801=G$3),1,0)),SUM(IF((開拓先リスト!$L$2:$L$4801=$A211)*(開拓先リスト!$M$2:$M$4801=G$3),1,0)),SUM(IF((開拓先リスト!$N$2:$N$4801=$A211)*(開拓先リスト!$O$2:$O$4801=G$3),1,0)),SUM(IF((開拓先リスト!$P$2:$P$4801=$A211)*(開拓先リスト!$Q$2:$Q$4801=G$3),1,0)),SUM(IF((開拓先リスト!$R$2:$R$4801=$A211)*(開拓先リスト!$S$2:$S$4801=G$3),1,0)),SUM(IF((開拓先リスト!$T$2:$T$4801=$A211)*(開拓先リスト!$U$2:$U$4801=G$3),1,0)),SUM(IF((開拓先リスト!$V$2:$V$4801=$A211)*(開拓先リスト!$W$2:$W$4801=G$3),1,0)),SUM(IF((開拓先リスト!$X$2:$X$4801=$A211)*(開拓先リスト!$Y$2:$Y$4801=G$3),1,0)),SUM(IF((開拓先リスト!$Z$2:$Z$4801=$A211)*(開拓先リスト!$AA$2:$AA$4801=G$3),1,0)))))</f>
        <v>0</v>
      </c>
      <c r="H211" s="75">
        <f t="array" aca="1" ref="H211" ca="1">IF($A211="","",IF($A211&gt;TODAY(),"",SUM(SUM(IF((開拓先リスト!$H$2:$H$4801=$A211)*(開拓先リスト!$I$2:$I$4801=H$3),1,0)),SUM(IF((開拓先リスト!$J$2:$J$4801=$A211)*(開拓先リスト!$K$2:$K$4801=H$3),1,0)),SUM(IF((開拓先リスト!$L$2:$L$4801=$A211)*(開拓先リスト!$M$2:$M$4801=H$3),1,0)),SUM(IF((開拓先リスト!$N$2:$N$4801=$A211)*(開拓先リスト!$O$2:$O$4801=H$3),1,0)),SUM(IF((開拓先リスト!$P$2:$P$4801=$A211)*(開拓先リスト!$Q$2:$Q$4801=H$3),1,0)),SUM(IF((開拓先リスト!$R$2:$R$4801=$A211)*(開拓先リスト!$S$2:$S$4801=H$3),1,0)),SUM(IF((開拓先リスト!$T$2:$T$4801=$A211)*(開拓先リスト!$U$2:$U$4801=H$3),1,0)),SUM(IF((開拓先リスト!$V$2:$V$4801=$A211)*(開拓先リスト!$W$2:$W$4801=H$3),1,0)),SUM(IF((開拓先リスト!$X$2:$X$4801=$A211)*(開拓先リスト!$Y$2:$Y$4801=H$3),1,0)),SUM(IF((開拓先リスト!$Z$2:$Z$4801=$A211)*(開拓先リスト!$AA$2:$AA$4801=H$3),1,0)))))</f>
        <v>0</v>
      </c>
      <c r="I211" s="76">
        <f t="array" aca="1" ref="I211" ca="1">IF($A211="","",IF($A211&gt;TODAY(),"",SUM(SUM(IF((開拓先リスト!$H$2:$H$4801=$A211)*(開拓先リスト!$I$2:$I$4801=I$3),1,0)),SUM(IF((開拓先リスト!$J$2:$J$4801=$A211)*(開拓先リスト!$K$2:$K$4801=I$3),1,0)),SUM(IF((開拓先リスト!$L$2:$L$4801=$A211)*(開拓先リスト!$M$2:$M$4801=I$3),1,0)),SUM(IF((開拓先リスト!$N$2:$N$4801=$A211)*(開拓先リスト!$O$2:$O$4801=I$3),1,0)),SUM(IF((開拓先リスト!$P$2:$P$4801=$A211)*(開拓先リスト!$Q$2:$Q$4801=I$3),1,0)),SUM(IF((開拓先リスト!$R$2:$R$4801=$A211)*(開拓先リスト!$S$2:$S$4801=I$3),1,0)),SUM(IF((開拓先リスト!$T$2:$T$4801=$A211)*(開拓先リスト!$U$2:$U$4801=I$3),1,0)),SUM(IF((開拓先リスト!$V$2:$V$4801=$A211)*(開拓先リスト!$W$2:$W$4801=I$3),1,0)),SUM(IF((開拓先リスト!$X$2:$X$4801=$A211)*(開拓先リスト!$Y$2:$Y$4801=I$3),1,0)),SUM(IF((開拓先リスト!$Z$2:$Z$4801=$A211)*(開拓先リスト!$AA$2:$AA$4801=I$3),1,0)))))</f>
        <v>0</v>
      </c>
      <c r="J211" s="59">
        <f t="array" aca="1" ref="J211" ca="1">IF($A211="","",IF($A211&gt;TODAY(),"",SUM(SUM(IF((開拓先リスト!$H$2:$H$4801=$A211)*(開拓先リスト!$I$2:$I$4801=J$3),1,0)),SUM(IF((開拓先リスト!$J$2:$J$4801=$A211)*(開拓先リスト!$K$2:$K$4801=J$3),1,0)),SUM(IF((開拓先リスト!$L$2:$L$4801=$A211)*(開拓先リスト!$M$2:$M$4801=J$3),1,0)),SUM(IF((開拓先リスト!$N$2:$N$4801=$A211)*(開拓先リスト!$O$2:$O$4801=J$3),1,0)),SUM(IF((開拓先リスト!$P$2:$P$4801=$A211)*(開拓先リスト!$Q$2:$Q$4801=J$3),1,0)),SUM(IF((開拓先リスト!$R$2:$R$4801=$A211)*(開拓先リスト!$S$2:$S$4801=J$3),1,0)),SUM(IF((開拓先リスト!$T$2:$T$4801=$A211)*(開拓先リスト!$U$2:$U$4801=J$3),1,0)),SUM(IF((開拓先リスト!$V$2:$V$4801=$A211)*(開拓先リスト!$W$2:$W$4801=J$3),1,0)),SUM(IF((開拓先リスト!$X$2:$X$4801=$A211)*(開拓先リスト!$Y$2:$Y$4801=J$3),1,0)),SUM(IF((開拓先リスト!$Z$2:$Z$4801=$A211)*(開拓先リスト!$AA$2:$AA$4801=J$3),1,0)))))</f>
        <v>0</v>
      </c>
    </row>
    <row r="212" spans="1:10" ht="18" customHeight="1">
      <c r="A212" s="60">
        <f t="shared" si="26"/>
        <v>45484</v>
      </c>
      <c r="B212" s="61">
        <f t="shared" si="24"/>
        <v>45484</v>
      </c>
      <c r="C212" s="58">
        <f t="shared" ca="1" si="25"/>
        <v>0</v>
      </c>
      <c r="D212" s="74">
        <f t="array" aca="1" ref="D212" ca="1">IF($A212="","",IF($A212&gt;TODAY(),"",SUM(SUM(IF((開拓先リスト!$H$2:$H$4801=$A212)*(開拓先リスト!$I$2:$I$4801=D$3),1,0)),SUM(IF((開拓先リスト!$J$2:$J$4801=$A212)*(開拓先リスト!$K$2:$K$4801=D$3),1,0)),SUM(IF((開拓先リスト!$L$2:$L$4801=$A212)*(開拓先リスト!$M$2:$M$4801=D$3),1,0)),SUM(IF((開拓先リスト!$N$2:$N$4801=$A212)*(開拓先リスト!$O$2:$O$4801=D$3),1,0)),SUM(IF((開拓先リスト!$P$2:$P$4801=$A212)*(開拓先リスト!$Q$2:$Q$4801=D$3),1,0)),SUM(IF((開拓先リスト!$R$2:$R$4801=$A212)*(開拓先リスト!$S$2:$S$4801=D$3),1,0)),SUM(IF((開拓先リスト!$T$2:$T$4801=$A212)*(開拓先リスト!$U$2:$U$4801=D$3),1,0)),SUM(IF((開拓先リスト!$V$2:$V$4801=$A212)*(開拓先リスト!$W$2:$W$4801=D$3),1,0)),SUM(IF((開拓先リスト!$X$2:$X$4801=$A212)*(開拓先リスト!$Y$2:$Y$4801=D$3),1,0)),SUM(IF((開拓先リスト!$Z$2:$Z$4801=$A212)*(開拓先リスト!$AA$2:$AA$4801=D$3),1,0)))))</f>
        <v>0</v>
      </c>
      <c r="E212" s="75">
        <f t="array" aca="1" ref="E212" ca="1">IF($A212="","",IF($A212&gt;TODAY(),"",SUM(SUM(IF((開拓先リスト!$H$2:$H$4801=$A212)*(開拓先リスト!$I$2:$I$4801=E$3),1,0)),SUM(IF((開拓先リスト!$J$2:$J$4801=$A212)*(開拓先リスト!$K$2:$K$4801=E$3),1,0)),SUM(IF((開拓先リスト!$L$2:$L$4801=$A212)*(開拓先リスト!$M$2:$M$4801=E$3),1,0)),SUM(IF((開拓先リスト!$N$2:$N$4801=$A212)*(開拓先リスト!$O$2:$O$4801=E$3),1,0)),SUM(IF((開拓先リスト!$P$2:$P$4801=$A212)*(開拓先リスト!$Q$2:$Q$4801=E$3),1,0)),SUM(IF((開拓先リスト!$R$2:$R$4801=$A212)*(開拓先リスト!$S$2:$S$4801=E$3),1,0)),SUM(IF((開拓先リスト!$T$2:$T$4801=$A212)*(開拓先リスト!$U$2:$U$4801=E$3),1,0)),SUM(IF((開拓先リスト!$V$2:$V$4801=$A212)*(開拓先リスト!$W$2:$W$4801=E$3),1,0)),SUM(IF((開拓先リスト!$X$2:$X$4801=$A212)*(開拓先リスト!$Y$2:$Y$4801=E$3),1,0)),SUM(IF((開拓先リスト!$Z$2:$Z$4801=$A212)*(開拓先リスト!$AA$2:$AA$4801=E$3),1,0)))))</f>
        <v>0</v>
      </c>
      <c r="F212" s="75">
        <f t="array" aca="1" ref="F212" ca="1">IF($A212="","",IF($A212&gt;TODAY(),"",SUM(SUM(IF((開拓先リスト!$H$2:$H$4801=$A212)*(開拓先リスト!$I$2:$I$4801=F$3),1,0)),SUM(IF((開拓先リスト!$J$2:$J$4801=$A212)*(開拓先リスト!$K$2:$K$4801=F$3),1,0)),SUM(IF((開拓先リスト!$L$2:$L$4801=$A212)*(開拓先リスト!$M$2:$M$4801=F$3),1,0)),SUM(IF((開拓先リスト!$N$2:$N$4801=$A212)*(開拓先リスト!$O$2:$O$4801=F$3),1,0)),SUM(IF((開拓先リスト!$P$2:$P$4801=$A212)*(開拓先リスト!$Q$2:$Q$4801=F$3),1,0)),SUM(IF((開拓先リスト!$R$2:$R$4801=$A212)*(開拓先リスト!$S$2:$S$4801=F$3),1,0)),SUM(IF((開拓先リスト!$T$2:$T$4801=$A212)*(開拓先リスト!$U$2:$U$4801=F$3),1,0)),SUM(IF((開拓先リスト!$V$2:$V$4801=$A212)*(開拓先リスト!$W$2:$W$4801=F$3),1,0)),SUM(IF((開拓先リスト!$X$2:$X$4801=$A212)*(開拓先リスト!$Y$2:$Y$4801=F$3),1,0)),SUM(IF((開拓先リスト!$Z$2:$Z$4801=$A212)*(開拓先リスト!$AA$2:$AA$4801=F$3),1,0)))))</f>
        <v>0</v>
      </c>
      <c r="G212" s="75">
        <f t="array" aca="1" ref="G212" ca="1">IF($A212="","",IF($A212&gt;TODAY(),"",SUM(SUM(IF((開拓先リスト!$H$2:$H$4801=$A212)*(開拓先リスト!$I$2:$I$4801=G$3),1,0)),SUM(IF((開拓先リスト!$J$2:$J$4801=$A212)*(開拓先リスト!$K$2:$K$4801=G$3),1,0)),SUM(IF((開拓先リスト!$L$2:$L$4801=$A212)*(開拓先リスト!$M$2:$M$4801=G$3),1,0)),SUM(IF((開拓先リスト!$N$2:$N$4801=$A212)*(開拓先リスト!$O$2:$O$4801=G$3),1,0)),SUM(IF((開拓先リスト!$P$2:$P$4801=$A212)*(開拓先リスト!$Q$2:$Q$4801=G$3),1,0)),SUM(IF((開拓先リスト!$R$2:$R$4801=$A212)*(開拓先リスト!$S$2:$S$4801=G$3),1,0)),SUM(IF((開拓先リスト!$T$2:$T$4801=$A212)*(開拓先リスト!$U$2:$U$4801=G$3),1,0)),SUM(IF((開拓先リスト!$V$2:$V$4801=$A212)*(開拓先リスト!$W$2:$W$4801=G$3),1,0)),SUM(IF((開拓先リスト!$X$2:$X$4801=$A212)*(開拓先リスト!$Y$2:$Y$4801=G$3),1,0)),SUM(IF((開拓先リスト!$Z$2:$Z$4801=$A212)*(開拓先リスト!$AA$2:$AA$4801=G$3),1,0)))))</f>
        <v>0</v>
      </c>
      <c r="H212" s="75">
        <f t="array" aca="1" ref="H212" ca="1">IF($A212="","",IF($A212&gt;TODAY(),"",SUM(SUM(IF((開拓先リスト!$H$2:$H$4801=$A212)*(開拓先リスト!$I$2:$I$4801=H$3),1,0)),SUM(IF((開拓先リスト!$J$2:$J$4801=$A212)*(開拓先リスト!$K$2:$K$4801=H$3),1,0)),SUM(IF((開拓先リスト!$L$2:$L$4801=$A212)*(開拓先リスト!$M$2:$M$4801=H$3),1,0)),SUM(IF((開拓先リスト!$N$2:$N$4801=$A212)*(開拓先リスト!$O$2:$O$4801=H$3),1,0)),SUM(IF((開拓先リスト!$P$2:$P$4801=$A212)*(開拓先リスト!$Q$2:$Q$4801=H$3),1,0)),SUM(IF((開拓先リスト!$R$2:$R$4801=$A212)*(開拓先リスト!$S$2:$S$4801=H$3),1,0)),SUM(IF((開拓先リスト!$T$2:$T$4801=$A212)*(開拓先リスト!$U$2:$U$4801=H$3),1,0)),SUM(IF((開拓先リスト!$V$2:$V$4801=$A212)*(開拓先リスト!$W$2:$W$4801=H$3),1,0)),SUM(IF((開拓先リスト!$X$2:$X$4801=$A212)*(開拓先リスト!$Y$2:$Y$4801=H$3),1,0)),SUM(IF((開拓先リスト!$Z$2:$Z$4801=$A212)*(開拓先リスト!$AA$2:$AA$4801=H$3),1,0)))))</f>
        <v>0</v>
      </c>
      <c r="I212" s="76">
        <f t="array" aca="1" ref="I212" ca="1">IF($A212="","",IF($A212&gt;TODAY(),"",SUM(SUM(IF((開拓先リスト!$H$2:$H$4801=$A212)*(開拓先リスト!$I$2:$I$4801=I$3),1,0)),SUM(IF((開拓先リスト!$J$2:$J$4801=$A212)*(開拓先リスト!$K$2:$K$4801=I$3),1,0)),SUM(IF((開拓先リスト!$L$2:$L$4801=$A212)*(開拓先リスト!$M$2:$M$4801=I$3),1,0)),SUM(IF((開拓先リスト!$N$2:$N$4801=$A212)*(開拓先リスト!$O$2:$O$4801=I$3),1,0)),SUM(IF((開拓先リスト!$P$2:$P$4801=$A212)*(開拓先リスト!$Q$2:$Q$4801=I$3),1,0)),SUM(IF((開拓先リスト!$R$2:$R$4801=$A212)*(開拓先リスト!$S$2:$S$4801=I$3),1,0)),SUM(IF((開拓先リスト!$T$2:$T$4801=$A212)*(開拓先リスト!$U$2:$U$4801=I$3),1,0)),SUM(IF((開拓先リスト!$V$2:$V$4801=$A212)*(開拓先リスト!$W$2:$W$4801=I$3),1,0)),SUM(IF((開拓先リスト!$X$2:$X$4801=$A212)*(開拓先リスト!$Y$2:$Y$4801=I$3),1,0)),SUM(IF((開拓先リスト!$Z$2:$Z$4801=$A212)*(開拓先リスト!$AA$2:$AA$4801=I$3),1,0)))))</f>
        <v>0</v>
      </c>
      <c r="J212" s="59">
        <f t="array" aca="1" ref="J212" ca="1">IF($A212="","",IF($A212&gt;TODAY(),"",SUM(SUM(IF((開拓先リスト!$H$2:$H$4801=$A212)*(開拓先リスト!$I$2:$I$4801=J$3),1,0)),SUM(IF((開拓先リスト!$J$2:$J$4801=$A212)*(開拓先リスト!$K$2:$K$4801=J$3),1,0)),SUM(IF((開拓先リスト!$L$2:$L$4801=$A212)*(開拓先リスト!$M$2:$M$4801=J$3),1,0)),SUM(IF((開拓先リスト!$N$2:$N$4801=$A212)*(開拓先リスト!$O$2:$O$4801=J$3),1,0)),SUM(IF((開拓先リスト!$P$2:$P$4801=$A212)*(開拓先リスト!$Q$2:$Q$4801=J$3),1,0)),SUM(IF((開拓先リスト!$R$2:$R$4801=$A212)*(開拓先リスト!$S$2:$S$4801=J$3),1,0)),SUM(IF((開拓先リスト!$T$2:$T$4801=$A212)*(開拓先リスト!$U$2:$U$4801=J$3),1,0)),SUM(IF((開拓先リスト!$V$2:$V$4801=$A212)*(開拓先リスト!$W$2:$W$4801=J$3),1,0)),SUM(IF((開拓先リスト!$X$2:$X$4801=$A212)*(開拓先リスト!$Y$2:$Y$4801=J$3),1,0)),SUM(IF((開拓先リスト!$Z$2:$Z$4801=$A212)*(開拓先リスト!$AA$2:$AA$4801=J$3),1,0)))))</f>
        <v>0</v>
      </c>
    </row>
    <row r="213" spans="1:10" ht="18" customHeight="1">
      <c r="A213" s="60">
        <f t="shared" si="26"/>
        <v>45485</v>
      </c>
      <c r="B213" s="61">
        <f t="shared" si="24"/>
        <v>45485</v>
      </c>
      <c r="C213" s="58">
        <f t="shared" ca="1" si="25"/>
        <v>0</v>
      </c>
      <c r="D213" s="74">
        <f t="array" aca="1" ref="D213" ca="1">IF($A213="","",IF($A213&gt;TODAY(),"",SUM(SUM(IF((開拓先リスト!$H$2:$H$4801=$A213)*(開拓先リスト!$I$2:$I$4801=D$3),1,0)),SUM(IF((開拓先リスト!$J$2:$J$4801=$A213)*(開拓先リスト!$K$2:$K$4801=D$3),1,0)),SUM(IF((開拓先リスト!$L$2:$L$4801=$A213)*(開拓先リスト!$M$2:$M$4801=D$3),1,0)),SUM(IF((開拓先リスト!$N$2:$N$4801=$A213)*(開拓先リスト!$O$2:$O$4801=D$3),1,0)),SUM(IF((開拓先リスト!$P$2:$P$4801=$A213)*(開拓先リスト!$Q$2:$Q$4801=D$3),1,0)),SUM(IF((開拓先リスト!$R$2:$R$4801=$A213)*(開拓先リスト!$S$2:$S$4801=D$3),1,0)),SUM(IF((開拓先リスト!$T$2:$T$4801=$A213)*(開拓先リスト!$U$2:$U$4801=D$3),1,0)),SUM(IF((開拓先リスト!$V$2:$V$4801=$A213)*(開拓先リスト!$W$2:$W$4801=D$3),1,0)),SUM(IF((開拓先リスト!$X$2:$X$4801=$A213)*(開拓先リスト!$Y$2:$Y$4801=D$3),1,0)),SUM(IF((開拓先リスト!$Z$2:$Z$4801=$A213)*(開拓先リスト!$AA$2:$AA$4801=D$3),1,0)))))</f>
        <v>0</v>
      </c>
      <c r="E213" s="75">
        <f t="array" aca="1" ref="E213" ca="1">IF($A213="","",IF($A213&gt;TODAY(),"",SUM(SUM(IF((開拓先リスト!$H$2:$H$4801=$A213)*(開拓先リスト!$I$2:$I$4801=E$3),1,0)),SUM(IF((開拓先リスト!$J$2:$J$4801=$A213)*(開拓先リスト!$K$2:$K$4801=E$3),1,0)),SUM(IF((開拓先リスト!$L$2:$L$4801=$A213)*(開拓先リスト!$M$2:$M$4801=E$3),1,0)),SUM(IF((開拓先リスト!$N$2:$N$4801=$A213)*(開拓先リスト!$O$2:$O$4801=E$3),1,0)),SUM(IF((開拓先リスト!$P$2:$P$4801=$A213)*(開拓先リスト!$Q$2:$Q$4801=E$3),1,0)),SUM(IF((開拓先リスト!$R$2:$R$4801=$A213)*(開拓先リスト!$S$2:$S$4801=E$3),1,0)),SUM(IF((開拓先リスト!$T$2:$T$4801=$A213)*(開拓先リスト!$U$2:$U$4801=E$3),1,0)),SUM(IF((開拓先リスト!$V$2:$V$4801=$A213)*(開拓先リスト!$W$2:$W$4801=E$3),1,0)),SUM(IF((開拓先リスト!$X$2:$X$4801=$A213)*(開拓先リスト!$Y$2:$Y$4801=E$3),1,0)),SUM(IF((開拓先リスト!$Z$2:$Z$4801=$A213)*(開拓先リスト!$AA$2:$AA$4801=E$3),1,0)))))</f>
        <v>0</v>
      </c>
      <c r="F213" s="75">
        <f t="array" aca="1" ref="F213" ca="1">IF($A213="","",IF($A213&gt;TODAY(),"",SUM(SUM(IF((開拓先リスト!$H$2:$H$4801=$A213)*(開拓先リスト!$I$2:$I$4801=F$3),1,0)),SUM(IF((開拓先リスト!$J$2:$J$4801=$A213)*(開拓先リスト!$K$2:$K$4801=F$3),1,0)),SUM(IF((開拓先リスト!$L$2:$L$4801=$A213)*(開拓先リスト!$M$2:$M$4801=F$3),1,0)),SUM(IF((開拓先リスト!$N$2:$N$4801=$A213)*(開拓先リスト!$O$2:$O$4801=F$3),1,0)),SUM(IF((開拓先リスト!$P$2:$P$4801=$A213)*(開拓先リスト!$Q$2:$Q$4801=F$3),1,0)),SUM(IF((開拓先リスト!$R$2:$R$4801=$A213)*(開拓先リスト!$S$2:$S$4801=F$3),1,0)),SUM(IF((開拓先リスト!$T$2:$T$4801=$A213)*(開拓先リスト!$U$2:$U$4801=F$3),1,0)),SUM(IF((開拓先リスト!$V$2:$V$4801=$A213)*(開拓先リスト!$W$2:$W$4801=F$3),1,0)),SUM(IF((開拓先リスト!$X$2:$X$4801=$A213)*(開拓先リスト!$Y$2:$Y$4801=F$3),1,0)),SUM(IF((開拓先リスト!$Z$2:$Z$4801=$A213)*(開拓先リスト!$AA$2:$AA$4801=F$3),1,0)))))</f>
        <v>0</v>
      </c>
      <c r="G213" s="75">
        <f t="array" aca="1" ref="G213" ca="1">IF($A213="","",IF($A213&gt;TODAY(),"",SUM(SUM(IF((開拓先リスト!$H$2:$H$4801=$A213)*(開拓先リスト!$I$2:$I$4801=G$3),1,0)),SUM(IF((開拓先リスト!$J$2:$J$4801=$A213)*(開拓先リスト!$K$2:$K$4801=G$3),1,0)),SUM(IF((開拓先リスト!$L$2:$L$4801=$A213)*(開拓先リスト!$M$2:$M$4801=G$3),1,0)),SUM(IF((開拓先リスト!$N$2:$N$4801=$A213)*(開拓先リスト!$O$2:$O$4801=G$3),1,0)),SUM(IF((開拓先リスト!$P$2:$P$4801=$A213)*(開拓先リスト!$Q$2:$Q$4801=G$3),1,0)),SUM(IF((開拓先リスト!$R$2:$R$4801=$A213)*(開拓先リスト!$S$2:$S$4801=G$3),1,0)),SUM(IF((開拓先リスト!$T$2:$T$4801=$A213)*(開拓先リスト!$U$2:$U$4801=G$3),1,0)),SUM(IF((開拓先リスト!$V$2:$V$4801=$A213)*(開拓先リスト!$W$2:$W$4801=G$3),1,0)),SUM(IF((開拓先リスト!$X$2:$X$4801=$A213)*(開拓先リスト!$Y$2:$Y$4801=G$3),1,0)),SUM(IF((開拓先リスト!$Z$2:$Z$4801=$A213)*(開拓先リスト!$AA$2:$AA$4801=G$3),1,0)))))</f>
        <v>0</v>
      </c>
      <c r="H213" s="75">
        <f t="array" aca="1" ref="H213" ca="1">IF($A213="","",IF($A213&gt;TODAY(),"",SUM(SUM(IF((開拓先リスト!$H$2:$H$4801=$A213)*(開拓先リスト!$I$2:$I$4801=H$3),1,0)),SUM(IF((開拓先リスト!$J$2:$J$4801=$A213)*(開拓先リスト!$K$2:$K$4801=H$3),1,0)),SUM(IF((開拓先リスト!$L$2:$L$4801=$A213)*(開拓先リスト!$M$2:$M$4801=H$3),1,0)),SUM(IF((開拓先リスト!$N$2:$N$4801=$A213)*(開拓先リスト!$O$2:$O$4801=H$3),1,0)),SUM(IF((開拓先リスト!$P$2:$P$4801=$A213)*(開拓先リスト!$Q$2:$Q$4801=H$3),1,0)),SUM(IF((開拓先リスト!$R$2:$R$4801=$A213)*(開拓先リスト!$S$2:$S$4801=H$3),1,0)),SUM(IF((開拓先リスト!$T$2:$T$4801=$A213)*(開拓先リスト!$U$2:$U$4801=H$3),1,0)),SUM(IF((開拓先リスト!$V$2:$V$4801=$A213)*(開拓先リスト!$W$2:$W$4801=H$3),1,0)),SUM(IF((開拓先リスト!$X$2:$X$4801=$A213)*(開拓先リスト!$Y$2:$Y$4801=H$3),1,0)),SUM(IF((開拓先リスト!$Z$2:$Z$4801=$A213)*(開拓先リスト!$AA$2:$AA$4801=H$3),1,0)))))</f>
        <v>0</v>
      </c>
      <c r="I213" s="76">
        <f t="array" aca="1" ref="I213" ca="1">IF($A213="","",IF($A213&gt;TODAY(),"",SUM(SUM(IF((開拓先リスト!$H$2:$H$4801=$A213)*(開拓先リスト!$I$2:$I$4801=I$3),1,0)),SUM(IF((開拓先リスト!$J$2:$J$4801=$A213)*(開拓先リスト!$K$2:$K$4801=I$3),1,0)),SUM(IF((開拓先リスト!$L$2:$L$4801=$A213)*(開拓先リスト!$M$2:$M$4801=I$3),1,0)),SUM(IF((開拓先リスト!$N$2:$N$4801=$A213)*(開拓先リスト!$O$2:$O$4801=I$3),1,0)),SUM(IF((開拓先リスト!$P$2:$P$4801=$A213)*(開拓先リスト!$Q$2:$Q$4801=I$3),1,0)),SUM(IF((開拓先リスト!$R$2:$R$4801=$A213)*(開拓先リスト!$S$2:$S$4801=I$3),1,0)),SUM(IF((開拓先リスト!$T$2:$T$4801=$A213)*(開拓先リスト!$U$2:$U$4801=I$3),1,0)),SUM(IF((開拓先リスト!$V$2:$V$4801=$A213)*(開拓先リスト!$W$2:$W$4801=I$3),1,0)),SUM(IF((開拓先リスト!$X$2:$X$4801=$A213)*(開拓先リスト!$Y$2:$Y$4801=I$3),1,0)),SUM(IF((開拓先リスト!$Z$2:$Z$4801=$A213)*(開拓先リスト!$AA$2:$AA$4801=I$3),1,0)))))</f>
        <v>0</v>
      </c>
      <c r="J213" s="59">
        <f t="array" aca="1" ref="J213" ca="1">IF($A213="","",IF($A213&gt;TODAY(),"",SUM(SUM(IF((開拓先リスト!$H$2:$H$4801=$A213)*(開拓先リスト!$I$2:$I$4801=J$3),1,0)),SUM(IF((開拓先リスト!$J$2:$J$4801=$A213)*(開拓先リスト!$K$2:$K$4801=J$3),1,0)),SUM(IF((開拓先リスト!$L$2:$L$4801=$A213)*(開拓先リスト!$M$2:$M$4801=J$3),1,0)),SUM(IF((開拓先リスト!$N$2:$N$4801=$A213)*(開拓先リスト!$O$2:$O$4801=J$3),1,0)),SUM(IF((開拓先リスト!$P$2:$P$4801=$A213)*(開拓先リスト!$Q$2:$Q$4801=J$3),1,0)),SUM(IF((開拓先リスト!$R$2:$R$4801=$A213)*(開拓先リスト!$S$2:$S$4801=J$3),1,0)),SUM(IF((開拓先リスト!$T$2:$T$4801=$A213)*(開拓先リスト!$U$2:$U$4801=J$3),1,0)),SUM(IF((開拓先リスト!$V$2:$V$4801=$A213)*(開拓先リスト!$W$2:$W$4801=J$3),1,0)),SUM(IF((開拓先リスト!$X$2:$X$4801=$A213)*(開拓先リスト!$Y$2:$Y$4801=J$3),1,0)),SUM(IF((開拓先リスト!$Z$2:$Z$4801=$A213)*(開拓先リスト!$AA$2:$AA$4801=J$3),1,0)))))</f>
        <v>0</v>
      </c>
    </row>
    <row r="214" spans="1:10" ht="18" customHeight="1">
      <c r="A214" s="60">
        <f t="shared" si="26"/>
        <v>45486</v>
      </c>
      <c r="B214" s="61">
        <f t="shared" si="24"/>
        <v>45486</v>
      </c>
      <c r="C214" s="58">
        <f t="shared" ca="1" si="25"/>
        <v>0</v>
      </c>
      <c r="D214" s="74">
        <f t="array" aca="1" ref="D214" ca="1">IF($A214="","",IF($A214&gt;TODAY(),"",SUM(SUM(IF((開拓先リスト!$H$2:$H$4801=$A214)*(開拓先リスト!$I$2:$I$4801=D$3),1,0)),SUM(IF((開拓先リスト!$J$2:$J$4801=$A214)*(開拓先リスト!$K$2:$K$4801=D$3),1,0)),SUM(IF((開拓先リスト!$L$2:$L$4801=$A214)*(開拓先リスト!$M$2:$M$4801=D$3),1,0)),SUM(IF((開拓先リスト!$N$2:$N$4801=$A214)*(開拓先リスト!$O$2:$O$4801=D$3),1,0)),SUM(IF((開拓先リスト!$P$2:$P$4801=$A214)*(開拓先リスト!$Q$2:$Q$4801=D$3),1,0)),SUM(IF((開拓先リスト!$R$2:$R$4801=$A214)*(開拓先リスト!$S$2:$S$4801=D$3),1,0)),SUM(IF((開拓先リスト!$T$2:$T$4801=$A214)*(開拓先リスト!$U$2:$U$4801=D$3),1,0)),SUM(IF((開拓先リスト!$V$2:$V$4801=$A214)*(開拓先リスト!$W$2:$W$4801=D$3),1,0)),SUM(IF((開拓先リスト!$X$2:$X$4801=$A214)*(開拓先リスト!$Y$2:$Y$4801=D$3),1,0)),SUM(IF((開拓先リスト!$Z$2:$Z$4801=$A214)*(開拓先リスト!$AA$2:$AA$4801=D$3),1,0)))))</f>
        <v>0</v>
      </c>
      <c r="E214" s="75">
        <f t="array" aca="1" ref="E214" ca="1">IF($A214="","",IF($A214&gt;TODAY(),"",SUM(SUM(IF((開拓先リスト!$H$2:$H$4801=$A214)*(開拓先リスト!$I$2:$I$4801=E$3),1,0)),SUM(IF((開拓先リスト!$J$2:$J$4801=$A214)*(開拓先リスト!$K$2:$K$4801=E$3),1,0)),SUM(IF((開拓先リスト!$L$2:$L$4801=$A214)*(開拓先リスト!$M$2:$M$4801=E$3),1,0)),SUM(IF((開拓先リスト!$N$2:$N$4801=$A214)*(開拓先リスト!$O$2:$O$4801=E$3),1,0)),SUM(IF((開拓先リスト!$P$2:$P$4801=$A214)*(開拓先リスト!$Q$2:$Q$4801=E$3),1,0)),SUM(IF((開拓先リスト!$R$2:$R$4801=$A214)*(開拓先リスト!$S$2:$S$4801=E$3),1,0)),SUM(IF((開拓先リスト!$T$2:$T$4801=$A214)*(開拓先リスト!$U$2:$U$4801=E$3),1,0)),SUM(IF((開拓先リスト!$V$2:$V$4801=$A214)*(開拓先リスト!$W$2:$W$4801=E$3),1,0)),SUM(IF((開拓先リスト!$X$2:$X$4801=$A214)*(開拓先リスト!$Y$2:$Y$4801=E$3),1,0)),SUM(IF((開拓先リスト!$Z$2:$Z$4801=$A214)*(開拓先リスト!$AA$2:$AA$4801=E$3),1,0)))))</f>
        <v>0</v>
      </c>
      <c r="F214" s="75">
        <f t="array" aca="1" ref="F214" ca="1">IF($A214="","",IF($A214&gt;TODAY(),"",SUM(SUM(IF((開拓先リスト!$H$2:$H$4801=$A214)*(開拓先リスト!$I$2:$I$4801=F$3),1,0)),SUM(IF((開拓先リスト!$J$2:$J$4801=$A214)*(開拓先リスト!$K$2:$K$4801=F$3),1,0)),SUM(IF((開拓先リスト!$L$2:$L$4801=$A214)*(開拓先リスト!$M$2:$M$4801=F$3),1,0)),SUM(IF((開拓先リスト!$N$2:$N$4801=$A214)*(開拓先リスト!$O$2:$O$4801=F$3),1,0)),SUM(IF((開拓先リスト!$P$2:$P$4801=$A214)*(開拓先リスト!$Q$2:$Q$4801=F$3),1,0)),SUM(IF((開拓先リスト!$R$2:$R$4801=$A214)*(開拓先リスト!$S$2:$S$4801=F$3),1,0)),SUM(IF((開拓先リスト!$T$2:$T$4801=$A214)*(開拓先リスト!$U$2:$U$4801=F$3),1,0)),SUM(IF((開拓先リスト!$V$2:$V$4801=$A214)*(開拓先リスト!$W$2:$W$4801=F$3),1,0)),SUM(IF((開拓先リスト!$X$2:$X$4801=$A214)*(開拓先リスト!$Y$2:$Y$4801=F$3),1,0)),SUM(IF((開拓先リスト!$Z$2:$Z$4801=$A214)*(開拓先リスト!$AA$2:$AA$4801=F$3),1,0)))))</f>
        <v>0</v>
      </c>
      <c r="G214" s="75">
        <f t="array" aca="1" ref="G214" ca="1">IF($A214="","",IF($A214&gt;TODAY(),"",SUM(SUM(IF((開拓先リスト!$H$2:$H$4801=$A214)*(開拓先リスト!$I$2:$I$4801=G$3),1,0)),SUM(IF((開拓先リスト!$J$2:$J$4801=$A214)*(開拓先リスト!$K$2:$K$4801=G$3),1,0)),SUM(IF((開拓先リスト!$L$2:$L$4801=$A214)*(開拓先リスト!$M$2:$M$4801=G$3),1,0)),SUM(IF((開拓先リスト!$N$2:$N$4801=$A214)*(開拓先リスト!$O$2:$O$4801=G$3),1,0)),SUM(IF((開拓先リスト!$P$2:$P$4801=$A214)*(開拓先リスト!$Q$2:$Q$4801=G$3),1,0)),SUM(IF((開拓先リスト!$R$2:$R$4801=$A214)*(開拓先リスト!$S$2:$S$4801=G$3),1,0)),SUM(IF((開拓先リスト!$T$2:$T$4801=$A214)*(開拓先リスト!$U$2:$U$4801=G$3),1,0)),SUM(IF((開拓先リスト!$V$2:$V$4801=$A214)*(開拓先リスト!$W$2:$W$4801=G$3),1,0)),SUM(IF((開拓先リスト!$X$2:$X$4801=$A214)*(開拓先リスト!$Y$2:$Y$4801=G$3),1,0)),SUM(IF((開拓先リスト!$Z$2:$Z$4801=$A214)*(開拓先リスト!$AA$2:$AA$4801=G$3),1,0)))))</f>
        <v>0</v>
      </c>
      <c r="H214" s="75">
        <f t="array" aca="1" ref="H214" ca="1">IF($A214="","",IF($A214&gt;TODAY(),"",SUM(SUM(IF((開拓先リスト!$H$2:$H$4801=$A214)*(開拓先リスト!$I$2:$I$4801=H$3),1,0)),SUM(IF((開拓先リスト!$J$2:$J$4801=$A214)*(開拓先リスト!$K$2:$K$4801=H$3),1,0)),SUM(IF((開拓先リスト!$L$2:$L$4801=$A214)*(開拓先リスト!$M$2:$M$4801=H$3),1,0)),SUM(IF((開拓先リスト!$N$2:$N$4801=$A214)*(開拓先リスト!$O$2:$O$4801=H$3),1,0)),SUM(IF((開拓先リスト!$P$2:$P$4801=$A214)*(開拓先リスト!$Q$2:$Q$4801=H$3),1,0)),SUM(IF((開拓先リスト!$R$2:$R$4801=$A214)*(開拓先リスト!$S$2:$S$4801=H$3),1,0)),SUM(IF((開拓先リスト!$T$2:$T$4801=$A214)*(開拓先リスト!$U$2:$U$4801=H$3),1,0)),SUM(IF((開拓先リスト!$V$2:$V$4801=$A214)*(開拓先リスト!$W$2:$W$4801=H$3),1,0)),SUM(IF((開拓先リスト!$X$2:$X$4801=$A214)*(開拓先リスト!$Y$2:$Y$4801=H$3),1,0)),SUM(IF((開拓先リスト!$Z$2:$Z$4801=$A214)*(開拓先リスト!$AA$2:$AA$4801=H$3),1,0)))))</f>
        <v>0</v>
      </c>
      <c r="I214" s="76">
        <f t="array" aca="1" ref="I214" ca="1">IF($A214="","",IF($A214&gt;TODAY(),"",SUM(SUM(IF((開拓先リスト!$H$2:$H$4801=$A214)*(開拓先リスト!$I$2:$I$4801=I$3),1,0)),SUM(IF((開拓先リスト!$J$2:$J$4801=$A214)*(開拓先リスト!$K$2:$K$4801=I$3),1,0)),SUM(IF((開拓先リスト!$L$2:$L$4801=$A214)*(開拓先リスト!$M$2:$M$4801=I$3),1,0)),SUM(IF((開拓先リスト!$N$2:$N$4801=$A214)*(開拓先リスト!$O$2:$O$4801=I$3),1,0)),SUM(IF((開拓先リスト!$P$2:$P$4801=$A214)*(開拓先リスト!$Q$2:$Q$4801=I$3),1,0)),SUM(IF((開拓先リスト!$R$2:$R$4801=$A214)*(開拓先リスト!$S$2:$S$4801=I$3),1,0)),SUM(IF((開拓先リスト!$T$2:$T$4801=$A214)*(開拓先リスト!$U$2:$U$4801=I$3),1,0)),SUM(IF((開拓先リスト!$V$2:$V$4801=$A214)*(開拓先リスト!$W$2:$W$4801=I$3),1,0)),SUM(IF((開拓先リスト!$X$2:$X$4801=$A214)*(開拓先リスト!$Y$2:$Y$4801=I$3),1,0)),SUM(IF((開拓先リスト!$Z$2:$Z$4801=$A214)*(開拓先リスト!$AA$2:$AA$4801=I$3),1,0)))))</f>
        <v>0</v>
      </c>
      <c r="J214" s="59">
        <f t="array" aca="1" ref="J214" ca="1">IF($A214="","",IF($A214&gt;TODAY(),"",SUM(SUM(IF((開拓先リスト!$H$2:$H$4801=$A214)*(開拓先リスト!$I$2:$I$4801=J$3),1,0)),SUM(IF((開拓先リスト!$J$2:$J$4801=$A214)*(開拓先リスト!$K$2:$K$4801=J$3),1,0)),SUM(IF((開拓先リスト!$L$2:$L$4801=$A214)*(開拓先リスト!$M$2:$M$4801=J$3),1,0)),SUM(IF((開拓先リスト!$N$2:$N$4801=$A214)*(開拓先リスト!$O$2:$O$4801=J$3),1,0)),SUM(IF((開拓先リスト!$P$2:$P$4801=$A214)*(開拓先リスト!$Q$2:$Q$4801=J$3),1,0)),SUM(IF((開拓先リスト!$R$2:$R$4801=$A214)*(開拓先リスト!$S$2:$S$4801=J$3),1,0)),SUM(IF((開拓先リスト!$T$2:$T$4801=$A214)*(開拓先リスト!$U$2:$U$4801=J$3),1,0)),SUM(IF((開拓先リスト!$V$2:$V$4801=$A214)*(開拓先リスト!$W$2:$W$4801=J$3),1,0)),SUM(IF((開拓先リスト!$X$2:$X$4801=$A214)*(開拓先リスト!$Y$2:$Y$4801=J$3),1,0)),SUM(IF((開拓先リスト!$Z$2:$Z$4801=$A214)*(開拓先リスト!$AA$2:$AA$4801=J$3),1,0)))))</f>
        <v>0</v>
      </c>
    </row>
    <row r="215" spans="1:10" ht="18" customHeight="1">
      <c r="A215" s="60">
        <f t="shared" si="26"/>
        <v>45487</v>
      </c>
      <c r="B215" s="61">
        <f t="shared" si="24"/>
        <v>45487</v>
      </c>
      <c r="C215" s="58">
        <f t="shared" ca="1" si="25"/>
        <v>0</v>
      </c>
      <c r="D215" s="74">
        <f t="array" aca="1" ref="D215" ca="1">IF($A215="","",IF($A215&gt;TODAY(),"",SUM(SUM(IF((開拓先リスト!$H$2:$H$4801=$A215)*(開拓先リスト!$I$2:$I$4801=D$3),1,0)),SUM(IF((開拓先リスト!$J$2:$J$4801=$A215)*(開拓先リスト!$K$2:$K$4801=D$3),1,0)),SUM(IF((開拓先リスト!$L$2:$L$4801=$A215)*(開拓先リスト!$M$2:$M$4801=D$3),1,0)),SUM(IF((開拓先リスト!$N$2:$N$4801=$A215)*(開拓先リスト!$O$2:$O$4801=D$3),1,0)),SUM(IF((開拓先リスト!$P$2:$P$4801=$A215)*(開拓先リスト!$Q$2:$Q$4801=D$3),1,0)),SUM(IF((開拓先リスト!$R$2:$R$4801=$A215)*(開拓先リスト!$S$2:$S$4801=D$3),1,0)),SUM(IF((開拓先リスト!$T$2:$T$4801=$A215)*(開拓先リスト!$U$2:$U$4801=D$3),1,0)),SUM(IF((開拓先リスト!$V$2:$V$4801=$A215)*(開拓先リスト!$W$2:$W$4801=D$3),1,0)),SUM(IF((開拓先リスト!$X$2:$X$4801=$A215)*(開拓先リスト!$Y$2:$Y$4801=D$3),1,0)),SUM(IF((開拓先リスト!$Z$2:$Z$4801=$A215)*(開拓先リスト!$AA$2:$AA$4801=D$3),1,0)))))</f>
        <v>0</v>
      </c>
      <c r="E215" s="75">
        <f t="array" aca="1" ref="E215" ca="1">IF($A215="","",IF($A215&gt;TODAY(),"",SUM(SUM(IF((開拓先リスト!$H$2:$H$4801=$A215)*(開拓先リスト!$I$2:$I$4801=E$3),1,0)),SUM(IF((開拓先リスト!$J$2:$J$4801=$A215)*(開拓先リスト!$K$2:$K$4801=E$3),1,0)),SUM(IF((開拓先リスト!$L$2:$L$4801=$A215)*(開拓先リスト!$M$2:$M$4801=E$3),1,0)),SUM(IF((開拓先リスト!$N$2:$N$4801=$A215)*(開拓先リスト!$O$2:$O$4801=E$3),1,0)),SUM(IF((開拓先リスト!$P$2:$P$4801=$A215)*(開拓先リスト!$Q$2:$Q$4801=E$3),1,0)),SUM(IF((開拓先リスト!$R$2:$R$4801=$A215)*(開拓先リスト!$S$2:$S$4801=E$3),1,0)),SUM(IF((開拓先リスト!$T$2:$T$4801=$A215)*(開拓先リスト!$U$2:$U$4801=E$3),1,0)),SUM(IF((開拓先リスト!$V$2:$V$4801=$A215)*(開拓先リスト!$W$2:$W$4801=E$3),1,0)),SUM(IF((開拓先リスト!$X$2:$X$4801=$A215)*(開拓先リスト!$Y$2:$Y$4801=E$3),1,0)),SUM(IF((開拓先リスト!$Z$2:$Z$4801=$A215)*(開拓先リスト!$AA$2:$AA$4801=E$3),1,0)))))</f>
        <v>0</v>
      </c>
      <c r="F215" s="75">
        <f t="array" aca="1" ref="F215" ca="1">IF($A215="","",IF($A215&gt;TODAY(),"",SUM(SUM(IF((開拓先リスト!$H$2:$H$4801=$A215)*(開拓先リスト!$I$2:$I$4801=F$3),1,0)),SUM(IF((開拓先リスト!$J$2:$J$4801=$A215)*(開拓先リスト!$K$2:$K$4801=F$3),1,0)),SUM(IF((開拓先リスト!$L$2:$L$4801=$A215)*(開拓先リスト!$M$2:$M$4801=F$3),1,0)),SUM(IF((開拓先リスト!$N$2:$N$4801=$A215)*(開拓先リスト!$O$2:$O$4801=F$3),1,0)),SUM(IF((開拓先リスト!$P$2:$P$4801=$A215)*(開拓先リスト!$Q$2:$Q$4801=F$3),1,0)),SUM(IF((開拓先リスト!$R$2:$R$4801=$A215)*(開拓先リスト!$S$2:$S$4801=F$3),1,0)),SUM(IF((開拓先リスト!$T$2:$T$4801=$A215)*(開拓先リスト!$U$2:$U$4801=F$3),1,0)),SUM(IF((開拓先リスト!$V$2:$V$4801=$A215)*(開拓先リスト!$W$2:$W$4801=F$3),1,0)),SUM(IF((開拓先リスト!$X$2:$X$4801=$A215)*(開拓先リスト!$Y$2:$Y$4801=F$3),1,0)),SUM(IF((開拓先リスト!$Z$2:$Z$4801=$A215)*(開拓先リスト!$AA$2:$AA$4801=F$3),1,0)))))</f>
        <v>0</v>
      </c>
      <c r="G215" s="75">
        <f t="array" aca="1" ref="G215" ca="1">IF($A215="","",IF($A215&gt;TODAY(),"",SUM(SUM(IF((開拓先リスト!$H$2:$H$4801=$A215)*(開拓先リスト!$I$2:$I$4801=G$3),1,0)),SUM(IF((開拓先リスト!$J$2:$J$4801=$A215)*(開拓先リスト!$K$2:$K$4801=G$3),1,0)),SUM(IF((開拓先リスト!$L$2:$L$4801=$A215)*(開拓先リスト!$M$2:$M$4801=G$3),1,0)),SUM(IF((開拓先リスト!$N$2:$N$4801=$A215)*(開拓先リスト!$O$2:$O$4801=G$3),1,0)),SUM(IF((開拓先リスト!$P$2:$P$4801=$A215)*(開拓先リスト!$Q$2:$Q$4801=G$3),1,0)),SUM(IF((開拓先リスト!$R$2:$R$4801=$A215)*(開拓先リスト!$S$2:$S$4801=G$3),1,0)),SUM(IF((開拓先リスト!$T$2:$T$4801=$A215)*(開拓先リスト!$U$2:$U$4801=G$3),1,0)),SUM(IF((開拓先リスト!$V$2:$V$4801=$A215)*(開拓先リスト!$W$2:$W$4801=G$3),1,0)),SUM(IF((開拓先リスト!$X$2:$X$4801=$A215)*(開拓先リスト!$Y$2:$Y$4801=G$3),1,0)),SUM(IF((開拓先リスト!$Z$2:$Z$4801=$A215)*(開拓先リスト!$AA$2:$AA$4801=G$3),1,0)))))</f>
        <v>0</v>
      </c>
      <c r="H215" s="75">
        <f t="array" aca="1" ref="H215" ca="1">IF($A215="","",IF($A215&gt;TODAY(),"",SUM(SUM(IF((開拓先リスト!$H$2:$H$4801=$A215)*(開拓先リスト!$I$2:$I$4801=H$3),1,0)),SUM(IF((開拓先リスト!$J$2:$J$4801=$A215)*(開拓先リスト!$K$2:$K$4801=H$3),1,0)),SUM(IF((開拓先リスト!$L$2:$L$4801=$A215)*(開拓先リスト!$M$2:$M$4801=H$3),1,0)),SUM(IF((開拓先リスト!$N$2:$N$4801=$A215)*(開拓先リスト!$O$2:$O$4801=H$3),1,0)),SUM(IF((開拓先リスト!$P$2:$P$4801=$A215)*(開拓先リスト!$Q$2:$Q$4801=H$3),1,0)),SUM(IF((開拓先リスト!$R$2:$R$4801=$A215)*(開拓先リスト!$S$2:$S$4801=H$3),1,0)),SUM(IF((開拓先リスト!$T$2:$T$4801=$A215)*(開拓先リスト!$U$2:$U$4801=H$3),1,0)),SUM(IF((開拓先リスト!$V$2:$V$4801=$A215)*(開拓先リスト!$W$2:$W$4801=H$3),1,0)),SUM(IF((開拓先リスト!$X$2:$X$4801=$A215)*(開拓先リスト!$Y$2:$Y$4801=H$3),1,0)),SUM(IF((開拓先リスト!$Z$2:$Z$4801=$A215)*(開拓先リスト!$AA$2:$AA$4801=H$3),1,0)))))</f>
        <v>0</v>
      </c>
      <c r="I215" s="76">
        <f t="array" aca="1" ref="I215" ca="1">IF($A215="","",IF($A215&gt;TODAY(),"",SUM(SUM(IF((開拓先リスト!$H$2:$H$4801=$A215)*(開拓先リスト!$I$2:$I$4801=I$3),1,0)),SUM(IF((開拓先リスト!$J$2:$J$4801=$A215)*(開拓先リスト!$K$2:$K$4801=I$3),1,0)),SUM(IF((開拓先リスト!$L$2:$L$4801=$A215)*(開拓先リスト!$M$2:$M$4801=I$3),1,0)),SUM(IF((開拓先リスト!$N$2:$N$4801=$A215)*(開拓先リスト!$O$2:$O$4801=I$3),1,0)),SUM(IF((開拓先リスト!$P$2:$P$4801=$A215)*(開拓先リスト!$Q$2:$Q$4801=I$3),1,0)),SUM(IF((開拓先リスト!$R$2:$R$4801=$A215)*(開拓先リスト!$S$2:$S$4801=I$3),1,0)),SUM(IF((開拓先リスト!$T$2:$T$4801=$A215)*(開拓先リスト!$U$2:$U$4801=I$3),1,0)),SUM(IF((開拓先リスト!$V$2:$V$4801=$A215)*(開拓先リスト!$W$2:$W$4801=I$3),1,0)),SUM(IF((開拓先リスト!$X$2:$X$4801=$A215)*(開拓先リスト!$Y$2:$Y$4801=I$3),1,0)),SUM(IF((開拓先リスト!$Z$2:$Z$4801=$A215)*(開拓先リスト!$AA$2:$AA$4801=I$3),1,0)))))</f>
        <v>0</v>
      </c>
      <c r="J215" s="59">
        <f t="array" aca="1" ref="J215" ca="1">IF($A215="","",IF($A215&gt;TODAY(),"",SUM(SUM(IF((開拓先リスト!$H$2:$H$4801=$A215)*(開拓先リスト!$I$2:$I$4801=J$3),1,0)),SUM(IF((開拓先リスト!$J$2:$J$4801=$A215)*(開拓先リスト!$K$2:$K$4801=J$3),1,0)),SUM(IF((開拓先リスト!$L$2:$L$4801=$A215)*(開拓先リスト!$M$2:$M$4801=J$3),1,0)),SUM(IF((開拓先リスト!$N$2:$N$4801=$A215)*(開拓先リスト!$O$2:$O$4801=J$3),1,0)),SUM(IF((開拓先リスト!$P$2:$P$4801=$A215)*(開拓先リスト!$Q$2:$Q$4801=J$3),1,0)),SUM(IF((開拓先リスト!$R$2:$R$4801=$A215)*(開拓先リスト!$S$2:$S$4801=J$3),1,0)),SUM(IF((開拓先リスト!$T$2:$T$4801=$A215)*(開拓先リスト!$U$2:$U$4801=J$3),1,0)),SUM(IF((開拓先リスト!$V$2:$V$4801=$A215)*(開拓先リスト!$W$2:$W$4801=J$3),1,0)),SUM(IF((開拓先リスト!$X$2:$X$4801=$A215)*(開拓先リスト!$Y$2:$Y$4801=J$3),1,0)),SUM(IF((開拓先リスト!$Z$2:$Z$4801=$A215)*(開拓先リスト!$AA$2:$AA$4801=J$3),1,0)))))</f>
        <v>0</v>
      </c>
    </row>
    <row r="216" spans="1:10" ht="18" customHeight="1">
      <c r="A216" s="60">
        <f t="shared" si="26"/>
        <v>45488</v>
      </c>
      <c r="B216" s="61">
        <f t="shared" si="24"/>
        <v>45488</v>
      </c>
      <c r="C216" s="58">
        <f t="shared" ca="1" si="25"/>
        <v>0</v>
      </c>
      <c r="D216" s="74">
        <f t="array" aca="1" ref="D216" ca="1">IF($A216="","",IF($A216&gt;TODAY(),"",SUM(SUM(IF((開拓先リスト!$H$2:$H$4801=$A216)*(開拓先リスト!$I$2:$I$4801=D$3),1,0)),SUM(IF((開拓先リスト!$J$2:$J$4801=$A216)*(開拓先リスト!$K$2:$K$4801=D$3),1,0)),SUM(IF((開拓先リスト!$L$2:$L$4801=$A216)*(開拓先リスト!$M$2:$M$4801=D$3),1,0)),SUM(IF((開拓先リスト!$N$2:$N$4801=$A216)*(開拓先リスト!$O$2:$O$4801=D$3),1,0)),SUM(IF((開拓先リスト!$P$2:$P$4801=$A216)*(開拓先リスト!$Q$2:$Q$4801=D$3),1,0)),SUM(IF((開拓先リスト!$R$2:$R$4801=$A216)*(開拓先リスト!$S$2:$S$4801=D$3),1,0)),SUM(IF((開拓先リスト!$T$2:$T$4801=$A216)*(開拓先リスト!$U$2:$U$4801=D$3),1,0)),SUM(IF((開拓先リスト!$V$2:$V$4801=$A216)*(開拓先リスト!$W$2:$W$4801=D$3),1,0)),SUM(IF((開拓先リスト!$X$2:$X$4801=$A216)*(開拓先リスト!$Y$2:$Y$4801=D$3),1,0)),SUM(IF((開拓先リスト!$Z$2:$Z$4801=$A216)*(開拓先リスト!$AA$2:$AA$4801=D$3),1,0)))))</f>
        <v>0</v>
      </c>
      <c r="E216" s="75">
        <f t="array" aca="1" ref="E216" ca="1">IF($A216="","",IF($A216&gt;TODAY(),"",SUM(SUM(IF((開拓先リスト!$H$2:$H$4801=$A216)*(開拓先リスト!$I$2:$I$4801=E$3),1,0)),SUM(IF((開拓先リスト!$J$2:$J$4801=$A216)*(開拓先リスト!$K$2:$K$4801=E$3),1,0)),SUM(IF((開拓先リスト!$L$2:$L$4801=$A216)*(開拓先リスト!$M$2:$M$4801=E$3),1,0)),SUM(IF((開拓先リスト!$N$2:$N$4801=$A216)*(開拓先リスト!$O$2:$O$4801=E$3),1,0)),SUM(IF((開拓先リスト!$P$2:$P$4801=$A216)*(開拓先リスト!$Q$2:$Q$4801=E$3),1,0)),SUM(IF((開拓先リスト!$R$2:$R$4801=$A216)*(開拓先リスト!$S$2:$S$4801=E$3),1,0)),SUM(IF((開拓先リスト!$T$2:$T$4801=$A216)*(開拓先リスト!$U$2:$U$4801=E$3),1,0)),SUM(IF((開拓先リスト!$V$2:$V$4801=$A216)*(開拓先リスト!$W$2:$W$4801=E$3),1,0)),SUM(IF((開拓先リスト!$X$2:$X$4801=$A216)*(開拓先リスト!$Y$2:$Y$4801=E$3),1,0)),SUM(IF((開拓先リスト!$Z$2:$Z$4801=$A216)*(開拓先リスト!$AA$2:$AA$4801=E$3),1,0)))))</f>
        <v>0</v>
      </c>
      <c r="F216" s="75">
        <f t="array" aca="1" ref="F216" ca="1">IF($A216="","",IF($A216&gt;TODAY(),"",SUM(SUM(IF((開拓先リスト!$H$2:$H$4801=$A216)*(開拓先リスト!$I$2:$I$4801=F$3),1,0)),SUM(IF((開拓先リスト!$J$2:$J$4801=$A216)*(開拓先リスト!$K$2:$K$4801=F$3),1,0)),SUM(IF((開拓先リスト!$L$2:$L$4801=$A216)*(開拓先リスト!$M$2:$M$4801=F$3),1,0)),SUM(IF((開拓先リスト!$N$2:$N$4801=$A216)*(開拓先リスト!$O$2:$O$4801=F$3),1,0)),SUM(IF((開拓先リスト!$P$2:$P$4801=$A216)*(開拓先リスト!$Q$2:$Q$4801=F$3),1,0)),SUM(IF((開拓先リスト!$R$2:$R$4801=$A216)*(開拓先リスト!$S$2:$S$4801=F$3),1,0)),SUM(IF((開拓先リスト!$T$2:$T$4801=$A216)*(開拓先リスト!$U$2:$U$4801=F$3),1,0)),SUM(IF((開拓先リスト!$V$2:$V$4801=$A216)*(開拓先リスト!$W$2:$W$4801=F$3),1,0)),SUM(IF((開拓先リスト!$X$2:$X$4801=$A216)*(開拓先リスト!$Y$2:$Y$4801=F$3),1,0)),SUM(IF((開拓先リスト!$Z$2:$Z$4801=$A216)*(開拓先リスト!$AA$2:$AA$4801=F$3),1,0)))))</f>
        <v>0</v>
      </c>
      <c r="G216" s="75">
        <f t="array" aca="1" ref="G216" ca="1">IF($A216="","",IF($A216&gt;TODAY(),"",SUM(SUM(IF((開拓先リスト!$H$2:$H$4801=$A216)*(開拓先リスト!$I$2:$I$4801=G$3),1,0)),SUM(IF((開拓先リスト!$J$2:$J$4801=$A216)*(開拓先リスト!$K$2:$K$4801=G$3),1,0)),SUM(IF((開拓先リスト!$L$2:$L$4801=$A216)*(開拓先リスト!$M$2:$M$4801=G$3),1,0)),SUM(IF((開拓先リスト!$N$2:$N$4801=$A216)*(開拓先リスト!$O$2:$O$4801=G$3),1,0)),SUM(IF((開拓先リスト!$P$2:$P$4801=$A216)*(開拓先リスト!$Q$2:$Q$4801=G$3),1,0)),SUM(IF((開拓先リスト!$R$2:$R$4801=$A216)*(開拓先リスト!$S$2:$S$4801=G$3),1,0)),SUM(IF((開拓先リスト!$T$2:$T$4801=$A216)*(開拓先リスト!$U$2:$U$4801=G$3),1,0)),SUM(IF((開拓先リスト!$V$2:$V$4801=$A216)*(開拓先リスト!$W$2:$W$4801=G$3),1,0)),SUM(IF((開拓先リスト!$X$2:$X$4801=$A216)*(開拓先リスト!$Y$2:$Y$4801=G$3),1,0)),SUM(IF((開拓先リスト!$Z$2:$Z$4801=$A216)*(開拓先リスト!$AA$2:$AA$4801=G$3),1,0)))))</f>
        <v>0</v>
      </c>
      <c r="H216" s="75">
        <f t="array" aca="1" ref="H216" ca="1">IF($A216="","",IF($A216&gt;TODAY(),"",SUM(SUM(IF((開拓先リスト!$H$2:$H$4801=$A216)*(開拓先リスト!$I$2:$I$4801=H$3),1,0)),SUM(IF((開拓先リスト!$J$2:$J$4801=$A216)*(開拓先リスト!$K$2:$K$4801=H$3),1,0)),SUM(IF((開拓先リスト!$L$2:$L$4801=$A216)*(開拓先リスト!$M$2:$M$4801=H$3),1,0)),SUM(IF((開拓先リスト!$N$2:$N$4801=$A216)*(開拓先リスト!$O$2:$O$4801=H$3),1,0)),SUM(IF((開拓先リスト!$P$2:$P$4801=$A216)*(開拓先リスト!$Q$2:$Q$4801=H$3),1,0)),SUM(IF((開拓先リスト!$R$2:$R$4801=$A216)*(開拓先リスト!$S$2:$S$4801=H$3),1,0)),SUM(IF((開拓先リスト!$T$2:$T$4801=$A216)*(開拓先リスト!$U$2:$U$4801=H$3),1,0)),SUM(IF((開拓先リスト!$V$2:$V$4801=$A216)*(開拓先リスト!$W$2:$W$4801=H$3),1,0)),SUM(IF((開拓先リスト!$X$2:$X$4801=$A216)*(開拓先リスト!$Y$2:$Y$4801=H$3),1,0)),SUM(IF((開拓先リスト!$Z$2:$Z$4801=$A216)*(開拓先リスト!$AA$2:$AA$4801=H$3),1,0)))))</f>
        <v>0</v>
      </c>
      <c r="I216" s="76">
        <f t="array" aca="1" ref="I216" ca="1">IF($A216="","",IF($A216&gt;TODAY(),"",SUM(SUM(IF((開拓先リスト!$H$2:$H$4801=$A216)*(開拓先リスト!$I$2:$I$4801=I$3),1,0)),SUM(IF((開拓先リスト!$J$2:$J$4801=$A216)*(開拓先リスト!$K$2:$K$4801=I$3),1,0)),SUM(IF((開拓先リスト!$L$2:$L$4801=$A216)*(開拓先リスト!$M$2:$M$4801=I$3),1,0)),SUM(IF((開拓先リスト!$N$2:$N$4801=$A216)*(開拓先リスト!$O$2:$O$4801=I$3),1,0)),SUM(IF((開拓先リスト!$P$2:$P$4801=$A216)*(開拓先リスト!$Q$2:$Q$4801=I$3),1,0)),SUM(IF((開拓先リスト!$R$2:$R$4801=$A216)*(開拓先リスト!$S$2:$S$4801=I$3),1,0)),SUM(IF((開拓先リスト!$T$2:$T$4801=$A216)*(開拓先リスト!$U$2:$U$4801=I$3),1,0)),SUM(IF((開拓先リスト!$V$2:$V$4801=$A216)*(開拓先リスト!$W$2:$W$4801=I$3),1,0)),SUM(IF((開拓先リスト!$X$2:$X$4801=$A216)*(開拓先リスト!$Y$2:$Y$4801=I$3),1,0)),SUM(IF((開拓先リスト!$Z$2:$Z$4801=$A216)*(開拓先リスト!$AA$2:$AA$4801=I$3),1,0)))))</f>
        <v>0</v>
      </c>
      <c r="J216" s="59">
        <f t="array" aca="1" ref="J216" ca="1">IF($A216="","",IF($A216&gt;TODAY(),"",SUM(SUM(IF((開拓先リスト!$H$2:$H$4801=$A216)*(開拓先リスト!$I$2:$I$4801=J$3),1,0)),SUM(IF((開拓先リスト!$J$2:$J$4801=$A216)*(開拓先リスト!$K$2:$K$4801=J$3),1,0)),SUM(IF((開拓先リスト!$L$2:$L$4801=$A216)*(開拓先リスト!$M$2:$M$4801=J$3),1,0)),SUM(IF((開拓先リスト!$N$2:$N$4801=$A216)*(開拓先リスト!$O$2:$O$4801=J$3),1,0)),SUM(IF((開拓先リスト!$P$2:$P$4801=$A216)*(開拓先リスト!$Q$2:$Q$4801=J$3),1,0)),SUM(IF((開拓先リスト!$R$2:$R$4801=$A216)*(開拓先リスト!$S$2:$S$4801=J$3),1,0)),SUM(IF((開拓先リスト!$T$2:$T$4801=$A216)*(開拓先リスト!$U$2:$U$4801=J$3),1,0)),SUM(IF((開拓先リスト!$V$2:$V$4801=$A216)*(開拓先リスト!$W$2:$W$4801=J$3),1,0)),SUM(IF((開拓先リスト!$X$2:$X$4801=$A216)*(開拓先リスト!$Y$2:$Y$4801=J$3),1,0)),SUM(IF((開拓先リスト!$Z$2:$Z$4801=$A216)*(開拓先リスト!$AA$2:$AA$4801=J$3),1,0)))))</f>
        <v>0</v>
      </c>
    </row>
    <row r="217" spans="1:10" ht="18" customHeight="1">
      <c r="A217" s="60">
        <f t="shared" si="26"/>
        <v>45489</v>
      </c>
      <c r="B217" s="61">
        <f t="shared" si="24"/>
        <v>45489</v>
      </c>
      <c r="C217" s="58">
        <f t="shared" ca="1" si="25"/>
        <v>0</v>
      </c>
      <c r="D217" s="74">
        <f t="array" aca="1" ref="D217" ca="1">IF($A217="","",IF($A217&gt;TODAY(),"",SUM(SUM(IF((開拓先リスト!$H$2:$H$4801=$A217)*(開拓先リスト!$I$2:$I$4801=D$3),1,0)),SUM(IF((開拓先リスト!$J$2:$J$4801=$A217)*(開拓先リスト!$K$2:$K$4801=D$3),1,0)),SUM(IF((開拓先リスト!$L$2:$L$4801=$A217)*(開拓先リスト!$M$2:$M$4801=D$3),1,0)),SUM(IF((開拓先リスト!$N$2:$N$4801=$A217)*(開拓先リスト!$O$2:$O$4801=D$3),1,0)),SUM(IF((開拓先リスト!$P$2:$P$4801=$A217)*(開拓先リスト!$Q$2:$Q$4801=D$3),1,0)),SUM(IF((開拓先リスト!$R$2:$R$4801=$A217)*(開拓先リスト!$S$2:$S$4801=D$3),1,0)),SUM(IF((開拓先リスト!$T$2:$T$4801=$A217)*(開拓先リスト!$U$2:$U$4801=D$3),1,0)),SUM(IF((開拓先リスト!$V$2:$V$4801=$A217)*(開拓先リスト!$W$2:$W$4801=D$3),1,0)),SUM(IF((開拓先リスト!$X$2:$X$4801=$A217)*(開拓先リスト!$Y$2:$Y$4801=D$3),1,0)),SUM(IF((開拓先リスト!$Z$2:$Z$4801=$A217)*(開拓先リスト!$AA$2:$AA$4801=D$3),1,0)))))</f>
        <v>0</v>
      </c>
      <c r="E217" s="75">
        <f t="array" aca="1" ref="E217" ca="1">IF($A217="","",IF($A217&gt;TODAY(),"",SUM(SUM(IF((開拓先リスト!$H$2:$H$4801=$A217)*(開拓先リスト!$I$2:$I$4801=E$3),1,0)),SUM(IF((開拓先リスト!$J$2:$J$4801=$A217)*(開拓先リスト!$K$2:$K$4801=E$3),1,0)),SUM(IF((開拓先リスト!$L$2:$L$4801=$A217)*(開拓先リスト!$M$2:$M$4801=E$3),1,0)),SUM(IF((開拓先リスト!$N$2:$N$4801=$A217)*(開拓先リスト!$O$2:$O$4801=E$3),1,0)),SUM(IF((開拓先リスト!$P$2:$P$4801=$A217)*(開拓先リスト!$Q$2:$Q$4801=E$3),1,0)),SUM(IF((開拓先リスト!$R$2:$R$4801=$A217)*(開拓先リスト!$S$2:$S$4801=E$3),1,0)),SUM(IF((開拓先リスト!$T$2:$T$4801=$A217)*(開拓先リスト!$U$2:$U$4801=E$3),1,0)),SUM(IF((開拓先リスト!$V$2:$V$4801=$A217)*(開拓先リスト!$W$2:$W$4801=E$3),1,0)),SUM(IF((開拓先リスト!$X$2:$X$4801=$A217)*(開拓先リスト!$Y$2:$Y$4801=E$3),1,0)),SUM(IF((開拓先リスト!$Z$2:$Z$4801=$A217)*(開拓先リスト!$AA$2:$AA$4801=E$3),1,0)))))</f>
        <v>0</v>
      </c>
      <c r="F217" s="75">
        <f t="array" aca="1" ref="F217" ca="1">IF($A217="","",IF($A217&gt;TODAY(),"",SUM(SUM(IF((開拓先リスト!$H$2:$H$4801=$A217)*(開拓先リスト!$I$2:$I$4801=F$3),1,0)),SUM(IF((開拓先リスト!$J$2:$J$4801=$A217)*(開拓先リスト!$K$2:$K$4801=F$3),1,0)),SUM(IF((開拓先リスト!$L$2:$L$4801=$A217)*(開拓先リスト!$M$2:$M$4801=F$3),1,0)),SUM(IF((開拓先リスト!$N$2:$N$4801=$A217)*(開拓先リスト!$O$2:$O$4801=F$3),1,0)),SUM(IF((開拓先リスト!$P$2:$P$4801=$A217)*(開拓先リスト!$Q$2:$Q$4801=F$3),1,0)),SUM(IF((開拓先リスト!$R$2:$R$4801=$A217)*(開拓先リスト!$S$2:$S$4801=F$3),1,0)),SUM(IF((開拓先リスト!$T$2:$T$4801=$A217)*(開拓先リスト!$U$2:$U$4801=F$3),1,0)),SUM(IF((開拓先リスト!$V$2:$V$4801=$A217)*(開拓先リスト!$W$2:$W$4801=F$3),1,0)),SUM(IF((開拓先リスト!$X$2:$X$4801=$A217)*(開拓先リスト!$Y$2:$Y$4801=F$3),1,0)),SUM(IF((開拓先リスト!$Z$2:$Z$4801=$A217)*(開拓先リスト!$AA$2:$AA$4801=F$3),1,0)))))</f>
        <v>0</v>
      </c>
      <c r="G217" s="75">
        <f t="array" aca="1" ref="G217" ca="1">IF($A217="","",IF($A217&gt;TODAY(),"",SUM(SUM(IF((開拓先リスト!$H$2:$H$4801=$A217)*(開拓先リスト!$I$2:$I$4801=G$3),1,0)),SUM(IF((開拓先リスト!$J$2:$J$4801=$A217)*(開拓先リスト!$K$2:$K$4801=G$3),1,0)),SUM(IF((開拓先リスト!$L$2:$L$4801=$A217)*(開拓先リスト!$M$2:$M$4801=G$3),1,0)),SUM(IF((開拓先リスト!$N$2:$N$4801=$A217)*(開拓先リスト!$O$2:$O$4801=G$3),1,0)),SUM(IF((開拓先リスト!$P$2:$P$4801=$A217)*(開拓先リスト!$Q$2:$Q$4801=G$3),1,0)),SUM(IF((開拓先リスト!$R$2:$R$4801=$A217)*(開拓先リスト!$S$2:$S$4801=G$3),1,0)),SUM(IF((開拓先リスト!$T$2:$T$4801=$A217)*(開拓先リスト!$U$2:$U$4801=G$3),1,0)),SUM(IF((開拓先リスト!$V$2:$V$4801=$A217)*(開拓先リスト!$W$2:$W$4801=G$3),1,0)),SUM(IF((開拓先リスト!$X$2:$X$4801=$A217)*(開拓先リスト!$Y$2:$Y$4801=G$3),1,0)),SUM(IF((開拓先リスト!$Z$2:$Z$4801=$A217)*(開拓先リスト!$AA$2:$AA$4801=G$3),1,0)))))</f>
        <v>0</v>
      </c>
      <c r="H217" s="75">
        <f t="array" aca="1" ref="H217" ca="1">IF($A217="","",IF($A217&gt;TODAY(),"",SUM(SUM(IF((開拓先リスト!$H$2:$H$4801=$A217)*(開拓先リスト!$I$2:$I$4801=H$3),1,0)),SUM(IF((開拓先リスト!$J$2:$J$4801=$A217)*(開拓先リスト!$K$2:$K$4801=H$3),1,0)),SUM(IF((開拓先リスト!$L$2:$L$4801=$A217)*(開拓先リスト!$M$2:$M$4801=H$3),1,0)),SUM(IF((開拓先リスト!$N$2:$N$4801=$A217)*(開拓先リスト!$O$2:$O$4801=H$3),1,0)),SUM(IF((開拓先リスト!$P$2:$P$4801=$A217)*(開拓先リスト!$Q$2:$Q$4801=H$3),1,0)),SUM(IF((開拓先リスト!$R$2:$R$4801=$A217)*(開拓先リスト!$S$2:$S$4801=H$3),1,0)),SUM(IF((開拓先リスト!$T$2:$T$4801=$A217)*(開拓先リスト!$U$2:$U$4801=H$3),1,0)),SUM(IF((開拓先リスト!$V$2:$V$4801=$A217)*(開拓先リスト!$W$2:$W$4801=H$3),1,0)),SUM(IF((開拓先リスト!$X$2:$X$4801=$A217)*(開拓先リスト!$Y$2:$Y$4801=H$3),1,0)),SUM(IF((開拓先リスト!$Z$2:$Z$4801=$A217)*(開拓先リスト!$AA$2:$AA$4801=H$3),1,0)))))</f>
        <v>0</v>
      </c>
      <c r="I217" s="76">
        <f t="array" aca="1" ref="I217" ca="1">IF($A217="","",IF($A217&gt;TODAY(),"",SUM(SUM(IF((開拓先リスト!$H$2:$H$4801=$A217)*(開拓先リスト!$I$2:$I$4801=I$3),1,0)),SUM(IF((開拓先リスト!$J$2:$J$4801=$A217)*(開拓先リスト!$K$2:$K$4801=I$3),1,0)),SUM(IF((開拓先リスト!$L$2:$L$4801=$A217)*(開拓先リスト!$M$2:$M$4801=I$3),1,0)),SUM(IF((開拓先リスト!$N$2:$N$4801=$A217)*(開拓先リスト!$O$2:$O$4801=I$3),1,0)),SUM(IF((開拓先リスト!$P$2:$P$4801=$A217)*(開拓先リスト!$Q$2:$Q$4801=I$3),1,0)),SUM(IF((開拓先リスト!$R$2:$R$4801=$A217)*(開拓先リスト!$S$2:$S$4801=I$3),1,0)),SUM(IF((開拓先リスト!$T$2:$T$4801=$A217)*(開拓先リスト!$U$2:$U$4801=I$3),1,0)),SUM(IF((開拓先リスト!$V$2:$V$4801=$A217)*(開拓先リスト!$W$2:$W$4801=I$3),1,0)),SUM(IF((開拓先リスト!$X$2:$X$4801=$A217)*(開拓先リスト!$Y$2:$Y$4801=I$3),1,0)),SUM(IF((開拓先リスト!$Z$2:$Z$4801=$A217)*(開拓先リスト!$AA$2:$AA$4801=I$3),1,0)))))</f>
        <v>0</v>
      </c>
      <c r="J217" s="59">
        <f t="array" aca="1" ref="J217" ca="1">IF($A217="","",IF($A217&gt;TODAY(),"",SUM(SUM(IF((開拓先リスト!$H$2:$H$4801=$A217)*(開拓先リスト!$I$2:$I$4801=J$3),1,0)),SUM(IF((開拓先リスト!$J$2:$J$4801=$A217)*(開拓先リスト!$K$2:$K$4801=J$3),1,0)),SUM(IF((開拓先リスト!$L$2:$L$4801=$A217)*(開拓先リスト!$M$2:$M$4801=J$3),1,0)),SUM(IF((開拓先リスト!$N$2:$N$4801=$A217)*(開拓先リスト!$O$2:$O$4801=J$3),1,0)),SUM(IF((開拓先リスト!$P$2:$P$4801=$A217)*(開拓先リスト!$Q$2:$Q$4801=J$3),1,0)),SUM(IF((開拓先リスト!$R$2:$R$4801=$A217)*(開拓先リスト!$S$2:$S$4801=J$3),1,0)),SUM(IF((開拓先リスト!$T$2:$T$4801=$A217)*(開拓先リスト!$U$2:$U$4801=J$3),1,0)),SUM(IF((開拓先リスト!$V$2:$V$4801=$A217)*(開拓先リスト!$W$2:$W$4801=J$3),1,0)),SUM(IF((開拓先リスト!$X$2:$X$4801=$A217)*(開拓先リスト!$Y$2:$Y$4801=J$3),1,0)),SUM(IF((開拓先リスト!$Z$2:$Z$4801=$A217)*(開拓先リスト!$AA$2:$AA$4801=J$3),1,0)))))</f>
        <v>0</v>
      </c>
    </row>
    <row r="218" spans="1:10" ht="18" customHeight="1">
      <c r="A218" s="60">
        <f t="shared" si="26"/>
        <v>45490</v>
      </c>
      <c r="B218" s="61">
        <f t="shared" si="24"/>
        <v>45490</v>
      </c>
      <c r="C218" s="58">
        <f t="shared" ca="1" si="25"/>
        <v>0</v>
      </c>
      <c r="D218" s="74">
        <f t="array" aca="1" ref="D218" ca="1">IF($A218="","",IF($A218&gt;TODAY(),"",SUM(SUM(IF((開拓先リスト!$H$2:$H$4801=$A218)*(開拓先リスト!$I$2:$I$4801=D$3),1,0)),SUM(IF((開拓先リスト!$J$2:$J$4801=$A218)*(開拓先リスト!$K$2:$K$4801=D$3),1,0)),SUM(IF((開拓先リスト!$L$2:$L$4801=$A218)*(開拓先リスト!$M$2:$M$4801=D$3),1,0)),SUM(IF((開拓先リスト!$N$2:$N$4801=$A218)*(開拓先リスト!$O$2:$O$4801=D$3),1,0)),SUM(IF((開拓先リスト!$P$2:$P$4801=$A218)*(開拓先リスト!$Q$2:$Q$4801=D$3),1,0)),SUM(IF((開拓先リスト!$R$2:$R$4801=$A218)*(開拓先リスト!$S$2:$S$4801=D$3),1,0)),SUM(IF((開拓先リスト!$T$2:$T$4801=$A218)*(開拓先リスト!$U$2:$U$4801=D$3),1,0)),SUM(IF((開拓先リスト!$V$2:$V$4801=$A218)*(開拓先リスト!$W$2:$W$4801=D$3),1,0)),SUM(IF((開拓先リスト!$X$2:$X$4801=$A218)*(開拓先リスト!$Y$2:$Y$4801=D$3),1,0)),SUM(IF((開拓先リスト!$Z$2:$Z$4801=$A218)*(開拓先リスト!$AA$2:$AA$4801=D$3),1,0)))))</f>
        <v>0</v>
      </c>
      <c r="E218" s="75">
        <f t="array" aca="1" ref="E218" ca="1">IF($A218="","",IF($A218&gt;TODAY(),"",SUM(SUM(IF((開拓先リスト!$H$2:$H$4801=$A218)*(開拓先リスト!$I$2:$I$4801=E$3),1,0)),SUM(IF((開拓先リスト!$J$2:$J$4801=$A218)*(開拓先リスト!$K$2:$K$4801=E$3),1,0)),SUM(IF((開拓先リスト!$L$2:$L$4801=$A218)*(開拓先リスト!$M$2:$M$4801=E$3),1,0)),SUM(IF((開拓先リスト!$N$2:$N$4801=$A218)*(開拓先リスト!$O$2:$O$4801=E$3),1,0)),SUM(IF((開拓先リスト!$P$2:$P$4801=$A218)*(開拓先リスト!$Q$2:$Q$4801=E$3),1,0)),SUM(IF((開拓先リスト!$R$2:$R$4801=$A218)*(開拓先リスト!$S$2:$S$4801=E$3),1,0)),SUM(IF((開拓先リスト!$T$2:$T$4801=$A218)*(開拓先リスト!$U$2:$U$4801=E$3),1,0)),SUM(IF((開拓先リスト!$V$2:$V$4801=$A218)*(開拓先リスト!$W$2:$W$4801=E$3),1,0)),SUM(IF((開拓先リスト!$X$2:$X$4801=$A218)*(開拓先リスト!$Y$2:$Y$4801=E$3),1,0)),SUM(IF((開拓先リスト!$Z$2:$Z$4801=$A218)*(開拓先リスト!$AA$2:$AA$4801=E$3),1,0)))))</f>
        <v>0</v>
      </c>
      <c r="F218" s="75">
        <f t="array" aca="1" ref="F218" ca="1">IF($A218="","",IF($A218&gt;TODAY(),"",SUM(SUM(IF((開拓先リスト!$H$2:$H$4801=$A218)*(開拓先リスト!$I$2:$I$4801=F$3),1,0)),SUM(IF((開拓先リスト!$J$2:$J$4801=$A218)*(開拓先リスト!$K$2:$K$4801=F$3),1,0)),SUM(IF((開拓先リスト!$L$2:$L$4801=$A218)*(開拓先リスト!$M$2:$M$4801=F$3),1,0)),SUM(IF((開拓先リスト!$N$2:$N$4801=$A218)*(開拓先リスト!$O$2:$O$4801=F$3),1,0)),SUM(IF((開拓先リスト!$P$2:$P$4801=$A218)*(開拓先リスト!$Q$2:$Q$4801=F$3),1,0)),SUM(IF((開拓先リスト!$R$2:$R$4801=$A218)*(開拓先リスト!$S$2:$S$4801=F$3),1,0)),SUM(IF((開拓先リスト!$T$2:$T$4801=$A218)*(開拓先リスト!$U$2:$U$4801=F$3),1,0)),SUM(IF((開拓先リスト!$V$2:$V$4801=$A218)*(開拓先リスト!$W$2:$W$4801=F$3),1,0)),SUM(IF((開拓先リスト!$X$2:$X$4801=$A218)*(開拓先リスト!$Y$2:$Y$4801=F$3),1,0)),SUM(IF((開拓先リスト!$Z$2:$Z$4801=$A218)*(開拓先リスト!$AA$2:$AA$4801=F$3),1,0)))))</f>
        <v>0</v>
      </c>
      <c r="G218" s="75">
        <f t="array" aca="1" ref="G218" ca="1">IF($A218="","",IF($A218&gt;TODAY(),"",SUM(SUM(IF((開拓先リスト!$H$2:$H$4801=$A218)*(開拓先リスト!$I$2:$I$4801=G$3),1,0)),SUM(IF((開拓先リスト!$J$2:$J$4801=$A218)*(開拓先リスト!$K$2:$K$4801=G$3),1,0)),SUM(IF((開拓先リスト!$L$2:$L$4801=$A218)*(開拓先リスト!$M$2:$M$4801=G$3),1,0)),SUM(IF((開拓先リスト!$N$2:$N$4801=$A218)*(開拓先リスト!$O$2:$O$4801=G$3),1,0)),SUM(IF((開拓先リスト!$P$2:$P$4801=$A218)*(開拓先リスト!$Q$2:$Q$4801=G$3),1,0)),SUM(IF((開拓先リスト!$R$2:$R$4801=$A218)*(開拓先リスト!$S$2:$S$4801=G$3),1,0)),SUM(IF((開拓先リスト!$T$2:$T$4801=$A218)*(開拓先リスト!$U$2:$U$4801=G$3),1,0)),SUM(IF((開拓先リスト!$V$2:$V$4801=$A218)*(開拓先リスト!$W$2:$W$4801=G$3),1,0)),SUM(IF((開拓先リスト!$X$2:$X$4801=$A218)*(開拓先リスト!$Y$2:$Y$4801=G$3),1,0)),SUM(IF((開拓先リスト!$Z$2:$Z$4801=$A218)*(開拓先リスト!$AA$2:$AA$4801=G$3),1,0)))))</f>
        <v>0</v>
      </c>
      <c r="H218" s="75">
        <f t="array" aca="1" ref="H218" ca="1">IF($A218="","",IF($A218&gt;TODAY(),"",SUM(SUM(IF((開拓先リスト!$H$2:$H$4801=$A218)*(開拓先リスト!$I$2:$I$4801=H$3),1,0)),SUM(IF((開拓先リスト!$J$2:$J$4801=$A218)*(開拓先リスト!$K$2:$K$4801=H$3),1,0)),SUM(IF((開拓先リスト!$L$2:$L$4801=$A218)*(開拓先リスト!$M$2:$M$4801=H$3),1,0)),SUM(IF((開拓先リスト!$N$2:$N$4801=$A218)*(開拓先リスト!$O$2:$O$4801=H$3),1,0)),SUM(IF((開拓先リスト!$P$2:$P$4801=$A218)*(開拓先リスト!$Q$2:$Q$4801=H$3),1,0)),SUM(IF((開拓先リスト!$R$2:$R$4801=$A218)*(開拓先リスト!$S$2:$S$4801=H$3),1,0)),SUM(IF((開拓先リスト!$T$2:$T$4801=$A218)*(開拓先リスト!$U$2:$U$4801=H$3),1,0)),SUM(IF((開拓先リスト!$V$2:$V$4801=$A218)*(開拓先リスト!$W$2:$W$4801=H$3),1,0)),SUM(IF((開拓先リスト!$X$2:$X$4801=$A218)*(開拓先リスト!$Y$2:$Y$4801=H$3),1,0)),SUM(IF((開拓先リスト!$Z$2:$Z$4801=$A218)*(開拓先リスト!$AA$2:$AA$4801=H$3),1,0)))))</f>
        <v>0</v>
      </c>
      <c r="I218" s="76">
        <f t="array" aca="1" ref="I218" ca="1">IF($A218="","",IF($A218&gt;TODAY(),"",SUM(SUM(IF((開拓先リスト!$H$2:$H$4801=$A218)*(開拓先リスト!$I$2:$I$4801=I$3),1,0)),SUM(IF((開拓先リスト!$J$2:$J$4801=$A218)*(開拓先リスト!$K$2:$K$4801=I$3),1,0)),SUM(IF((開拓先リスト!$L$2:$L$4801=$A218)*(開拓先リスト!$M$2:$M$4801=I$3),1,0)),SUM(IF((開拓先リスト!$N$2:$N$4801=$A218)*(開拓先リスト!$O$2:$O$4801=I$3),1,0)),SUM(IF((開拓先リスト!$P$2:$P$4801=$A218)*(開拓先リスト!$Q$2:$Q$4801=I$3),1,0)),SUM(IF((開拓先リスト!$R$2:$R$4801=$A218)*(開拓先リスト!$S$2:$S$4801=I$3),1,0)),SUM(IF((開拓先リスト!$T$2:$T$4801=$A218)*(開拓先リスト!$U$2:$U$4801=I$3),1,0)),SUM(IF((開拓先リスト!$V$2:$V$4801=$A218)*(開拓先リスト!$W$2:$W$4801=I$3),1,0)),SUM(IF((開拓先リスト!$X$2:$X$4801=$A218)*(開拓先リスト!$Y$2:$Y$4801=I$3),1,0)),SUM(IF((開拓先リスト!$Z$2:$Z$4801=$A218)*(開拓先リスト!$AA$2:$AA$4801=I$3),1,0)))))</f>
        <v>0</v>
      </c>
      <c r="J218" s="59">
        <f t="array" aca="1" ref="J218" ca="1">IF($A218="","",IF($A218&gt;TODAY(),"",SUM(SUM(IF((開拓先リスト!$H$2:$H$4801=$A218)*(開拓先リスト!$I$2:$I$4801=J$3),1,0)),SUM(IF((開拓先リスト!$J$2:$J$4801=$A218)*(開拓先リスト!$K$2:$K$4801=J$3),1,0)),SUM(IF((開拓先リスト!$L$2:$L$4801=$A218)*(開拓先リスト!$M$2:$M$4801=J$3),1,0)),SUM(IF((開拓先リスト!$N$2:$N$4801=$A218)*(開拓先リスト!$O$2:$O$4801=J$3),1,0)),SUM(IF((開拓先リスト!$P$2:$P$4801=$A218)*(開拓先リスト!$Q$2:$Q$4801=J$3),1,0)),SUM(IF((開拓先リスト!$R$2:$R$4801=$A218)*(開拓先リスト!$S$2:$S$4801=J$3),1,0)),SUM(IF((開拓先リスト!$T$2:$T$4801=$A218)*(開拓先リスト!$U$2:$U$4801=J$3),1,0)),SUM(IF((開拓先リスト!$V$2:$V$4801=$A218)*(開拓先リスト!$W$2:$W$4801=J$3),1,0)),SUM(IF((開拓先リスト!$X$2:$X$4801=$A218)*(開拓先リスト!$Y$2:$Y$4801=J$3),1,0)),SUM(IF((開拓先リスト!$Z$2:$Z$4801=$A218)*(開拓先リスト!$AA$2:$AA$4801=J$3),1,0)))))</f>
        <v>0</v>
      </c>
    </row>
    <row r="219" spans="1:10" ht="18" customHeight="1">
      <c r="A219" s="60">
        <f t="shared" si="26"/>
        <v>45491</v>
      </c>
      <c r="B219" s="61">
        <f t="shared" si="24"/>
        <v>45491</v>
      </c>
      <c r="C219" s="58">
        <f t="shared" ca="1" si="25"/>
        <v>0</v>
      </c>
      <c r="D219" s="74">
        <f t="array" aca="1" ref="D219" ca="1">IF($A219="","",IF($A219&gt;TODAY(),"",SUM(SUM(IF((開拓先リスト!$H$2:$H$4801=$A219)*(開拓先リスト!$I$2:$I$4801=D$3),1,0)),SUM(IF((開拓先リスト!$J$2:$J$4801=$A219)*(開拓先リスト!$K$2:$K$4801=D$3),1,0)),SUM(IF((開拓先リスト!$L$2:$L$4801=$A219)*(開拓先リスト!$M$2:$M$4801=D$3),1,0)),SUM(IF((開拓先リスト!$N$2:$N$4801=$A219)*(開拓先リスト!$O$2:$O$4801=D$3),1,0)),SUM(IF((開拓先リスト!$P$2:$P$4801=$A219)*(開拓先リスト!$Q$2:$Q$4801=D$3),1,0)),SUM(IF((開拓先リスト!$R$2:$R$4801=$A219)*(開拓先リスト!$S$2:$S$4801=D$3),1,0)),SUM(IF((開拓先リスト!$T$2:$T$4801=$A219)*(開拓先リスト!$U$2:$U$4801=D$3),1,0)),SUM(IF((開拓先リスト!$V$2:$V$4801=$A219)*(開拓先リスト!$W$2:$W$4801=D$3),1,0)),SUM(IF((開拓先リスト!$X$2:$X$4801=$A219)*(開拓先リスト!$Y$2:$Y$4801=D$3),1,0)),SUM(IF((開拓先リスト!$Z$2:$Z$4801=$A219)*(開拓先リスト!$AA$2:$AA$4801=D$3),1,0)))))</f>
        <v>0</v>
      </c>
      <c r="E219" s="75">
        <f t="array" aca="1" ref="E219" ca="1">IF($A219="","",IF($A219&gt;TODAY(),"",SUM(SUM(IF((開拓先リスト!$H$2:$H$4801=$A219)*(開拓先リスト!$I$2:$I$4801=E$3),1,0)),SUM(IF((開拓先リスト!$J$2:$J$4801=$A219)*(開拓先リスト!$K$2:$K$4801=E$3),1,0)),SUM(IF((開拓先リスト!$L$2:$L$4801=$A219)*(開拓先リスト!$M$2:$M$4801=E$3),1,0)),SUM(IF((開拓先リスト!$N$2:$N$4801=$A219)*(開拓先リスト!$O$2:$O$4801=E$3),1,0)),SUM(IF((開拓先リスト!$P$2:$P$4801=$A219)*(開拓先リスト!$Q$2:$Q$4801=E$3),1,0)),SUM(IF((開拓先リスト!$R$2:$R$4801=$A219)*(開拓先リスト!$S$2:$S$4801=E$3),1,0)),SUM(IF((開拓先リスト!$T$2:$T$4801=$A219)*(開拓先リスト!$U$2:$U$4801=E$3),1,0)),SUM(IF((開拓先リスト!$V$2:$V$4801=$A219)*(開拓先リスト!$W$2:$W$4801=E$3),1,0)),SUM(IF((開拓先リスト!$X$2:$X$4801=$A219)*(開拓先リスト!$Y$2:$Y$4801=E$3),1,0)),SUM(IF((開拓先リスト!$Z$2:$Z$4801=$A219)*(開拓先リスト!$AA$2:$AA$4801=E$3),1,0)))))</f>
        <v>0</v>
      </c>
      <c r="F219" s="75">
        <f t="array" aca="1" ref="F219" ca="1">IF($A219="","",IF($A219&gt;TODAY(),"",SUM(SUM(IF((開拓先リスト!$H$2:$H$4801=$A219)*(開拓先リスト!$I$2:$I$4801=F$3),1,0)),SUM(IF((開拓先リスト!$J$2:$J$4801=$A219)*(開拓先リスト!$K$2:$K$4801=F$3),1,0)),SUM(IF((開拓先リスト!$L$2:$L$4801=$A219)*(開拓先リスト!$M$2:$M$4801=F$3),1,0)),SUM(IF((開拓先リスト!$N$2:$N$4801=$A219)*(開拓先リスト!$O$2:$O$4801=F$3),1,0)),SUM(IF((開拓先リスト!$P$2:$P$4801=$A219)*(開拓先リスト!$Q$2:$Q$4801=F$3),1,0)),SUM(IF((開拓先リスト!$R$2:$R$4801=$A219)*(開拓先リスト!$S$2:$S$4801=F$3),1,0)),SUM(IF((開拓先リスト!$T$2:$T$4801=$A219)*(開拓先リスト!$U$2:$U$4801=F$3),1,0)),SUM(IF((開拓先リスト!$V$2:$V$4801=$A219)*(開拓先リスト!$W$2:$W$4801=F$3),1,0)),SUM(IF((開拓先リスト!$X$2:$X$4801=$A219)*(開拓先リスト!$Y$2:$Y$4801=F$3),1,0)),SUM(IF((開拓先リスト!$Z$2:$Z$4801=$A219)*(開拓先リスト!$AA$2:$AA$4801=F$3),1,0)))))</f>
        <v>0</v>
      </c>
      <c r="G219" s="75">
        <f t="array" aca="1" ref="G219" ca="1">IF($A219="","",IF($A219&gt;TODAY(),"",SUM(SUM(IF((開拓先リスト!$H$2:$H$4801=$A219)*(開拓先リスト!$I$2:$I$4801=G$3),1,0)),SUM(IF((開拓先リスト!$J$2:$J$4801=$A219)*(開拓先リスト!$K$2:$K$4801=G$3),1,0)),SUM(IF((開拓先リスト!$L$2:$L$4801=$A219)*(開拓先リスト!$M$2:$M$4801=G$3),1,0)),SUM(IF((開拓先リスト!$N$2:$N$4801=$A219)*(開拓先リスト!$O$2:$O$4801=G$3),1,0)),SUM(IF((開拓先リスト!$P$2:$P$4801=$A219)*(開拓先リスト!$Q$2:$Q$4801=G$3),1,0)),SUM(IF((開拓先リスト!$R$2:$R$4801=$A219)*(開拓先リスト!$S$2:$S$4801=G$3),1,0)),SUM(IF((開拓先リスト!$T$2:$T$4801=$A219)*(開拓先リスト!$U$2:$U$4801=G$3),1,0)),SUM(IF((開拓先リスト!$V$2:$V$4801=$A219)*(開拓先リスト!$W$2:$W$4801=G$3),1,0)),SUM(IF((開拓先リスト!$X$2:$X$4801=$A219)*(開拓先リスト!$Y$2:$Y$4801=G$3),1,0)),SUM(IF((開拓先リスト!$Z$2:$Z$4801=$A219)*(開拓先リスト!$AA$2:$AA$4801=G$3),1,0)))))</f>
        <v>0</v>
      </c>
      <c r="H219" s="75">
        <f t="array" aca="1" ref="H219" ca="1">IF($A219="","",IF($A219&gt;TODAY(),"",SUM(SUM(IF((開拓先リスト!$H$2:$H$4801=$A219)*(開拓先リスト!$I$2:$I$4801=H$3),1,0)),SUM(IF((開拓先リスト!$J$2:$J$4801=$A219)*(開拓先リスト!$K$2:$K$4801=H$3),1,0)),SUM(IF((開拓先リスト!$L$2:$L$4801=$A219)*(開拓先リスト!$M$2:$M$4801=H$3),1,0)),SUM(IF((開拓先リスト!$N$2:$N$4801=$A219)*(開拓先リスト!$O$2:$O$4801=H$3),1,0)),SUM(IF((開拓先リスト!$P$2:$P$4801=$A219)*(開拓先リスト!$Q$2:$Q$4801=H$3),1,0)),SUM(IF((開拓先リスト!$R$2:$R$4801=$A219)*(開拓先リスト!$S$2:$S$4801=H$3),1,0)),SUM(IF((開拓先リスト!$T$2:$T$4801=$A219)*(開拓先リスト!$U$2:$U$4801=H$3),1,0)),SUM(IF((開拓先リスト!$V$2:$V$4801=$A219)*(開拓先リスト!$W$2:$W$4801=H$3),1,0)),SUM(IF((開拓先リスト!$X$2:$X$4801=$A219)*(開拓先リスト!$Y$2:$Y$4801=H$3),1,0)),SUM(IF((開拓先リスト!$Z$2:$Z$4801=$A219)*(開拓先リスト!$AA$2:$AA$4801=H$3),1,0)))))</f>
        <v>0</v>
      </c>
      <c r="I219" s="76">
        <f t="array" aca="1" ref="I219" ca="1">IF($A219="","",IF($A219&gt;TODAY(),"",SUM(SUM(IF((開拓先リスト!$H$2:$H$4801=$A219)*(開拓先リスト!$I$2:$I$4801=I$3),1,0)),SUM(IF((開拓先リスト!$J$2:$J$4801=$A219)*(開拓先リスト!$K$2:$K$4801=I$3),1,0)),SUM(IF((開拓先リスト!$L$2:$L$4801=$A219)*(開拓先リスト!$M$2:$M$4801=I$3),1,0)),SUM(IF((開拓先リスト!$N$2:$N$4801=$A219)*(開拓先リスト!$O$2:$O$4801=I$3),1,0)),SUM(IF((開拓先リスト!$P$2:$P$4801=$A219)*(開拓先リスト!$Q$2:$Q$4801=I$3),1,0)),SUM(IF((開拓先リスト!$R$2:$R$4801=$A219)*(開拓先リスト!$S$2:$S$4801=I$3),1,0)),SUM(IF((開拓先リスト!$T$2:$T$4801=$A219)*(開拓先リスト!$U$2:$U$4801=I$3),1,0)),SUM(IF((開拓先リスト!$V$2:$V$4801=$A219)*(開拓先リスト!$W$2:$W$4801=I$3),1,0)),SUM(IF((開拓先リスト!$X$2:$X$4801=$A219)*(開拓先リスト!$Y$2:$Y$4801=I$3),1,0)),SUM(IF((開拓先リスト!$Z$2:$Z$4801=$A219)*(開拓先リスト!$AA$2:$AA$4801=I$3),1,0)))))</f>
        <v>0</v>
      </c>
      <c r="J219" s="59">
        <f t="array" aca="1" ref="J219" ca="1">IF($A219="","",IF($A219&gt;TODAY(),"",SUM(SUM(IF((開拓先リスト!$H$2:$H$4801=$A219)*(開拓先リスト!$I$2:$I$4801=J$3),1,0)),SUM(IF((開拓先リスト!$J$2:$J$4801=$A219)*(開拓先リスト!$K$2:$K$4801=J$3),1,0)),SUM(IF((開拓先リスト!$L$2:$L$4801=$A219)*(開拓先リスト!$M$2:$M$4801=J$3),1,0)),SUM(IF((開拓先リスト!$N$2:$N$4801=$A219)*(開拓先リスト!$O$2:$O$4801=J$3),1,0)),SUM(IF((開拓先リスト!$P$2:$P$4801=$A219)*(開拓先リスト!$Q$2:$Q$4801=J$3),1,0)),SUM(IF((開拓先リスト!$R$2:$R$4801=$A219)*(開拓先リスト!$S$2:$S$4801=J$3),1,0)),SUM(IF((開拓先リスト!$T$2:$T$4801=$A219)*(開拓先リスト!$U$2:$U$4801=J$3),1,0)),SUM(IF((開拓先リスト!$V$2:$V$4801=$A219)*(開拓先リスト!$W$2:$W$4801=J$3),1,0)),SUM(IF((開拓先リスト!$X$2:$X$4801=$A219)*(開拓先リスト!$Y$2:$Y$4801=J$3),1,0)),SUM(IF((開拓先リスト!$Z$2:$Z$4801=$A219)*(開拓先リスト!$AA$2:$AA$4801=J$3),1,0)))))</f>
        <v>0</v>
      </c>
    </row>
    <row r="220" spans="1:10" ht="18" customHeight="1">
      <c r="A220" s="60">
        <f t="shared" si="26"/>
        <v>45492</v>
      </c>
      <c r="B220" s="61">
        <f t="shared" si="24"/>
        <v>45492</v>
      </c>
      <c r="C220" s="58">
        <f t="shared" ca="1" si="25"/>
        <v>0</v>
      </c>
      <c r="D220" s="74">
        <f t="array" aca="1" ref="D220" ca="1">IF($A220="","",IF($A220&gt;TODAY(),"",SUM(SUM(IF((開拓先リスト!$H$2:$H$4801=$A220)*(開拓先リスト!$I$2:$I$4801=D$3),1,0)),SUM(IF((開拓先リスト!$J$2:$J$4801=$A220)*(開拓先リスト!$K$2:$K$4801=D$3),1,0)),SUM(IF((開拓先リスト!$L$2:$L$4801=$A220)*(開拓先リスト!$M$2:$M$4801=D$3),1,0)),SUM(IF((開拓先リスト!$N$2:$N$4801=$A220)*(開拓先リスト!$O$2:$O$4801=D$3),1,0)),SUM(IF((開拓先リスト!$P$2:$P$4801=$A220)*(開拓先リスト!$Q$2:$Q$4801=D$3),1,0)),SUM(IF((開拓先リスト!$R$2:$R$4801=$A220)*(開拓先リスト!$S$2:$S$4801=D$3),1,0)),SUM(IF((開拓先リスト!$T$2:$T$4801=$A220)*(開拓先リスト!$U$2:$U$4801=D$3),1,0)),SUM(IF((開拓先リスト!$V$2:$V$4801=$A220)*(開拓先リスト!$W$2:$W$4801=D$3),1,0)),SUM(IF((開拓先リスト!$X$2:$X$4801=$A220)*(開拓先リスト!$Y$2:$Y$4801=D$3),1,0)),SUM(IF((開拓先リスト!$Z$2:$Z$4801=$A220)*(開拓先リスト!$AA$2:$AA$4801=D$3),1,0)))))</f>
        <v>0</v>
      </c>
      <c r="E220" s="75">
        <f t="array" aca="1" ref="E220" ca="1">IF($A220="","",IF($A220&gt;TODAY(),"",SUM(SUM(IF((開拓先リスト!$H$2:$H$4801=$A220)*(開拓先リスト!$I$2:$I$4801=E$3),1,0)),SUM(IF((開拓先リスト!$J$2:$J$4801=$A220)*(開拓先リスト!$K$2:$K$4801=E$3),1,0)),SUM(IF((開拓先リスト!$L$2:$L$4801=$A220)*(開拓先リスト!$M$2:$M$4801=E$3),1,0)),SUM(IF((開拓先リスト!$N$2:$N$4801=$A220)*(開拓先リスト!$O$2:$O$4801=E$3),1,0)),SUM(IF((開拓先リスト!$P$2:$P$4801=$A220)*(開拓先リスト!$Q$2:$Q$4801=E$3),1,0)),SUM(IF((開拓先リスト!$R$2:$R$4801=$A220)*(開拓先リスト!$S$2:$S$4801=E$3),1,0)),SUM(IF((開拓先リスト!$T$2:$T$4801=$A220)*(開拓先リスト!$U$2:$U$4801=E$3),1,0)),SUM(IF((開拓先リスト!$V$2:$V$4801=$A220)*(開拓先リスト!$W$2:$W$4801=E$3),1,0)),SUM(IF((開拓先リスト!$X$2:$X$4801=$A220)*(開拓先リスト!$Y$2:$Y$4801=E$3),1,0)),SUM(IF((開拓先リスト!$Z$2:$Z$4801=$A220)*(開拓先リスト!$AA$2:$AA$4801=E$3),1,0)))))</f>
        <v>0</v>
      </c>
      <c r="F220" s="75">
        <f t="array" aca="1" ref="F220" ca="1">IF($A220="","",IF($A220&gt;TODAY(),"",SUM(SUM(IF((開拓先リスト!$H$2:$H$4801=$A220)*(開拓先リスト!$I$2:$I$4801=F$3),1,0)),SUM(IF((開拓先リスト!$J$2:$J$4801=$A220)*(開拓先リスト!$K$2:$K$4801=F$3),1,0)),SUM(IF((開拓先リスト!$L$2:$L$4801=$A220)*(開拓先リスト!$M$2:$M$4801=F$3),1,0)),SUM(IF((開拓先リスト!$N$2:$N$4801=$A220)*(開拓先リスト!$O$2:$O$4801=F$3),1,0)),SUM(IF((開拓先リスト!$P$2:$P$4801=$A220)*(開拓先リスト!$Q$2:$Q$4801=F$3),1,0)),SUM(IF((開拓先リスト!$R$2:$R$4801=$A220)*(開拓先リスト!$S$2:$S$4801=F$3),1,0)),SUM(IF((開拓先リスト!$T$2:$T$4801=$A220)*(開拓先リスト!$U$2:$U$4801=F$3),1,0)),SUM(IF((開拓先リスト!$V$2:$V$4801=$A220)*(開拓先リスト!$W$2:$W$4801=F$3),1,0)),SUM(IF((開拓先リスト!$X$2:$X$4801=$A220)*(開拓先リスト!$Y$2:$Y$4801=F$3),1,0)),SUM(IF((開拓先リスト!$Z$2:$Z$4801=$A220)*(開拓先リスト!$AA$2:$AA$4801=F$3),1,0)))))</f>
        <v>0</v>
      </c>
      <c r="G220" s="75">
        <f t="array" aca="1" ref="G220" ca="1">IF($A220="","",IF($A220&gt;TODAY(),"",SUM(SUM(IF((開拓先リスト!$H$2:$H$4801=$A220)*(開拓先リスト!$I$2:$I$4801=G$3),1,0)),SUM(IF((開拓先リスト!$J$2:$J$4801=$A220)*(開拓先リスト!$K$2:$K$4801=G$3),1,0)),SUM(IF((開拓先リスト!$L$2:$L$4801=$A220)*(開拓先リスト!$M$2:$M$4801=G$3),1,0)),SUM(IF((開拓先リスト!$N$2:$N$4801=$A220)*(開拓先リスト!$O$2:$O$4801=G$3),1,0)),SUM(IF((開拓先リスト!$P$2:$P$4801=$A220)*(開拓先リスト!$Q$2:$Q$4801=G$3),1,0)),SUM(IF((開拓先リスト!$R$2:$R$4801=$A220)*(開拓先リスト!$S$2:$S$4801=G$3),1,0)),SUM(IF((開拓先リスト!$T$2:$T$4801=$A220)*(開拓先リスト!$U$2:$U$4801=G$3),1,0)),SUM(IF((開拓先リスト!$V$2:$V$4801=$A220)*(開拓先リスト!$W$2:$W$4801=G$3),1,0)),SUM(IF((開拓先リスト!$X$2:$X$4801=$A220)*(開拓先リスト!$Y$2:$Y$4801=G$3),1,0)),SUM(IF((開拓先リスト!$Z$2:$Z$4801=$A220)*(開拓先リスト!$AA$2:$AA$4801=G$3),1,0)))))</f>
        <v>0</v>
      </c>
      <c r="H220" s="75">
        <f t="array" aca="1" ref="H220" ca="1">IF($A220="","",IF($A220&gt;TODAY(),"",SUM(SUM(IF((開拓先リスト!$H$2:$H$4801=$A220)*(開拓先リスト!$I$2:$I$4801=H$3),1,0)),SUM(IF((開拓先リスト!$J$2:$J$4801=$A220)*(開拓先リスト!$K$2:$K$4801=H$3),1,0)),SUM(IF((開拓先リスト!$L$2:$L$4801=$A220)*(開拓先リスト!$M$2:$M$4801=H$3),1,0)),SUM(IF((開拓先リスト!$N$2:$N$4801=$A220)*(開拓先リスト!$O$2:$O$4801=H$3),1,0)),SUM(IF((開拓先リスト!$P$2:$P$4801=$A220)*(開拓先リスト!$Q$2:$Q$4801=H$3),1,0)),SUM(IF((開拓先リスト!$R$2:$R$4801=$A220)*(開拓先リスト!$S$2:$S$4801=H$3),1,0)),SUM(IF((開拓先リスト!$T$2:$T$4801=$A220)*(開拓先リスト!$U$2:$U$4801=H$3),1,0)),SUM(IF((開拓先リスト!$V$2:$V$4801=$A220)*(開拓先リスト!$W$2:$W$4801=H$3),1,0)),SUM(IF((開拓先リスト!$X$2:$X$4801=$A220)*(開拓先リスト!$Y$2:$Y$4801=H$3),1,0)),SUM(IF((開拓先リスト!$Z$2:$Z$4801=$A220)*(開拓先リスト!$AA$2:$AA$4801=H$3),1,0)))))</f>
        <v>0</v>
      </c>
      <c r="I220" s="76">
        <f t="array" aca="1" ref="I220" ca="1">IF($A220="","",IF($A220&gt;TODAY(),"",SUM(SUM(IF((開拓先リスト!$H$2:$H$4801=$A220)*(開拓先リスト!$I$2:$I$4801=I$3),1,0)),SUM(IF((開拓先リスト!$J$2:$J$4801=$A220)*(開拓先リスト!$K$2:$K$4801=I$3),1,0)),SUM(IF((開拓先リスト!$L$2:$L$4801=$A220)*(開拓先リスト!$M$2:$M$4801=I$3),1,0)),SUM(IF((開拓先リスト!$N$2:$N$4801=$A220)*(開拓先リスト!$O$2:$O$4801=I$3),1,0)),SUM(IF((開拓先リスト!$P$2:$P$4801=$A220)*(開拓先リスト!$Q$2:$Q$4801=I$3),1,0)),SUM(IF((開拓先リスト!$R$2:$R$4801=$A220)*(開拓先リスト!$S$2:$S$4801=I$3),1,0)),SUM(IF((開拓先リスト!$T$2:$T$4801=$A220)*(開拓先リスト!$U$2:$U$4801=I$3),1,0)),SUM(IF((開拓先リスト!$V$2:$V$4801=$A220)*(開拓先リスト!$W$2:$W$4801=I$3),1,0)),SUM(IF((開拓先リスト!$X$2:$X$4801=$A220)*(開拓先リスト!$Y$2:$Y$4801=I$3),1,0)),SUM(IF((開拓先リスト!$Z$2:$Z$4801=$A220)*(開拓先リスト!$AA$2:$AA$4801=I$3),1,0)))))</f>
        <v>0</v>
      </c>
      <c r="J220" s="59">
        <f t="array" aca="1" ref="J220" ca="1">IF($A220="","",IF($A220&gt;TODAY(),"",SUM(SUM(IF((開拓先リスト!$H$2:$H$4801=$A220)*(開拓先リスト!$I$2:$I$4801=J$3),1,0)),SUM(IF((開拓先リスト!$J$2:$J$4801=$A220)*(開拓先リスト!$K$2:$K$4801=J$3),1,0)),SUM(IF((開拓先リスト!$L$2:$L$4801=$A220)*(開拓先リスト!$M$2:$M$4801=J$3),1,0)),SUM(IF((開拓先リスト!$N$2:$N$4801=$A220)*(開拓先リスト!$O$2:$O$4801=J$3),1,0)),SUM(IF((開拓先リスト!$P$2:$P$4801=$A220)*(開拓先リスト!$Q$2:$Q$4801=J$3),1,0)),SUM(IF((開拓先リスト!$R$2:$R$4801=$A220)*(開拓先リスト!$S$2:$S$4801=J$3),1,0)),SUM(IF((開拓先リスト!$T$2:$T$4801=$A220)*(開拓先リスト!$U$2:$U$4801=J$3),1,0)),SUM(IF((開拓先リスト!$V$2:$V$4801=$A220)*(開拓先リスト!$W$2:$W$4801=J$3),1,0)),SUM(IF((開拓先リスト!$X$2:$X$4801=$A220)*(開拓先リスト!$Y$2:$Y$4801=J$3),1,0)),SUM(IF((開拓先リスト!$Z$2:$Z$4801=$A220)*(開拓先リスト!$AA$2:$AA$4801=J$3),1,0)))))</f>
        <v>0</v>
      </c>
    </row>
    <row r="221" spans="1:10" ht="18" customHeight="1">
      <c r="A221" s="60">
        <f t="shared" si="26"/>
        <v>45493</v>
      </c>
      <c r="B221" s="61">
        <f t="shared" si="24"/>
        <v>45493</v>
      </c>
      <c r="C221" s="58">
        <f t="shared" ca="1" si="25"/>
        <v>0</v>
      </c>
      <c r="D221" s="74">
        <f t="array" aca="1" ref="D221" ca="1">IF($A221="","",IF($A221&gt;TODAY(),"",SUM(SUM(IF((開拓先リスト!$H$2:$H$4801=$A221)*(開拓先リスト!$I$2:$I$4801=D$3),1,0)),SUM(IF((開拓先リスト!$J$2:$J$4801=$A221)*(開拓先リスト!$K$2:$K$4801=D$3),1,0)),SUM(IF((開拓先リスト!$L$2:$L$4801=$A221)*(開拓先リスト!$M$2:$M$4801=D$3),1,0)),SUM(IF((開拓先リスト!$N$2:$N$4801=$A221)*(開拓先リスト!$O$2:$O$4801=D$3),1,0)),SUM(IF((開拓先リスト!$P$2:$P$4801=$A221)*(開拓先リスト!$Q$2:$Q$4801=D$3),1,0)),SUM(IF((開拓先リスト!$R$2:$R$4801=$A221)*(開拓先リスト!$S$2:$S$4801=D$3),1,0)),SUM(IF((開拓先リスト!$T$2:$T$4801=$A221)*(開拓先リスト!$U$2:$U$4801=D$3),1,0)),SUM(IF((開拓先リスト!$V$2:$V$4801=$A221)*(開拓先リスト!$W$2:$W$4801=D$3),1,0)),SUM(IF((開拓先リスト!$X$2:$X$4801=$A221)*(開拓先リスト!$Y$2:$Y$4801=D$3),1,0)),SUM(IF((開拓先リスト!$Z$2:$Z$4801=$A221)*(開拓先リスト!$AA$2:$AA$4801=D$3),1,0)))))</f>
        <v>0</v>
      </c>
      <c r="E221" s="75">
        <f t="array" aca="1" ref="E221" ca="1">IF($A221="","",IF($A221&gt;TODAY(),"",SUM(SUM(IF((開拓先リスト!$H$2:$H$4801=$A221)*(開拓先リスト!$I$2:$I$4801=E$3),1,0)),SUM(IF((開拓先リスト!$J$2:$J$4801=$A221)*(開拓先リスト!$K$2:$K$4801=E$3),1,0)),SUM(IF((開拓先リスト!$L$2:$L$4801=$A221)*(開拓先リスト!$M$2:$M$4801=E$3),1,0)),SUM(IF((開拓先リスト!$N$2:$N$4801=$A221)*(開拓先リスト!$O$2:$O$4801=E$3),1,0)),SUM(IF((開拓先リスト!$P$2:$P$4801=$A221)*(開拓先リスト!$Q$2:$Q$4801=E$3),1,0)),SUM(IF((開拓先リスト!$R$2:$R$4801=$A221)*(開拓先リスト!$S$2:$S$4801=E$3),1,0)),SUM(IF((開拓先リスト!$T$2:$T$4801=$A221)*(開拓先リスト!$U$2:$U$4801=E$3),1,0)),SUM(IF((開拓先リスト!$V$2:$V$4801=$A221)*(開拓先リスト!$W$2:$W$4801=E$3),1,0)),SUM(IF((開拓先リスト!$X$2:$X$4801=$A221)*(開拓先リスト!$Y$2:$Y$4801=E$3),1,0)),SUM(IF((開拓先リスト!$Z$2:$Z$4801=$A221)*(開拓先リスト!$AA$2:$AA$4801=E$3),1,0)))))</f>
        <v>0</v>
      </c>
      <c r="F221" s="75">
        <f t="array" aca="1" ref="F221" ca="1">IF($A221="","",IF($A221&gt;TODAY(),"",SUM(SUM(IF((開拓先リスト!$H$2:$H$4801=$A221)*(開拓先リスト!$I$2:$I$4801=F$3),1,0)),SUM(IF((開拓先リスト!$J$2:$J$4801=$A221)*(開拓先リスト!$K$2:$K$4801=F$3),1,0)),SUM(IF((開拓先リスト!$L$2:$L$4801=$A221)*(開拓先リスト!$M$2:$M$4801=F$3),1,0)),SUM(IF((開拓先リスト!$N$2:$N$4801=$A221)*(開拓先リスト!$O$2:$O$4801=F$3),1,0)),SUM(IF((開拓先リスト!$P$2:$P$4801=$A221)*(開拓先リスト!$Q$2:$Q$4801=F$3),1,0)),SUM(IF((開拓先リスト!$R$2:$R$4801=$A221)*(開拓先リスト!$S$2:$S$4801=F$3),1,0)),SUM(IF((開拓先リスト!$T$2:$T$4801=$A221)*(開拓先リスト!$U$2:$U$4801=F$3),1,0)),SUM(IF((開拓先リスト!$V$2:$V$4801=$A221)*(開拓先リスト!$W$2:$W$4801=F$3),1,0)),SUM(IF((開拓先リスト!$X$2:$X$4801=$A221)*(開拓先リスト!$Y$2:$Y$4801=F$3),1,0)),SUM(IF((開拓先リスト!$Z$2:$Z$4801=$A221)*(開拓先リスト!$AA$2:$AA$4801=F$3),1,0)))))</f>
        <v>0</v>
      </c>
      <c r="G221" s="75">
        <f t="array" aca="1" ref="G221" ca="1">IF($A221="","",IF($A221&gt;TODAY(),"",SUM(SUM(IF((開拓先リスト!$H$2:$H$4801=$A221)*(開拓先リスト!$I$2:$I$4801=G$3),1,0)),SUM(IF((開拓先リスト!$J$2:$J$4801=$A221)*(開拓先リスト!$K$2:$K$4801=G$3),1,0)),SUM(IF((開拓先リスト!$L$2:$L$4801=$A221)*(開拓先リスト!$M$2:$M$4801=G$3),1,0)),SUM(IF((開拓先リスト!$N$2:$N$4801=$A221)*(開拓先リスト!$O$2:$O$4801=G$3),1,0)),SUM(IF((開拓先リスト!$P$2:$P$4801=$A221)*(開拓先リスト!$Q$2:$Q$4801=G$3),1,0)),SUM(IF((開拓先リスト!$R$2:$R$4801=$A221)*(開拓先リスト!$S$2:$S$4801=G$3),1,0)),SUM(IF((開拓先リスト!$T$2:$T$4801=$A221)*(開拓先リスト!$U$2:$U$4801=G$3),1,0)),SUM(IF((開拓先リスト!$V$2:$V$4801=$A221)*(開拓先リスト!$W$2:$W$4801=G$3),1,0)),SUM(IF((開拓先リスト!$X$2:$X$4801=$A221)*(開拓先リスト!$Y$2:$Y$4801=G$3),1,0)),SUM(IF((開拓先リスト!$Z$2:$Z$4801=$A221)*(開拓先リスト!$AA$2:$AA$4801=G$3),1,0)))))</f>
        <v>0</v>
      </c>
      <c r="H221" s="75">
        <f t="array" aca="1" ref="H221" ca="1">IF($A221="","",IF($A221&gt;TODAY(),"",SUM(SUM(IF((開拓先リスト!$H$2:$H$4801=$A221)*(開拓先リスト!$I$2:$I$4801=H$3),1,0)),SUM(IF((開拓先リスト!$J$2:$J$4801=$A221)*(開拓先リスト!$K$2:$K$4801=H$3),1,0)),SUM(IF((開拓先リスト!$L$2:$L$4801=$A221)*(開拓先リスト!$M$2:$M$4801=H$3),1,0)),SUM(IF((開拓先リスト!$N$2:$N$4801=$A221)*(開拓先リスト!$O$2:$O$4801=H$3),1,0)),SUM(IF((開拓先リスト!$P$2:$P$4801=$A221)*(開拓先リスト!$Q$2:$Q$4801=H$3),1,0)),SUM(IF((開拓先リスト!$R$2:$R$4801=$A221)*(開拓先リスト!$S$2:$S$4801=H$3),1,0)),SUM(IF((開拓先リスト!$T$2:$T$4801=$A221)*(開拓先リスト!$U$2:$U$4801=H$3),1,0)),SUM(IF((開拓先リスト!$V$2:$V$4801=$A221)*(開拓先リスト!$W$2:$W$4801=H$3),1,0)),SUM(IF((開拓先リスト!$X$2:$X$4801=$A221)*(開拓先リスト!$Y$2:$Y$4801=H$3),1,0)),SUM(IF((開拓先リスト!$Z$2:$Z$4801=$A221)*(開拓先リスト!$AA$2:$AA$4801=H$3),1,0)))))</f>
        <v>0</v>
      </c>
      <c r="I221" s="76">
        <f t="array" aca="1" ref="I221" ca="1">IF($A221="","",IF($A221&gt;TODAY(),"",SUM(SUM(IF((開拓先リスト!$H$2:$H$4801=$A221)*(開拓先リスト!$I$2:$I$4801=I$3),1,0)),SUM(IF((開拓先リスト!$J$2:$J$4801=$A221)*(開拓先リスト!$K$2:$K$4801=I$3),1,0)),SUM(IF((開拓先リスト!$L$2:$L$4801=$A221)*(開拓先リスト!$M$2:$M$4801=I$3),1,0)),SUM(IF((開拓先リスト!$N$2:$N$4801=$A221)*(開拓先リスト!$O$2:$O$4801=I$3),1,0)),SUM(IF((開拓先リスト!$P$2:$P$4801=$A221)*(開拓先リスト!$Q$2:$Q$4801=I$3),1,0)),SUM(IF((開拓先リスト!$R$2:$R$4801=$A221)*(開拓先リスト!$S$2:$S$4801=I$3),1,0)),SUM(IF((開拓先リスト!$T$2:$T$4801=$A221)*(開拓先リスト!$U$2:$U$4801=I$3),1,0)),SUM(IF((開拓先リスト!$V$2:$V$4801=$A221)*(開拓先リスト!$W$2:$W$4801=I$3),1,0)),SUM(IF((開拓先リスト!$X$2:$X$4801=$A221)*(開拓先リスト!$Y$2:$Y$4801=I$3),1,0)),SUM(IF((開拓先リスト!$Z$2:$Z$4801=$A221)*(開拓先リスト!$AA$2:$AA$4801=I$3),1,0)))))</f>
        <v>0</v>
      </c>
      <c r="J221" s="59">
        <f t="array" aca="1" ref="J221" ca="1">IF($A221="","",IF($A221&gt;TODAY(),"",SUM(SUM(IF((開拓先リスト!$H$2:$H$4801=$A221)*(開拓先リスト!$I$2:$I$4801=J$3),1,0)),SUM(IF((開拓先リスト!$J$2:$J$4801=$A221)*(開拓先リスト!$K$2:$K$4801=J$3),1,0)),SUM(IF((開拓先リスト!$L$2:$L$4801=$A221)*(開拓先リスト!$M$2:$M$4801=J$3),1,0)),SUM(IF((開拓先リスト!$N$2:$N$4801=$A221)*(開拓先リスト!$O$2:$O$4801=J$3),1,0)),SUM(IF((開拓先リスト!$P$2:$P$4801=$A221)*(開拓先リスト!$Q$2:$Q$4801=J$3),1,0)),SUM(IF((開拓先リスト!$R$2:$R$4801=$A221)*(開拓先リスト!$S$2:$S$4801=J$3),1,0)),SUM(IF((開拓先リスト!$T$2:$T$4801=$A221)*(開拓先リスト!$U$2:$U$4801=J$3),1,0)),SUM(IF((開拓先リスト!$V$2:$V$4801=$A221)*(開拓先リスト!$W$2:$W$4801=J$3),1,0)),SUM(IF((開拓先リスト!$X$2:$X$4801=$A221)*(開拓先リスト!$Y$2:$Y$4801=J$3),1,0)),SUM(IF((開拓先リスト!$Z$2:$Z$4801=$A221)*(開拓先リスト!$AA$2:$AA$4801=J$3),1,0)))))</f>
        <v>0</v>
      </c>
    </row>
    <row r="222" spans="1:10" ht="18" customHeight="1">
      <c r="A222" s="60">
        <f t="shared" si="26"/>
        <v>45494</v>
      </c>
      <c r="B222" s="61">
        <f t="shared" si="24"/>
        <v>45494</v>
      </c>
      <c r="C222" s="58">
        <f t="shared" ca="1" si="25"/>
        <v>0</v>
      </c>
      <c r="D222" s="74">
        <f t="array" aca="1" ref="D222" ca="1">IF($A222="","",IF($A222&gt;TODAY(),"",SUM(SUM(IF((開拓先リスト!$H$2:$H$4801=$A222)*(開拓先リスト!$I$2:$I$4801=D$3),1,0)),SUM(IF((開拓先リスト!$J$2:$J$4801=$A222)*(開拓先リスト!$K$2:$K$4801=D$3),1,0)),SUM(IF((開拓先リスト!$L$2:$L$4801=$A222)*(開拓先リスト!$M$2:$M$4801=D$3),1,0)),SUM(IF((開拓先リスト!$N$2:$N$4801=$A222)*(開拓先リスト!$O$2:$O$4801=D$3),1,0)),SUM(IF((開拓先リスト!$P$2:$P$4801=$A222)*(開拓先リスト!$Q$2:$Q$4801=D$3),1,0)),SUM(IF((開拓先リスト!$R$2:$R$4801=$A222)*(開拓先リスト!$S$2:$S$4801=D$3),1,0)),SUM(IF((開拓先リスト!$T$2:$T$4801=$A222)*(開拓先リスト!$U$2:$U$4801=D$3),1,0)),SUM(IF((開拓先リスト!$V$2:$V$4801=$A222)*(開拓先リスト!$W$2:$W$4801=D$3),1,0)),SUM(IF((開拓先リスト!$X$2:$X$4801=$A222)*(開拓先リスト!$Y$2:$Y$4801=D$3),1,0)),SUM(IF((開拓先リスト!$Z$2:$Z$4801=$A222)*(開拓先リスト!$AA$2:$AA$4801=D$3),1,0)))))</f>
        <v>0</v>
      </c>
      <c r="E222" s="75">
        <f t="array" aca="1" ref="E222" ca="1">IF($A222="","",IF($A222&gt;TODAY(),"",SUM(SUM(IF((開拓先リスト!$H$2:$H$4801=$A222)*(開拓先リスト!$I$2:$I$4801=E$3),1,0)),SUM(IF((開拓先リスト!$J$2:$J$4801=$A222)*(開拓先リスト!$K$2:$K$4801=E$3),1,0)),SUM(IF((開拓先リスト!$L$2:$L$4801=$A222)*(開拓先リスト!$M$2:$M$4801=E$3),1,0)),SUM(IF((開拓先リスト!$N$2:$N$4801=$A222)*(開拓先リスト!$O$2:$O$4801=E$3),1,0)),SUM(IF((開拓先リスト!$P$2:$P$4801=$A222)*(開拓先リスト!$Q$2:$Q$4801=E$3),1,0)),SUM(IF((開拓先リスト!$R$2:$R$4801=$A222)*(開拓先リスト!$S$2:$S$4801=E$3),1,0)),SUM(IF((開拓先リスト!$T$2:$T$4801=$A222)*(開拓先リスト!$U$2:$U$4801=E$3),1,0)),SUM(IF((開拓先リスト!$V$2:$V$4801=$A222)*(開拓先リスト!$W$2:$W$4801=E$3),1,0)),SUM(IF((開拓先リスト!$X$2:$X$4801=$A222)*(開拓先リスト!$Y$2:$Y$4801=E$3),1,0)),SUM(IF((開拓先リスト!$Z$2:$Z$4801=$A222)*(開拓先リスト!$AA$2:$AA$4801=E$3),1,0)))))</f>
        <v>0</v>
      </c>
      <c r="F222" s="75">
        <f t="array" aca="1" ref="F222" ca="1">IF($A222="","",IF($A222&gt;TODAY(),"",SUM(SUM(IF((開拓先リスト!$H$2:$H$4801=$A222)*(開拓先リスト!$I$2:$I$4801=F$3),1,0)),SUM(IF((開拓先リスト!$J$2:$J$4801=$A222)*(開拓先リスト!$K$2:$K$4801=F$3),1,0)),SUM(IF((開拓先リスト!$L$2:$L$4801=$A222)*(開拓先リスト!$M$2:$M$4801=F$3),1,0)),SUM(IF((開拓先リスト!$N$2:$N$4801=$A222)*(開拓先リスト!$O$2:$O$4801=F$3),1,0)),SUM(IF((開拓先リスト!$P$2:$P$4801=$A222)*(開拓先リスト!$Q$2:$Q$4801=F$3),1,0)),SUM(IF((開拓先リスト!$R$2:$R$4801=$A222)*(開拓先リスト!$S$2:$S$4801=F$3),1,0)),SUM(IF((開拓先リスト!$T$2:$T$4801=$A222)*(開拓先リスト!$U$2:$U$4801=F$3),1,0)),SUM(IF((開拓先リスト!$V$2:$V$4801=$A222)*(開拓先リスト!$W$2:$W$4801=F$3),1,0)),SUM(IF((開拓先リスト!$X$2:$X$4801=$A222)*(開拓先リスト!$Y$2:$Y$4801=F$3),1,0)),SUM(IF((開拓先リスト!$Z$2:$Z$4801=$A222)*(開拓先リスト!$AA$2:$AA$4801=F$3),1,0)))))</f>
        <v>0</v>
      </c>
      <c r="G222" s="75">
        <f t="array" aca="1" ref="G222" ca="1">IF($A222="","",IF($A222&gt;TODAY(),"",SUM(SUM(IF((開拓先リスト!$H$2:$H$4801=$A222)*(開拓先リスト!$I$2:$I$4801=G$3),1,0)),SUM(IF((開拓先リスト!$J$2:$J$4801=$A222)*(開拓先リスト!$K$2:$K$4801=G$3),1,0)),SUM(IF((開拓先リスト!$L$2:$L$4801=$A222)*(開拓先リスト!$M$2:$M$4801=G$3),1,0)),SUM(IF((開拓先リスト!$N$2:$N$4801=$A222)*(開拓先リスト!$O$2:$O$4801=G$3),1,0)),SUM(IF((開拓先リスト!$P$2:$P$4801=$A222)*(開拓先リスト!$Q$2:$Q$4801=G$3),1,0)),SUM(IF((開拓先リスト!$R$2:$R$4801=$A222)*(開拓先リスト!$S$2:$S$4801=G$3),1,0)),SUM(IF((開拓先リスト!$T$2:$T$4801=$A222)*(開拓先リスト!$U$2:$U$4801=G$3),1,0)),SUM(IF((開拓先リスト!$V$2:$V$4801=$A222)*(開拓先リスト!$W$2:$W$4801=G$3),1,0)),SUM(IF((開拓先リスト!$X$2:$X$4801=$A222)*(開拓先リスト!$Y$2:$Y$4801=G$3),1,0)),SUM(IF((開拓先リスト!$Z$2:$Z$4801=$A222)*(開拓先リスト!$AA$2:$AA$4801=G$3),1,0)))))</f>
        <v>0</v>
      </c>
      <c r="H222" s="75">
        <f t="array" aca="1" ref="H222" ca="1">IF($A222="","",IF($A222&gt;TODAY(),"",SUM(SUM(IF((開拓先リスト!$H$2:$H$4801=$A222)*(開拓先リスト!$I$2:$I$4801=H$3),1,0)),SUM(IF((開拓先リスト!$J$2:$J$4801=$A222)*(開拓先リスト!$K$2:$K$4801=H$3),1,0)),SUM(IF((開拓先リスト!$L$2:$L$4801=$A222)*(開拓先リスト!$M$2:$M$4801=H$3),1,0)),SUM(IF((開拓先リスト!$N$2:$N$4801=$A222)*(開拓先リスト!$O$2:$O$4801=H$3),1,0)),SUM(IF((開拓先リスト!$P$2:$P$4801=$A222)*(開拓先リスト!$Q$2:$Q$4801=H$3),1,0)),SUM(IF((開拓先リスト!$R$2:$R$4801=$A222)*(開拓先リスト!$S$2:$S$4801=H$3),1,0)),SUM(IF((開拓先リスト!$T$2:$T$4801=$A222)*(開拓先リスト!$U$2:$U$4801=H$3),1,0)),SUM(IF((開拓先リスト!$V$2:$V$4801=$A222)*(開拓先リスト!$W$2:$W$4801=H$3),1,0)),SUM(IF((開拓先リスト!$X$2:$X$4801=$A222)*(開拓先リスト!$Y$2:$Y$4801=H$3),1,0)),SUM(IF((開拓先リスト!$Z$2:$Z$4801=$A222)*(開拓先リスト!$AA$2:$AA$4801=H$3),1,0)))))</f>
        <v>0</v>
      </c>
      <c r="I222" s="76">
        <f t="array" aca="1" ref="I222" ca="1">IF($A222="","",IF($A222&gt;TODAY(),"",SUM(SUM(IF((開拓先リスト!$H$2:$H$4801=$A222)*(開拓先リスト!$I$2:$I$4801=I$3),1,0)),SUM(IF((開拓先リスト!$J$2:$J$4801=$A222)*(開拓先リスト!$K$2:$K$4801=I$3),1,0)),SUM(IF((開拓先リスト!$L$2:$L$4801=$A222)*(開拓先リスト!$M$2:$M$4801=I$3),1,0)),SUM(IF((開拓先リスト!$N$2:$N$4801=$A222)*(開拓先リスト!$O$2:$O$4801=I$3),1,0)),SUM(IF((開拓先リスト!$P$2:$P$4801=$A222)*(開拓先リスト!$Q$2:$Q$4801=I$3),1,0)),SUM(IF((開拓先リスト!$R$2:$R$4801=$A222)*(開拓先リスト!$S$2:$S$4801=I$3),1,0)),SUM(IF((開拓先リスト!$T$2:$T$4801=$A222)*(開拓先リスト!$U$2:$U$4801=I$3),1,0)),SUM(IF((開拓先リスト!$V$2:$V$4801=$A222)*(開拓先リスト!$W$2:$W$4801=I$3),1,0)),SUM(IF((開拓先リスト!$X$2:$X$4801=$A222)*(開拓先リスト!$Y$2:$Y$4801=I$3),1,0)),SUM(IF((開拓先リスト!$Z$2:$Z$4801=$A222)*(開拓先リスト!$AA$2:$AA$4801=I$3),1,0)))))</f>
        <v>0</v>
      </c>
      <c r="J222" s="59">
        <f t="array" aca="1" ref="J222" ca="1">IF($A222="","",IF($A222&gt;TODAY(),"",SUM(SUM(IF((開拓先リスト!$H$2:$H$4801=$A222)*(開拓先リスト!$I$2:$I$4801=J$3),1,0)),SUM(IF((開拓先リスト!$J$2:$J$4801=$A222)*(開拓先リスト!$K$2:$K$4801=J$3),1,0)),SUM(IF((開拓先リスト!$L$2:$L$4801=$A222)*(開拓先リスト!$M$2:$M$4801=J$3),1,0)),SUM(IF((開拓先リスト!$N$2:$N$4801=$A222)*(開拓先リスト!$O$2:$O$4801=J$3),1,0)),SUM(IF((開拓先リスト!$P$2:$P$4801=$A222)*(開拓先リスト!$Q$2:$Q$4801=J$3),1,0)),SUM(IF((開拓先リスト!$R$2:$R$4801=$A222)*(開拓先リスト!$S$2:$S$4801=J$3),1,0)),SUM(IF((開拓先リスト!$T$2:$T$4801=$A222)*(開拓先リスト!$U$2:$U$4801=J$3),1,0)),SUM(IF((開拓先リスト!$V$2:$V$4801=$A222)*(開拓先リスト!$W$2:$W$4801=J$3),1,0)),SUM(IF((開拓先リスト!$X$2:$X$4801=$A222)*(開拓先リスト!$Y$2:$Y$4801=J$3),1,0)),SUM(IF((開拓先リスト!$Z$2:$Z$4801=$A222)*(開拓先リスト!$AA$2:$AA$4801=J$3),1,0)))))</f>
        <v>0</v>
      </c>
    </row>
    <row r="223" spans="1:10" ht="18" customHeight="1">
      <c r="A223" s="60">
        <f t="shared" si="26"/>
        <v>45495</v>
      </c>
      <c r="B223" s="61">
        <f t="shared" si="24"/>
        <v>45495</v>
      </c>
      <c r="C223" s="58">
        <f t="shared" ca="1" si="25"/>
        <v>0</v>
      </c>
      <c r="D223" s="74">
        <f t="array" aca="1" ref="D223" ca="1">IF($A223="","",IF($A223&gt;TODAY(),"",SUM(SUM(IF((開拓先リスト!$H$2:$H$4801=$A223)*(開拓先リスト!$I$2:$I$4801=D$3),1,0)),SUM(IF((開拓先リスト!$J$2:$J$4801=$A223)*(開拓先リスト!$K$2:$K$4801=D$3),1,0)),SUM(IF((開拓先リスト!$L$2:$L$4801=$A223)*(開拓先リスト!$M$2:$M$4801=D$3),1,0)),SUM(IF((開拓先リスト!$N$2:$N$4801=$A223)*(開拓先リスト!$O$2:$O$4801=D$3),1,0)),SUM(IF((開拓先リスト!$P$2:$P$4801=$A223)*(開拓先リスト!$Q$2:$Q$4801=D$3),1,0)),SUM(IF((開拓先リスト!$R$2:$R$4801=$A223)*(開拓先リスト!$S$2:$S$4801=D$3),1,0)),SUM(IF((開拓先リスト!$T$2:$T$4801=$A223)*(開拓先リスト!$U$2:$U$4801=D$3),1,0)),SUM(IF((開拓先リスト!$V$2:$V$4801=$A223)*(開拓先リスト!$W$2:$W$4801=D$3),1,0)),SUM(IF((開拓先リスト!$X$2:$X$4801=$A223)*(開拓先リスト!$Y$2:$Y$4801=D$3),1,0)),SUM(IF((開拓先リスト!$Z$2:$Z$4801=$A223)*(開拓先リスト!$AA$2:$AA$4801=D$3),1,0)))))</f>
        <v>0</v>
      </c>
      <c r="E223" s="75">
        <f t="array" aca="1" ref="E223" ca="1">IF($A223="","",IF($A223&gt;TODAY(),"",SUM(SUM(IF((開拓先リスト!$H$2:$H$4801=$A223)*(開拓先リスト!$I$2:$I$4801=E$3),1,0)),SUM(IF((開拓先リスト!$J$2:$J$4801=$A223)*(開拓先リスト!$K$2:$K$4801=E$3),1,0)),SUM(IF((開拓先リスト!$L$2:$L$4801=$A223)*(開拓先リスト!$M$2:$M$4801=E$3),1,0)),SUM(IF((開拓先リスト!$N$2:$N$4801=$A223)*(開拓先リスト!$O$2:$O$4801=E$3),1,0)),SUM(IF((開拓先リスト!$P$2:$P$4801=$A223)*(開拓先リスト!$Q$2:$Q$4801=E$3),1,0)),SUM(IF((開拓先リスト!$R$2:$R$4801=$A223)*(開拓先リスト!$S$2:$S$4801=E$3),1,0)),SUM(IF((開拓先リスト!$T$2:$T$4801=$A223)*(開拓先リスト!$U$2:$U$4801=E$3),1,0)),SUM(IF((開拓先リスト!$V$2:$V$4801=$A223)*(開拓先リスト!$W$2:$W$4801=E$3),1,0)),SUM(IF((開拓先リスト!$X$2:$X$4801=$A223)*(開拓先リスト!$Y$2:$Y$4801=E$3),1,0)),SUM(IF((開拓先リスト!$Z$2:$Z$4801=$A223)*(開拓先リスト!$AA$2:$AA$4801=E$3),1,0)))))</f>
        <v>0</v>
      </c>
      <c r="F223" s="75">
        <f t="array" aca="1" ref="F223" ca="1">IF($A223="","",IF($A223&gt;TODAY(),"",SUM(SUM(IF((開拓先リスト!$H$2:$H$4801=$A223)*(開拓先リスト!$I$2:$I$4801=F$3),1,0)),SUM(IF((開拓先リスト!$J$2:$J$4801=$A223)*(開拓先リスト!$K$2:$K$4801=F$3),1,0)),SUM(IF((開拓先リスト!$L$2:$L$4801=$A223)*(開拓先リスト!$M$2:$M$4801=F$3),1,0)),SUM(IF((開拓先リスト!$N$2:$N$4801=$A223)*(開拓先リスト!$O$2:$O$4801=F$3),1,0)),SUM(IF((開拓先リスト!$P$2:$P$4801=$A223)*(開拓先リスト!$Q$2:$Q$4801=F$3),1,0)),SUM(IF((開拓先リスト!$R$2:$R$4801=$A223)*(開拓先リスト!$S$2:$S$4801=F$3),1,0)),SUM(IF((開拓先リスト!$T$2:$T$4801=$A223)*(開拓先リスト!$U$2:$U$4801=F$3),1,0)),SUM(IF((開拓先リスト!$V$2:$V$4801=$A223)*(開拓先リスト!$W$2:$W$4801=F$3),1,0)),SUM(IF((開拓先リスト!$X$2:$X$4801=$A223)*(開拓先リスト!$Y$2:$Y$4801=F$3),1,0)),SUM(IF((開拓先リスト!$Z$2:$Z$4801=$A223)*(開拓先リスト!$AA$2:$AA$4801=F$3),1,0)))))</f>
        <v>0</v>
      </c>
      <c r="G223" s="75">
        <f t="array" aca="1" ref="G223" ca="1">IF($A223="","",IF($A223&gt;TODAY(),"",SUM(SUM(IF((開拓先リスト!$H$2:$H$4801=$A223)*(開拓先リスト!$I$2:$I$4801=G$3),1,0)),SUM(IF((開拓先リスト!$J$2:$J$4801=$A223)*(開拓先リスト!$K$2:$K$4801=G$3),1,0)),SUM(IF((開拓先リスト!$L$2:$L$4801=$A223)*(開拓先リスト!$M$2:$M$4801=G$3),1,0)),SUM(IF((開拓先リスト!$N$2:$N$4801=$A223)*(開拓先リスト!$O$2:$O$4801=G$3),1,0)),SUM(IF((開拓先リスト!$P$2:$P$4801=$A223)*(開拓先リスト!$Q$2:$Q$4801=G$3),1,0)),SUM(IF((開拓先リスト!$R$2:$R$4801=$A223)*(開拓先リスト!$S$2:$S$4801=G$3),1,0)),SUM(IF((開拓先リスト!$T$2:$T$4801=$A223)*(開拓先リスト!$U$2:$U$4801=G$3),1,0)),SUM(IF((開拓先リスト!$V$2:$V$4801=$A223)*(開拓先リスト!$W$2:$W$4801=G$3),1,0)),SUM(IF((開拓先リスト!$X$2:$X$4801=$A223)*(開拓先リスト!$Y$2:$Y$4801=G$3),1,0)),SUM(IF((開拓先リスト!$Z$2:$Z$4801=$A223)*(開拓先リスト!$AA$2:$AA$4801=G$3),1,0)))))</f>
        <v>0</v>
      </c>
      <c r="H223" s="75">
        <f t="array" aca="1" ref="H223" ca="1">IF($A223="","",IF($A223&gt;TODAY(),"",SUM(SUM(IF((開拓先リスト!$H$2:$H$4801=$A223)*(開拓先リスト!$I$2:$I$4801=H$3),1,0)),SUM(IF((開拓先リスト!$J$2:$J$4801=$A223)*(開拓先リスト!$K$2:$K$4801=H$3),1,0)),SUM(IF((開拓先リスト!$L$2:$L$4801=$A223)*(開拓先リスト!$M$2:$M$4801=H$3),1,0)),SUM(IF((開拓先リスト!$N$2:$N$4801=$A223)*(開拓先リスト!$O$2:$O$4801=H$3),1,0)),SUM(IF((開拓先リスト!$P$2:$P$4801=$A223)*(開拓先リスト!$Q$2:$Q$4801=H$3),1,0)),SUM(IF((開拓先リスト!$R$2:$R$4801=$A223)*(開拓先リスト!$S$2:$S$4801=H$3),1,0)),SUM(IF((開拓先リスト!$T$2:$T$4801=$A223)*(開拓先リスト!$U$2:$U$4801=H$3),1,0)),SUM(IF((開拓先リスト!$V$2:$V$4801=$A223)*(開拓先リスト!$W$2:$W$4801=H$3),1,0)),SUM(IF((開拓先リスト!$X$2:$X$4801=$A223)*(開拓先リスト!$Y$2:$Y$4801=H$3),1,0)),SUM(IF((開拓先リスト!$Z$2:$Z$4801=$A223)*(開拓先リスト!$AA$2:$AA$4801=H$3),1,0)))))</f>
        <v>0</v>
      </c>
      <c r="I223" s="76">
        <f t="array" aca="1" ref="I223" ca="1">IF($A223="","",IF($A223&gt;TODAY(),"",SUM(SUM(IF((開拓先リスト!$H$2:$H$4801=$A223)*(開拓先リスト!$I$2:$I$4801=I$3),1,0)),SUM(IF((開拓先リスト!$J$2:$J$4801=$A223)*(開拓先リスト!$K$2:$K$4801=I$3),1,0)),SUM(IF((開拓先リスト!$L$2:$L$4801=$A223)*(開拓先リスト!$M$2:$M$4801=I$3),1,0)),SUM(IF((開拓先リスト!$N$2:$N$4801=$A223)*(開拓先リスト!$O$2:$O$4801=I$3),1,0)),SUM(IF((開拓先リスト!$P$2:$P$4801=$A223)*(開拓先リスト!$Q$2:$Q$4801=I$3),1,0)),SUM(IF((開拓先リスト!$R$2:$R$4801=$A223)*(開拓先リスト!$S$2:$S$4801=I$3),1,0)),SUM(IF((開拓先リスト!$T$2:$T$4801=$A223)*(開拓先リスト!$U$2:$U$4801=I$3),1,0)),SUM(IF((開拓先リスト!$V$2:$V$4801=$A223)*(開拓先リスト!$W$2:$W$4801=I$3),1,0)),SUM(IF((開拓先リスト!$X$2:$X$4801=$A223)*(開拓先リスト!$Y$2:$Y$4801=I$3),1,0)),SUM(IF((開拓先リスト!$Z$2:$Z$4801=$A223)*(開拓先リスト!$AA$2:$AA$4801=I$3),1,0)))))</f>
        <v>0</v>
      </c>
      <c r="J223" s="59">
        <f t="array" aca="1" ref="J223" ca="1">IF($A223="","",IF($A223&gt;TODAY(),"",SUM(SUM(IF((開拓先リスト!$H$2:$H$4801=$A223)*(開拓先リスト!$I$2:$I$4801=J$3),1,0)),SUM(IF((開拓先リスト!$J$2:$J$4801=$A223)*(開拓先リスト!$K$2:$K$4801=J$3),1,0)),SUM(IF((開拓先リスト!$L$2:$L$4801=$A223)*(開拓先リスト!$M$2:$M$4801=J$3),1,0)),SUM(IF((開拓先リスト!$N$2:$N$4801=$A223)*(開拓先リスト!$O$2:$O$4801=J$3),1,0)),SUM(IF((開拓先リスト!$P$2:$P$4801=$A223)*(開拓先リスト!$Q$2:$Q$4801=J$3),1,0)),SUM(IF((開拓先リスト!$R$2:$R$4801=$A223)*(開拓先リスト!$S$2:$S$4801=J$3),1,0)),SUM(IF((開拓先リスト!$T$2:$T$4801=$A223)*(開拓先リスト!$U$2:$U$4801=J$3),1,0)),SUM(IF((開拓先リスト!$V$2:$V$4801=$A223)*(開拓先リスト!$W$2:$W$4801=J$3),1,0)),SUM(IF((開拓先リスト!$X$2:$X$4801=$A223)*(開拓先リスト!$Y$2:$Y$4801=J$3),1,0)),SUM(IF((開拓先リスト!$Z$2:$Z$4801=$A223)*(開拓先リスト!$AA$2:$AA$4801=J$3),1,0)))))</f>
        <v>0</v>
      </c>
    </row>
    <row r="224" spans="1:10" ht="18" customHeight="1">
      <c r="A224" s="60">
        <f t="shared" si="26"/>
        <v>45496</v>
      </c>
      <c r="B224" s="61">
        <f t="shared" si="24"/>
        <v>45496</v>
      </c>
      <c r="C224" s="58">
        <f t="shared" ca="1" si="25"/>
        <v>0</v>
      </c>
      <c r="D224" s="74">
        <f t="array" aca="1" ref="D224" ca="1">IF($A224="","",IF($A224&gt;TODAY(),"",SUM(SUM(IF((開拓先リスト!$H$2:$H$4801=$A224)*(開拓先リスト!$I$2:$I$4801=D$3),1,0)),SUM(IF((開拓先リスト!$J$2:$J$4801=$A224)*(開拓先リスト!$K$2:$K$4801=D$3),1,0)),SUM(IF((開拓先リスト!$L$2:$L$4801=$A224)*(開拓先リスト!$M$2:$M$4801=D$3),1,0)),SUM(IF((開拓先リスト!$N$2:$N$4801=$A224)*(開拓先リスト!$O$2:$O$4801=D$3),1,0)),SUM(IF((開拓先リスト!$P$2:$P$4801=$A224)*(開拓先リスト!$Q$2:$Q$4801=D$3),1,0)),SUM(IF((開拓先リスト!$R$2:$R$4801=$A224)*(開拓先リスト!$S$2:$S$4801=D$3),1,0)),SUM(IF((開拓先リスト!$T$2:$T$4801=$A224)*(開拓先リスト!$U$2:$U$4801=D$3),1,0)),SUM(IF((開拓先リスト!$V$2:$V$4801=$A224)*(開拓先リスト!$W$2:$W$4801=D$3),1,0)),SUM(IF((開拓先リスト!$X$2:$X$4801=$A224)*(開拓先リスト!$Y$2:$Y$4801=D$3),1,0)),SUM(IF((開拓先リスト!$Z$2:$Z$4801=$A224)*(開拓先リスト!$AA$2:$AA$4801=D$3),1,0)))))</f>
        <v>0</v>
      </c>
      <c r="E224" s="75">
        <f t="array" aca="1" ref="E224" ca="1">IF($A224="","",IF($A224&gt;TODAY(),"",SUM(SUM(IF((開拓先リスト!$H$2:$H$4801=$A224)*(開拓先リスト!$I$2:$I$4801=E$3),1,0)),SUM(IF((開拓先リスト!$J$2:$J$4801=$A224)*(開拓先リスト!$K$2:$K$4801=E$3),1,0)),SUM(IF((開拓先リスト!$L$2:$L$4801=$A224)*(開拓先リスト!$M$2:$M$4801=E$3),1,0)),SUM(IF((開拓先リスト!$N$2:$N$4801=$A224)*(開拓先リスト!$O$2:$O$4801=E$3),1,0)),SUM(IF((開拓先リスト!$P$2:$P$4801=$A224)*(開拓先リスト!$Q$2:$Q$4801=E$3),1,0)),SUM(IF((開拓先リスト!$R$2:$R$4801=$A224)*(開拓先リスト!$S$2:$S$4801=E$3),1,0)),SUM(IF((開拓先リスト!$T$2:$T$4801=$A224)*(開拓先リスト!$U$2:$U$4801=E$3),1,0)),SUM(IF((開拓先リスト!$V$2:$V$4801=$A224)*(開拓先リスト!$W$2:$W$4801=E$3),1,0)),SUM(IF((開拓先リスト!$X$2:$X$4801=$A224)*(開拓先リスト!$Y$2:$Y$4801=E$3),1,0)),SUM(IF((開拓先リスト!$Z$2:$Z$4801=$A224)*(開拓先リスト!$AA$2:$AA$4801=E$3),1,0)))))</f>
        <v>0</v>
      </c>
      <c r="F224" s="75">
        <f t="array" aca="1" ref="F224" ca="1">IF($A224="","",IF($A224&gt;TODAY(),"",SUM(SUM(IF((開拓先リスト!$H$2:$H$4801=$A224)*(開拓先リスト!$I$2:$I$4801=F$3),1,0)),SUM(IF((開拓先リスト!$J$2:$J$4801=$A224)*(開拓先リスト!$K$2:$K$4801=F$3),1,0)),SUM(IF((開拓先リスト!$L$2:$L$4801=$A224)*(開拓先リスト!$M$2:$M$4801=F$3),1,0)),SUM(IF((開拓先リスト!$N$2:$N$4801=$A224)*(開拓先リスト!$O$2:$O$4801=F$3),1,0)),SUM(IF((開拓先リスト!$P$2:$P$4801=$A224)*(開拓先リスト!$Q$2:$Q$4801=F$3),1,0)),SUM(IF((開拓先リスト!$R$2:$R$4801=$A224)*(開拓先リスト!$S$2:$S$4801=F$3),1,0)),SUM(IF((開拓先リスト!$T$2:$T$4801=$A224)*(開拓先リスト!$U$2:$U$4801=F$3),1,0)),SUM(IF((開拓先リスト!$V$2:$V$4801=$A224)*(開拓先リスト!$W$2:$W$4801=F$3),1,0)),SUM(IF((開拓先リスト!$X$2:$X$4801=$A224)*(開拓先リスト!$Y$2:$Y$4801=F$3),1,0)),SUM(IF((開拓先リスト!$Z$2:$Z$4801=$A224)*(開拓先リスト!$AA$2:$AA$4801=F$3),1,0)))))</f>
        <v>0</v>
      </c>
      <c r="G224" s="75">
        <f t="array" aca="1" ref="G224" ca="1">IF($A224="","",IF($A224&gt;TODAY(),"",SUM(SUM(IF((開拓先リスト!$H$2:$H$4801=$A224)*(開拓先リスト!$I$2:$I$4801=G$3),1,0)),SUM(IF((開拓先リスト!$J$2:$J$4801=$A224)*(開拓先リスト!$K$2:$K$4801=G$3),1,0)),SUM(IF((開拓先リスト!$L$2:$L$4801=$A224)*(開拓先リスト!$M$2:$M$4801=G$3),1,0)),SUM(IF((開拓先リスト!$N$2:$N$4801=$A224)*(開拓先リスト!$O$2:$O$4801=G$3),1,0)),SUM(IF((開拓先リスト!$P$2:$P$4801=$A224)*(開拓先リスト!$Q$2:$Q$4801=G$3),1,0)),SUM(IF((開拓先リスト!$R$2:$R$4801=$A224)*(開拓先リスト!$S$2:$S$4801=G$3),1,0)),SUM(IF((開拓先リスト!$T$2:$T$4801=$A224)*(開拓先リスト!$U$2:$U$4801=G$3),1,0)),SUM(IF((開拓先リスト!$V$2:$V$4801=$A224)*(開拓先リスト!$W$2:$W$4801=G$3),1,0)),SUM(IF((開拓先リスト!$X$2:$X$4801=$A224)*(開拓先リスト!$Y$2:$Y$4801=G$3),1,0)),SUM(IF((開拓先リスト!$Z$2:$Z$4801=$A224)*(開拓先リスト!$AA$2:$AA$4801=G$3),1,0)))))</f>
        <v>0</v>
      </c>
      <c r="H224" s="75">
        <f t="array" aca="1" ref="H224" ca="1">IF($A224="","",IF($A224&gt;TODAY(),"",SUM(SUM(IF((開拓先リスト!$H$2:$H$4801=$A224)*(開拓先リスト!$I$2:$I$4801=H$3),1,0)),SUM(IF((開拓先リスト!$J$2:$J$4801=$A224)*(開拓先リスト!$K$2:$K$4801=H$3),1,0)),SUM(IF((開拓先リスト!$L$2:$L$4801=$A224)*(開拓先リスト!$M$2:$M$4801=H$3),1,0)),SUM(IF((開拓先リスト!$N$2:$N$4801=$A224)*(開拓先リスト!$O$2:$O$4801=H$3),1,0)),SUM(IF((開拓先リスト!$P$2:$P$4801=$A224)*(開拓先リスト!$Q$2:$Q$4801=H$3),1,0)),SUM(IF((開拓先リスト!$R$2:$R$4801=$A224)*(開拓先リスト!$S$2:$S$4801=H$3),1,0)),SUM(IF((開拓先リスト!$T$2:$T$4801=$A224)*(開拓先リスト!$U$2:$U$4801=H$3),1,0)),SUM(IF((開拓先リスト!$V$2:$V$4801=$A224)*(開拓先リスト!$W$2:$W$4801=H$3),1,0)),SUM(IF((開拓先リスト!$X$2:$X$4801=$A224)*(開拓先リスト!$Y$2:$Y$4801=H$3),1,0)),SUM(IF((開拓先リスト!$Z$2:$Z$4801=$A224)*(開拓先リスト!$AA$2:$AA$4801=H$3),1,0)))))</f>
        <v>0</v>
      </c>
      <c r="I224" s="76">
        <f t="array" aca="1" ref="I224" ca="1">IF($A224="","",IF($A224&gt;TODAY(),"",SUM(SUM(IF((開拓先リスト!$H$2:$H$4801=$A224)*(開拓先リスト!$I$2:$I$4801=I$3),1,0)),SUM(IF((開拓先リスト!$J$2:$J$4801=$A224)*(開拓先リスト!$K$2:$K$4801=I$3),1,0)),SUM(IF((開拓先リスト!$L$2:$L$4801=$A224)*(開拓先リスト!$M$2:$M$4801=I$3),1,0)),SUM(IF((開拓先リスト!$N$2:$N$4801=$A224)*(開拓先リスト!$O$2:$O$4801=I$3),1,0)),SUM(IF((開拓先リスト!$P$2:$P$4801=$A224)*(開拓先リスト!$Q$2:$Q$4801=I$3),1,0)),SUM(IF((開拓先リスト!$R$2:$R$4801=$A224)*(開拓先リスト!$S$2:$S$4801=I$3),1,0)),SUM(IF((開拓先リスト!$T$2:$T$4801=$A224)*(開拓先リスト!$U$2:$U$4801=I$3),1,0)),SUM(IF((開拓先リスト!$V$2:$V$4801=$A224)*(開拓先リスト!$W$2:$W$4801=I$3),1,0)),SUM(IF((開拓先リスト!$X$2:$X$4801=$A224)*(開拓先リスト!$Y$2:$Y$4801=I$3),1,0)),SUM(IF((開拓先リスト!$Z$2:$Z$4801=$A224)*(開拓先リスト!$AA$2:$AA$4801=I$3),1,0)))))</f>
        <v>0</v>
      </c>
      <c r="J224" s="59">
        <f t="array" aca="1" ref="J224" ca="1">IF($A224="","",IF($A224&gt;TODAY(),"",SUM(SUM(IF((開拓先リスト!$H$2:$H$4801=$A224)*(開拓先リスト!$I$2:$I$4801=J$3),1,0)),SUM(IF((開拓先リスト!$J$2:$J$4801=$A224)*(開拓先リスト!$K$2:$K$4801=J$3),1,0)),SUM(IF((開拓先リスト!$L$2:$L$4801=$A224)*(開拓先リスト!$M$2:$M$4801=J$3),1,0)),SUM(IF((開拓先リスト!$N$2:$N$4801=$A224)*(開拓先リスト!$O$2:$O$4801=J$3),1,0)),SUM(IF((開拓先リスト!$P$2:$P$4801=$A224)*(開拓先リスト!$Q$2:$Q$4801=J$3),1,0)),SUM(IF((開拓先リスト!$R$2:$R$4801=$A224)*(開拓先リスト!$S$2:$S$4801=J$3),1,0)),SUM(IF((開拓先リスト!$T$2:$T$4801=$A224)*(開拓先リスト!$U$2:$U$4801=J$3),1,0)),SUM(IF((開拓先リスト!$V$2:$V$4801=$A224)*(開拓先リスト!$W$2:$W$4801=J$3),1,0)),SUM(IF((開拓先リスト!$X$2:$X$4801=$A224)*(開拓先リスト!$Y$2:$Y$4801=J$3),1,0)),SUM(IF((開拓先リスト!$Z$2:$Z$4801=$A224)*(開拓先リスト!$AA$2:$AA$4801=J$3),1,0)))))</f>
        <v>0</v>
      </c>
    </row>
    <row r="225" spans="1:10" ht="18" customHeight="1">
      <c r="A225" s="60">
        <f t="shared" si="26"/>
        <v>45497</v>
      </c>
      <c r="B225" s="61">
        <f t="shared" si="24"/>
        <v>45497</v>
      </c>
      <c r="C225" s="58">
        <f t="shared" ca="1" si="25"/>
        <v>0</v>
      </c>
      <c r="D225" s="74">
        <f t="array" aca="1" ref="D225" ca="1">IF($A225="","",IF($A225&gt;TODAY(),"",SUM(SUM(IF((開拓先リスト!$H$2:$H$4801=$A225)*(開拓先リスト!$I$2:$I$4801=D$3),1,0)),SUM(IF((開拓先リスト!$J$2:$J$4801=$A225)*(開拓先リスト!$K$2:$K$4801=D$3),1,0)),SUM(IF((開拓先リスト!$L$2:$L$4801=$A225)*(開拓先リスト!$M$2:$M$4801=D$3),1,0)),SUM(IF((開拓先リスト!$N$2:$N$4801=$A225)*(開拓先リスト!$O$2:$O$4801=D$3),1,0)),SUM(IF((開拓先リスト!$P$2:$P$4801=$A225)*(開拓先リスト!$Q$2:$Q$4801=D$3),1,0)),SUM(IF((開拓先リスト!$R$2:$R$4801=$A225)*(開拓先リスト!$S$2:$S$4801=D$3),1,0)),SUM(IF((開拓先リスト!$T$2:$T$4801=$A225)*(開拓先リスト!$U$2:$U$4801=D$3),1,0)),SUM(IF((開拓先リスト!$V$2:$V$4801=$A225)*(開拓先リスト!$W$2:$W$4801=D$3),1,0)),SUM(IF((開拓先リスト!$X$2:$X$4801=$A225)*(開拓先リスト!$Y$2:$Y$4801=D$3),1,0)),SUM(IF((開拓先リスト!$Z$2:$Z$4801=$A225)*(開拓先リスト!$AA$2:$AA$4801=D$3),1,0)))))</f>
        <v>0</v>
      </c>
      <c r="E225" s="75">
        <f t="array" aca="1" ref="E225" ca="1">IF($A225="","",IF($A225&gt;TODAY(),"",SUM(SUM(IF((開拓先リスト!$H$2:$H$4801=$A225)*(開拓先リスト!$I$2:$I$4801=E$3),1,0)),SUM(IF((開拓先リスト!$J$2:$J$4801=$A225)*(開拓先リスト!$K$2:$K$4801=E$3),1,0)),SUM(IF((開拓先リスト!$L$2:$L$4801=$A225)*(開拓先リスト!$M$2:$M$4801=E$3),1,0)),SUM(IF((開拓先リスト!$N$2:$N$4801=$A225)*(開拓先リスト!$O$2:$O$4801=E$3),1,0)),SUM(IF((開拓先リスト!$P$2:$P$4801=$A225)*(開拓先リスト!$Q$2:$Q$4801=E$3),1,0)),SUM(IF((開拓先リスト!$R$2:$R$4801=$A225)*(開拓先リスト!$S$2:$S$4801=E$3),1,0)),SUM(IF((開拓先リスト!$T$2:$T$4801=$A225)*(開拓先リスト!$U$2:$U$4801=E$3),1,0)),SUM(IF((開拓先リスト!$V$2:$V$4801=$A225)*(開拓先リスト!$W$2:$W$4801=E$3),1,0)),SUM(IF((開拓先リスト!$X$2:$X$4801=$A225)*(開拓先リスト!$Y$2:$Y$4801=E$3),1,0)),SUM(IF((開拓先リスト!$Z$2:$Z$4801=$A225)*(開拓先リスト!$AA$2:$AA$4801=E$3),1,0)))))</f>
        <v>0</v>
      </c>
      <c r="F225" s="75">
        <f t="array" aca="1" ref="F225" ca="1">IF($A225="","",IF($A225&gt;TODAY(),"",SUM(SUM(IF((開拓先リスト!$H$2:$H$4801=$A225)*(開拓先リスト!$I$2:$I$4801=F$3),1,0)),SUM(IF((開拓先リスト!$J$2:$J$4801=$A225)*(開拓先リスト!$K$2:$K$4801=F$3),1,0)),SUM(IF((開拓先リスト!$L$2:$L$4801=$A225)*(開拓先リスト!$M$2:$M$4801=F$3),1,0)),SUM(IF((開拓先リスト!$N$2:$N$4801=$A225)*(開拓先リスト!$O$2:$O$4801=F$3),1,0)),SUM(IF((開拓先リスト!$P$2:$P$4801=$A225)*(開拓先リスト!$Q$2:$Q$4801=F$3),1,0)),SUM(IF((開拓先リスト!$R$2:$R$4801=$A225)*(開拓先リスト!$S$2:$S$4801=F$3),1,0)),SUM(IF((開拓先リスト!$T$2:$T$4801=$A225)*(開拓先リスト!$U$2:$U$4801=F$3),1,0)),SUM(IF((開拓先リスト!$V$2:$V$4801=$A225)*(開拓先リスト!$W$2:$W$4801=F$3),1,0)),SUM(IF((開拓先リスト!$X$2:$X$4801=$A225)*(開拓先リスト!$Y$2:$Y$4801=F$3),1,0)),SUM(IF((開拓先リスト!$Z$2:$Z$4801=$A225)*(開拓先リスト!$AA$2:$AA$4801=F$3),1,0)))))</f>
        <v>0</v>
      </c>
      <c r="G225" s="75">
        <f t="array" aca="1" ref="G225" ca="1">IF($A225="","",IF($A225&gt;TODAY(),"",SUM(SUM(IF((開拓先リスト!$H$2:$H$4801=$A225)*(開拓先リスト!$I$2:$I$4801=G$3),1,0)),SUM(IF((開拓先リスト!$J$2:$J$4801=$A225)*(開拓先リスト!$K$2:$K$4801=G$3),1,0)),SUM(IF((開拓先リスト!$L$2:$L$4801=$A225)*(開拓先リスト!$M$2:$M$4801=G$3),1,0)),SUM(IF((開拓先リスト!$N$2:$N$4801=$A225)*(開拓先リスト!$O$2:$O$4801=G$3),1,0)),SUM(IF((開拓先リスト!$P$2:$P$4801=$A225)*(開拓先リスト!$Q$2:$Q$4801=G$3),1,0)),SUM(IF((開拓先リスト!$R$2:$R$4801=$A225)*(開拓先リスト!$S$2:$S$4801=G$3),1,0)),SUM(IF((開拓先リスト!$T$2:$T$4801=$A225)*(開拓先リスト!$U$2:$U$4801=G$3),1,0)),SUM(IF((開拓先リスト!$V$2:$V$4801=$A225)*(開拓先リスト!$W$2:$W$4801=G$3),1,0)),SUM(IF((開拓先リスト!$X$2:$X$4801=$A225)*(開拓先リスト!$Y$2:$Y$4801=G$3),1,0)),SUM(IF((開拓先リスト!$Z$2:$Z$4801=$A225)*(開拓先リスト!$AA$2:$AA$4801=G$3),1,0)))))</f>
        <v>0</v>
      </c>
      <c r="H225" s="75">
        <f t="array" aca="1" ref="H225" ca="1">IF($A225="","",IF($A225&gt;TODAY(),"",SUM(SUM(IF((開拓先リスト!$H$2:$H$4801=$A225)*(開拓先リスト!$I$2:$I$4801=H$3),1,0)),SUM(IF((開拓先リスト!$J$2:$J$4801=$A225)*(開拓先リスト!$K$2:$K$4801=H$3),1,0)),SUM(IF((開拓先リスト!$L$2:$L$4801=$A225)*(開拓先リスト!$M$2:$M$4801=H$3),1,0)),SUM(IF((開拓先リスト!$N$2:$N$4801=$A225)*(開拓先リスト!$O$2:$O$4801=H$3),1,0)),SUM(IF((開拓先リスト!$P$2:$P$4801=$A225)*(開拓先リスト!$Q$2:$Q$4801=H$3),1,0)),SUM(IF((開拓先リスト!$R$2:$R$4801=$A225)*(開拓先リスト!$S$2:$S$4801=H$3),1,0)),SUM(IF((開拓先リスト!$T$2:$T$4801=$A225)*(開拓先リスト!$U$2:$U$4801=H$3),1,0)),SUM(IF((開拓先リスト!$V$2:$V$4801=$A225)*(開拓先リスト!$W$2:$W$4801=H$3),1,0)),SUM(IF((開拓先リスト!$X$2:$X$4801=$A225)*(開拓先リスト!$Y$2:$Y$4801=H$3),1,0)),SUM(IF((開拓先リスト!$Z$2:$Z$4801=$A225)*(開拓先リスト!$AA$2:$AA$4801=H$3),1,0)))))</f>
        <v>0</v>
      </c>
      <c r="I225" s="76">
        <f t="array" aca="1" ref="I225" ca="1">IF($A225="","",IF($A225&gt;TODAY(),"",SUM(SUM(IF((開拓先リスト!$H$2:$H$4801=$A225)*(開拓先リスト!$I$2:$I$4801=I$3),1,0)),SUM(IF((開拓先リスト!$J$2:$J$4801=$A225)*(開拓先リスト!$K$2:$K$4801=I$3),1,0)),SUM(IF((開拓先リスト!$L$2:$L$4801=$A225)*(開拓先リスト!$M$2:$M$4801=I$3),1,0)),SUM(IF((開拓先リスト!$N$2:$N$4801=$A225)*(開拓先リスト!$O$2:$O$4801=I$3),1,0)),SUM(IF((開拓先リスト!$P$2:$P$4801=$A225)*(開拓先リスト!$Q$2:$Q$4801=I$3),1,0)),SUM(IF((開拓先リスト!$R$2:$R$4801=$A225)*(開拓先リスト!$S$2:$S$4801=I$3),1,0)),SUM(IF((開拓先リスト!$T$2:$T$4801=$A225)*(開拓先リスト!$U$2:$U$4801=I$3),1,0)),SUM(IF((開拓先リスト!$V$2:$V$4801=$A225)*(開拓先リスト!$W$2:$W$4801=I$3),1,0)),SUM(IF((開拓先リスト!$X$2:$X$4801=$A225)*(開拓先リスト!$Y$2:$Y$4801=I$3),1,0)),SUM(IF((開拓先リスト!$Z$2:$Z$4801=$A225)*(開拓先リスト!$AA$2:$AA$4801=I$3),1,0)))))</f>
        <v>0</v>
      </c>
      <c r="J225" s="59">
        <f t="array" aca="1" ref="J225" ca="1">IF($A225="","",IF($A225&gt;TODAY(),"",SUM(SUM(IF((開拓先リスト!$H$2:$H$4801=$A225)*(開拓先リスト!$I$2:$I$4801=J$3),1,0)),SUM(IF((開拓先リスト!$J$2:$J$4801=$A225)*(開拓先リスト!$K$2:$K$4801=J$3),1,0)),SUM(IF((開拓先リスト!$L$2:$L$4801=$A225)*(開拓先リスト!$M$2:$M$4801=J$3),1,0)),SUM(IF((開拓先リスト!$N$2:$N$4801=$A225)*(開拓先リスト!$O$2:$O$4801=J$3),1,0)),SUM(IF((開拓先リスト!$P$2:$P$4801=$A225)*(開拓先リスト!$Q$2:$Q$4801=J$3),1,0)),SUM(IF((開拓先リスト!$R$2:$R$4801=$A225)*(開拓先リスト!$S$2:$S$4801=J$3),1,0)),SUM(IF((開拓先リスト!$T$2:$T$4801=$A225)*(開拓先リスト!$U$2:$U$4801=J$3),1,0)),SUM(IF((開拓先リスト!$V$2:$V$4801=$A225)*(開拓先リスト!$W$2:$W$4801=J$3),1,0)),SUM(IF((開拓先リスト!$X$2:$X$4801=$A225)*(開拓先リスト!$Y$2:$Y$4801=J$3),1,0)),SUM(IF((開拓先リスト!$Z$2:$Z$4801=$A225)*(開拓先リスト!$AA$2:$AA$4801=J$3),1,0)))))</f>
        <v>0</v>
      </c>
    </row>
    <row r="226" spans="1:10" ht="18" customHeight="1">
      <c r="A226" s="60">
        <f t="shared" si="26"/>
        <v>45498</v>
      </c>
      <c r="B226" s="61">
        <f t="shared" si="24"/>
        <v>45498</v>
      </c>
      <c r="C226" s="58">
        <f t="shared" ca="1" si="25"/>
        <v>0</v>
      </c>
      <c r="D226" s="74">
        <f t="array" aca="1" ref="D226" ca="1">IF($A226="","",IF($A226&gt;TODAY(),"",SUM(SUM(IF((開拓先リスト!$H$2:$H$4801=$A226)*(開拓先リスト!$I$2:$I$4801=D$3),1,0)),SUM(IF((開拓先リスト!$J$2:$J$4801=$A226)*(開拓先リスト!$K$2:$K$4801=D$3),1,0)),SUM(IF((開拓先リスト!$L$2:$L$4801=$A226)*(開拓先リスト!$M$2:$M$4801=D$3),1,0)),SUM(IF((開拓先リスト!$N$2:$N$4801=$A226)*(開拓先リスト!$O$2:$O$4801=D$3),1,0)),SUM(IF((開拓先リスト!$P$2:$P$4801=$A226)*(開拓先リスト!$Q$2:$Q$4801=D$3),1,0)),SUM(IF((開拓先リスト!$R$2:$R$4801=$A226)*(開拓先リスト!$S$2:$S$4801=D$3),1,0)),SUM(IF((開拓先リスト!$T$2:$T$4801=$A226)*(開拓先リスト!$U$2:$U$4801=D$3),1,0)),SUM(IF((開拓先リスト!$V$2:$V$4801=$A226)*(開拓先リスト!$W$2:$W$4801=D$3),1,0)),SUM(IF((開拓先リスト!$X$2:$X$4801=$A226)*(開拓先リスト!$Y$2:$Y$4801=D$3),1,0)),SUM(IF((開拓先リスト!$Z$2:$Z$4801=$A226)*(開拓先リスト!$AA$2:$AA$4801=D$3),1,0)))))</f>
        <v>0</v>
      </c>
      <c r="E226" s="75">
        <f t="array" aca="1" ref="E226" ca="1">IF($A226="","",IF($A226&gt;TODAY(),"",SUM(SUM(IF((開拓先リスト!$H$2:$H$4801=$A226)*(開拓先リスト!$I$2:$I$4801=E$3),1,0)),SUM(IF((開拓先リスト!$J$2:$J$4801=$A226)*(開拓先リスト!$K$2:$K$4801=E$3),1,0)),SUM(IF((開拓先リスト!$L$2:$L$4801=$A226)*(開拓先リスト!$M$2:$M$4801=E$3),1,0)),SUM(IF((開拓先リスト!$N$2:$N$4801=$A226)*(開拓先リスト!$O$2:$O$4801=E$3),1,0)),SUM(IF((開拓先リスト!$P$2:$P$4801=$A226)*(開拓先リスト!$Q$2:$Q$4801=E$3),1,0)),SUM(IF((開拓先リスト!$R$2:$R$4801=$A226)*(開拓先リスト!$S$2:$S$4801=E$3),1,0)),SUM(IF((開拓先リスト!$T$2:$T$4801=$A226)*(開拓先リスト!$U$2:$U$4801=E$3),1,0)),SUM(IF((開拓先リスト!$V$2:$V$4801=$A226)*(開拓先リスト!$W$2:$W$4801=E$3),1,0)),SUM(IF((開拓先リスト!$X$2:$X$4801=$A226)*(開拓先リスト!$Y$2:$Y$4801=E$3),1,0)),SUM(IF((開拓先リスト!$Z$2:$Z$4801=$A226)*(開拓先リスト!$AA$2:$AA$4801=E$3),1,0)))))</f>
        <v>0</v>
      </c>
      <c r="F226" s="75">
        <f t="array" aca="1" ref="F226" ca="1">IF($A226="","",IF($A226&gt;TODAY(),"",SUM(SUM(IF((開拓先リスト!$H$2:$H$4801=$A226)*(開拓先リスト!$I$2:$I$4801=F$3),1,0)),SUM(IF((開拓先リスト!$J$2:$J$4801=$A226)*(開拓先リスト!$K$2:$K$4801=F$3),1,0)),SUM(IF((開拓先リスト!$L$2:$L$4801=$A226)*(開拓先リスト!$M$2:$M$4801=F$3),1,0)),SUM(IF((開拓先リスト!$N$2:$N$4801=$A226)*(開拓先リスト!$O$2:$O$4801=F$3),1,0)),SUM(IF((開拓先リスト!$P$2:$P$4801=$A226)*(開拓先リスト!$Q$2:$Q$4801=F$3),1,0)),SUM(IF((開拓先リスト!$R$2:$R$4801=$A226)*(開拓先リスト!$S$2:$S$4801=F$3),1,0)),SUM(IF((開拓先リスト!$T$2:$T$4801=$A226)*(開拓先リスト!$U$2:$U$4801=F$3),1,0)),SUM(IF((開拓先リスト!$V$2:$V$4801=$A226)*(開拓先リスト!$W$2:$W$4801=F$3),1,0)),SUM(IF((開拓先リスト!$X$2:$X$4801=$A226)*(開拓先リスト!$Y$2:$Y$4801=F$3),1,0)),SUM(IF((開拓先リスト!$Z$2:$Z$4801=$A226)*(開拓先リスト!$AA$2:$AA$4801=F$3),1,0)))))</f>
        <v>0</v>
      </c>
      <c r="G226" s="75">
        <f t="array" aca="1" ref="G226" ca="1">IF($A226="","",IF($A226&gt;TODAY(),"",SUM(SUM(IF((開拓先リスト!$H$2:$H$4801=$A226)*(開拓先リスト!$I$2:$I$4801=G$3),1,0)),SUM(IF((開拓先リスト!$J$2:$J$4801=$A226)*(開拓先リスト!$K$2:$K$4801=G$3),1,0)),SUM(IF((開拓先リスト!$L$2:$L$4801=$A226)*(開拓先リスト!$M$2:$M$4801=G$3),1,0)),SUM(IF((開拓先リスト!$N$2:$N$4801=$A226)*(開拓先リスト!$O$2:$O$4801=G$3),1,0)),SUM(IF((開拓先リスト!$P$2:$P$4801=$A226)*(開拓先リスト!$Q$2:$Q$4801=G$3),1,0)),SUM(IF((開拓先リスト!$R$2:$R$4801=$A226)*(開拓先リスト!$S$2:$S$4801=G$3),1,0)),SUM(IF((開拓先リスト!$T$2:$T$4801=$A226)*(開拓先リスト!$U$2:$U$4801=G$3),1,0)),SUM(IF((開拓先リスト!$V$2:$V$4801=$A226)*(開拓先リスト!$W$2:$W$4801=G$3),1,0)),SUM(IF((開拓先リスト!$X$2:$X$4801=$A226)*(開拓先リスト!$Y$2:$Y$4801=G$3),1,0)),SUM(IF((開拓先リスト!$Z$2:$Z$4801=$A226)*(開拓先リスト!$AA$2:$AA$4801=G$3),1,0)))))</f>
        <v>0</v>
      </c>
      <c r="H226" s="75">
        <f t="array" aca="1" ref="H226" ca="1">IF($A226="","",IF($A226&gt;TODAY(),"",SUM(SUM(IF((開拓先リスト!$H$2:$H$4801=$A226)*(開拓先リスト!$I$2:$I$4801=H$3),1,0)),SUM(IF((開拓先リスト!$J$2:$J$4801=$A226)*(開拓先リスト!$K$2:$K$4801=H$3),1,0)),SUM(IF((開拓先リスト!$L$2:$L$4801=$A226)*(開拓先リスト!$M$2:$M$4801=H$3),1,0)),SUM(IF((開拓先リスト!$N$2:$N$4801=$A226)*(開拓先リスト!$O$2:$O$4801=H$3),1,0)),SUM(IF((開拓先リスト!$P$2:$P$4801=$A226)*(開拓先リスト!$Q$2:$Q$4801=H$3),1,0)),SUM(IF((開拓先リスト!$R$2:$R$4801=$A226)*(開拓先リスト!$S$2:$S$4801=H$3),1,0)),SUM(IF((開拓先リスト!$T$2:$T$4801=$A226)*(開拓先リスト!$U$2:$U$4801=H$3),1,0)),SUM(IF((開拓先リスト!$V$2:$V$4801=$A226)*(開拓先リスト!$W$2:$W$4801=H$3),1,0)),SUM(IF((開拓先リスト!$X$2:$X$4801=$A226)*(開拓先リスト!$Y$2:$Y$4801=H$3),1,0)),SUM(IF((開拓先リスト!$Z$2:$Z$4801=$A226)*(開拓先リスト!$AA$2:$AA$4801=H$3),1,0)))))</f>
        <v>0</v>
      </c>
      <c r="I226" s="76">
        <f t="array" aca="1" ref="I226" ca="1">IF($A226="","",IF($A226&gt;TODAY(),"",SUM(SUM(IF((開拓先リスト!$H$2:$H$4801=$A226)*(開拓先リスト!$I$2:$I$4801=I$3),1,0)),SUM(IF((開拓先リスト!$J$2:$J$4801=$A226)*(開拓先リスト!$K$2:$K$4801=I$3),1,0)),SUM(IF((開拓先リスト!$L$2:$L$4801=$A226)*(開拓先リスト!$M$2:$M$4801=I$3),1,0)),SUM(IF((開拓先リスト!$N$2:$N$4801=$A226)*(開拓先リスト!$O$2:$O$4801=I$3),1,0)),SUM(IF((開拓先リスト!$P$2:$P$4801=$A226)*(開拓先リスト!$Q$2:$Q$4801=I$3),1,0)),SUM(IF((開拓先リスト!$R$2:$R$4801=$A226)*(開拓先リスト!$S$2:$S$4801=I$3),1,0)),SUM(IF((開拓先リスト!$T$2:$T$4801=$A226)*(開拓先リスト!$U$2:$U$4801=I$3),1,0)),SUM(IF((開拓先リスト!$V$2:$V$4801=$A226)*(開拓先リスト!$W$2:$W$4801=I$3),1,0)),SUM(IF((開拓先リスト!$X$2:$X$4801=$A226)*(開拓先リスト!$Y$2:$Y$4801=I$3),1,0)),SUM(IF((開拓先リスト!$Z$2:$Z$4801=$A226)*(開拓先リスト!$AA$2:$AA$4801=I$3),1,0)))))</f>
        <v>0</v>
      </c>
      <c r="J226" s="59">
        <f t="array" aca="1" ref="J226" ca="1">IF($A226="","",IF($A226&gt;TODAY(),"",SUM(SUM(IF((開拓先リスト!$H$2:$H$4801=$A226)*(開拓先リスト!$I$2:$I$4801=J$3),1,0)),SUM(IF((開拓先リスト!$J$2:$J$4801=$A226)*(開拓先リスト!$K$2:$K$4801=J$3),1,0)),SUM(IF((開拓先リスト!$L$2:$L$4801=$A226)*(開拓先リスト!$M$2:$M$4801=J$3),1,0)),SUM(IF((開拓先リスト!$N$2:$N$4801=$A226)*(開拓先リスト!$O$2:$O$4801=J$3),1,0)),SUM(IF((開拓先リスト!$P$2:$P$4801=$A226)*(開拓先リスト!$Q$2:$Q$4801=J$3),1,0)),SUM(IF((開拓先リスト!$R$2:$R$4801=$A226)*(開拓先リスト!$S$2:$S$4801=J$3),1,0)),SUM(IF((開拓先リスト!$T$2:$T$4801=$A226)*(開拓先リスト!$U$2:$U$4801=J$3),1,0)),SUM(IF((開拓先リスト!$V$2:$V$4801=$A226)*(開拓先リスト!$W$2:$W$4801=J$3),1,0)),SUM(IF((開拓先リスト!$X$2:$X$4801=$A226)*(開拓先リスト!$Y$2:$Y$4801=J$3),1,0)),SUM(IF((開拓先リスト!$Z$2:$Z$4801=$A226)*(開拓先リスト!$AA$2:$AA$4801=J$3),1,0)))))</f>
        <v>0</v>
      </c>
    </row>
    <row r="227" spans="1:10" ht="18" customHeight="1">
      <c r="A227" s="60">
        <f t="shared" si="26"/>
        <v>45499</v>
      </c>
      <c r="B227" s="61">
        <f t="shared" si="24"/>
        <v>45499</v>
      </c>
      <c r="C227" s="58">
        <f t="shared" ca="1" si="25"/>
        <v>0</v>
      </c>
      <c r="D227" s="74">
        <f t="array" aca="1" ref="D227" ca="1">IF($A227="","",IF($A227&gt;TODAY(),"",SUM(SUM(IF((開拓先リスト!$H$2:$H$4801=$A227)*(開拓先リスト!$I$2:$I$4801=D$3),1,0)),SUM(IF((開拓先リスト!$J$2:$J$4801=$A227)*(開拓先リスト!$K$2:$K$4801=D$3),1,0)),SUM(IF((開拓先リスト!$L$2:$L$4801=$A227)*(開拓先リスト!$M$2:$M$4801=D$3),1,0)),SUM(IF((開拓先リスト!$N$2:$N$4801=$A227)*(開拓先リスト!$O$2:$O$4801=D$3),1,0)),SUM(IF((開拓先リスト!$P$2:$P$4801=$A227)*(開拓先リスト!$Q$2:$Q$4801=D$3),1,0)),SUM(IF((開拓先リスト!$R$2:$R$4801=$A227)*(開拓先リスト!$S$2:$S$4801=D$3),1,0)),SUM(IF((開拓先リスト!$T$2:$T$4801=$A227)*(開拓先リスト!$U$2:$U$4801=D$3),1,0)),SUM(IF((開拓先リスト!$V$2:$V$4801=$A227)*(開拓先リスト!$W$2:$W$4801=D$3),1,0)),SUM(IF((開拓先リスト!$X$2:$X$4801=$A227)*(開拓先リスト!$Y$2:$Y$4801=D$3),1,0)),SUM(IF((開拓先リスト!$Z$2:$Z$4801=$A227)*(開拓先リスト!$AA$2:$AA$4801=D$3),1,0)))))</f>
        <v>0</v>
      </c>
      <c r="E227" s="75">
        <f t="array" aca="1" ref="E227" ca="1">IF($A227="","",IF($A227&gt;TODAY(),"",SUM(SUM(IF((開拓先リスト!$H$2:$H$4801=$A227)*(開拓先リスト!$I$2:$I$4801=E$3),1,0)),SUM(IF((開拓先リスト!$J$2:$J$4801=$A227)*(開拓先リスト!$K$2:$K$4801=E$3),1,0)),SUM(IF((開拓先リスト!$L$2:$L$4801=$A227)*(開拓先リスト!$M$2:$M$4801=E$3),1,0)),SUM(IF((開拓先リスト!$N$2:$N$4801=$A227)*(開拓先リスト!$O$2:$O$4801=E$3),1,0)),SUM(IF((開拓先リスト!$P$2:$P$4801=$A227)*(開拓先リスト!$Q$2:$Q$4801=E$3),1,0)),SUM(IF((開拓先リスト!$R$2:$R$4801=$A227)*(開拓先リスト!$S$2:$S$4801=E$3),1,0)),SUM(IF((開拓先リスト!$T$2:$T$4801=$A227)*(開拓先リスト!$U$2:$U$4801=E$3),1,0)),SUM(IF((開拓先リスト!$V$2:$V$4801=$A227)*(開拓先リスト!$W$2:$W$4801=E$3),1,0)),SUM(IF((開拓先リスト!$X$2:$X$4801=$A227)*(開拓先リスト!$Y$2:$Y$4801=E$3),1,0)),SUM(IF((開拓先リスト!$Z$2:$Z$4801=$A227)*(開拓先リスト!$AA$2:$AA$4801=E$3),1,0)))))</f>
        <v>0</v>
      </c>
      <c r="F227" s="75">
        <f t="array" aca="1" ref="F227" ca="1">IF($A227="","",IF($A227&gt;TODAY(),"",SUM(SUM(IF((開拓先リスト!$H$2:$H$4801=$A227)*(開拓先リスト!$I$2:$I$4801=F$3),1,0)),SUM(IF((開拓先リスト!$J$2:$J$4801=$A227)*(開拓先リスト!$K$2:$K$4801=F$3),1,0)),SUM(IF((開拓先リスト!$L$2:$L$4801=$A227)*(開拓先リスト!$M$2:$M$4801=F$3),1,0)),SUM(IF((開拓先リスト!$N$2:$N$4801=$A227)*(開拓先リスト!$O$2:$O$4801=F$3),1,0)),SUM(IF((開拓先リスト!$P$2:$P$4801=$A227)*(開拓先リスト!$Q$2:$Q$4801=F$3),1,0)),SUM(IF((開拓先リスト!$R$2:$R$4801=$A227)*(開拓先リスト!$S$2:$S$4801=F$3),1,0)),SUM(IF((開拓先リスト!$T$2:$T$4801=$A227)*(開拓先リスト!$U$2:$U$4801=F$3),1,0)),SUM(IF((開拓先リスト!$V$2:$V$4801=$A227)*(開拓先リスト!$W$2:$W$4801=F$3),1,0)),SUM(IF((開拓先リスト!$X$2:$X$4801=$A227)*(開拓先リスト!$Y$2:$Y$4801=F$3),1,0)),SUM(IF((開拓先リスト!$Z$2:$Z$4801=$A227)*(開拓先リスト!$AA$2:$AA$4801=F$3),1,0)))))</f>
        <v>0</v>
      </c>
      <c r="G227" s="75">
        <f t="array" aca="1" ref="G227" ca="1">IF($A227="","",IF($A227&gt;TODAY(),"",SUM(SUM(IF((開拓先リスト!$H$2:$H$4801=$A227)*(開拓先リスト!$I$2:$I$4801=G$3),1,0)),SUM(IF((開拓先リスト!$J$2:$J$4801=$A227)*(開拓先リスト!$K$2:$K$4801=G$3),1,0)),SUM(IF((開拓先リスト!$L$2:$L$4801=$A227)*(開拓先リスト!$M$2:$M$4801=G$3),1,0)),SUM(IF((開拓先リスト!$N$2:$N$4801=$A227)*(開拓先リスト!$O$2:$O$4801=G$3),1,0)),SUM(IF((開拓先リスト!$P$2:$P$4801=$A227)*(開拓先リスト!$Q$2:$Q$4801=G$3),1,0)),SUM(IF((開拓先リスト!$R$2:$R$4801=$A227)*(開拓先リスト!$S$2:$S$4801=G$3),1,0)),SUM(IF((開拓先リスト!$T$2:$T$4801=$A227)*(開拓先リスト!$U$2:$U$4801=G$3),1,0)),SUM(IF((開拓先リスト!$V$2:$V$4801=$A227)*(開拓先リスト!$W$2:$W$4801=G$3),1,0)),SUM(IF((開拓先リスト!$X$2:$X$4801=$A227)*(開拓先リスト!$Y$2:$Y$4801=G$3),1,0)),SUM(IF((開拓先リスト!$Z$2:$Z$4801=$A227)*(開拓先リスト!$AA$2:$AA$4801=G$3),1,0)))))</f>
        <v>0</v>
      </c>
      <c r="H227" s="75">
        <f t="array" aca="1" ref="H227" ca="1">IF($A227="","",IF($A227&gt;TODAY(),"",SUM(SUM(IF((開拓先リスト!$H$2:$H$4801=$A227)*(開拓先リスト!$I$2:$I$4801=H$3),1,0)),SUM(IF((開拓先リスト!$J$2:$J$4801=$A227)*(開拓先リスト!$K$2:$K$4801=H$3),1,0)),SUM(IF((開拓先リスト!$L$2:$L$4801=$A227)*(開拓先リスト!$M$2:$M$4801=H$3),1,0)),SUM(IF((開拓先リスト!$N$2:$N$4801=$A227)*(開拓先リスト!$O$2:$O$4801=H$3),1,0)),SUM(IF((開拓先リスト!$P$2:$P$4801=$A227)*(開拓先リスト!$Q$2:$Q$4801=H$3),1,0)),SUM(IF((開拓先リスト!$R$2:$R$4801=$A227)*(開拓先リスト!$S$2:$S$4801=H$3),1,0)),SUM(IF((開拓先リスト!$T$2:$T$4801=$A227)*(開拓先リスト!$U$2:$U$4801=H$3),1,0)),SUM(IF((開拓先リスト!$V$2:$V$4801=$A227)*(開拓先リスト!$W$2:$W$4801=H$3),1,0)),SUM(IF((開拓先リスト!$X$2:$X$4801=$A227)*(開拓先リスト!$Y$2:$Y$4801=H$3),1,0)),SUM(IF((開拓先リスト!$Z$2:$Z$4801=$A227)*(開拓先リスト!$AA$2:$AA$4801=H$3),1,0)))))</f>
        <v>0</v>
      </c>
      <c r="I227" s="76">
        <f t="array" aca="1" ref="I227" ca="1">IF($A227="","",IF($A227&gt;TODAY(),"",SUM(SUM(IF((開拓先リスト!$H$2:$H$4801=$A227)*(開拓先リスト!$I$2:$I$4801=I$3),1,0)),SUM(IF((開拓先リスト!$J$2:$J$4801=$A227)*(開拓先リスト!$K$2:$K$4801=I$3),1,0)),SUM(IF((開拓先リスト!$L$2:$L$4801=$A227)*(開拓先リスト!$M$2:$M$4801=I$3),1,0)),SUM(IF((開拓先リスト!$N$2:$N$4801=$A227)*(開拓先リスト!$O$2:$O$4801=I$3),1,0)),SUM(IF((開拓先リスト!$P$2:$P$4801=$A227)*(開拓先リスト!$Q$2:$Q$4801=I$3),1,0)),SUM(IF((開拓先リスト!$R$2:$R$4801=$A227)*(開拓先リスト!$S$2:$S$4801=I$3),1,0)),SUM(IF((開拓先リスト!$T$2:$T$4801=$A227)*(開拓先リスト!$U$2:$U$4801=I$3),1,0)),SUM(IF((開拓先リスト!$V$2:$V$4801=$A227)*(開拓先リスト!$W$2:$W$4801=I$3),1,0)),SUM(IF((開拓先リスト!$X$2:$X$4801=$A227)*(開拓先リスト!$Y$2:$Y$4801=I$3),1,0)),SUM(IF((開拓先リスト!$Z$2:$Z$4801=$A227)*(開拓先リスト!$AA$2:$AA$4801=I$3),1,0)))))</f>
        <v>0</v>
      </c>
      <c r="J227" s="59">
        <f t="array" aca="1" ref="J227" ca="1">IF($A227="","",IF($A227&gt;TODAY(),"",SUM(SUM(IF((開拓先リスト!$H$2:$H$4801=$A227)*(開拓先リスト!$I$2:$I$4801=J$3),1,0)),SUM(IF((開拓先リスト!$J$2:$J$4801=$A227)*(開拓先リスト!$K$2:$K$4801=J$3),1,0)),SUM(IF((開拓先リスト!$L$2:$L$4801=$A227)*(開拓先リスト!$M$2:$M$4801=J$3),1,0)),SUM(IF((開拓先リスト!$N$2:$N$4801=$A227)*(開拓先リスト!$O$2:$O$4801=J$3),1,0)),SUM(IF((開拓先リスト!$P$2:$P$4801=$A227)*(開拓先リスト!$Q$2:$Q$4801=J$3),1,0)),SUM(IF((開拓先リスト!$R$2:$R$4801=$A227)*(開拓先リスト!$S$2:$S$4801=J$3),1,0)),SUM(IF((開拓先リスト!$T$2:$T$4801=$A227)*(開拓先リスト!$U$2:$U$4801=J$3),1,0)),SUM(IF((開拓先リスト!$V$2:$V$4801=$A227)*(開拓先リスト!$W$2:$W$4801=J$3),1,0)),SUM(IF((開拓先リスト!$X$2:$X$4801=$A227)*(開拓先リスト!$Y$2:$Y$4801=J$3),1,0)),SUM(IF((開拓先リスト!$Z$2:$Z$4801=$A227)*(開拓先リスト!$AA$2:$AA$4801=J$3),1,0)))))</f>
        <v>0</v>
      </c>
    </row>
    <row r="228" spans="1:10" ht="18" customHeight="1">
      <c r="A228" s="60">
        <f t="shared" si="26"/>
        <v>45500</v>
      </c>
      <c r="B228" s="61">
        <f t="shared" si="24"/>
        <v>45500</v>
      </c>
      <c r="C228" s="58">
        <f t="shared" ca="1" si="25"/>
        <v>0</v>
      </c>
      <c r="D228" s="74">
        <f t="array" aca="1" ref="D228" ca="1">IF($A228="","",IF($A228&gt;TODAY(),"",SUM(SUM(IF((開拓先リスト!$H$2:$H$4801=$A228)*(開拓先リスト!$I$2:$I$4801=D$3),1,0)),SUM(IF((開拓先リスト!$J$2:$J$4801=$A228)*(開拓先リスト!$K$2:$K$4801=D$3),1,0)),SUM(IF((開拓先リスト!$L$2:$L$4801=$A228)*(開拓先リスト!$M$2:$M$4801=D$3),1,0)),SUM(IF((開拓先リスト!$N$2:$N$4801=$A228)*(開拓先リスト!$O$2:$O$4801=D$3),1,0)),SUM(IF((開拓先リスト!$P$2:$P$4801=$A228)*(開拓先リスト!$Q$2:$Q$4801=D$3),1,0)),SUM(IF((開拓先リスト!$R$2:$R$4801=$A228)*(開拓先リスト!$S$2:$S$4801=D$3),1,0)),SUM(IF((開拓先リスト!$T$2:$T$4801=$A228)*(開拓先リスト!$U$2:$U$4801=D$3),1,0)),SUM(IF((開拓先リスト!$V$2:$V$4801=$A228)*(開拓先リスト!$W$2:$W$4801=D$3),1,0)),SUM(IF((開拓先リスト!$X$2:$X$4801=$A228)*(開拓先リスト!$Y$2:$Y$4801=D$3),1,0)),SUM(IF((開拓先リスト!$Z$2:$Z$4801=$A228)*(開拓先リスト!$AA$2:$AA$4801=D$3),1,0)))))</f>
        <v>0</v>
      </c>
      <c r="E228" s="75">
        <f t="array" aca="1" ref="E228" ca="1">IF($A228="","",IF($A228&gt;TODAY(),"",SUM(SUM(IF((開拓先リスト!$H$2:$H$4801=$A228)*(開拓先リスト!$I$2:$I$4801=E$3),1,0)),SUM(IF((開拓先リスト!$J$2:$J$4801=$A228)*(開拓先リスト!$K$2:$K$4801=E$3),1,0)),SUM(IF((開拓先リスト!$L$2:$L$4801=$A228)*(開拓先リスト!$M$2:$M$4801=E$3),1,0)),SUM(IF((開拓先リスト!$N$2:$N$4801=$A228)*(開拓先リスト!$O$2:$O$4801=E$3),1,0)),SUM(IF((開拓先リスト!$P$2:$P$4801=$A228)*(開拓先リスト!$Q$2:$Q$4801=E$3),1,0)),SUM(IF((開拓先リスト!$R$2:$R$4801=$A228)*(開拓先リスト!$S$2:$S$4801=E$3),1,0)),SUM(IF((開拓先リスト!$T$2:$T$4801=$A228)*(開拓先リスト!$U$2:$U$4801=E$3),1,0)),SUM(IF((開拓先リスト!$V$2:$V$4801=$A228)*(開拓先リスト!$W$2:$W$4801=E$3),1,0)),SUM(IF((開拓先リスト!$X$2:$X$4801=$A228)*(開拓先リスト!$Y$2:$Y$4801=E$3),1,0)),SUM(IF((開拓先リスト!$Z$2:$Z$4801=$A228)*(開拓先リスト!$AA$2:$AA$4801=E$3),1,0)))))</f>
        <v>0</v>
      </c>
      <c r="F228" s="75">
        <f t="array" aca="1" ref="F228" ca="1">IF($A228="","",IF($A228&gt;TODAY(),"",SUM(SUM(IF((開拓先リスト!$H$2:$H$4801=$A228)*(開拓先リスト!$I$2:$I$4801=F$3),1,0)),SUM(IF((開拓先リスト!$J$2:$J$4801=$A228)*(開拓先リスト!$K$2:$K$4801=F$3),1,0)),SUM(IF((開拓先リスト!$L$2:$L$4801=$A228)*(開拓先リスト!$M$2:$M$4801=F$3),1,0)),SUM(IF((開拓先リスト!$N$2:$N$4801=$A228)*(開拓先リスト!$O$2:$O$4801=F$3),1,0)),SUM(IF((開拓先リスト!$P$2:$P$4801=$A228)*(開拓先リスト!$Q$2:$Q$4801=F$3),1,0)),SUM(IF((開拓先リスト!$R$2:$R$4801=$A228)*(開拓先リスト!$S$2:$S$4801=F$3),1,0)),SUM(IF((開拓先リスト!$T$2:$T$4801=$A228)*(開拓先リスト!$U$2:$U$4801=F$3),1,0)),SUM(IF((開拓先リスト!$V$2:$V$4801=$A228)*(開拓先リスト!$W$2:$W$4801=F$3),1,0)),SUM(IF((開拓先リスト!$X$2:$X$4801=$A228)*(開拓先リスト!$Y$2:$Y$4801=F$3),1,0)),SUM(IF((開拓先リスト!$Z$2:$Z$4801=$A228)*(開拓先リスト!$AA$2:$AA$4801=F$3),1,0)))))</f>
        <v>0</v>
      </c>
      <c r="G228" s="75">
        <f t="array" aca="1" ref="G228" ca="1">IF($A228="","",IF($A228&gt;TODAY(),"",SUM(SUM(IF((開拓先リスト!$H$2:$H$4801=$A228)*(開拓先リスト!$I$2:$I$4801=G$3),1,0)),SUM(IF((開拓先リスト!$J$2:$J$4801=$A228)*(開拓先リスト!$K$2:$K$4801=G$3),1,0)),SUM(IF((開拓先リスト!$L$2:$L$4801=$A228)*(開拓先リスト!$M$2:$M$4801=G$3),1,0)),SUM(IF((開拓先リスト!$N$2:$N$4801=$A228)*(開拓先リスト!$O$2:$O$4801=G$3),1,0)),SUM(IF((開拓先リスト!$P$2:$P$4801=$A228)*(開拓先リスト!$Q$2:$Q$4801=G$3),1,0)),SUM(IF((開拓先リスト!$R$2:$R$4801=$A228)*(開拓先リスト!$S$2:$S$4801=G$3),1,0)),SUM(IF((開拓先リスト!$T$2:$T$4801=$A228)*(開拓先リスト!$U$2:$U$4801=G$3),1,0)),SUM(IF((開拓先リスト!$V$2:$V$4801=$A228)*(開拓先リスト!$W$2:$W$4801=G$3),1,0)),SUM(IF((開拓先リスト!$X$2:$X$4801=$A228)*(開拓先リスト!$Y$2:$Y$4801=G$3),1,0)),SUM(IF((開拓先リスト!$Z$2:$Z$4801=$A228)*(開拓先リスト!$AA$2:$AA$4801=G$3),1,0)))))</f>
        <v>0</v>
      </c>
      <c r="H228" s="75">
        <f t="array" aca="1" ref="H228" ca="1">IF($A228="","",IF($A228&gt;TODAY(),"",SUM(SUM(IF((開拓先リスト!$H$2:$H$4801=$A228)*(開拓先リスト!$I$2:$I$4801=H$3),1,0)),SUM(IF((開拓先リスト!$J$2:$J$4801=$A228)*(開拓先リスト!$K$2:$K$4801=H$3),1,0)),SUM(IF((開拓先リスト!$L$2:$L$4801=$A228)*(開拓先リスト!$M$2:$M$4801=H$3),1,0)),SUM(IF((開拓先リスト!$N$2:$N$4801=$A228)*(開拓先リスト!$O$2:$O$4801=H$3),1,0)),SUM(IF((開拓先リスト!$P$2:$P$4801=$A228)*(開拓先リスト!$Q$2:$Q$4801=H$3),1,0)),SUM(IF((開拓先リスト!$R$2:$R$4801=$A228)*(開拓先リスト!$S$2:$S$4801=H$3),1,0)),SUM(IF((開拓先リスト!$T$2:$T$4801=$A228)*(開拓先リスト!$U$2:$U$4801=H$3),1,0)),SUM(IF((開拓先リスト!$V$2:$V$4801=$A228)*(開拓先リスト!$W$2:$W$4801=H$3),1,0)),SUM(IF((開拓先リスト!$X$2:$X$4801=$A228)*(開拓先リスト!$Y$2:$Y$4801=H$3),1,0)),SUM(IF((開拓先リスト!$Z$2:$Z$4801=$A228)*(開拓先リスト!$AA$2:$AA$4801=H$3),1,0)))))</f>
        <v>0</v>
      </c>
      <c r="I228" s="76">
        <f t="array" aca="1" ref="I228" ca="1">IF($A228="","",IF($A228&gt;TODAY(),"",SUM(SUM(IF((開拓先リスト!$H$2:$H$4801=$A228)*(開拓先リスト!$I$2:$I$4801=I$3),1,0)),SUM(IF((開拓先リスト!$J$2:$J$4801=$A228)*(開拓先リスト!$K$2:$K$4801=I$3),1,0)),SUM(IF((開拓先リスト!$L$2:$L$4801=$A228)*(開拓先リスト!$M$2:$M$4801=I$3),1,0)),SUM(IF((開拓先リスト!$N$2:$N$4801=$A228)*(開拓先リスト!$O$2:$O$4801=I$3),1,0)),SUM(IF((開拓先リスト!$P$2:$P$4801=$A228)*(開拓先リスト!$Q$2:$Q$4801=I$3),1,0)),SUM(IF((開拓先リスト!$R$2:$R$4801=$A228)*(開拓先リスト!$S$2:$S$4801=I$3),1,0)),SUM(IF((開拓先リスト!$T$2:$T$4801=$A228)*(開拓先リスト!$U$2:$U$4801=I$3),1,0)),SUM(IF((開拓先リスト!$V$2:$V$4801=$A228)*(開拓先リスト!$W$2:$W$4801=I$3),1,0)),SUM(IF((開拓先リスト!$X$2:$X$4801=$A228)*(開拓先リスト!$Y$2:$Y$4801=I$3),1,0)),SUM(IF((開拓先リスト!$Z$2:$Z$4801=$A228)*(開拓先リスト!$AA$2:$AA$4801=I$3),1,0)))))</f>
        <v>0</v>
      </c>
      <c r="J228" s="59">
        <f t="array" aca="1" ref="J228" ca="1">IF($A228="","",IF($A228&gt;TODAY(),"",SUM(SUM(IF((開拓先リスト!$H$2:$H$4801=$A228)*(開拓先リスト!$I$2:$I$4801=J$3),1,0)),SUM(IF((開拓先リスト!$J$2:$J$4801=$A228)*(開拓先リスト!$K$2:$K$4801=J$3),1,0)),SUM(IF((開拓先リスト!$L$2:$L$4801=$A228)*(開拓先リスト!$M$2:$M$4801=J$3),1,0)),SUM(IF((開拓先リスト!$N$2:$N$4801=$A228)*(開拓先リスト!$O$2:$O$4801=J$3),1,0)),SUM(IF((開拓先リスト!$P$2:$P$4801=$A228)*(開拓先リスト!$Q$2:$Q$4801=J$3),1,0)),SUM(IF((開拓先リスト!$R$2:$R$4801=$A228)*(開拓先リスト!$S$2:$S$4801=J$3),1,0)),SUM(IF((開拓先リスト!$T$2:$T$4801=$A228)*(開拓先リスト!$U$2:$U$4801=J$3),1,0)),SUM(IF((開拓先リスト!$V$2:$V$4801=$A228)*(開拓先リスト!$W$2:$W$4801=J$3),1,0)),SUM(IF((開拓先リスト!$X$2:$X$4801=$A228)*(開拓先リスト!$Y$2:$Y$4801=J$3),1,0)),SUM(IF((開拓先リスト!$Z$2:$Z$4801=$A228)*(開拓先リスト!$AA$2:$AA$4801=J$3),1,0)))))</f>
        <v>0</v>
      </c>
    </row>
    <row r="229" spans="1:10" ht="18" customHeight="1">
      <c r="A229" s="60">
        <f t="shared" si="26"/>
        <v>45501</v>
      </c>
      <c r="B229" s="61">
        <f t="shared" si="24"/>
        <v>45501</v>
      </c>
      <c r="C229" s="58">
        <f t="shared" ca="1" si="25"/>
        <v>0</v>
      </c>
      <c r="D229" s="74">
        <f t="array" aca="1" ref="D229" ca="1">IF($A229="","",IF($A229&gt;TODAY(),"",SUM(SUM(IF((開拓先リスト!$H$2:$H$4801=$A229)*(開拓先リスト!$I$2:$I$4801=D$3),1,0)),SUM(IF((開拓先リスト!$J$2:$J$4801=$A229)*(開拓先リスト!$K$2:$K$4801=D$3),1,0)),SUM(IF((開拓先リスト!$L$2:$L$4801=$A229)*(開拓先リスト!$M$2:$M$4801=D$3),1,0)),SUM(IF((開拓先リスト!$N$2:$N$4801=$A229)*(開拓先リスト!$O$2:$O$4801=D$3),1,0)),SUM(IF((開拓先リスト!$P$2:$P$4801=$A229)*(開拓先リスト!$Q$2:$Q$4801=D$3),1,0)),SUM(IF((開拓先リスト!$R$2:$R$4801=$A229)*(開拓先リスト!$S$2:$S$4801=D$3),1,0)),SUM(IF((開拓先リスト!$T$2:$T$4801=$A229)*(開拓先リスト!$U$2:$U$4801=D$3),1,0)),SUM(IF((開拓先リスト!$V$2:$V$4801=$A229)*(開拓先リスト!$W$2:$W$4801=D$3),1,0)),SUM(IF((開拓先リスト!$X$2:$X$4801=$A229)*(開拓先リスト!$Y$2:$Y$4801=D$3),1,0)),SUM(IF((開拓先リスト!$Z$2:$Z$4801=$A229)*(開拓先リスト!$AA$2:$AA$4801=D$3),1,0)))))</f>
        <v>0</v>
      </c>
      <c r="E229" s="75">
        <f t="array" aca="1" ref="E229" ca="1">IF($A229="","",IF($A229&gt;TODAY(),"",SUM(SUM(IF((開拓先リスト!$H$2:$H$4801=$A229)*(開拓先リスト!$I$2:$I$4801=E$3),1,0)),SUM(IF((開拓先リスト!$J$2:$J$4801=$A229)*(開拓先リスト!$K$2:$K$4801=E$3),1,0)),SUM(IF((開拓先リスト!$L$2:$L$4801=$A229)*(開拓先リスト!$M$2:$M$4801=E$3),1,0)),SUM(IF((開拓先リスト!$N$2:$N$4801=$A229)*(開拓先リスト!$O$2:$O$4801=E$3),1,0)),SUM(IF((開拓先リスト!$P$2:$P$4801=$A229)*(開拓先リスト!$Q$2:$Q$4801=E$3),1,0)),SUM(IF((開拓先リスト!$R$2:$R$4801=$A229)*(開拓先リスト!$S$2:$S$4801=E$3),1,0)),SUM(IF((開拓先リスト!$T$2:$T$4801=$A229)*(開拓先リスト!$U$2:$U$4801=E$3),1,0)),SUM(IF((開拓先リスト!$V$2:$V$4801=$A229)*(開拓先リスト!$W$2:$W$4801=E$3),1,0)),SUM(IF((開拓先リスト!$X$2:$X$4801=$A229)*(開拓先リスト!$Y$2:$Y$4801=E$3),1,0)),SUM(IF((開拓先リスト!$Z$2:$Z$4801=$A229)*(開拓先リスト!$AA$2:$AA$4801=E$3),1,0)))))</f>
        <v>0</v>
      </c>
      <c r="F229" s="75">
        <f t="array" aca="1" ref="F229" ca="1">IF($A229="","",IF($A229&gt;TODAY(),"",SUM(SUM(IF((開拓先リスト!$H$2:$H$4801=$A229)*(開拓先リスト!$I$2:$I$4801=F$3),1,0)),SUM(IF((開拓先リスト!$J$2:$J$4801=$A229)*(開拓先リスト!$K$2:$K$4801=F$3),1,0)),SUM(IF((開拓先リスト!$L$2:$L$4801=$A229)*(開拓先リスト!$M$2:$M$4801=F$3),1,0)),SUM(IF((開拓先リスト!$N$2:$N$4801=$A229)*(開拓先リスト!$O$2:$O$4801=F$3),1,0)),SUM(IF((開拓先リスト!$P$2:$P$4801=$A229)*(開拓先リスト!$Q$2:$Q$4801=F$3),1,0)),SUM(IF((開拓先リスト!$R$2:$R$4801=$A229)*(開拓先リスト!$S$2:$S$4801=F$3),1,0)),SUM(IF((開拓先リスト!$T$2:$T$4801=$A229)*(開拓先リスト!$U$2:$U$4801=F$3),1,0)),SUM(IF((開拓先リスト!$V$2:$V$4801=$A229)*(開拓先リスト!$W$2:$W$4801=F$3),1,0)),SUM(IF((開拓先リスト!$X$2:$X$4801=$A229)*(開拓先リスト!$Y$2:$Y$4801=F$3),1,0)),SUM(IF((開拓先リスト!$Z$2:$Z$4801=$A229)*(開拓先リスト!$AA$2:$AA$4801=F$3),1,0)))))</f>
        <v>0</v>
      </c>
      <c r="G229" s="75">
        <f t="array" aca="1" ref="G229" ca="1">IF($A229="","",IF($A229&gt;TODAY(),"",SUM(SUM(IF((開拓先リスト!$H$2:$H$4801=$A229)*(開拓先リスト!$I$2:$I$4801=G$3),1,0)),SUM(IF((開拓先リスト!$J$2:$J$4801=$A229)*(開拓先リスト!$K$2:$K$4801=G$3),1,0)),SUM(IF((開拓先リスト!$L$2:$L$4801=$A229)*(開拓先リスト!$M$2:$M$4801=G$3),1,0)),SUM(IF((開拓先リスト!$N$2:$N$4801=$A229)*(開拓先リスト!$O$2:$O$4801=G$3),1,0)),SUM(IF((開拓先リスト!$P$2:$P$4801=$A229)*(開拓先リスト!$Q$2:$Q$4801=G$3),1,0)),SUM(IF((開拓先リスト!$R$2:$R$4801=$A229)*(開拓先リスト!$S$2:$S$4801=G$3),1,0)),SUM(IF((開拓先リスト!$T$2:$T$4801=$A229)*(開拓先リスト!$U$2:$U$4801=G$3),1,0)),SUM(IF((開拓先リスト!$V$2:$V$4801=$A229)*(開拓先リスト!$W$2:$W$4801=G$3),1,0)),SUM(IF((開拓先リスト!$X$2:$X$4801=$A229)*(開拓先リスト!$Y$2:$Y$4801=G$3),1,0)),SUM(IF((開拓先リスト!$Z$2:$Z$4801=$A229)*(開拓先リスト!$AA$2:$AA$4801=G$3),1,0)))))</f>
        <v>0</v>
      </c>
      <c r="H229" s="75">
        <f t="array" aca="1" ref="H229" ca="1">IF($A229="","",IF($A229&gt;TODAY(),"",SUM(SUM(IF((開拓先リスト!$H$2:$H$4801=$A229)*(開拓先リスト!$I$2:$I$4801=H$3),1,0)),SUM(IF((開拓先リスト!$J$2:$J$4801=$A229)*(開拓先リスト!$K$2:$K$4801=H$3),1,0)),SUM(IF((開拓先リスト!$L$2:$L$4801=$A229)*(開拓先リスト!$M$2:$M$4801=H$3),1,0)),SUM(IF((開拓先リスト!$N$2:$N$4801=$A229)*(開拓先リスト!$O$2:$O$4801=H$3),1,0)),SUM(IF((開拓先リスト!$P$2:$P$4801=$A229)*(開拓先リスト!$Q$2:$Q$4801=H$3),1,0)),SUM(IF((開拓先リスト!$R$2:$R$4801=$A229)*(開拓先リスト!$S$2:$S$4801=H$3),1,0)),SUM(IF((開拓先リスト!$T$2:$T$4801=$A229)*(開拓先リスト!$U$2:$U$4801=H$3),1,0)),SUM(IF((開拓先リスト!$V$2:$V$4801=$A229)*(開拓先リスト!$W$2:$W$4801=H$3),1,0)),SUM(IF((開拓先リスト!$X$2:$X$4801=$A229)*(開拓先リスト!$Y$2:$Y$4801=H$3),1,0)),SUM(IF((開拓先リスト!$Z$2:$Z$4801=$A229)*(開拓先リスト!$AA$2:$AA$4801=H$3),1,0)))))</f>
        <v>0</v>
      </c>
      <c r="I229" s="76">
        <f t="array" aca="1" ref="I229" ca="1">IF($A229="","",IF($A229&gt;TODAY(),"",SUM(SUM(IF((開拓先リスト!$H$2:$H$4801=$A229)*(開拓先リスト!$I$2:$I$4801=I$3),1,0)),SUM(IF((開拓先リスト!$J$2:$J$4801=$A229)*(開拓先リスト!$K$2:$K$4801=I$3),1,0)),SUM(IF((開拓先リスト!$L$2:$L$4801=$A229)*(開拓先リスト!$M$2:$M$4801=I$3),1,0)),SUM(IF((開拓先リスト!$N$2:$N$4801=$A229)*(開拓先リスト!$O$2:$O$4801=I$3),1,0)),SUM(IF((開拓先リスト!$P$2:$P$4801=$A229)*(開拓先リスト!$Q$2:$Q$4801=I$3),1,0)),SUM(IF((開拓先リスト!$R$2:$R$4801=$A229)*(開拓先リスト!$S$2:$S$4801=I$3),1,0)),SUM(IF((開拓先リスト!$T$2:$T$4801=$A229)*(開拓先リスト!$U$2:$U$4801=I$3),1,0)),SUM(IF((開拓先リスト!$V$2:$V$4801=$A229)*(開拓先リスト!$W$2:$W$4801=I$3),1,0)),SUM(IF((開拓先リスト!$X$2:$X$4801=$A229)*(開拓先リスト!$Y$2:$Y$4801=I$3),1,0)),SUM(IF((開拓先リスト!$Z$2:$Z$4801=$A229)*(開拓先リスト!$AA$2:$AA$4801=I$3),1,0)))))</f>
        <v>0</v>
      </c>
      <c r="J229" s="59">
        <f t="array" aca="1" ref="J229" ca="1">IF($A229="","",IF($A229&gt;TODAY(),"",SUM(SUM(IF((開拓先リスト!$H$2:$H$4801=$A229)*(開拓先リスト!$I$2:$I$4801=J$3),1,0)),SUM(IF((開拓先リスト!$J$2:$J$4801=$A229)*(開拓先リスト!$K$2:$K$4801=J$3),1,0)),SUM(IF((開拓先リスト!$L$2:$L$4801=$A229)*(開拓先リスト!$M$2:$M$4801=J$3),1,0)),SUM(IF((開拓先リスト!$N$2:$N$4801=$A229)*(開拓先リスト!$O$2:$O$4801=J$3),1,0)),SUM(IF((開拓先リスト!$P$2:$P$4801=$A229)*(開拓先リスト!$Q$2:$Q$4801=J$3),1,0)),SUM(IF((開拓先リスト!$R$2:$R$4801=$A229)*(開拓先リスト!$S$2:$S$4801=J$3),1,0)),SUM(IF((開拓先リスト!$T$2:$T$4801=$A229)*(開拓先リスト!$U$2:$U$4801=J$3),1,0)),SUM(IF((開拓先リスト!$V$2:$V$4801=$A229)*(開拓先リスト!$W$2:$W$4801=J$3),1,0)),SUM(IF((開拓先リスト!$X$2:$X$4801=$A229)*(開拓先リスト!$Y$2:$Y$4801=J$3),1,0)),SUM(IF((開拓先リスト!$Z$2:$Z$4801=$A229)*(開拓先リスト!$AA$2:$AA$4801=J$3),1,0)))))</f>
        <v>0</v>
      </c>
    </row>
    <row r="230" spans="1:10" ht="18" customHeight="1">
      <c r="A230" s="60">
        <f>IF(A229="","",IF(DAY(A229+1)=1,"",A229+1))</f>
        <v>45502</v>
      </c>
      <c r="B230" s="61">
        <f t="shared" si="24"/>
        <v>45502</v>
      </c>
      <c r="C230" s="58">
        <f t="shared" ca="1" si="25"/>
        <v>0</v>
      </c>
      <c r="D230" s="74">
        <f t="array" aca="1" ref="D230" ca="1">IF($A230="","",IF($A230&gt;TODAY(),"",SUM(SUM(IF((開拓先リスト!$H$2:$H$4801=$A230)*(開拓先リスト!$I$2:$I$4801=D$3),1,0)),SUM(IF((開拓先リスト!$J$2:$J$4801=$A230)*(開拓先リスト!$K$2:$K$4801=D$3),1,0)),SUM(IF((開拓先リスト!$L$2:$L$4801=$A230)*(開拓先リスト!$M$2:$M$4801=D$3),1,0)),SUM(IF((開拓先リスト!$N$2:$N$4801=$A230)*(開拓先リスト!$O$2:$O$4801=D$3),1,0)),SUM(IF((開拓先リスト!$P$2:$P$4801=$A230)*(開拓先リスト!$Q$2:$Q$4801=D$3),1,0)),SUM(IF((開拓先リスト!$R$2:$R$4801=$A230)*(開拓先リスト!$S$2:$S$4801=D$3),1,0)),SUM(IF((開拓先リスト!$T$2:$T$4801=$A230)*(開拓先リスト!$U$2:$U$4801=D$3),1,0)),SUM(IF((開拓先リスト!$V$2:$V$4801=$A230)*(開拓先リスト!$W$2:$W$4801=D$3),1,0)),SUM(IF((開拓先リスト!$X$2:$X$4801=$A230)*(開拓先リスト!$Y$2:$Y$4801=D$3),1,0)),SUM(IF((開拓先リスト!$Z$2:$Z$4801=$A230)*(開拓先リスト!$AA$2:$AA$4801=D$3),1,0)))))</f>
        <v>0</v>
      </c>
      <c r="E230" s="75">
        <f t="array" aca="1" ref="E230" ca="1">IF($A230="","",IF($A230&gt;TODAY(),"",SUM(SUM(IF((開拓先リスト!$H$2:$H$4801=$A230)*(開拓先リスト!$I$2:$I$4801=E$3),1,0)),SUM(IF((開拓先リスト!$J$2:$J$4801=$A230)*(開拓先リスト!$K$2:$K$4801=E$3),1,0)),SUM(IF((開拓先リスト!$L$2:$L$4801=$A230)*(開拓先リスト!$M$2:$M$4801=E$3),1,0)),SUM(IF((開拓先リスト!$N$2:$N$4801=$A230)*(開拓先リスト!$O$2:$O$4801=E$3),1,0)),SUM(IF((開拓先リスト!$P$2:$P$4801=$A230)*(開拓先リスト!$Q$2:$Q$4801=E$3),1,0)),SUM(IF((開拓先リスト!$R$2:$R$4801=$A230)*(開拓先リスト!$S$2:$S$4801=E$3),1,0)),SUM(IF((開拓先リスト!$T$2:$T$4801=$A230)*(開拓先リスト!$U$2:$U$4801=E$3),1,0)),SUM(IF((開拓先リスト!$V$2:$V$4801=$A230)*(開拓先リスト!$W$2:$W$4801=E$3),1,0)),SUM(IF((開拓先リスト!$X$2:$X$4801=$A230)*(開拓先リスト!$Y$2:$Y$4801=E$3),1,0)),SUM(IF((開拓先リスト!$Z$2:$Z$4801=$A230)*(開拓先リスト!$AA$2:$AA$4801=E$3),1,0)))))</f>
        <v>0</v>
      </c>
      <c r="F230" s="75">
        <f t="array" aca="1" ref="F230" ca="1">IF($A230="","",IF($A230&gt;TODAY(),"",SUM(SUM(IF((開拓先リスト!$H$2:$H$4801=$A230)*(開拓先リスト!$I$2:$I$4801=F$3),1,0)),SUM(IF((開拓先リスト!$J$2:$J$4801=$A230)*(開拓先リスト!$K$2:$K$4801=F$3),1,0)),SUM(IF((開拓先リスト!$L$2:$L$4801=$A230)*(開拓先リスト!$M$2:$M$4801=F$3),1,0)),SUM(IF((開拓先リスト!$N$2:$N$4801=$A230)*(開拓先リスト!$O$2:$O$4801=F$3),1,0)),SUM(IF((開拓先リスト!$P$2:$P$4801=$A230)*(開拓先リスト!$Q$2:$Q$4801=F$3),1,0)),SUM(IF((開拓先リスト!$R$2:$R$4801=$A230)*(開拓先リスト!$S$2:$S$4801=F$3),1,0)),SUM(IF((開拓先リスト!$T$2:$T$4801=$A230)*(開拓先リスト!$U$2:$U$4801=F$3),1,0)),SUM(IF((開拓先リスト!$V$2:$V$4801=$A230)*(開拓先リスト!$W$2:$W$4801=F$3),1,0)),SUM(IF((開拓先リスト!$X$2:$X$4801=$A230)*(開拓先リスト!$Y$2:$Y$4801=F$3),1,0)),SUM(IF((開拓先リスト!$Z$2:$Z$4801=$A230)*(開拓先リスト!$AA$2:$AA$4801=F$3),1,0)))))</f>
        <v>0</v>
      </c>
      <c r="G230" s="75">
        <f t="array" aca="1" ref="G230" ca="1">IF($A230="","",IF($A230&gt;TODAY(),"",SUM(SUM(IF((開拓先リスト!$H$2:$H$4801=$A230)*(開拓先リスト!$I$2:$I$4801=G$3),1,0)),SUM(IF((開拓先リスト!$J$2:$J$4801=$A230)*(開拓先リスト!$K$2:$K$4801=G$3),1,0)),SUM(IF((開拓先リスト!$L$2:$L$4801=$A230)*(開拓先リスト!$M$2:$M$4801=G$3),1,0)),SUM(IF((開拓先リスト!$N$2:$N$4801=$A230)*(開拓先リスト!$O$2:$O$4801=G$3),1,0)),SUM(IF((開拓先リスト!$P$2:$P$4801=$A230)*(開拓先リスト!$Q$2:$Q$4801=G$3),1,0)),SUM(IF((開拓先リスト!$R$2:$R$4801=$A230)*(開拓先リスト!$S$2:$S$4801=G$3),1,0)),SUM(IF((開拓先リスト!$T$2:$T$4801=$A230)*(開拓先リスト!$U$2:$U$4801=G$3),1,0)),SUM(IF((開拓先リスト!$V$2:$V$4801=$A230)*(開拓先リスト!$W$2:$W$4801=G$3),1,0)),SUM(IF((開拓先リスト!$X$2:$X$4801=$A230)*(開拓先リスト!$Y$2:$Y$4801=G$3),1,0)),SUM(IF((開拓先リスト!$Z$2:$Z$4801=$A230)*(開拓先リスト!$AA$2:$AA$4801=G$3),1,0)))))</f>
        <v>0</v>
      </c>
      <c r="H230" s="75">
        <f t="array" aca="1" ref="H230" ca="1">IF($A230="","",IF($A230&gt;TODAY(),"",SUM(SUM(IF((開拓先リスト!$H$2:$H$4801=$A230)*(開拓先リスト!$I$2:$I$4801=H$3),1,0)),SUM(IF((開拓先リスト!$J$2:$J$4801=$A230)*(開拓先リスト!$K$2:$K$4801=H$3),1,0)),SUM(IF((開拓先リスト!$L$2:$L$4801=$A230)*(開拓先リスト!$M$2:$M$4801=H$3),1,0)),SUM(IF((開拓先リスト!$N$2:$N$4801=$A230)*(開拓先リスト!$O$2:$O$4801=H$3),1,0)),SUM(IF((開拓先リスト!$P$2:$P$4801=$A230)*(開拓先リスト!$Q$2:$Q$4801=H$3),1,0)),SUM(IF((開拓先リスト!$R$2:$R$4801=$A230)*(開拓先リスト!$S$2:$S$4801=H$3),1,0)),SUM(IF((開拓先リスト!$T$2:$T$4801=$A230)*(開拓先リスト!$U$2:$U$4801=H$3),1,0)),SUM(IF((開拓先リスト!$V$2:$V$4801=$A230)*(開拓先リスト!$W$2:$W$4801=H$3),1,0)),SUM(IF((開拓先リスト!$X$2:$X$4801=$A230)*(開拓先リスト!$Y$2:$Y$4801=H$3),1,0)),SUM(IF((開拓先リスト!$Z$2:$Z$4801=$A230)*(開拓先リスト!$AA$2:$AA$4801=H$3),1,0)))))</f>
        <v>0</v>
      </c>
      <c r="I230" s="76">
        <f t="array" aca="1" ref="I230" ca="1">IF($A230="","",IF($A230&gt;TODAY(),"",SUM(SUM(IF((開拓先リスト!$H$2:$H$4801=$A230)*(開拓先リスト!$I$2:$I$4801=I$3),1,0)),SUM(IF((開拓先リスト!$J$2:$J$4801=$A230)*(開拓先リスト!$K$2:$K$4801=I$3),1,0)),SUM(IF((開拓先リスト!$L$2:$L$4801=$A230)*(開拓先リスト!$M$2:$M$4801=I$3),1,0)),SUM(IF((開拓先リスト!$N$2:$N$4801=$A230)*(開拓先リスト!$O$2:$O$4801=I$3),1,0)),SUM(IF((開拓先リスト!$P$2:$P$4801=$A230)*(開拓先リスト!$Q$2:$Q$4801=I$3),1,0)),SUM(IF((開拓先リスト!$R$2:$R$4801=$A230)*(開拓先リスト!$S$2:$S$4801=I$3),1,0)),SUM(IF((開拓先リスト!$T$2:$T$4801=$A230)*(開拓先リスト!$U$2:$U$4801=I$3),1,0)),SUM(IF((開拓先リスト!$V$2:$V$4801=$A230)*(開拓先リスト!$W$2:$W$4801=I$3),1,0)),SUM(IF((開拓先リスト!$X$2:$X$4801=$A230)*(開拓先リスト!$Y$2:$Y$4801=I$3),1,0)),SUM(IF((開拓先リスト!$Z$2:$Z$4801=$A230)*(開拓先リスト!$AA$2:$AA$4801=I$3),1,0)))))</f>
        <v>0</v>
      </c>
      <c r="J230" s="59">
        <f t="array" aca="1" ref="J230" ca="1">IF($A230="","",IF($A230&gt;TODAY(),"",SUM(SUM(IF((開拓先リスト!$H$2:$H$4801=$A230)*(開拓先リスト!$I$2:$I$4801=J$3),1,0)),SUM(IF((開拓先リスト!$J$2:$J$4801=$A230)*(開拓先リスト!$K$2:$K$4801=J$3),1,0)),SUM(IF((開拓先リスト!$L$2:$L$4801=$A230)*(開拓先リスト!$M$2:$M$4801=J$3),1,0)),SUM(IF((開拓先リスト!$N$2:$N$4801=$A230)*(開拓先リスト!$O$2:$O$4801=J$3),1,0)),SUM(IF((開拓先リスト!$P$2:$P$4801=$A230)*(開拓先リスト!$Q$2:$Q$4801=J$3),1,0)),SUM(IF((開拓先リスト!$R$2:$R$4801=$A230)*(開拓先リスト!$S$2:$S$4801=J$3),1,0)),SUM(IF((開拓先リスト!$T$2:$T$4801=$A230)*(開拓先リスト!$U$2:$U$4801=J$3),1,0)),SUM(IF((開拓先リスト!$V$2:$V$4801=$A230)*(開拓先リスト!$W$2:$W$4801=J$3),1,0)),SUM(IF((開拓先リスト!$X$2:$X$4801=$A230)*(開拓先リスト!$Y$2:$Y$4801=J$3),1,0)),SUM(IF((開拓先リスト!$Z$2:$Z$4801=$A230)*(開拓先リスト!$AA$2:$AA$4801=J$3),1,0)))))</f>
        <v>0</v>
      </c>
    </row>
    <row r="231" spans="1:10" ht="18" customHeight="1">
      <c r="A231" s="60">
        <f>IF(A230="","",IF(DAY(A230+1)=1,"",A230+1))</f>
        <v>45503</v>
      </c>
      <c r="B231" s="61">
        <f t="shared" si="24"/>
        <v>45503</v>
      </c>
      <c r="C231" s="58">
        <f t="shared" ca="1" si="25"/>
        <v>0</v>
      </c>
      <c r="D231" s="74">
        <f t="array" aca="1" ref="D231" ca="1">IF($A231="","",IF($A231&gt;TODAY(),"",SUM(SUM(IF((開拓先リスト!$H$2:$H$4801=$A231)*(開拓先リスト!$I$2:$I$4801=D$3),1,0)),SUM(IF((開拓先リスト!$J$2:$J$4801=$A231)*(開拓先リスト!$K$2:$K$4801=D$3),1,0)),SUM(IF((開拓先リスト!$L$2:$L$4801=$A231)*(開拓先リスト!$M$2:$M$4801=D$3),1,0)),SUM(IF((開拓先リスト!$N$2:$N$4801=$A231)*(開拓先リスト!$O$2:$O$4801=D$3),1,0)),SUM(IF((開拓先リスト!$P$2:$P$4801=$A231)*(開拓先リスト!$Q$2:$Q$4801=D$3),1,0)),SUM(IF((開拓先リスト!$R$2:$R$4801=$A231)*(開拓先リスト!$S$2:$S$4801=D$3),1,0)),SUM(IF((開拓先リスト!$T$2:$T$4801=$A231)*(開拓先リスト!$U$2:$U$4801=D$3),1,0)),SUM(IF((開拓先リスト!$V$2:$V$4801=$A231)*(開拓先リスト!$W$2:$W$4801=D$3),1,0)),SUM(IF((開拓先リスト!$X$2:$X$4801=$A231)*(開拓先リスト!$Y$2:$Y$4801=D$3),1,0)),SUM(IF((開拓先リスト!$Z$2:$Z$4801=$A231)*(開拓先リスト!$AA$2:$AA$4801=D$3),1,0)))))</f>
        <v>0</v>
      </c>
      <c r="E231" s="75">
        <f t="array" aca="1" ref="E231" ca="1">IF($A231="","",IF($A231&gt;TODAY(),"",SUM(SUM(IF((開拓先リスト!$H$2:$H$4801=$A231)*(開拓先リスト!$I$2:$I$4801=E$3),1,0)),SUM(IF((開拓先リスト!$J$2:$J$4801=$A231)*(開拓先リスト!$K$2:$K$4801=E$3),1,0)),SUM(IF((開拓先リスト!$L$2:$L$4801=$A231)*(開拓先リスト!$M$2:$M$4801=E$3),1,0)),SUM(IF((開拓先リスト!$N$2:$N$4801=$A231)*(開拓先リスト!$O$2:$O$4801=E$3),1,0)),SUM(IF((開拓先リスト!$P$2:$P$4801=$A231)*(開拓先リスト!$Q$2:$Q$4801=E$3),1,0)),SUM(IF((開拓先リスト!$R$2:$R$4801=$A231)*(開拓先リスト!$S$2:$S$4801=E$3),1,0)),SUM(IF((開拓先リスト!$T$2:$T$4801=$A231)*(開拓先リスト!$U$2:$U$4801=E$3),1,0)),SUM(IF((開拓先リスト!$V$2:$V$4801=$A231)*(開拓先リスト!$W$2:$W$4801=E$3),1,0)),SUM(IF((開拓先リスト!$X$2:$X$4801=$A231)*(開拓先リスト!$Y$2:$Y$4801=E$3),1,0)),SUM(IF((開拓先リスト!$Z$2:$Z$4801=$A231)*(開拓先リスト!$AA$2:$AA$4801=E$3),1,0)))))</f>
        <v>0</v>
      </c>
      <c r="F231" s="75">
        <f t="array" aca="1" ref="F231" ca="1">IF($A231="","",IF($A231&gt;TODAY(),"",SUM(SUM(IF((開拓先リスト!$H$2:$H$4801=$A231)*(開拓先リスト!$I$2:$I$4801=F$3),1,0)),SUM(IF((開拓先リスト!$J$2:$J$4801=$A231)*(開拓先リスト!$K$2:$K$4801=F$3),1,0)),SUM(IF((開拓先リスト!$L$2:$L$4801=$A231)*(開拓先リスト!$M$2:$M$4801=F$3),1,0)),SUM(IF((開拓先リスト!$N$2:$N$4801=$A231)*(開拓先リスト!$O$2:$O$4801=F$3),1,0)),SUM(IF((開拓先リスト!$P$2:$P$4801=$A231)*(開拓先リスト!$Q$2:$Q$4801=F$3),1,0)),SUM(IF((開拓先リスト!$R$2:$R$4801=$A231)*(開拓先リスト!$S$2:$S$4801=F$3),1,0)),SUM(IF((開拓先リスト!$T$2:$T$4801=$A231)*(開拓先リスト!$U$2:$U$4801=F$3),1,0)),SUM(IF((開拓先リスト!$V$2:$V$4801=$A231)*(開拓先リスト!$W$2:$W$4801=F$3),1,0)),SUM(IF((開拓先リスト!$X$2:$X$4801=$A231)*(開拓先リスト!$Y$2:$Y$4801=F$3),1,0)),SUM(IF((開拓先リスト!$Z$2:$Z$4801=$A231)*(開拓先リスト!$AA$2:$AA$4801=F$3),1,0)))))</f>
        <v>0</v>
      </c>
      <c r="G231" s="75">
        <f t="array" aca="1" ref="G231" ca="1">IF($A231="","",IF($A231&gt;TODAY(),"",SUM(SUM(IF((開拓先リスト!$H$2:$H$4801=$A231)*(開拓先リスト!$I$2:$I$4801=G$3),1,0)),SUM(IF((開拓先リスト!$J$2:$J$4801=$A231)*(開拓先リスト!$K$2:$K$4801=G$3),1,0)),SUM(IF((開拓先リスト!$L$2:$L$4801=$A231)*(開拓先リスト!$M$2:$M$4801=G$3),1,0)),SUM(IF((開拓先リスト!$N$2:$N$4801=$A231)*(開拓先リスト!$O$2:$O$4801=G$3),1,0)),SUM(IF((開拓先リスト!$P$2:$P$4801=$A231)*(開拓先リスト!$Q$2:$Q$4801=G$3),1,0)),SUM(IF((開拓先リスト!$R$2:$R$4801=$A231)*(開拓先リスト!$S$2:$S$4801=G$3),1,0)),SUM(IF((開拓先リスト!$T$2:$T$4801=$A231)*(開拓先リスト!$U$2:$U$4801=G$3),1,0)),SUM(IF((開拓先リスト!$V$2:$V$4801=$A231)*(開拓先リスト!$W$2:$W$4801=G$3),1,0)),SUM(IF((開拓先リスト!$X$2:$X$4801=$A231)*(開拓先リスト!$Y$2:$Y$4801=G$3),1,0)),SUM(IF((開拓先リスト!$Z$2:$Z$4801=$A231)*(開拓先リスト!$AA$2:$AA$4801=G$3),1,0)))))</f>
        <v>0</v>
      </c>
      <c r="H231" s="75">
        <f t="array" aca="1" ref="H231" ca="1">IF($A231="","",IF($A231&gt;TODAY(),"",SUM(SUM(IF((開拓先リスト!$H$2:$H$4801=$A231)*(開拓先リスト!$I$2:$I$4801=H$3),1,0)),SUM(IF((開拓先リスト!$J$2:$J$4801=$A231)*(開拓先リスト!$K$2:$K$4801=H$3),1,0)),SUM(IF((開拓先リスト!$L$2:$L$4801=$A231)*(開拓先リスト!$M$2:$M$4801=H$3),1,0)),SUM(IF((開拓先リスト!$N$2:$N$4801=$A231)*(開拓先リスト!$O$2:$O$4801=H$3),1,0)),SUM(IF((開拓先リスト!$P$2:$P$4801=$A231)*(開拓先リスト!$Q$2:$Q$4801=H$3),1,0)),SUM(IF((開拓先リスト!$R$2:$R$4801=$A231)*(開拓先リスト!$S$2:$S$4801=H$3),1,0)),SUM(IF((開拓先リスト!$T$2:$T$4801=$A231)*(開拓先リスト!$U$2:$U$4801=H$3),1,0)),SUM(IF((開拓先リスト!$V$2:$V$4801=$A231)*(開拓先リスト!$W$2:$W$4801=H$3),1,0)),SUM(IF((開拓先リスト!$X$2:$X$4801=$A231)*(開拓先リスト!$Y$2:$Y$4801=H$3),1,0)),SUM(IF((開拓先リスト!$Z$2:$Z$4801=$A231)*(開拓先リスト!$AA$2:$AA$4801=H$3),1,0)))))</f>
        <v>0</v>
      </c>
      <c r="I231" s="76">
        <f t="array" aca="1" ref="I231" ca="1">IF($A231="","",IF($A231&gt;TODAY(),"",SUM(SUM(IF((開拓先リスト!$H$2:$H$4801=$A231)*(開拓先リスト!$I$2:$I$4801=I$3),1,0)),SUM(IF((開拓先リスト!$J$2:$J$4801=$A231)*(開拓先リスト!$K$2:$K$4801=I$3),1,0)),SUM(IF((開拓先リスト!$L$2:$L$4801=$A231)*(開拓先リスト!$M$2:$M$4801=I$3),1,0)),SUM(IF((開拓先リスト!$N$2:$N$4801=$A231)*(開拓先リスト!$O$2:$O$4801=I$3),1,0)),SUM(IF((開拓先リスト!$P$2:$P$4801=$A231)*(開拓先リスト!$Q$2:$Q$4801=I$3),1,0)),SUM(IF((開拓先リスト!$R$2:$R$4801=$A231)*(開拓先リスト!$S$2:$S$4801=I$3),1,0)),SUM(IF((開拓先リスト!$T$2:$T$4801=$A231)*(開拓先リスト!$U$2:$U$4801=I$3),1,0)),SUM(IF((開拓先リスト!$V$2:$V$4801=$A231)*(開拓先リスト!$W$2:$W$4801=I$3),1,0)),SUM(IF((開拓先リスト!$X$2:$X$4801=$A231)*(開拓先リスト!$Y$2:$Y$4801=I$3),1,0)),SUM(IF((開拓先リスト!$Z$2:$Z$4801=$A231)*(開拓先リスト!$AA$2:$AA$4801=I$3),1,0)))))</f>
        <v>0</v>
      </c>
      <c r="J231" s="59">
        <f t="array" aca="1" ref="J231" ca="1">IF($A231="","",IF($A231&gt;TODAY(),"",SUM(SUM(IF((開拓先リスト!$H$2:$H$4801=$A231)*(開拓先リスト!$I$2:$I$4801=J$3),1,0)),SUM(IF((開拓先リスト!$J$2:$J$4801=$A231)*(開拓先リスト!$K$2:$K$4801=J$3),1,0)),SUM(IF((開拓先リスト!$L$2:$L$4801=$A231)*(開拓先リスト!$M$2:$M$4801=J$3),1,0)),SUM(IF((開拓先リスト!$N$2:$N$4801=$A231)*(開拓先リスト!$O$2:$O$4801=J$3),1,0)),SUM(IF((開拓先リスト!$P$2:$P$4801=$A231)*(開拓先リスト!$Q$2:$Q$4801=J$3),1,0)),SUM(IF((開拓先リスト!$R$2:$R$4801=$A231)*(開拓先リスト!$S$2:$S$4801=J$3),1,0)),SUM(IF((開拓先リスト!$T$2:$T$4801=$A231)*(開拓先リスト!$U$2:$U$4801=J$3),1,0)),SUM(IF((開拓先リスト!$V$2:$V$4801=$A231)*(開拓先リスト!$W$2:$W$4801=J$3),1,0)),SUM(IF((開拓先リスト!$X$2:$X$4801=$A231)*(開拓先リスト!$Y$2:$Y$4801=J$3),1,0)),SUM(IF((開拓先リスト!$Z$2:$Z$4801=$A231)*(開拓先リスト!$AA$2:$AA$4801=J$3),1,0)))))</f>
        <v>0</v>
      </c>
    </row>
    <row r="232" spans="1:10" ht="18" customHeight="1" thickBot="1">
      <c r="A232" s="82">
        <f>IF(A231="","",IF(DAY(A231+1)=1,"",A231+1))</f>
        <v>45504</v>
      </c>
      <c r="B232" s="83">
        <f t="shared" si="24"/>
        <v>45504</v>
      </c>
      <c r="C232" s="84">
        <f t="shared" ca="1" si="25"/>
        <v>0</v>
      </c>
      <c r="D232" s="85">
        <f t="array" aca="1" ref="D232" ca="1">IF($A232="","",IF($A232&gt;TODAY(),"",SUM(SUM(IF((開拓先リスト!$H$2:$H$4801=$A232)*(開拓先リスト!$I$2:$I$4801=D$3),1,0)),SUM(IF((開拓先リスト!$J$2:$J$4801=$A232)*(開拓先リスト!$K$2:$K$4801=D$3),1,0)),SUM(IF((開拓先リスト!$L$2:$L$4801=$A232)*(開拓先リスト!$M$2:$M$4801=D$3),1,0)),SUM(IF((開拓先リスト!$N$2:$N$4801=$A232)*(開拓先リスト!$O$2:$O$4801=D$3),1,0)),SUM(IF((開拓先リスト!$P$2:$P$4801=$A232)*(開拓先リスト!$Q$2:$Q$4801=D$3),1,0)),SUM(IF((開拓先リスト!$R$2:$R$4801=$A232)*(開拓先リスト!$S$2:$S$4801=D$3),1,0)),SUM(IF((開拓先リスト!$T$2:$T$4801=$A232)*(開拓先リスト!$U$2:$U$4801=D$3),1,0)),SUM(IF((開拓先リスト!$V$2:$V$4801=$A232)*(開拓先リスト!$W$2:$W$4801=D$3),1,0)),SUM(IF((開拓先リスト!$X$2:$X$4801=$A232)*(開拓先リスト!$Y$2:$Y$4801=D$3),1,0)),SUM(IF((開拓先リスト!$Z$2:$Z$4801=$A232)*(開拓先リスト!$AA$2:$AA$4801=D$3),1,0)))))</f>
        <v>0</v>
      </c>
      <c r="E232" s="86">
        <f t="array" aca="1" ref="E232" ca="1">IF($A232="","",IF($A232&gt;TODAY(),"",SUM(SUM(IF((開拓先リスト!$H$2:$H$4801=$A232)*(開拓先リスト!$I$2:$I$4801=E$3),1,0)),SUM(IF((開拓先リスト!$J$2:$J$4801=$A232)*(開拓先リスト!$K$2:$K$4801=E$3),1,0)),SUM(IF((開拓先リスト!$L$2:$L$4801=$A232)*(開拓先リスト!$M$2:$M$4801=E$3),1,0)),SUM(IF((開拓先リスト!$N$2:$N$4801=$A232)*(開拓先リスト!$O$2:$O$4801=E$3),1,0)),SUM(IF((開拓先リスト!$P$2:$P$4801=$A232)*(開拓先リスト!$Q$2:$Q$4801=E$3),1,0)),SUM(IF((開拓先リスト!$R$2:$R$4801=$A232)*(開拓先リスト!$S$2:$S$4801=E$3),1,0)),SUM(IF((開拓先リスト!$T$2:$T$4801=$A232)*(開拓先リスト!$U$2:$U$4801=E$3),1,0)),SUM(IF((開拓先リスト!$V$2:$V$4801=$A232)*(開拓先リスト!$W$2:$W$4801=E$3),1,0)),SUM(IF((開拓先リスト!$X$2:$X$4801=$A232)*(開拓先リスト!$Y$2:$Y$4801=E$3),1,0)),SUM(IF((開拓先リスト!$Z$2:$Z$4801=$A232)*(開拓先リスト!$AA$2:$AA$4801=E$3),1,0)))))</f>
        <v>0</v>
      </c>
      <c r="F232" s="86">
        <f t="array" aca="1" ref="F232" ca="1">IF($A232="","",IF($A232&gt;TODAY(),"",SUM(SUM(IF((開拓先リスト!$H$2:$H$4801=$A232)*(開拓先リスト!$I$2:$I$4801=F$3),1,0)),SUM(IF((開拓先リスト!$J$2:$J$4801=$A232)*(開拓先リスト!$K$2:$K$4801=F$3),1,0)),SUM(IF((開拓先リスト!$L$2:$L$4801=$A232)*(開拓先リスト!$M$2:$M$4801=F$3),1,0)),SUM(IF((開拓先リスト!$N$2:$N$4801=$A232)*(開拓先リスト!$O$2:$O$4801=F$3),1,0)),SUM(IF((開拓先リスト!$P$2:$P$4801=$A232)*(開拓先リスト!$Q$2:$Q$4801=F$3),1,0)),SUM(IF((開拓先リスト!$R$2:$R$4801=$A232)*(開拓先リスト!$S$2:$S$4801=F$3),1,0)),SUM(IF((開拓先リスト!$T$2:$T$4801=$A232)*(開拓先リスト!$U$2:$U$4801=F$3),1,0)),SUM(IF((開拓先リスト!$V$2:$V$4801=$A232)*(開拓先リスト!$W$2:$W$4801=F$3),1,0)),SUM(IF((開拓先リスト!$X$2:$X$4801=$A232)*(開拓先リスト!$Y$2:$Y$4801=F$3),1,0)),SUM(IF((開拓先リスト!$Z$2:$Z$4801=$A232)*(開拓先リスト!$AA$2:$AA$4801=F$3),1,0)))))</f>
        <v>0</v>
      </c>
      <c r="G232" s="86">
        <f t="array" aca="1" ref="G232" ca="1">IF($A232="","",IF($A232&gt;TODAY(),"",SUM(SUM(IF((開拓先リスト!$H$2:$H$4801=$A232)*(開拓先リスト!$I$2:$I$4801=G$3),1,0)),SUM(IF((開拓先リスト!$J$2:$J$4801=$A232)*(開拓先リスト!$K$2:$K$4801=G$3),1,0)),SUM(IF((開拓先リスト!$L$2:$L$4801=$A232)*(開拓先リスト!$M$2:$M$4801=G$3),1,0)),SUM(IF((開拓先リスト!$N$2:$N$4801=$A232)*(開拓先リスト!$O$2:$O$4801=G$3),1,0)),SUM(IF((開拓先リスト!$P$2:$P$4801=$A232)*(開拓先リスト!$Q$2:$Q$4801=G$3),1,0)),SUM(IF((開拓先リスト!$R$2:$R$4801=$A232)*(開拓先リスト!$S$2:$S$4801=G$3),1,0)),SUM(IF((開拓先リスト!$T$2:$T$4801=$A232)*(開拓先リスト!$U$2:$U$4801=G$3),1,0)),SUM(IF((開拓先リスト!$V$2:$V$4801=$A232)*(開拓先リスト!$W$2:$W$4801=G$3),1,0)),SUM(IF((開拓先リスト!$X$2:$X$4801=$A232)*(開拓先リスト!$Y$2:$Y$4801=G$3),1,0)),SUM(IF((開拓先リスト!$Z$2:$Z$4801=$A232)*(開拓先リスト!$AA$2:$AA$4801=G$3),1,0)))))</f>
        <v>0</v>
      </c>
      <c r="H232" s="86">
        <f t="array" aca="1" ref="H232" ca="1">IF($A232="","",IF($A232&gt;TODAY(),"",SUM(SUM(IF((開拓先リスト!$H$2:$H$4801=$A232)*(開拓先リスト!$I$2:$I$4801=H$3),1,0)),SUM(IF((開拓先リスト!$J$2:$J$4801=$A232)*(開拓先リスト!$K$2:$K$4801=H$3),1,0)),SUM(IF((開拓先リスト!$L$2:$L$4801=$A232)*(開拓先リスト!$M$2:$M$4801=H$3),1,0)),SUM(IF((開拓先リスト!$N$2:$N$4801=$A232)*(開拓先リスト!$O$2:$O$4801=H$3),1,0)),SUM(IF((開拓先リスト!$P$2:$P$4801=$A232)*(開拓先リスト!$Q$2:$Q$4801=H$3),1,0)),SUM(IF((開拓先リスト!$R$2:$R$4801=$A232)*(開拓先リスト!$S$2:$S$4801=H$3),1,0)),SUM(IF((開拓先リスト!$T$2:$T$4801=$A232)*(開拓先リスト!$U$2:$U$4801=H$3),1,0)),SUM(IF((開拓先リスト!$V$2:$V$4801=$A232)*(開拓先リスト!$W$2:$W$4801=H$3),1,0)),SUM(IF((開拓先リスト!$X$2:$X$4801=$A232)*(開拓先リスト!$Y$2:$Y$4801=H$3),1,0)),SUM(IF((開拓先リスト!$Z$2:$Z$4801=$A232)*(開拓先リスト!$AA$2:$AA$4801=H$3),1,0)))))</f>
        <v>0</v>
      </c>
      <c r="I232" s="87">
        <f t="array" aca="1" ref="I232" ca="1">IF($A232="","",IF($A232&gt;TODAY(),"",SUM(SUM(IF((開拓先リスト!$H$2:$H$4801=$A232)*(開拓先リスト!$I$2:$I$4801=I$3),1,0)),SUM(IF((開拓先リスト!$J$2:$J$4801=$A232)*(開拓先リスト!$K$2:$K$4801=I$3),1,0)),SUM(IF((開拓先リスト!$L$2:$L$4801=$A232)*(開拓先リスト!$M$2:$M$4801=I$3),1,0)),SUM(IF((開拓先リスト!$N$2:$N$4801=$A232)*(開拓先リスト!$O$2:$O$4801=I$3),1,0)),SUM(IF((開拓先リスト!$P$2:$P$4801=$A232)*(開拓先リスト!$Q$2:$Q$4801=I$3),1,0)),SUM(IF((開拓先リスト!$R$2:$R$4801=$A232)*(開拓先リスト!$S$2:$S$4801=I$3),1,0)),SUM(IF((開拓先リスト!$T$2:$T$4801=$A232)*(開拓先リスト!$U$2:$U$4801=I$3),1,0)),SUM(IF((開拓先リスト!$V$2:$V$4801=$A232)*(開拓先リスト!$W$2:$W$4801=I$3),1,0)),SUM(IF((開拓先リスト!$X$2:$X$4801=$A232)*(開拓先リスト!$Y$2:$Y$4801=I$3),1,0)),SUM(IF((開拓先リスト!$Z$2:$Z$4801=$A232)*(開拓先リスト!$AA$2:$AA$4801=I$3),1,0)))))</f>
        <v>0</v>
      </c>
      <c r="J232" s="88">
        <f t="array" aca="1" ref="J232" ca="1">IF($A232="","",IF($A232&gt;TODAY(),"",SUM(SUM(IF((開拓先リスト!$H$2:$H$4801=$A232)*(開拓先リスト!$I$2:$I$4801=J$3),1,0)),SUM(IF((開拓先リスト!$J$2:$J$4801=$A232)*(開拓先リスト!$K$2:$K$4801=J$3),1,0)),SUM(IF((開拓先リスト!$L$2:$L$4801=$A232)*(開拓先リスト!$M$2:$M$4801=J$3),1,0)),SUM(IF((開拓先リスト!$N$2:$N$4801=$A232)*(開拓先リスト!$O$2:$O$4801=J$3),1,0)),SUM(IF((開拓先リスト!$P$2:$P$4801=$A232)*(開拓先リスト!$Q$2:$Q$4801=J$3),1,0)),SUM(IF((開拓先リスト!$R$2:$R$4801=$A232)*(開拓先リスト!$S$2:$S$4801=J$3),1,0)),SUM(IF((開拓先リスト!$T$2:$T$4801=$A232)*(開拓先リスト!$U$2:$U$4801=J$3),1,0)),SUM(IF((開拓先リスト!$V$2:$V$4801=$A232)*(開拓先リスト!$W$2:$W$4801=J$3),1,0)),SUM(IF((開拓先リスト!$X$2:$X$4801=$A232)*(開拓先リスト!$Y$2:$Y$4801=J$3),1,0)),SUM(IF((開拓先リスト!$Z$2:$Z$4801=$A232)*(開拓先リスト!$AA$2:$AA$4801=J$3),1,0)))))</f>
        <v>0</v>
      </c>
    </row>
    <row r="233" spans="1:10" ht="18" customHeight="1" thickTop="1" thickBot="1">
      <c r="A233" s="124" t="s">
        <v>47</v>
      </c>
      <c r="B233" s="125"/>
      <c r="C233" s="77">
        <f ca="1">IF(COUNT(C202:C232)=0,"",SUM(C202:C232))</f>
        <v>0</v>
      </c>
      <c r="D233" s="78">
        <f t="shared" ref="D233:J233" ca="1" si="27">IF(COUNT(D202:D232)=0,"",SUM(D202:D232))</f>
        <v>0</v>
      </c>
      <c r="E233" s="79">
        <f t="shared" ca="1" si="27"/>
        <v>0</v>
      </c>
      <c r="F233" s="79">
        <f t="shared" ca="1" si="27"/>
        <v>0</v>
      </c>
      <c r="G233" s="79">
        <f t="shared" ca="1" si="27"/>
        <v>0</v>
      </c>
      <c r="H233" s="79">
        <f t="shared" ca="1" si="27"/>
        <v>0</v>
      </c>
      <c r="I233" s="80">
        <f t="shared" ca="1" si="27"/>
        <v>0</v>
      </c>
      <c r="J233" s="81">
        <f t="shared" ca="1" si="27"/>
        <v>0</v>
      </c>
    </row>
    <row r="234" spans="1:10" ht="18" customHeight="1" thickBot="1">
      <c r="A234" s="126">
        <f>IF(A201="","",DATE(YEAR(A201),MONTH(A201)+1,1))</f>
        <v>45505</v>
      </c>
      <c r="B234" s="127"/>
      <c r="C234" s="66" t="s">
        <v>36</v>
      </c>
      <c r="D234" s="68" t="s">
        <v>37</v>
      </c>
      <c r="E234" s="69" t="s">
        <v>38</v>
      </c>
      <c r="F234" s="69" t="s">
        <v>39</v>
      </c>
      <c r="G234" s="69" t="s">
        <v>40</v>
      </c>
      <c r="H234" s="69" t="s">
        <v>41</v>
      </c>
      <c r="I234" s="70" t="s">
        <v>42</v>
      </c>
      <c r="J234" s="67" t="s">
        <v>43</v>
      </c>
    </row>
    <row r="235" spans="1:10" ht="18" customHeight="1" thickTop="1">
      <c r="A235" s="62">
        <f>IF(A234="","",A234)</f>
        <v>45505</v>
      </c>
      <c r="B235" s="63">
        <f>IF(A235="","",A235)</f>
        <v>45505</v>
      </c>
      <c r="C235" s="64">
        <f ca="1">IF($A235="","",IF($A235&gt;TODAY(),"",SUM(D235:I235)))</f>
        <v>0</v>
      </c>
      <c r="D235" s="71">
        <f t="array" aca="1" ref="D235" ca="1">IF($A235="","",IF($A235&gt;TODAY(),"",SUM(SUM(IF((開拓先リスト!$H$2:$H$4801=$A235)*(開拓先リスト!$I$2:$I$4801=D$3),1,0)),SUM(IF((開拓先リスト!$J$2:$J$4801=$A235)*(開拓先リスト!$K$2:$K$4801=D$3),1,0)),SUM(IF((開拓先リスト!$L$2:$L$4801=$A235)*(開拓先リスト!$M$2:$M$4801=D$3),1,0)),SUM(IF((開拓先リスト!$N$2:$N$4801=$A235)*(開拓先リスト!$O$2:$O$4801=D$3),1,0)),SUM(IF((開拓先リスト!$P$2:$P$4801=$A235)*(開拓先リスト!$Q$2:$Q$4801=D$3),1,0)),SUM(IF((開拓先リスト!$R$2:$R$4801=$A235)*(開拓先リスト!$S$2:$S$4801=D$3),1,0)),SUM(IF((開拓先リスト!$T$2:$T$4801=$A235)*(開拓先リスト!$U$2:$U$4801=D$3),1,0)),SUM(IF((開拓先リスト!$V$2:$V$4801=$A235)*(開拓先リスト!$W$2:$W$4801=D$3),1,0)),SUM(IF((開拓先リスト!$X$2:$X$4801=$A235)*(開拓先リスト!$Y$2:$Y$4801=D$3),1,0)),SUM(IF((開拓先リスト!$Z$2:$Z$4801=$A235)*(開拓先リスト!$AA$2:$AA$4801=D$3),1,0)))))</f>
        <v>0</v>
      </c>
      <c r="E235" s="72">
        <f t="array" aca="1" ref="E235" ca="1">IF($A235="","",IF($A235&gt;TODAY(),"",SUM(SUM(IF((開拓先リスト!$H$2:$H$4801=$A235)*(開拓先リスト!$I$2:$I$4801=E$3),1,0)),SUM(IF((開拓先リスト!$J$2:$J$4801=$A235)*(開拓先リスト!$K$2:$K$4801=E$3),1,0)),SUM(IF((開拓先リスト!$L$2:$L$4801=$A235)*(開拓先リスト!$M$2:$M$4801=E$3),1,0)),SUM(IF((開拓先リスト!$N$2:$N$4801=$A235)*(開拓先リスト!$O$2:$O$4801=E$3),1,0)),SUM(IF((開拓先リスト!$P$2:$P$4801=$A235)*(開拓先リスト!$Q$2:$Q$4801=E$3),1,0)),SUM(IF((開拓先リスト!$R$2:$R$4801=$A235)*(開拓先リスト!$S$2:$S$4801=E$3),1,0)),SUM(IF((開拓先リスト!$T$2:$T$4801=$A235)*(開拓先リスト!$U$2:$U$4801=E$3),1,0)),SUM(IF((開拓先リスト!$V$2:$V$4801=$A235)*(開拓先リスト!$W$2:$W$4801=E$3),1,0)),SUM(IF((開拓先リスト!$X$2:$X$4801=$A235)*(開拓先リスト!$Y$2:$Y$4801=E$3),1,0)),SUM(IF((開拓先リスト!$Z$2:$Z$4801=$A235)*(開拓先リスト!$AA$2:$AA$4801=E$3),1,0)))))</f>
        <v>0</v>
      </c>
      <c r="F235" s="72">
        <f t="array" aca="1" ref="F235" ca="1">IF($A235="","",IF($A235&gt;TODAY(),"",SUM(SUM(IF((開拓先リスト!$H$2:$H$4801=$A235)*(開拓先リスト!$I$2:$I$4801=F$3),1,0)),SUM(IF((開拓先リスト!$J$2:$J$4801=$A235)*(開拓先リスト!$K$2:$K$4801=F$3),1,0)),SUM(IF((開拓先リスト!$L$2:$L$4801=$A235)*(開拓先リスト!$M$2:$M$4801=F$3),1,0)),SUM(IF((開拓先リスト!$N$2:$N$4801=$A235)*(開拓先リスト!$O$2:$O$4801=F$3),1,0)),SUM(IF((開拓先リスト!$P$2:$P$4801=$A235)*(開拓先リスト!$Q$2:$Q$4801=F$3),1,0)),SUM(IF((開拓先リスト!$R$2:$R$4801=$A235)*(開拓先リスト!$S$2:$S$4801=F$3),1,0)),SUM(IF((開拓先リスト!$T$2:$T$4801=$A235)*(開拓先リスト!$U$2:$U$4801=F$3),1,0)),SUM(IF((開拓先リスト!$V$2:$V$4801=$A235)*(開拓先リスト!$W$2:$W$4801=F$3),1,0)),SUM(IF((開拓先リスト!$X$2:$X$4801=$A235)*(開拓先リスト!$Y$2:$Y$4801=F$3),1,0)),SUM(IF((開拓先リスト!$Z$2:$Z$4801=$A235)*(開拓先リスト!$AA$2:$AA$4801=F$3),1,0)))))</f>
        <v>0</v>
      </c>
      <c r="G235" s="72">
        <f t="array" aca="1" ref="G235" ca="1">IF($A235="","",IF($A235&gt;TODAY(),"",SUM(SUM(IF((開拓先リスト!$H$2:$H$4801=$A235)*(開拓先リスト!$I$2:$I$4801=G$3),1,0)),SUM(IF((開拓先リスト!$J$2:$J$4801=$A235)*(開拓先リスト!$K$2:$K$4801=G$3),1,0)),SUM(IF((開拓先リスト!$L$2:$L$4801=$A235)*(開拓先リスト!$M$2:$M$4801=G$3),1,0)),SUM(IF((開拓先リスト!$N$2:$N$4801=$A235)*(開拓先リスト!$O$2:$O$4801=G$3),1,0)),SUM(IF((開拓先リスト!$P$2:$P$4801=$A235)*(開拓先リスト!$Q$2:$Q$4801=G$3),1,0)),SUM(IF((開拓先リスト!$R$2:$R$4801=$A235)*(開拓先リスト!$S$2:$S$4801=G$3),1,0)),SUM(IF((開拓先リスト!$T$2:$T$4801=$A235)*(開拓先リスト!$U$2:$U$4801=G$3),1,0)),SUM(IF((開拓先リスト!$V$2:$V$4801=$A235)*(開拓先リスト!$W$2:$W$4801=G$3),1,0)),SUM(IF((開拓先リスト!$X$2:$X$4801=$A235)*(開拓先リスト!$Y$2:$Y$4801=G$3),1,0)),SUM(IF((開拓先リスト!$Z$2:$Z$4801=$A235)*(開拓先リスト!$AA$2:$AA$4801=G$3),1,0)))))</f>
        <v>0</v>
      </c>
      <c r="H235" s="72">
        <f t="array" aca="1" ref="H235" ca="1">IF($A235="","",IF($A235&gt;TODAY(),"",SUM(SUM(IF((開拓先リスト!$H$2:$H$4801=$A235)*(開拓先リスト!$I$2:$I$4801=H$3),1,0)),SUM(IF((開拓先リスト!$J$2:$J$4801=$A235)*(開拓先リスト!$K$2:$K$4801=H$3),1,0)),SUM(IF((開拓先リスト!$L$2:$L$4801=$A235)*(開拓先リスト!$M$2:$M$4801=H$3),1,0)),SUM(IF((開拓先リスト!$N$2:$N$4801=$A235)*(開拓先リスト!$O$2:$O$4801=H$3),1,0)),SUM(IF((開拓先リスト!$P$2:$P$4801=$A235)*(開拓先リスト!$Q$2:$Q$4801=H$3),1,0)),SUM(IF((開拓先リスト!$R$2:$R$4801=$A235)*(開拓先リスト!$S$2:$S$4801=H$3),1,0)),SUM(IF((開拓先リスト!$T$2:$T$4801=$A235)*(開拓先リスト!$U$2:$U$4801=H$3),1,0)),SUM(IF((開拓先リスト!$V$2:$V$4801=$A235)*(開拓先リスト!$W$2:$W$4801=H$3),1,0)),SUM(IF((開拓先リスト!$X$2:$X$4801=$A235)*(開拓先リスト!$Y$2:$Y$4801=H$3),1,0)),SUM(IF((開拓先リスト!$Z$2:$Z$4801=$A235)*(開拓先リスト!$AA$2:$AA$4801=H$3),1,0)))))</f>
        <v>0</v>
      </c>
      <c r="I235" s="73">
        <f t="array" aca="1" ref="I235" ca="1">IF($A235="","",IF($A235&gt;TODAY(),"",SUM(SUM(IF((開拓先リスト!$H$2:$H$4801=$A235)*(開拓先リスト!$I$2:$I$4801=I$3),1,0)),SUM(IF((開拓先リスト!$J$2:$J$4801=$A235)*(開拓先リスト!$K$2:$K$4801=I$3),1,0)),SUM(IF((開拓先リスト!$L$2:$L$4801=$A235)*(開拓先リスト!$M$2:$M$4801=I$3),1,0)),SUM(IF((開拓先リスト!$N$2:$N$4801=$A235)*(開拓先リスト!$O$2:$O$4801=I$3),1,0)),SUM(IF((開拓先リスト!$P$2:$P$4801=$A235)*(開拓先リスト!$Q$2:$Q$4801=I$3),1,0)),SUM(IF((開拓先リスト!$R$2:$R$4801=$A235)*(開拓先リスト!$S$2:$S$4801=I$3),1,0)),SUM(IF((開拓先リスト!$T$2:$T$4801=$A235)*(開拓先リスト!$U$2:$U$4801=I$3),1,0)),SUM(IF((開拓先リスト!$V$2:$V$4801=$A235)*(開拓先リスト!$W$2:$W$4801=I$3),1,0)),SUM(IF((開拓先リスト!$X$2:$X$4801=$A235)*(開拓先リスト!$Y$2:$Y$4801=I$3),1,0)),SUM(IF((開拓先リスト!$Z$2:$Z$4801=$A235)*(開拓先リスト!$AA$2:$AA$4801=I$3),1,0)))))</f>
        <v>0</v>
      </c>
      <c r="J235" s="65">
        <f t="array" aca="1" ref="J235" ca="1">IF($A235="","",IF($A235&gt;TODAY(),"",SUM(SUM(IF((開拓先リスト!$H$2:$H$4801=$A235)*(開拓先リスト!$I$2:$I$4801=J$3),1,0)),SUM(IF((開拓先リスト!$J$2:$J$4801=$A235)*(開拓先リスト!$K$2:$K$4801=J$3),1,0)),SUM(IF((開拓先リスト!$L$2:$L$4801=$A235)*(開拓先リスト!$M$2:$M$4801=J$3),1,0)),SUM(IF((開拓先リスト!$N$2:$N$4801=$A235)*(開拓先リスト!$O$2:$O$4801=J$3),1,0)),SUM(IF((開拓先リスト!$P$2:$P$4801=$A235)*(開拓先リスト!$Q$2:$Q$4801=J$3),1,0)),SUM(IF((開拓先リスト!$R$2:$R$4801=$A235)*(開拓先リスト!$S$2:$S$4801=J$3),1,0)),SUM(IF((開拓先リスト!$T$2:$T$4801=$A235)*(開拓先リスト!$U$2:$U$4801=J$3),1,0)),SUM(IF((開拓先リスト!$V$2:$V$4801=$A235)*(開拓先リスト!$W$2:$W$4801=J$3),1,0)),SUM(IF((開拓先リスト!$X$2:$X$4801=$A235)*(開拓先リスト!$Y$2:$Y$4801=J$3),1,0)),SUM(IF((開拓先リスト!$Z$2:$Z$4801=$A235)*(開拓先リスト!$AA$2:$AA$4801=J$3),1,0)))))</f>
        <v>0</v>
      </c>
    </row>
    <row r="236" spans="1:10" ht="18" customHeight="1">
      <c r="A236" s="60">
        <f>IF(A235="","",A235+1)</f>
        <v>45506</v>
      </c>
      <c r="B236" s="61">
        <f t="shared" ref="B236:B265" si="28">IF(A236="","",A236)</f>
        <v>45506</v>
      </c>
      <c r="C236" s="58">
        <f t="shared" ref="C236:C265" ca="1" si="29">IF($A236="","",IF($A236&gt;TODAY(),"",SUM(D236:I236)))</f>
        <v>0</v>
      </c>
      <c r="D236" s="74">
        <f t="array" aca="1" ref="D236" ca="1">IF($A236="","",IF($A236&gt;TODAY(),"",SUM(SUM(IF((開拓先リスト!$H$2:$H$4801=$A236)*(開拓先リスト!$I$2:$I$4801=D$3),1,0)),SUM(IF((開拓先リスト!$J$2:$J$4801=$A236)*(開拓先リスト!$K$2:$K$4801=D$3),1,0)),SUM(IF((開拓先リスト!$L$2:$L$4801=$A236)*(開拓先リスト!$M$2:$M$4801=D$3),1,0)),SUM(IF((開拓先リスト!$N$2:$N$4801=$A236)*(開拓先リスト!$O$2:$O$4801=D$3),1,0)),SUM(IF((開拓先リスト!$P$2:$P$4801=$A236)*(開拓先リスト!$Q$2:$Q$4801=D$3),1,0)),SUM(IF((開拓先リスト!$R$2:$R$4801=$A236)*(開拓先リスト!$S$2:$S$4801=D$3),1,0)),SUM(IF((開拓先リスト!$T$2:$T$4801=$A236)*(開拓先リスト!$U$2:$U$4801=D$3),1,0)),SUM(IF((開拓先リスト!$V$2:$V$4801=$A236)*(開拓先リスト!$W$2:$W$4801=D$3),1,0)),SUM(IF((開拓先リスト!$X$2:$X$4801=$A236)*(開拓先リスト!$Y$2:$Y$4801=D$3),1,0)),SUM(IF((開拓先リスト!$Z$2:$Z$4801=$A236)*(開拓先リスト!$AA$2:$AA$4801=D$3),1,0)))))</f>
        <v>0</v>
      </c>
      <c r="E236" s="75">
        <f t="array" aca="1" ref="E236" ca="1">IF($A236="","",IF($A236&gt;TODAY(),"",SUM(SUM(IF((開拓先リスト!$H$2:$H$4801=$A236)*(開拓先リスト!$I$2:$I$4801=E$3),1,0)),SUM(IF((開拓先リスト!$J$2:$J$4801=$A236)*(開拓先リスト!$K$2:$K$4801=E$3),1,0)),SUM(IF((開拓先リスト!$L$2:$L$4801=$A236)*(開拓先リスト!$M$2:$M$4801=E$3),1,0)),SUM(IF((開拓先リスト!$N$2:$N$4801=$A236)*(開拓先リスト!$O$2:$O$4801=E$3),1,0)),SUM(IF((開拓先リスト!$P$2:$P$4801=$A236)*(開拓先リスト!$Q$2:$Q$4801=E$3),1,0)),SUM(IF((開拓先リスト!$R$2:$R$4801=$A236)*(開拓先リスト!$S$2:$S$4801=E$3),1,0)),SUM(IF((開拓先リスト!$T$2:$T$4801=$A236)*(開拓先リスト!$U$2:$U$4801=E$3),1,0)),SUM(IF((開拓先リスト!$V$2:$V$4801=$A236)*(開拓先リスト!$W$2:$W$4801=E$3),1,0)),SUM(IF((開拓先リスト!$X$2:$X$4801=$A236)*(開拓先リスト!$Y$2:$Y$4801=E$3),1,0)),SUM(IF((開拓先リスト!$Z$2:$Z$4801=$A236)*(開拓先リスト!$AA$2:$AA$4801=E$3),1,0)))))</f>
        <v>0</v>
      </c>
      <c r="F236" s="75">
        <f t="array" aca="1" ref="F236" ca="1">IF($A236="","",IF($A236&gt;TODAY(),"",SUM(SUM(IF((開拓先リスト!$H$2:$H$4801=$A236)*(開拓先リスト!$I$2:$I$4801=F$3),1,0)),SUM(IF((開拓先リスト!$J$2:$J$4801=$A236)*(開拓先リスト!$K$2:$K$4801=F$3),1,0)),SUM(IF((開拓先リスト!$L$2:$L$4801=$A236)*(開拓先リスト!$M$2:$M$4801=F$3),1,0)),SUM(IF((開拓先リスト!$N$2:$N$4801=$A236)*(開拓先リスト!$O$2:$O$4801=F$3),1,0)),SUM(IF((開拓先リスト!$P$2:$P$4801=$A236)*(開拓先リスト!$Q$2:$Q$4801=F$3),1,0)),SUM(IF((開拓先リスト!$R$2:$R$4801=$A236)*(開拓先リスト!$S$2:$S$4801=F$3),1,0)),SUM(IF((開拓先リスト!$T$2:$T$4801=$A236)*(開拓先リスト!$U$2:$U$4801=F$3),1,0)),SUM(IF((開拓先リスト!$V$2:$V$4801=$A236)*(開拓先リスト!$W$2:$W$4801=F$3),1,0)),SUM(IF((開拓先リスト!$X$2:$X$4801=$A236)*(開拓先リスト!$Y$2:$Y$4801=F$3),1,0)),SUM(IF((開拓先リスト!$Z$2:$Z$4801=$A236)*(開拓先リスト!$AA$2:$AA$4801=F$3),1,0)))))</f>
        <v>0</v>
      </c>
      <c r="G236" s="75">
        <f t="array" aca="1" ref="G236" ca="1">IF($A236="","",IF($A236&gt;TODAY(),"",SUM(SUM(IF((開拓先リスト!$H$2:$H$4801=$A236)*(開拓先リスト!$I$2:$I$4801=G$3),1,0)),SUM(IF((開拓先リスト!$J$2:$J$4801=$A236)*(開拓先リスト!$K$2:$K$4801=G$3),1,0)),SUM(IF((開拓先リスト!$L$2:$L$4801=$A236)*(開拓先リスト!$M$2:$M$4801=G$3),1,0)),SUM(IF((開拓先リスト!$N$2:$N$4801=$A236)*(開拓先リスト!$O$2:$O$4801=G$3),1,0)),SUM(IF((開拓先リスト!$P$2:$P$4801=$A236)*(開拓先リスト!$Q$2:$Q$4801=G$3),1,0)),SUM(IF((開拓先リスト!$R$2:$R$4801=$A236)*(開拓先リスト!$S$2:$S$4801=G$3),1,0)),SUM(IF((開拓先リスト!$T$2:$T$4801=$A236)*(開拓先リスト!$U$2:$U$4801=G$3),1,0)),SUM(IF((開拓先リスト!$V$2:$V$4801=$A236)*(開拓先リスト!$W$2:$W$4801=G$3),1,0)),SUM(IF((開拓先リスト!$X$2:$X$4801=$A236)*(開拓先リスト!$Y$2:$Y$4801=G$3),1,0)),SUM(IF((開拓先リスト!$Z$2:$Z$4801=$A236)*(開拓先リスト!$AA$2:$AA$4801=G$3),1,0)))))</f>
        <v>0</v>
      </c>
      <c r="H236" s="75">
        <f t="array" aca="1" ref="H236" ca="1">IF($A236="","",IF($A236&gt;TODAY(),"",SUM(SUM(IF((開拓先リスト!$H$2:$H$4801=$A236)*(開拓先リスト!$I$2:$I$4801=H$3),1,0)),SUM(IF((開拓先リスト!$J$2:$J$4801=$A236)*(開拓先リスト!$K$2:$K$4801=H$3),1,0)),SUM(IF((開拓先リスト!$L$2:$L$4801=$A236)*(開拓先リスト!$M$2:$M$4801=H$3),1,0)),SUM(IF((開拓先リスト!$N$2:$N$4801=$A236)*(開拓先リスト!$O$2:$O$4801=H$3),1,0)),SUM(IF((開拓先リスト!$P$2:$P$4801=$A236)*(開拓先リスト!$Q$2:$Q$4801=H$3),1,0)),SUM(IF((開拓先リスト!$R$2:$R$4801=$A236)*(開拓先リスト!$S$2:$S$4801=H$3),1,0)),SUM(IF((開拓先リスト!$T$2:$T$4801=$A236)*(開拓先リスト!$U$2:$U$4801=H$3),1,0)),SUM(IF((開拓先リスト!$V$2:$V$4801=$A236)*(開拓先リスト!$W$2:$W$4801=H$3),1,0)),SUM(IF((開拓先リスト!$X$2:$X$4801=$A236)*(開拓先リスト!$Y$2:$Y$4801=H$3),1,0)),SUM(IF((開拓先リスト!$Z$2:$Z$4801=$A236)*(開拓先リスト!$AA$2:$AA$4801=H$3),1,0)))))</f>
        <v>0</v>
      </c>
      <c r="I236" s="76">
        <f t="array" aca="1" ref="I236" ca="1">IF($A236="","",IF($A236&gt;TODAY(),"",SUM(SUM(IF((開拓先リスト!$H$2:$H$4801=$A236)*(開拓先リスト!$I$2:$I$4801=I$3),1,0)),SUM(IF((開拓先リスト!$J$2:$J$4801=$A236)*(開拓先リスト!$K$2:$K$4801=I$3),1,0)),SUM(IF((開拓先リスト!$L$2:$L$4801=$A236)*(開拓先リスト!$M$2:$M$4801=I$3),1,0)),SUM(IF((開拓先リスト!$N$2:$N$4801=$A236)*(開拓先リスト!$O$2:$O$4801=I$3),1,0)),SUM(IF((開拓先リスト!$P$2:$P$4801=$A236)*(開拓先リスト!$Q$2:$Q$4801=I$3),1,0)),SUM(IF((開拓先リスト!$R$2:$R$4801=$A236)*(開拓先リスト!$S$2:$S$4801=I$3),1,0)),SUM(IF((開拓先リスト!$T$2:$T$4801=$A236)*(開拓先リスト!$U$2:$U$4801=I$3),1,0)),SUM(IF((開拓先リスト!$V$2:$V$4801=$A236)*(開拓先リスト!$W$2:$W$4801=I$3),1,0)),SUM(IF((開拓先リスト!$X$2:$X$4801=$A236)*(開拓先リスト!$Y$2:$Y$4801=I$3),1,0)),SUM(IF((開拓先リスト!$Z$2:$Z$4801=$A236)*(開拓先リスト!$AA$2:$AA$4801=I$3),1,0)))))</f>
        <v>0</v>
      </c>
      <c r="J236" s="59">
        <f t="array" aca="1" ref="J236" ca="1">IF($A236="","",IF($A236&gt;TODAY(),"",SUM(SUM(IF((開拓先リスト!$H$2:$H$4801=$A236)*(開拓先リスト!$I$2:$I$4801=J$3),1,0)),SUM(IF((開拓先リスト!$J$2:$J$4801=$A236)*(開拓先リスト!$K$2:$K$4801=J$3),1,0)),SUM(IF((開拓先リスト!$L$2:$L$4801=$A236)*(開拓先リスト!$M$2:$M$4801=J$3),1,0)),SUM(IF((開拓先リスト!$N$2:$N$4801=$A236)*(開拓先リスト!$O$2:$O$4801=J$3),1,0)),SUM(IF((開拓先リスト!$P$2:$P$4801=$A236)*(開拓先リスト!$Q$2:$Q$4801=J$3),1,0)),SUM(IF((開拓先リスト!$R$2:$R$4801=$A236)*(開拓先リスト!$S$2:$S$4801=J$3),1,0)),SUM(IF((開拓先リスト!$T$2:$T$4801=$A236)*(開拓先リスト!$U$2:$U$4801=J$3),1,0)),SUM(IF((開拓先リスト!$V$2:$V$4801=$A236)*(開拓先リスト!$W$2:$W$4801=J$3),1,0)),SUM(IF((開拓先リスト!$X$2:$X$4801=$A236)*(開拓先リスト!$Y$2:$Y$4801=J$3),1,0)),SUM(IF((開拓先リスト!$Z$2:$Z$4801=$A236)*(開拓先リスト!$AA$2:$AA$4801=J$3),1,0)))))</f>
        <v>0</v>
      </c>
    </row>
    <row r="237" spans="1:10" ht="18" customHeight="1">
      <c r="A237" s="60">
        <f t="shared" ref="A237:A262" si="30">IF(A236="","",A236+1)</f>
        <v>45507</v>
      </c>
      <c r="B237" s="61">
        <f t="shared" si="28"/>
        <v>45507</v>
      </c>
      <c r="C237" s="58">
        <f t="shared" ca="1" si="29"/>
        <v>0</v>
      </c>
      <c r="D237" s="74">
        <f t="array" aca="1" ref="D237" ca="1">IF($A237="","",IF($A237&gt;TODAY(),"",SUM(SUM(IF((開拓先リスト!$H$2:$H$4801=$A237)*(開拓先リスト!$I$2:$I$4801=D$3),1,0)),SUM(IF((開拓先リスト!$J$2:$J$4801=$A237)*(開拓先リスト!$K$2:$K$4801=D$3),1,0)),SUM(IF((開拓先リスト!$L$2:$L$4801=$A237)*(開拓先リスト!$M$2:$M$4801=D$3),1,0)),SUM(IF((開拓先リスト!$N$2:$N$4801=$A237)*(開拓先リスト!$O$2:$O$4801=D$3),1,0)),SUM(IF((開拓先リスト!$P$2:$P$4801=$A237)*(開拓先リスト!$Q$2:$Q$4801=D$3),1,0)),SUM(IF((開拓先リスト!$R$2:$R$4801=$A237)*(開拓先リスト!$S$2:$S$4801=D$3),1,0)),SUM(IF((開拓先リスト!$T$2:$T$4801=$A237)*(開拓先リスト!$U$2:$U$4801=D$3),1,0)),SUM(IF((開拓先リスト!$V$2:$V$4801=$A237)*(開拓先リスト!$W$2:$W$4801=D$3),1,0)),SUM(IF((開拓先リスト!$X$2:$X$4801=$A237)*(開拓先リスト!$Y$2:$Y$4801=D$3),1,0)),SUM(IF((開拓先リスト!$Z$2:$Z$4801=$A237)*(開拓先リスト!$AA$2:$AA$4801=D$3),1,0)))))</f>
        <v>0</v>
      </c>
      <c r="E237" s="75">
        <f t="array" aca="1" ref="E237" ca="1">IF($A237="","",IF($A237&gt;TODAY(),"",SUM(SUM(IF((開拓先リスト!$H$2:$H$4801=$A237)*(開拓先リスト!$I$2:$I$4801=E$3),1,0)),SUM(IF((開拓先リスト!$J$2:$J$4801=$A237)*(開拓先リスト!$K$2:$K$4801=E$3),1,0)),SUM(IF((開拓先リスト!$L$2:$L$4801=$A237)*(開拓先リスト!$M$2:$M$4801=E$3),1,0)),SUM(IF((開拓先リスト!$N$2:$N$4801=$A237)*(開拓先リスト!$O$2:$O$4801=E$3),1,0)),SUM(IF((開拓先リスト!$P$2:$P$4801=$A237)*(開拓先リスト!$Q$2:$Q$4801=E$3),1,0)),SUM(IF((開拓先リスト!$R$2:$R$4801=$A237)*(開拓先リスト!$S$2:$S$4801=E$3),1,0)),SUM(IF((開拓先リスト!$T$2:$T$4801=$A237)*(開拓先リスト!$U$2:$U$4801=E$3),1,0)),SUM(IF((開拓先リスト!$V$2:$V$4801=$A237)*(開拓先リスト!$W$2:$W$4801=E$3),1,0)),SUM(IF((開拓先リスト!$X$2:$X$4801=$A237)*(開拓先リスト!$Y$2:$Y$4801=E$3),1,0)),SUM(IF((開拓先リスト!$Z$2:$Z$4801=$A237)*(開拓先リスト!$AA$2:$AA$4801=E$3),1,0)))))</f>
        <v>0</v>
      </c>
      <c r="F237" s="75">
        <f t="array" aca="1" ref="F237" ca="1">IF($A237="","",IF($A237&gt;TODAY(),"",SUM(SUM(IF((開拓先リスト!$H$2:$H$4801=$A237)*(開拓先リスト!$I$2:$I$4801=F$3),1,0)),SUM(IF((開拓先リスト!$J$2:$J$4801=$A237)*(開拓先リスト!$K$2:$K$4801=F$3),1,0)),SUM(IF((開拓先リスト!$L$2:$L$4801=$A237)*(開拓先リスト!$M$2:$M$4801=F$3),1,0)),SUM(IF((開拓先リスト!$N$2:$N$4801=$A237)*(開拓先リスト!$O$2:$O$4801=F$3),1,0)),SUM(IF((開拓先リスト!$P$2:$P$4801=$A237)*(開拓先リスト!$Q$2:$Q$4801=F$3),1,0)),SUM(IF((開拓先リスト!$R$2:$R$4801=$A237)*(開拓先リスト!$S$2:$S$4801=F$3),1,0)),SUM(IF((開拓先リスト!$T$2:$T$4801=$A237)*(開拓先リスト!$U$2:$U$4801=F$3),1,0)),SUM(IF((開拓先リスト!$V$2:$V$4801=$A237)*(開拓先リスト!$W$2:$W$4801=F$3),1,0)),SUM(IF((開拓先リスト!$X$2:$X$4801=$A237)*(開拓先リスト!$Y$2:$Y$4801=F$3),1,0)),SUM(IF((開拓先リスト!$Z$2:$Z$4801=$A237)*(開拓先リスト!$AA$2:$AA$4801=F$3),1,0)))))</f>
        <v>0</v>
      </c>
      <c r="G237" s="75">
        <f t="array" aca="1" ref="G237" ca="1">IF($A237="","",IF($A237&gt;TODAY(),"",SUM(SUM(IF((開拓先リスト!$H$2:$H$4801=$A237)*(開拓先リスト!$I$2:$I$4801=G$3),1,0)),SUM(IF((開拓先リスト!$J$2:$J$4801=$A237)*(開拓先リスト!$K$2:$K$4801=G$3),1,0)),SUM(IF((開拓先リスト!$L$2:$L$4801=$A237)*(開拓先リスト!$M$2:$M$4801=G$3),1,0)),SUM(IF((開拓先リスト!$N$2:$N$4801=$A237)*(開拓先リスト!$O$2:$O$4801=G$3),1,0)),SUM(IF((開拓先リスト!$P$2:$P$4801=$A237)*(開拓先リスト!$Q$2:$Q$4801=G$3),1,0)),SUM(IF((開拓先リスト!$R$2:$R$4801=$A237)*(開拓先リスト!$S$2:$S$4801=G$3),1,0)),SUM(IF((開拓先リスト!$T$2:$T$4801=$A237)*(開拓先リスト!$U$2:$U$4801=G$3),1,0)),SUM(IF((開拓先リスト!$V$2:$V$4801=$A237)*(開拓先リスト!$W$2:$W$4801=G$3),1,0)),SUM(IF((開拓先リスト!$X$2:$X$4801=$A237)*(開拓先リスト!$Y$2:$Y$4801=G$3),1,0)),SUM(IF((開拓先リスト!$Z$2:$Z$4801=$A237)*(開拓先リスト!$AA$2:$AA$4801=G$3),1,0)))))</f>
        <v>0</v>
      </c>
      <c r="H237" s="75">
        <f t="array" aca="1" ref="H237" ca="1">IF($A237="","",IF($A237&gt;TODAY(),"",SUM(SUM(IF((開拓先リスト!$H$2:$H$4801=$A237)*(開拓先リスト!$I$2:$I$4801=H$3),1,0)),SUM(IF((開拓先リスト!$J$2:$J$4801=$A237)*(開拓先リスト!$K$2:$K$4801=H$3),1,0)),SUM(IF((開拓先リスト!$L$2:$L$4801=$A237)*(開拓先リスト!$M$2:$M$4801=H$3),1,0)),SUM(IF((開拓先リスト!$N$2:$N$4801=$A237)*(開拓先リスト!$O$2:$O$4801=H$3),1,0)),SUM(IF((開拓先リスト!$P$2:$P$4801=$A237)*(開拓先リスト!$Q$2:$Q$4801=H$3),1,0)),SUM(IF((開拓先リスト!$R$2:$R$4801=$A237)*(開拓先リスト!$S$2:$S$4801=H$3),1,0)),SUM(IF((開拓先リスト!$T$2:$T$4801=$A237)*(開拓先リスト!$U$2:$U$4801=H$3),1,0)),SUM(IF((開拓先リスト!$V$2:$V$4801=$A237)*(開拓先リスト!$W$2:$W$4801=H$3),1,0)),SUM(IF((開拓先リスト!$X$2:$X$4801=$A237)*(開拓先リスト!$Y$2:$Y$4801=H$3),1,0)),SUM(IF((開拓先リスト!$Z$2:$Z$4801=$A237)*(開拓先リスト!$AA$2:$AA$4801=H$3),1,0)))))</f>
        <v>0</v>
      </c>
      <c r="I237" s="76">
        <f t="array" aca="1" ref="I237" ca="1">IF($A237="","",IF($A237&gt;TODAY(),"",SUM(SUM(IF((開拓先リスト!$H$2:$H$4801=$A237)*(開拓先リスト!$I$2:$I$4801=I$3),1,0)),SUM(IF((開拓先リスト!$J$2:$J$4801=$A237)*(開拓先リスト!$K$2:$K$4801=I$3),1,0)),SUM(IF((開拓先リスト!$L$2:$L$4801=$A237)*(開拓先リスト!$M$2:$M$4801=I$3),1,0)),SUM(IF((開拓先リスト!$N$2:$N$4801=$A237)*(開拓先リスト!$O$2:$O$4801=I$3),1,0)),SUM(IF((開拓先リスト!$P$2:$P$4801=$A237)*(開拓先リスト!$Q$2:$Q$4801=I$3),1,0)),SUM(IF((開拓先リスト!$R$2:$R$4801=$A237)*(開拓先リスト!$S$2:$S$4801=I$3),1,0)),SUM(IF((開拓先リスト!$T$2:$T$4801=$A237)*(開拓先リスト!$U$2:$U$4801=I$3),1,0)),SUM(IF((開拓先リスト!$V$2:$V$4801=$A237)*(開拓先リスト!$W$2:$W$4801=I$3),1,0)),SUM(IF((開拓先リスト!$X$2:$X$4801=$A237)*(開拓先リスト!$Y$2:$Y$4801=I$3),1,0)),SUM(IF((開拓先リスト!$Z$2:$Z$4801=$A237)*(開拓先リスト!$AA$2:$AA$4801=I$3),1,0)))))</f>
        <v>0</v>
      </c>
      <c r="J237" s="59">
        <f t="array" aca="1" ref="J237" ca="1">IF($A237="","",IF($A237&gt;TODAY(),"",SUM(SUM(IF((開拓先リスト!$H$2:$H$4801=$A237)*(開拓先リスト!$I$2:$I$4801=J$3),1,0)),SUM(IF((開拓先リスト!$J$2:$J$4801=$A237)*(開拓先リスト!$K$2:$K$4801=J$3),1,0)),SUM(IF((開拓先リスト!$L$2:$L$4801=$A237)*(開拓先リスト!$M$2:$M$4801=J$3),1,0)),SUM(IF((開拓先リスト!$N$2:$N$4801=$A237)*(開拓先リスト!$O$2:$O$4801=J$3),1,0)),SUM(IF((開拓先リスト!$P$2:$P$4801=$A237)*(開拓先リスト!$Q$2:$Q$4801=J$3),1,0)),SUM(IF((開拓先リスト!$R$2:$R$4801=$A237)*(開拓先リスト!$S$2:$S$4801=J$3),1,0)),SUM(IF((開拓先リスト!$T$2:$T$4801=$A237)*(開拓先リスト!$U$2:$U$4801=J$3),1,0)),SUM(IF((開拓先リスト!$V$2:$V$4801=$A237)*(開拓先リスト!$W$2:$W$4801=J$3),1,0)),SUM(IF((開拓先リスト!$X$2:$X$4801=$A237)*(開拓先リスト!$Y$2:$Y$4801=J$3),1,0)),SUM(IF((開拓先リスト!$Z$2:$Z$4801=$A237)*(開拓先リスト!$AA$2:$AA$4801=J$3),1,0)))))</f>
        <v>0</v>
      </c>
    </row>
    <row r="238" spans="1:10" ht="18" customHeight="1">
      <c r="A238" s="60">
        <f t="shared" si="30"/>
        <v>45508</v>
      </c>
      <c r="B238" s="61">
        <f t="shared" si="28"/>
        <v>45508</v>
      </c>
      <c r="C238" s="58">
        <f t="shared" ca="1" si="29"/>
        <v>0</v>
      </c>
      <c r="D238" s="74">
        <f t="array" aca="1" ref="D238" ca="1">IF($A238="","",IF($A238&gt;TODAY(),"",SUM(SUM(IF((開拓先リスト!$H$2:$H$4801=$A238)*(開拓先リスト!$I$2:$I$4801=D$3),1,0)),SUM(IF((開拓先リスト!$J$2:$J$4801=$A238)*(開拓先リスト!$K$2:$K$4801=D$3),1,0)),SUM(IF((開拓先リスト!$L$2:$L$4801=$A238)*(開拓先リスト!$M$2:$M$4801=D$3),1,0)),SUM(IF((開拓先リスト!$N$2:$N$4801=$A238)*(開拓先リスト!$O$2:$O$4801=D$3),1,0)),SUM(IF((開拓先リスト!$P$2:$P$4801=$A238)*(開拓先リスト!$Q$2:$Q$4801=D$3),1,0)),SUM(IF((開拓先リスト!$R$2:$R$4801=$A238)*(開拓先リスト!$S$2:$S$4801=D$3),1,0)),SUM(IF((開拓先リスト!$T$2:$T$4801=$A238)*(開拓先リスト!$U$2:$U$4801=D$3),1,0)),SUM(IF((開拓先リスト!$V$2:$V$4801=$A238)*(開拓先リスト!$W$2:$W$4801=D$3),1,0)),SUM(IF((開拓先リスト!$X$2:$X$4801=$A238)*(開拓先リスト!$Y$2:$Y$4801=D$3),1,0)),SUM(IF((開拓先リスト!$Z$2:$Z$4801=$A238)*(開拓先リスト!$AA$2:$AA$4801=D$3),1,0)))))</f>
        <v>0</v>
      </c>
      <c r="E238" s="75">
        <f t="array" aca="1" ref="E238" ca="1">IF($A238="","",IF($A238&gt;TODAY(),"",SUM(SUM(IF((開拓先リスト!$H$2:$H$4801=$A238)*(開拓先リスト!$I$2:$I$4801=E$3),1,0)),SUM(IF((開拓先リスト!$J$2:$J$4801=$A238)*(開拓先リスト!$K$2:$K$4801=E$3),1,0)),SUM(IF((開拓先リスト!$L$2:$L$4801=$A238)*(開拓先リスト!$M$2:$M$4801=E$3),1,0)),SUM(IF((開拓先リスト!$N$2:$N$4801=$A238)*(開拓先リスト!$O$2:$O$4801=E$3),1,0)),SUM(IF((開拓先リスト!$P$2:$P$4801=$A238)*(開拓先リスト!$Q$2:$Q$4801=E$3),1,0)),SUM(IF((開拓先リスト!$R$2:$R$4801=$A238)*(開拓先リスト!$S$2:$S$4801=E$3),1,0)),SUM(IF((開拓先リスト!$T$2:$T$4801=$A238)*(開拓先リスト!$U$2:$U$4801=E$3),1,0)),SUM(IF((開拓先リスト!$V$2:$V$4801=$A238)*(開拓先リスト!$W$2:$W$4801=E$3),1,0)),SUM(IF((開拓先リスト!$X$2:$X$4801=$A238)*(開拓先リスト!$Y$2:$Y$4801=E$3),1,0)),SUM(IF((開拓先リスト!$Z$2:$Z$4801=$A238)*(開拓先リスト!$AA$2:$AA$4801=E$3),1,0)))))</f>
        <v>0</v>
      </c>
      <c r="F238" s="75">
        <f t="array" aca="1" ref="F238" ca="1">IF($A238="","",IF($A238&gt;TODAY(),"",SUM(SUM(IF((開拓先リスト!$H$2:$H$4801=$A238)*(開拓先リスト!$I$2:$I$4801=F$3),1,0)),SUM(IF((開拓先リスト!$J$2:$J$4801=$A238)*(開拓先リスト!$K$2:$K$4801=F$3),1,0)),SUM(IF((開拓先リスト!$L$2:$L$4801=$A238)*(開拓先リスト!$M$2:$M$4801=F$3),1,0)),SUM(IF((開拓先リスト!$N$2:$N$4801=$A238)*(開拓先リスト!$O$2:$O$4801=F$3),1,0)),SUM(IF((開拓先リスト!$P$2:$P$4801=$A238)*(開拓先リスト!$Q$2:$Q$4801=F$3),1,0)),SUM(IF((開拓先リスト!$R$2:$R$4801=$A238)*(開拓先リスト!$S$2:$S$4801=F$3),1,0)),SUM(IF((開拓先リスト!$T$2:$T$4801=$A238)*(開拓先リスト!$U$2:$U$4801=F$3),1,0)),SUM(IF((開拓先リスト!$V$2:$V$4801=$A238)*(開拓先リスト!$W$2:$W$4801=F$3),1,0)),SUM(IF((開拓先リスト!$X$2:$X$4801=$A238)*(開拓先リスト!$Y$2:$Y$4801=F$3),1,0)),SUM(IF((開拓先リスト!$Z$2:$Z$4801=$A238)*(開拓先リスト!$AA$2:$AA$4801=F$3),1,0)))))</f>
        <v>0</v>
      </c>
      <c r="G238" s="75">
        <f t="array" aca="1" ref="G238" ca="1">IF($A238="","",IF($A238&gt;TODAY(),"",SUM(SUM(IF((開拓先リスト!$H$2:$H$4801=$A238)*(開拓先リスト!$I$2:$I$4801=G$3),1,0)),SUM(IF((開拓先リスト!$J$2:$J$4801=$A238)*(開拓先リスト!$K$2:$K$4801=G$3),1,0)),SUM(IF((開拓先リスト!$L$2:$L$4801=$A238)*(開拓先リスト!$M$2:$M$4801=G$3),1,0)),SUM(IF((開拓先リスト!$N$2:$N$4801=$A238)*(開拓先リスト!$O$2:$O$4801=G$3),1,0)),SUM(IF((開拓先リスト!$P$2:$P$4801=$A238)*(開拓先リスト!$Q$2:$Q$4801=G$3),1,0)),SUM(IF((開拓先リスト!$R$2:$R$4801=$A238)*(開拓先リスト!$S$2:$S$4801=G$3),1,0)),SUM(IF((開拓先リスト!$T$2:$T$4801=$A238)*(開拓先リスト!$U$2:$U$4801=G$3),1,0)),SUM(IF((開拓先リスト!$V$2:$V$4801=$A238)*(開拓先リスト!$W$2:$W$4801=G$3),1,0)),SUM(IF((開拓先リスト!$X$2:$X$4801=$A238)*(開拓先リスト!$Y$2:$Y$4801=G$3),1,0)),SUM(IF((開拓先リスト!$Z$2:$Z$4801=$A238)*(開拓先リスト!$AA$2:$AA$4801=G$3),1,0)))))</f>
        <v>0</v>
      </c>
      <c r="H238" s="75">
        <f t="array" aca="1" ref="H238" ca="1">IF($A238="","",IF($A238&gt;TODAY(),"",SUM(SUM(IF((開拓先リスト!$H$2:$H$4801=$A238)*(開拓先リスト!$I$2:$I$4801=H$3),1,0)),SUM(IF((開拓先リスト!$J$2:$J$4801=$A238)*(開拓先リスト!$K$2:$K$4801=H$3),1,0)),SUM(IF((開拓先リスト!$L$2:$L$4801=$A238)*(開拓先リスト!$M$2:$M$4801=H$3),1,0)),SUM(IF((開拓先リスト!$N$2:$N$4801=$A238)*(開拓先リスト!$O$2:$O$4801=H$3),1,0)),SUM(IF((開拓先リスト!$P$2:$P$4801=$A238)*(開拓先リスト!$Q$2:$Q$4801=H$3),1,0)),SUM(IF((開拓先リスト!$R$2:$R$4801=$A238)*(開拓先リスト!$S$2:$S$4801=H$3),1,0)),SUM(IF((開拓先リスト!$T$2:$T$4801=$A238)*(開拓先リスト!$U$2:$U$4801=H$3),1,0)),SUM(IF((開拓先リスト!$V$2:$V$4801=$A238)*(開拓先リスト!$W$2:$W$4801=H$3),1,0)),SUM(IF((開拓先リスト!$X$2:$X$4801=$A238)*(開拓先リスト!$Y$2:$Y$4801=H$3),1,0)),SUM(IF((開拓先リスト!$Z$2:$Z$4801=$A238)*(開拓先リスト!$AA$2:$AA$4801=H$3),1,0)))))</f>
        <v>0</v>
      </c>
      <c r="I238" s="76">
        <f t="array" aca="1" ref="I238" ca="1">IF($A238="","",IF($A238&gt;TODAY(),"",SUM(SUM(IF((開拓先リスト!$H$2:$H$4801=$A238)*(開拓先リスト!$I$2:$I$4801=I$3),1,0)),SUM(IF((開拓先リスト!$J$2:$J$4801=$A238)*(開拓先リスト!$K$2:$K$4801=I$3),1,0)),SUM(IF((開拓先リスト!$L$2:$L$4801=$A238)*(開拓先リスト!$M$2:$M$4801=I$3),1,0)),SUM(IF((開拓先リスト!$N$2:$N$4801=$A238)*(開拓先リスト!$O$2:$O$4801=I$3),1,0)),SUM(IF((開拓先リスト!$P$2:$P$4801=$A238)*(開拓先リスト!$Q$2:$Q$4801=I$3),1,0)),SUM(IF((開拓先リスト!$R$2:$R$4801=$A238)*(開拓先リスト!$S$2:$S$4801=I$3),1,0)),SUM(IF((開拓先リスト!$T$2:$T$4801=$A238)*(開拓先リスト!$U$2:$U$4801=I$3),1,0)),SUM(IF((開拓先リスト!$V$2:$V$4801=$A238)*(開拓先リスト!$W$2:$W$4801=I$3),1,0)),SUM(IF((開拓先リスト!$X$2:$X$4801=$A238)*(開拓先リスト!$Y$2:$Y$4801=I$3),1,0)),SUM(IF((開拓先リスト!$Z$2:$Z$4801=$A238)*(開拓先リスト!$AA$2:$AA$4801=I$3),1,0)))))</f>
        <v>0</v>
      </c>
      <c r="J238" s="59">
        <f t="array" aca="1" ref="J238" ca="1">IF($A238="","",IF($A238&gt;TODAY(),"",SUM(SUM(IF((開拓先リスト!$H$2:$H$4801=$A238)*(開拓先リスト!$I$2:$I$4801=J$3),1,0)),SUM(IF((開拓先リスト!$J$2:$J$4801=$A238)*(開拓先リスト!$K$2:$K$4801=J$3),1,0)),SUM(IF((開拓先リスト!$L$2:$L$4801=$A238)*(開拓先リスト!$M$2:$M$4801=J$3),1,0)),SUM(IF((開拓先リスト!$N$2:$N$4801=$A238)*(開拓先リスト!$O$2:$O$4801=J$3),1,0)),SUM(IF((開拓先リスト!$P$2:$P$4801=$A238)*(開拓先リスト!$Q$2:$Q$4801=J$3),1,0)),SUM(IF((開拓先リスト!$R$2:$R$4801=$A238)*(開拓先リスト!$S$2:$S$4801=J$3),1,0)),SUM(IF((開拓先リスト!$T$2:$T$4801=$A238)*(開拓先リスト!$U$2:$U$4801=J$3),1,0)),SUM(IF((開拓先リスト!$V$2:$V$4801=$A238)*(開拓先リスト!$W$2:$W$4801=J$3),1,0)),SUM(IF((開拓先リスト!$X$2:$X$4801=$A238)*(開拓先リスト!$Y$2:$Y$4801=J$3),1,0)),SUM(IF((開拓先リスト!$Z$2:$Z$4801=$A238)*(開拓先リスト!$AA$2:$AA$4801=J$3),1,0)))))</f>
        <v>0</v>
      </c>
    </row>
    <row r="239" spans="1:10" ht="18" customHeight="1">
      <c r="A239" s="60">
        <f t="shared" si="30"/>
        <v>45509</v>
      </c>
      <c r="B239" s="61">
        <f t="shared" si="28"/>
        <v>45509</v>
      </c>
      <c r="C239" s="58">
        <f t="shared" ca="1" si="29"/>
        <v>0</v>
      </c>
      <c r="D239" s="74">
        <f t="array" aca="1" ref="D239" ca="1">IF($A239="","",IF($A239&gt;TODAY(),"",SUM(SUM(IF((開拓先リスト!$H$2:$H$4801=$A239)*(開拓先リスト!$I$2:$I$4801=D$3),1,0)),SUM(IF((開拓先リスト!$J$2:$J$4801=$A239)*(開拓先リスト!$K$2:$K$4801=D$3),1,0)),SUM(IF((開拓先リスト!$L$2:$L$4801=$A239)*(開拓先リスト!$M$2:$M$4801=D$3),1,0)),SUM(IF((開拓先リスト!$N$2:$N$4801=$A239)*(開拓先リスト!$O$2:$O$4801=D$3),1,0)),SUM(IF((開拓先リスト!$P$2:$P$4801=$A239)*(開拓先リスト!$Q$2:$Q$4801=D$3),1,0)),SUM(IF((開拓先リスト!$R$2:$R$4801=$A239)*(開拓先リスト!$S$2:$S$4801=D$3),1,0)),SUM(IF((開拓先リスト!$T$2:$T$4801=$A239)*(開拓先リスト!$U$2:$U$4801=D$3),1,0)),SUM(IF((開拓先リスト!$V$2:$V$4801=$A239)*(開拓先リスト!$W$2:$W$4801=D$3),1,0)),SUM(IF((開拓先リスト!$X$2:$X$4801=$A239)*(開拓先リスト!$Y$2:$Y$4801=D$3),1,0)),SUM(IF((開拓先リスト!$Z$2:$Z$4801=$A239)*(開拓先リスト!$AA$2:$AA$4801=D$3),1,0)))))</f>
        <v>0</v>
      </c>
      <c r="E239" s="75">
        <f t="array" aca="1" ref="E239" ca="1">IF($A239="","",IF($A239&gt;TODAY(),"",SUM(SUM(IF((開拓先リスト!$H$2:$H$4801=$A239)*(開拓先リスト!$I$2:$I$4801=E$3),1,0)),SUM(IF((開拓先リスト!$J$2:$J$4801=$A239)*(開拓先リスト!$K$2:$K$4801=E$3),1,0)),SUM(IF((開拓先リスト!$L$2:$L$4801=$A239)*(開拓先リスト!$M$2:$M$4801=E$3),1,0)),SUM(IF((開拓先リスト!$N$2:$N$4801=$A239)*(開拓先リスト!$O$2:$O$4801=E$3),1,0)),SUM(IF((開拓先リスト!$P$2:$P$4801=$A239)*(開拓先リスト!$Q$2:$Q$4801=E$3),1,0)),SUM(IF((開拓先リスト!$R$2:$R$4801=$A239)*(開拓先リスト!$S$2:$S$4801=E$3),1,0)),SUM(IF((開拓先リスト!$T$2:$T$4801=$A239)*(開拓先リスト!$U$2:$U$4801=E$3),1,0)),SUM(IF((開拓先リスト!$V$2:$V$4801=$A239)*(開拓先リスト!$W$2:$W$4801=E$3),1,0)),SUM(IF((開拓先リスト!$X$2:$X$4801=$A239)*(開拓先リスト!$Y$2:$Y$4801=E$3),1,0)),SUM(IF((開拓先リスト!$Z$2:$Z$4801=$A239)*(開拓先リスト!$AA$2:$AA$4801=E$3),1,0)))))</f>
        <v>0</v>
      </c>
      <c r="F239" s="75">
        <f t="array" aca="1" ref="F239" ca="1">IF($A239="","",IF($A239&gt;TODAY(),"",SUM(SUM(IF((開拓先リスト!$H$2:$H$4801=$A239)*(開拓先リスト!$I$2:$I$4801=F$3),1,0)),SUM(IF((開拓先リスト!$J$2:$J$4801=$A239)*(開拓先リスト!$K$2:$K$4801=F$3),1,0)),SUM(IF((開拓先リスト!$L$2:$L$4801=$A239)*(開拓先リスト!$M$2:$M$4801=F$3),1,0)),SUM(IF((開拓先リスト!$N$2:$N$4801=$A239)*(開拓先リスト!$O$2:$O$4801=F$3),1,0)),SUM(IF((開拓先リスト!$P$2:$P$4801=$A239)*(開拓先リスト!$Q$2:$Q$4801=F$3),1,0)),SUM(IF((開拓先リスト!$R$2:$R$4801=$A239)*(開拓先リスト!$S$2:$S$4801=F$3),1,0)),SUM(IF((開拓先リスト!$T$2:$T$4801=$A239)*(開拓先リスト!$U$2:$U$4801=F$3),1,0)),SUM(IF((開拓先リスト!$V$2:$V$4801=$A239)*(開拓先リスト!$W$2:$W$4801=F$3),1,0)),SUM(IF((開拓先リスト!$X$2:$X$4801=$A239)*(開拓先リスト!$Y$2:$Y$4801=F$3),1,0)),SUM(IF((開拓先リスト!$Z$2:$Z$4801=$A239)*(開拓先リスト!$AA$2:$AA$4801=F$3),1,0)))))</f>
        <v>0</v>
      </c>
      <c r="G239" s="75">
        <f t="array" aca="1" ref="G239" ca="1">IF($A239="","",IF($A239&gt;TODAY(),"",SUM(SUM(IF((開拓先リスト!$H$2:$H$4801=$A239)*(開拓先リスト!$I$2:$I$4801=G$3),1,0)),SUM(IF((開拓先リスト!$J$2:$J$4801=$A239)*(開拓先リスト!$K$2:$K$4801=G$3),1,0)),SUM(IF((開拓先リスト!$L$2:$L$4801=$A239)*(開拓先リスト!$M$2:$M$4801=G$3),1,0)),SUM(IF((開拓先リスト!$N$2:$N$4801=$A239)*(開拓先リスト!$O$2:$O$4801=G$3),1,0)),SUM(IF((開拓先リスト!$P$2:$P$4801=$A239)*(開拓先リスト!$Q$2:$Q$4801=G$3),1,0)),SUM(IF((開拓先リスト!$R$2:$R$4801=$A239)*(開拓先リスト!$S$2:$S$4801=G$3),1,0)),SUM(IF((開拓先リスト!$T$2:$T$4801=$A239)*(開拓先リスト!$U$2:$U$4801=G$3),1,0)),SUM(IF((開拓先リスト!$V$2:$V$4801=$A239)*(開拓先リスト!$W$2:$W$4801=G$3),1,0)),SUM(IF((開拓先リスト!$X$2:$X$4801=$A239)*(開拓先リスト!$Y$2:$Y$4801=G$3),1,0)),SUM(IF((開拓先リスト!$Z$2:$Z$4801=$A239)*(開拓先リスト!$AA$2:$AA$4801=G$3),1,0)))))</f>
        <v>0</v>
      </c>
      <c r="H239" s="75">
        <f t="array" aca="1" ref="H239" ca="1">IF($A239="","",IF($A239&gt;TODAY(),"",SUM(SUM(IF((開拓先リスト!$H$2:$H$4801=$A239)*(開拓先リスト!$I$2:$I$4801=H$3),1,0)),SUM(IF((開拓先リスト!$J$2:$J$4801=$A239)*(開拓先リスト!$K$2:$K$4801=H$3),1,0)),SUM(IF((開拓先リスト!$L$2:$L$4801=$A239)*(開拓先リスト!$M$2:$M$4801=H$3),1,0)),SUM(IF((開拓先リスト!$N$2:$N$4801=$A239)*(開拓先リスト!$O$2:$O$4801=H$3),1,0)),SUM(IF((開拓先リスト!$P$2:$P$4801=$A239)*(開拓先リスト!$Q$2:$Q$4801=H$3),1,0)),SUM(IF((開拓先リスト!$R$2:$R$4801=$A239)*(開拓先リスト!$S$2:$S$4801=H$3),1,0)),SUM(IF((開拓先リスト!$T$2:$T$4801=$A239)*(開拓先リスト!$U$2:$U$4801=H$3),1,0)),SUM(IF((開拓先リスト!$V$2:$V$4801=$A239)*(開拓先リスト!$W$2:$W$4801=H$3),1,0)),SUM(IF((開拓先リスト!$X$2:$X$4801=$A239)*(開拓先リスト!$Y$2:$Y$4801=H$3),1,0)),SUM(IF((開拓先リスト!$Z$2:$Z$4801=$A239)*(開拓先リスト!$AA$2:$AA$4801=H$3),1,0)))))</f>
        <v>0</v>
      </c>
      <c r="I239" s="76">
        <f t="array" aca="1" ref="I239" ca="1">IF($A239="","",IF($A239&gt;TODAY(),"",SUM(SUM(IF((開拓先リスト!$H$2:$H$4801=$A239)*(開拓先リスト!$I$2:$I$4801=I$3),1,0)),SUM(IF((開拓先リスト!$J$2:$J$4801=$A239)*(開拓先リスト!$K$2:$K$4801=I$3),1,0)),SUM(IF((開拓先リスト!$L$2:$L$4801=$A239)*(開拓先リスト!$M$2:$M$4801=I$3),1,0)),SUM(IF((開拓先リスト!$N$2:$N$4801=$A239)*(開拓先リスト!$O$2:$O$4801=I$3),1,0)),SUM(IF((開拓先リスト!$P$2:$P$4801=$A239)*(開拓先リスト!$Q$2:$Q$4801=I$3),1,0)),SUM(IF((開拓先リスト!$R$2:$R$4801=$A239)*(開拓先リスト!$S$2:$S$4801=I$3),1,0)),SUM(IF((開拓先リスト!$T$2:$T$4801=$A239)*(開拓先リスト!$U$2:$U$4801=I$3),1,0)),SUM(IF((開拓先リスト!$V$2:$V$4801=$A239)*(開拓先リスト!$W$2:$W$4801=I$3),1,0)),SUM(IF((開拓先リスト!$X$2:$X$4801=$A239)*(開拓先リスト!$Y$2:$Y$4801=I$3),1,0)),SUM(IF((開拓先リスト!$Z$2:$Z$4801=$A239)*(開拓先リスト!$AA$2:$AA$4801=I$3),1,0)))))</f>
        <v>0</v>
      </c>
      <c r="J239" s="59">
        <f t="array" aca="1" ref="J239" ca="1">IF($A239="","",IF($A239&gt;TODAY(),"",SUM(SUM(IF((開拓先リスト!$H$2:$H$4801=$A239)*(開拓先リスト!$I$2:$I$4801=J$3),1,0)),SUM(IF((開拓先リスト!$J$2:$J$4801=$A239)*(開拓先リスト!$K$2:$K$4801=J$3),1,0)),SUM(IF((開拓先リスト!$L$2:$L$4801=$A239)*(開拓先リスト!$M$2:$M$4801=J$3),1,0)),SUM(IF((開拓先リスト!$N$2:$N$4801=$A239)*(開拓先リスト!$O$2:$O$4801=J$3),1,0)),SUM(IF((開拓先リスト!$P$2:$P$4801=$A239)*(開拓先リスト!$Q$2:$Q$4801=J$3),1,0)),SUM(IF((開拓先リスト!$R$2:$R$4801=$A239)*(開拓先リスト!$S$2:$S$4801=J$3),1,0)),SUM(IF((開拓先リスト!$T$2:$T$4801=$A239)*(開拓先リスト!$U$2:$U$4801=J$3),1,0)),SUM(IF((開拓先リスト!$V$2:$V$4801=$A239)*(開拓先リスト!$W$2:$W$4801=J$3),1,0)),SUM(IF((開拓先リスト!$X$2:$X$4801=$A239)*(開拓先リスト!$Y$2:$Y$4801=J$3),1,0)),SUM(IF((開拓先リスト!$Z$2:$Z$4801=$A239)*(開拓先リスト!$AA$2:$AA$4801=J$3),1,0)))))</f>
        <v>0</v>
      </c>
    </row>
    <row r="240" spans="1:10" ht="18" customHeight="1">
      <c r="A240" s="60">
        <f t="shared" si="30"/>
        <v>45510</v>
      </c>
      <c r="B240" s="61">
        <f t="shared" si="28"/>
        <v>45510</v>
      </c>
      <c r="C240" s="58">
        <f t="shared" ca="1" si="29"/>
        <v>0</v>
      </c>
      <c r="D240" s="74">
        <f t="array" aca="1" ref="D240" ca="1">IF($A240="","",IF($A240&gt;TODAY(),"",SUM(SUM(IF((開拓先リスト!$H$2:$H$4801=$A240)*(開拓先リスト!$I$2:$I$4801=D$3),1,0)),SUM(IF((開拓先リスト!$J$2:$J$4801=$A240)*(開拓先リスト!$K$2:$K$4801=D$3),1,0)),SUM(IF((開拓先リスト!$L$2:$L$4801=$A240)*(開拓先リスト!$M$2:$M$4801=D$3),1,0)),SUM(IF((開拓先リスト!$N$2:$N$4801=$A240)*(開拓先リスト!$O$2:$O$4801=D$3),1,0)),SUM(IF((開拓先リスト!$P$2:$P$4801=$A240)*(開拓先リスト!$Q$2:$Q$4801=D$3),1,0)),SUM(IF((開拓先リスト!$R$2:$R$4801=$A240)*(開拓先リスト!$S$2:$S$4801=D$3),1,0)),SUM(IF((開拓先リスト!$T$2:$T$4801=$A240)*(開拓先リスト!$U$2:$U$4801=D$3),1,0)),SUM(IF((開拓先リスト!$V$2:$V$4801=$A240)*(開拓先リスト!$W$2:$W$4801=D$3),1,0)),SUM(IF((開拓先リスト!$X$2:$X$4801=$A240)*(開拓先リスト!$Y$2:$Y$4801=D$3),1,0)),SUM(IF((開拓先リスト!$Z$2:$Z$4801=$A240)*(開拓先リスト!$AA$2:$AA$4801=D$3),1,0)))))</f>
        <v>0</v>
      </c>
      <c r="E240" s="75">
        <f t="array" aca="1" ref="E240" ca="1">IF($A240="","",IF($A240&gt;TODAY(),"",SUM(SUM(IF((開拓先リスト!$H$2:$H$4801=$A240)*(開拓先リスト!$I$2:$I$4801=E$3),1,0)),SUM(IF((開拓先リスト!$J$2:$J$4801=$A240)*(開拓先リスト!$K$2:$K$4801=E$3),1,0)),SUM(IF((開拓先リスト!$L$2:$L$4801=$A240)*(開拓先リスト!$M$2:$M$4801=E$3),1,0)),SUM(IF((開拓先リスト!$N$2:$N$4801=$A240)*(開拓先リスト!$O$2:$O$4801=E$3),1,0)),SUM(IF((開拓先リスト!$P$2:$P$4801=$A240)*(開拓先リスト!$Q$2:$Q$4801=E$3),1,0)),SUM(IF((開拓先リスト!$R$2:$R$4801=$A240)*(開拓先リスト!$S$2:$S$4801=E$3),1,0)),SUM(IF((開拓先リスト!$T$2:$T$4801=$A240)*(開拓先リスト!$U$2:$U$4801=E$3),1,0)),SUM(IF((開拓先リスト!$V$2:$V$4801=$A240)*(開拓先リスト!$W$2:$W$4801=E$3),1,0)),SUM(IF((開拓先リスト!$X$2:$X$4801=$A240)*(開拓先リスト!$Y$2:$Y$4801=E$3),1,0)),SUM(IF((開拓先リスト!$Z$2:$Z$4801=$A240)*(開拓先リスト!$AA$2:$AA$4801=E$3),1,0)))))</f>
        <v>0</v>
      </c>
      <c r="F240" s="75">
        <f t="array" aca="1" ref="F240" ca="1">IF($A240="","",IF($A240&gt;TODAY(),"",SUM(SUM(IF((開拓先リスト!$H$2:$H$4801=$A240)*(開拓先リスト!$I$2:$I$4801=F$3),1,0)),SUM(IF((開拓先リスト!$J$2:$J$4801=$A240)*(開拓先リスト!$K$2:$K$4801=F$3),1,0)),SUM(IF((開拓先リスト!$L$2:$L$4801=$A240)*(開拓先リスト!$M$2:$M$4801=F$3),1,0)),SUM(IF((開拓先リスト!$N$2:$N$4801=$A240)*(開拓先リスト!$O$2:$O$4801=F$3),1,0)),SUM(IF((開拓先リスト!$P$2:$P$4801=$A240)*(開拓先リスト!$Q$2:$Q$4801=F$3),1,0)),SUM(IF((開拓先リスト!$R$2:$R$4801=$A240)*(開拓先リスト!$S$2:$S$4801=F$3),1,0)),SUM(IF((開拓先リスト!$T$2:$T$4801=$A240)*(開拓先リスト!$U$2:$U$4801=F$3),1,0)),SUM(IF((開拓先リスト!$V$2:$V$4801=$A240)*(開拓先リスト!$W$2:$W$4801=F$3),1,0)),SUM(IF((開拓先リスト!$X$2:$X$4801=$A240)*(開拓先リスト!$Y$2:$Y$4801=F$3),1,0)),SUM(IF((開拓先リスト!$Z$2:$Z$4801=$A240)*(開拓先リスト!$AA$2:$AA$4801=F$3),1,0)))))</f>
        <v>0</v>
      </c>
      <c r="G240" s="75">
        <f t="array" aca="1" ref="G240" ca="1">IF($A240="","",IF($A240&gt;TODAY(),"",SUM(SUM(IF((開拓先リスト!$H$2:$H$4801=$A240)*(開拓先リスト!$I$2:$I$4801=G$3),1,0)),SUM(IF((開拓先リスト!$J$2:$J$4801=$A240)*(開拓先リスト!$K$2:$K$4801=G$3),1,0)),SUM(IF((開拓先リスト!$L$2:$L$4801=$A240)*(開拓先リスト!$M$2:$M$4801=G$3),1,0)),SUM(IF((開拓先リスト!$N$2:$N$4801=$A240)*(開拓先リスト!$O$2:$O$4801=G$3),1,0)),SUM(IF((開拓先リスト!$P$2:$P$4801=$A240)*(開拓先リスト!$Q$2:$Q$4801=G$3),1,0)),SUM(IF((開拓先リスト!$R$2:$R$4801=$A240)*(開拓先リスト!$S$2:$S$4801=G$3),1,0)),SUM(IF((開拓先リスト!$T$2:$T$4801=$A240)*(開拓先リスト!$U$2:$U$4801=G$3),1,0)),SUM(IF((開拓先リスト!$V$2:$V$4801=$A240)*(開拓先リスト!$W$2:$W$4801=G$3),1,0)),SUM(IF((開拓先リスト!$X$2:$X$4801=$A240)*(開拓先リスト!$Y$2:$Y$4801=G$3),1,0)),SUM(IF((開拓先リスト!$Z$2:$Z$4801=$A240)*(開拓先リスト!$AA$2:$AA$4801=G$3),1,0)))))</f>
        <v>0</v>
      </c>
      <c r="H240" s="75">
        <f t="array" aca="1" ref="H240" ca="1">IF($A240="","",IF($A240&gt;TODAY(),"",SUM(SUM(IF((開拓先リスト!$H$2:$H$4801=$A240)*(開拓先リスト!$I$2:$I$4801=H$3),1,0)),SUM(IF((開拓先リスト!$J$2:$J$4801=$A240)*(開拓先リスト!$K$2:$K$4801=H$3),1,0)),SUM(IF((開拓先リスト!$L$2:$L$4801=$A240)*(開拓先リスト!$M$2:$M$4801=H$3),1,0)),SUM(IF((開拓先リスト!$N$2:$N$4801=$A240)*(開拓先リスト!$O$2:$O$4801=H$3),1,0)),SUM(IF((開拓先リスト!$P$2:$P$4801=$A240)*(開拓先リスト!$Q$2:$Q$4801=H$3),1,0)),SUM(IF((開拓先リスト!$R$2:$R$4801=$A240)*(開拓先リスト!$S$2:$S$4801=H$3),1,0)),SUM(IF((開拓先リスト!$T$2:$T$4801=$A240)*(開拓先リスト!$U$2:$U$4801=H$3),1,0)),SUM(IF((開拓先リスト!$V$2:$V$4801=$A240)*(開拓先リスト!$W$2:$W$4801=H$3),1,0)),SUM(IF((開拓先リスト!$X$2:$X$4801=$A240)*(開拓先リスト!$Y$2:$Y$4801=H$3),1,0)),SUM(IF((開拓先リスト!$Z$2:$Z$4801=$A240)*(開拓先リスト!$AA$2:$AA$4801=H$3),1,0)))))</f>
        <v>0</v>
      </c>
      <c r="I240" s="76">
        <f t="array" aca="1" ref="I240" ca="1">IF($A240="","",IF($A240&gt;TODAY(),"",SUM(SUM(IF((開拓先リスト!$H$2:$H$4801=$A240)*(開拓先リスト!$I$2:$I$4801=I$3),1,0)),SUM(IF((開拓先リスト!$J$2:$J$4801=$A240)*(開拓先リスト!$K$2:$K$4801=I$3),1,0)),SUM(IF((開拓先リスト!$L$2:$L$4801=$A240)*(開拓先リスト!$M$2:$M$4801=I$3),1,0)),SUM(IF((開拓先リスト!$N$2:$N$4801=$A240)*(開拓先リスト!$O$2:$O$4801=I$3),1,0)),SUM(IF((開拓先リスト!$P$2:$P$4801=$A240)*(開拓先リスト!$Q$2:$Q$4801=I$3),1,0)),SUM(IF((開拓先リスト!$R$2:$R$4801=$A240)*(開拓先リスト!$S$2:$S$4801=I$3),1,0)),SUM(IF((開拓先リスト!$T$2:$T$4801=$A240)*(開拓先リスト!$U$2:$U$4801=I$3),1,0)),SUM(IF((開拓先リスト!$V$2:$V$4801=$A240)*(開拓先リスト!$W$2:$W$4801=I$3),1,0)),SUM(IF((開拓先リスト!$X$2:$X$4801=$A240)*(開拓先リスト!$Y$2:$Y$4801=I$3),1,0)),SUM(IF((開拓先リスト!$Z$2:$Z$4801=$A240)*(開拓先リスト!$AA$2:$AA$4801=I$3),1,0)))))</f>
        <v>0</v>
      </c>
      <c r="J240" s="59">
        <f t="array" aca="1" ref="J240" ca="1">IF($A240="","",IF($A240&gt;TODAY(),"",SUM(SUM(IF((開拓先リスト!$H$2:$H$4801=$A240)*(開拓先リスト!$I$2:$I$4801=J$3),1,0)),SUM(IF((開拓先リスト!$J$2:$J$4801=$A240)*(開拓先リスト!$K$2:$K$4801=J$3),1,0)),SUM(IF((開拓先リスト!$L$2:$L$4801=$A240)*(開拓先リスト!$M$2:$M$4801=J$3),1,0)),SUM(IF((開拓先リスト!$N$2:$N$4801=$A240)*(開拓先リスト!$O$2:$O$4801=J$3),1,0)),SUM(IF((開拓先リスト!$P$2:$P$4801=$A240)*(開拓先リスト!$Q$2:$Q$4801=J$3),1,0)),SUM(IF((開拓先リスト!$R$2:$R$4801=$A240)*(開拓先リスト!$S$2:$S$4801=J$3),1,0)),SUM(IF((開拓先リスト!$T$2:$T$4801=$A240)*(開拓先リスト!$U$2:$U$4801=J$3),1,0)),SUM(IF((開拓先リスト!$V$2:$V$4801=$A240)*(開拓先リスト!$W$2:$W$4801=J$3),1,0)),SUM(IF((開拓先リスト!$X$2:$X$4801=$A240)*(開拓先リスト!$Y$2:$Y$4801=J$3),1,0)),SUM(IF((開拓先リスト!$Z$2:$Z$4801=$A240)*(開拓先リスト!$AA$2:$AA$4801=J$3),1,0)))))</f>
        <v>0</v>
      </c>
    </row>
    <row r="241" spans="1:10" ht="18" customHeight="1">
      <c r="A241" s="60">
        <f t="shared" si="30"/>
        <v>45511</v>
      </c>
      <c r="B241" s="61">
        <f t="shared" si="28"/>
        <v>45511</v>
      </c>
      <c r="C241" s="58">
        <f t="shared" ca="1" si="29"/>
        <v>0</v>
      </c>
      <c r="D241" s="74">
        <f t="array" aca="1" ref="D241" ca="1">IF($A241="","",IF($A241&gt;TODAY(),"",SUM(SUM(IF((開拓先リスト!$H$2:$H$4801=$A241)*(開拓先リスト!$I$2:$I$4801=D$3),1,0)),SUM(IF((開拓先リスト!$J$2:$J$4801=$A241)*(開拓先リスト!$K$2:$K$4801=D$3),1,0)),SUM(IF((開拓先リスト!$L$2:$L$4801=$A241)*(開拓先リスト!$M$2:$M$4801=D$3),1,0)),SUM(IF((開拓先リスト!$N$2:$N$4801=$A241)*(開拓先リスト!$O$2:$O$4801=D$3),1,0)),SUM(IF((開拓先リスト!$P$2:$P$4801=$A241)*(開拓先リスト!$Q$2:$Q$4801=D$3),1,0)),SUM(IF((開拓先リスト!$R$2:$R$4801=$A241)*(開拓先リスト!$S$2:$S$4801=D$3),1,0)),SUM(IF((開拓先リスト!$T$2:$T$4801=$A241)*(開拓先リスト!$U$2:$U$4801=D$3),1,0)),SUM(IF((開拓先リスト!$V$2:$V$4801=$A241)*(開拓先リスト!$W$2:$W$4801=D$3),1,0)),SUM(IF((開拓先リスト!$X$2:$X$4801=$A241)*(開拓先リスト!$Y$2:$Y$4801=D$3),1,0)),SUM(IF((開拓先リスト!$Z$2:$Z$4801=$A241)*(開拓先リスト!$AA$2:$AA$4801=D$3),1,0)))))</f>
        <v>0</v>
      </c>
      <c r="E241" s="75">
        <f t="array" aca="1" ref="E241" ca="1">IF($A241="","",IF($A241&gt;TODAY(),"",SUM(SUM(IF((開拓先リスト!$H$2:$H$4801=$A241)*(開拓先リスト!$I$2:$I$4801=E$3),1,0)),SUM(IF((開拓先リスト!$J$2:$J$4801=$A241)*(開拓先リスト!$K$2:$K$4801=E$3),1,0)),SUM(IF((開拓先リスト!$L$2:$L$4801=$A241)*(開拓先リスト!$M$2:$M$4801=E$3),1,0)),SUM(IF((開拓先リスト!$N$2:$N$4801=$A241)*(開拓先リスト!$O$2:$O$4801=E$3),1,0)),SUM(IF((開拓先リスト!$P$2:$P$4801=$A241)*(開拓先リスト!$Q$2:$Q$4801=E$3),1,0)),SUM(IF((開拓先リスト!$R$2:$R$4801=$A241)*(開拓先リスト!$S$2:$S$4801=E$3),1,0)),SUM(IF((開拓先リスト!$T$2:$T$4801=$A241)*(開拓先リスト!$U$2:$U$4801=E$3),1,0)),SUM(IF((開拓先リスト!$V$2:$V$4801=$A241)*(開拓先リスト!$W$2:$W$4801=E$3),1,0)),SUM(IF((開拓先リスト!$X$2:$X$4801=$A241)*(開拓先リスト!$Y$2:$Y$4801=E$3),1,0)),SUM(IF((開拓先リスト!$Z$2:$Z$4801=$A241)*(開拓先リスト!$AA$2:$AA$4801=E$3),1,0)))))</f>
        <v>0</v>
      </c>
      <c r="F241" s="75">
        <f t="array" aca="1" ref="F241" ca="1">IF($A241="","",IF($A241&gt;TODAY(),"",SUM(SUM(IF((開拓先リスト!$H$2:$H$4801=$A241)*(開拓先リスト!$I$2:$I$4801=F$3),1,0)),SUM(IF((開拓先リスト!$J$2:$J$4801=$A241)*(開拓先リスト!$K$2:$K$4801=F$3),1,0)),SUM(IF((開拓先リスト!$L$2:$L$4801=$A241)*(開拓先リスト!$M$2:$M$4801=F$3),1,0)),SUM(IF((開拓先リスト!$N$2:$N$4801=$A241)*(開拓先リスト!$O$2:$O$4801=F$3),1,0)),SUM(IF((開拓先リスト!$P$2:$P$4801=$A241)*(開拓先リスト!$Q$2:$Q$4801=F$3),1,0)),SUM(IF((開拓先リスト!$R$2:$R$4801=$A241)*(開拓先リスト!$S$2:$S$4801=F$3),1,0)),SUM(IF((開拓先リスト!$T$2:$T$4801=$A241)*(開拓先リスト!$U$2:$U$4801=F$3),1,0)),SUM(IF((開拓先リスト!$V$2:$V$4801=$A241)*(開拓先リスト!$W$2:$W$4801=F$3),1,0)),SUM(IF((開拓先リスト!$X$2:$X$4801=$A241)*(開拓先リスト!$Y$2:$Y$4801=F$3),1,0)),SUM(IF((開拓先リスト!$Z$2:$Z$4801=$A241)*(開拓先リスト!$AA$2:$AA$4801=F$3),1,0)))))</f>
        <v>0</v>
      </c>
      <c r="G241" s="75">
        <f t="array" aca="1" ref="G241" ca="1">IF($A241="","",IF($A241&gt;TODAY(),"",SUM(SUM(IF((開拓先リスト!$H$2:$H$4801=$A241)*(開拓先リスト!$I$2:$I$4801=G$3),1,0)),SUM(IF((開拓先リスト!$J$2:$J$4801=$A241)*(開拓先リスト!$K$2:$K$4801=G$3),1,0)),SUM(IF((開拓先リスト!$L$2:$L$4801=$A241)*(開拓先リスト!$M$2:$M$4801=G$3),1,0)),SUM(IF((開拓先リスト!$N$2:$N$4801=$A241)*(開拓先リスト!$O$2:$O$4801=G$3),1,0)),SUM(IF((開拓先リスト!$P$2:$P$4801=$A241)*(開拓先リスト!$Q$2:$Q$4801=G$3),1,0)),SUM(IF((開拓先リスト!$R$2:$R$4801=$A241)*(開拓先リスト!$S$2:$S$4801=G$3),1,0)),SUM(IF((開拓先リスト!$T$2:$T$4801=$A241)*(開拓先リスト!$U$2:$U$4801=G$3),1,0)),SUM(IF((開拓先リスト!$V$2:$V$4801=$A241)*(開拓先リスト!$W$2:$W$4801=G$3),1,0)),SUM(IF((開拓先リスト!$X$2:$X$4801=$A241)*(開拓先リスト!$Y$2:$Y$4801=G$3),1,0)),SUM(IF((開拓先リスト!$Z$2:$Z$4801=$A241)*(開拓先リスト!$AA$2:$AA$4801=G$3),1,0)))))</f>
        <v>0</v>
      </c>
      <c r="H241" s="75">
        <f t="array" aca="1" ref="H241" ca="1">IF($A241="","",IF($A241&gt;TODAY(),"",SUM(SUM(IF((開拓先リスト!$H$2:$H$4801=$A241)*(開拓先リスト!$I$2:$I$4801=H$3),1,0)),SUM(IF((開拓先リスト!$J$2:$J$4801=$A241)*(開拓先リスト!$K$2:$K$4801=H$3),1,0)),SUM(IF((開拓先リスト!$L$2:$L$4801=$A241)*(開拓先リスト!$M$2:$M$4801=H$3),1,0)),SUM(IF((開拓先リスト!$N$2:$N$4801=$A241)*(開拓先リスト!$O$2:$O$4801=H$3),1,0)),SUM(IF((開拓先リスト!$P$2:$P$4801=$A241)*(開拓先リスト!$Q$2:$Q$4801=H$3),1,0)),SUM(IF((開拓先リスト!$R$2:$R$4801=$A241)*(開拓先リスト!$S$2:$S$4801=H$3),1,0)),SUM(IF((開拓先リスト!$T$2:$T$4801=$A241)*(開拓先リスト!$U$2:$U$4801=H$3),1,0)),SUM(IF((開拓先リスト!$V$2:$V$4801=$A241)*(開拓先リスト!$W$2:$W$4801=H$3),1,0)),SUM(IF((開拓先リスト!$X$2:$X$4801=$A241)*(開拓先リスト!$Y$2:$Y$4801=H$3),1,0)),SUM(IF((開拓先リスト!$Z$2:$Z$4801=$A241)*(開拓先リスト!$AA$2:$AA$4801=H$3),1,0)))))</f>
        <v>0</v>
      </c>
      <c r="I241" s="76">
        <f t="array" aca="1" ref="I241" ca="1">IF($A241="","",IF($A241&gt;TODAY(),"",SUM(SUM(IF((開拓先リスト!$H$2:$H$4801=$A241)*(開拓先リスト!$I$2:$I$4801=I$3),1,0)),SUM(IF((開拓先リスト!$J$2:$J$4801=$A241)*(開拓先リスト!$K$2:$K$4801=I$3),1,0)),SUM(IF((開拓先リスト!$L$2:$L$4801=$A241)*(開拓先リスト!$M$2:$M$4801=I$3),1,0)),SUM(IF((開拓先リスト!$N$2:$N$4801=$A241)*(開拓先リスト!$O$2:$O$4801=I$3),1,0)),SUM(IF((開拓先リスト!$P$2:$P$4801=$A241)*(開拓先リスト!$Q$2:$Q$4801=I$3),1,0)),SUM(IF((開拓先リスト!$R$2:$R$4801=$A241)*(開拓先リスト!$S$2:$S$4801=I$3),1,0)),SUM(IF((開拓先リスト!$T$2:$T$4801=$A241)*(開拓先リスト!$U$2:$U$4801=I$3),1,0)),SUM(IF((開拓先リスト!$V$2:$V$4801=$A241)*(開拓先リスト!$W$2:$W$4801=I$3),1,0)),SUM(IF((開拓先リスト!$X$2:$X$4801=$A241)*(開拓先リスト!$Y$2:$Y$4801=I$3),1,0)),SUM(IF((開拓先リスト!$Z$2:$Z$4801=$A241)*(開拓先リスト!$AA$2:$AA$4801=I$3),1,0)))))</f>
        <v>0</v>
      </c>
      <c r="J241" s="59">
        <f t="array" aca="1" ref="J241" ca="1">IF($A241="","",IF($A241&gt;TODAY(),"",SUM(SUM(IF((開拓先リスト!$H$2:$H$4801=$A241)*(開拓先リスト!$I$2:$I$4801=J$3),1,0)),SUM(IF((開拓先リスト!$J$2:$J$4801=$A241)*(開拓先リスト!$K$2:$K$4801=J$3),1,0)),SUM(IF((開拓先リスト!$L$2:$L$4801=$A241)*(開拓先リスト!$M$2:$M$4801=J$3),1,0)),SUM(IF((開拓先リスト!$N$2:$N$4801=$A241)*(開拓先リスト!$O$2:$O$4801=J$3),1,0)),SUM(IF((開拓先リスト!$P$2:$P$4801=$A241)*(開拓先リスト!$Q$2:$Q$4801=J$3),1,0)),SUM(IF((開拓先リスト!$R$2:$R$4801=$A241)*(開拓先リスト!$S$2:$S$4801=J$3),1,0)),SUM(IF((開拓先リスト!$T$2:$T$4801=$A241)*(開拓先リスト!$U$2:$U$4801=J$3),1,0)),SUM(IF((開拓先リスト!$V$2:$V$4801=$A241)*(開拓先リスト!$W$2:$W$4801=J$3),1,0)),SUM(IF((開拓先リスト!$X$2:$X$4801=$A241)*(開拓先リスト!$Y$2:$Y$4801=J$3),1,0)),SUM(IF((開拓先リスト!$Z$2:$Z$4801=$A241)*(開拓先リスト!$AA$2:$AA$4801=J$3),1,0)))))</f>
        <v>0</v>
      </c>
    </row>
    <row r="242" spans="1:10" ht="18" customHeight="1">
      <c r="A242" s="60">
        <f t="shared" si="30"/>
        <v>45512</v>
      </c>
      <c r="B242" s="61">
        <f t="shared" si="28"/>
        <v>45512</v>
      </c>
      <c r="C242" s="58">
        <f t="shared" ca="1" si="29"/>
        <v>0</v>
      </c>
      <c r="D242" s="74">
        <f t="array" aca="1" ref="D242" ca="1">IF($A242="","",IF($A242&gt;TODAY(),"",SUM(SUM(IF((開拓先リスト!$H$2:$H$4801=$A242)*(開拓先リスト!$I$2:$I$4801=D$3),1,0)),SUM(IF((開拓先リスト!$J$2:$J$4801=$A242)*(開拓先リスト!$K$2:$K$4801=D$3),1,0)),SUM(IF((開拓先リスト!$L$2:$L$4801=$A242)*(開拓先リスト!$M$2:$M$4801=D$3),1,0)),SUM(IF((開拓先リスト!$N$2:$N$4801=$A242)*(開拓先リスト!$O$2:$O$4801=D$3),1,0)),SUM(IF((開拓先リスト!$P$2:$P$4801=$A242)*(開拓先リスト!$Q$2:$Q$4801=D$3),1,0)),SUM(IF((開拓先リスト!$R$2:$R$4801=$A242)*(開拓先リスト!$S$2:$S$4801=D$3),1,0)),SUM(IF((開拓先リスト!$T$2:$T$4801=$A242)*(開拓先リスト!$U$2:$U$4801=D$3),1,0)),SUM(IF((開拓先リスト!$V$2:$V$4801=$A242)*(開拓先リスト!$W$2:$W$4801=D$3),1,0)),SUM(IF((開拓先リスト!$X$2:$X$4801=$A242)*(開拓先リスト!$Y$2:$Y$4801=D$3),1,0)),SUM(IF((開拓先リスト!$Z$2:$Z$4801=$A242)*(開拓先リスト!$AA$2:$AA$4801=D$3),1,0)))))</f>
        <v>0</v>
      </c>
      <c r="E242" s="75">
        <f t="array" aca="1" ref="E242" ca="1">IF($A242="","",IF($A242&gt;TODAY(),"",SUM(SUM(IF((開拓先リスト!$H$2:$H$4801=$A242)*(開拓先リスト!$I$2:$I$4801=E$3),1,0)),SUM(IF((開拓先リスト!$J$2:$J$4801=$A242)*(開拓先リスト!$K$2:$K$4801=E$3),1,0)),SUM(IF((開拓先リスト!$L$2:$L$4801=$A242)*(開拓先リスト!$M$2:$M$4801=E$3),1,0)),SUM(IF((開拓先リスト!$N$2:$N$4801=$A242)*(開拓先リスト!$O$2:$O$4801=E$3),1,0)),SUM(IF((開拓先リスト!$P$2:$P$4801=$A242)*(開拓先リスト!$Q$2:$Q$4801=E$3),1,0)),SUM(IF((開拓先リスト!$R$2:$R$4801=$A242)*(開拓先リスト!$S$2:$S$4801=E$3),1,0)),SUM(IF((開拓先リスト!$T$2:$T$4801=$A242)*(開拓先リスト!$U$2:$U$4801=E$3),1,0)),SUM(IF((開拓先リスト!$V$2:$V$4801=$A242)*(開拓先リスト!$W$2:$W$4801=E$3),1,0)),SUM(IF((開拓先リスト!$X$2:$X$4801=$A242)*(開拓先リスト!$Y$2:$Y$4801=E$3),1,0)),SUM(IF((開拓先リスト!$Z$2:$Z$4801=$A242)*(開拓先リスト!$AA$2:$AA$4801=E$3),1,0)))))</f>
        <v>0</v>
      </c>
      <c r="F242" s="75">
        <f t="array" aca="1" ref="F242" ca="1">IF($A242="","",IF($A242&gt;TODAY(),"",SUM(SUM(IF((開拓先リスト!$H$2:$H$4801=$A242)*(開拓先リスト!$I$2:$I$4801=F$3),1,0)),SUM(IF((開拓先リスト!$J$2:$J$4801=$A242)*(開拓先リスト!$K$2:$K$4801=F$3),1,0)),SUM(IF((開拓先リスト!$L$2:$L$4801=$A242)*(開拓先リスト!$M$2:$M$4801=F$3),1,0)),SUM(IF((開拓先リスト!$N$2:$N$4801=$A242)*(開拓先リスト!$O$2:$O$4801=F$3),1,0)),SUM(IF((開拓先リスト!$P$2:$P$4801=$A242)*(開拓先リスト!$Q$2:$Q$4801=F$3),1,0)),SUM(IF((開拓先リスト!$R$2:$R$4801=$A242)*(開拓先リスト!$S$2:$S$4801=F$3),1,0)),SUM(IF((開拓先リスト!$T$2:$T$4801=$A242)*(開拓先リスト!$U$2:$U$4801=F$3),1,0)),SUM(IF((開拓先リスト!$V$2:$V$4801=$A242)*(開拓先リスト!$W$2:$W$4801=F$3),1,0)),SUM(IF((開拓先リスト!$X$2:$X$4801=$A242)*(開拓先リスト!$Y$2:$Y$4801=F$3),1,0)),SUM(IF((開拓先リスト!$Z$2:$Z$4801=$A242)*(開拓先リスト!$AA$2:$AA$4801=F$3),1,0)))))</f>
        <v>0</v>
      </c>
      <c r="G242" s="75">
        <f t="array" aca="1" ref="G242" ca="1">IF($A242="","",IF($A242&gt;TODAY(),"",SUM(SUM(IF((開拓先リスト!$H$2:$H$4801=$A242)*(開拓先リスト!$I$2:$I$4801=G$3),1,0)),SUM(IF((開拓先リスト!$J$2:$J$4801=$A242)*(開拓先リスト!$K$2:$K$4801=G$3),1,0)),SUM(IF((開拓先リスト!$L$2:$L$4801=$A242)*(開拓先リスト!$M$2:$M$4801=G$3),1,0)),SUM(IF((開拓先リスト!$N$2:$N$4801=$A242)*(開拓先リスト!$O$2:$O$4801=G$3),1,0)),SUM(IF((開拓先リスト!$P$2:$P$4801=$A242)*(開拓先リスト!$Q$2:$Q$4801=G$3),1,0)),SUM(IF((開拓先リスト!$R$2:$R$4801=$A242)*(開拓先リスト!$S$2:$S$4801=G$3),1,0)),SUM(IF((開拓先リスト!$T$2:$T$4801=$A242)*(開拓先リスト!$U$2:$U$4801=G$3),1,0)),SUM(IF((開拓先リスト!$V$2:$V$4801=$A242)*(開拓先リスト!$W$2:$W$4801=G$3),1,0)),SUM(IF((開拓先リスト!$X$2:$X$4801=$A242)*(開拓先リスト!$Y$2:$Y$4801=G$3),1,0)),SUM(IF((開拓先リスト!$Z$2:$Z$4801=$A242)*(開拓先リスト!$AA$2:$AA$4801=G$3),1,0)))))</f>
        <v>0</v>
      </c>
      <c r="H242" s="75">
        <f t="array" aca="1" ref="H242" ca="1">IF($A242="","",IF($A242&gt;TODAY(),"",SUM(SUM(IF((開拓先リスト!$H$2:$H$4801=$A242)*(開拓先リスト!$I$2:$I$4801=H$3),1,0)),SUM(IF((開拓先リスト!$J$2:$J$4801=$A242)*(開拓先リスト!$K$2:$K$4801=H$3),1,0)),SUM(IF((開拓先リスト!$L$2:$L$4801=$A242)*(開拓先リスト!$M$2:$M$4801=H$3),1,0)),SUM(IF((開拓先リスト!$N$2:$N$4801=$A242)*(開拓先リスト!$O$2:$O$4801=H$3),1,0)),SUM(IF((開拓先リスト!$P$2:$P$4801=$A242)*(開拓先リスト!$Q$2:$Q$4801=H$3),1,0)),SUM(IF((開拓先リスト!$R$2:$R$4801=$A242)*(開拓先リスト!$S$2:$S$4801=H$3),1,0)),SUM(IF((開拓先リスト!$T$2:$T$4801=$A242)*(開拓先リスト!$U$2:$U$4801=H$3),1,0)),SUM(IF((開拓先リスト!$V$2:$V$4801=$A242)*(開拓先リスト!$W$2:$W$4801=H$3),1,0)),SUM(IF((開拓先リスト!$X$2:$X$4801=$A242)*(開拓先リスト!$Y$2:$Y$4801=H$3),1,0)),SUM(IF((開拓先リスト!$Z$2:$Z$4801=$A242)*(開拓先リスト!$AA$2:$AA$4801=H$3),1,0)))))</f>
        <v>0</v>
      </c>
      <c r="I242" s="76">
        <f t="array" aca="1" ref="I242" ca="1">IF($A242="","",IF($A242&gt;TODAY(),"",SUM(SUM(IF((開拓先リスト!$H$2:$H$4801=$A242)*(開拓先リスト!$I$2:$I$4801=I$3),1,0)),SUM(IF((開拓先リスト!$J$2:$J$4801=$A242)*(開拓先リスト!$K$2:$K$4801=I$3),1,0)),SUM(IF((開拓先リスト!$L$2:$L$4801=$A242)*(開拓先リスト!$M$2:$M$4801=I$3),1,0)),SUM(IF((開拓先リスト!$N$2:$N$4801=$A242)*(開拓先リスト!$O$2:$O$4801=I$3),1,0)),SUM(IF((開拓先リスト!$P$2:$P$4801=$A242)*(開拓先リスト!$Q$2:$Q$4801=I$3),1,0)),SUM(IF((開拓先リスト!$R$2:$R$4801=$A242)*(開拓先リスト!$S$2:$S$4801=I$3),1,0)),SUM(IF((開拓先リスト!$T$2:$T$4801=$A242)*(開拓先リスト!$U$2:$U$4801=I$3),1,0)),SUM(IF((開拓先リスト!$V$2:$V$4801=$A242)*(開拓先リスト!$W$2:$W$4801=I$3),1,0)),SUM(IF((開拓先リスト!$X$2:$X$4801=$A242)*(開拓先リスト!$Y$2:$Y$4801=I$3),1,0)),SUM(IF((開拓先リスト!$Z$2:$Z$4801=$A242)*(開拓先リスト!$AA$2:$AA$4801=I$3),1,0)))))</f>
        <v>0</v>
      </c>
      <c r="J242" s="59">
        <f t="array" aca="1" ref="J242" ca="1">IF($A242="","",IF($A242&gt;TODAY(),"",SUM(SUM(IF((開拓先リスト!$H$2:$H$4801=$A242)*(開拓先リスト!$I$2:$I$4801=J$3),1,0)),SUM(IF((開拓先リスト!$J$2:$J$4801=$A242)*(開拓先リスト!$K$2:$K$4801=J$3),1,0)),SUM(IF((開拓先リスト!$L$2:$L$4801=$A242)*(開拓先リスト!$M$2:$M$4801=J$3),1,0)),SUM(IF((開拓先リスト!$N$2:$N$4801=$A242)*(開拓先リスト!$O$2:$O$4801=J$3),1,0)),SUM(IF((開拓先リスト!$P$2:$P$4801=$A242)*(開拓先リスト!$Q$2:$Q$4801=J$3),1,0)),SUM(IF((開拓先リスト!$R$2:$R$4801=$A242)*(開拓先リスト!$S$2:$S$4801=J$3),1,0)),SUM(IF((開拓先リスト!$T$2:$T$4801=$A242)*(開拓先リスト!$U$2:$U$4801=J$3),1,0)),SUM(IF((開拓先リスト!$V$2:$V$4801=$A242)*(開拓先リスト!$W$2:$W$4801=J$3),1,0)),SUM(IF((開拓先リスト!$X$2:$X$4801=$A242)*(開拓先リスト!$Y$2:$Y$4801=J$3),1,0)),SUM(IF((開拓先リスト!$Z$2:$Z$4801=$A242)*(開拓先リスト!$AA$2:$AA$4801=J$3),1,0)))))</f>
        <v>0</v>
      </c>
    </row>
    <row r="243" spans="1:10" ht="18" customHeight="1">
      <c r="A243" s="60">
        <f t="shared" si="30"/>
        <v>45513</v>
      </c>
      <c r="B243" s="61">
        <f t="shared" si="28"/>
        <v>45513</v>
      </c>
      <c r="C243" s="58">
        <f t="shared" ca="1" si="29"/>
        <v>0</v>
      </c>
      <c r="D243" s="74">
        <f t="array" aca="1" ref="D243" ca="1">IF($A243="","",IF($A243&gt;TODAY(),"",SUM(SUM(IF((開拓先リスト!$H$2:$H$4801=$A243)*(開拓先リスト!$I$2:$I$4801=D$3),1,0)),SUM(IF((開拓先リスト!$J$2:$J$4801=$A243)*(開拓先リスト!$K$2:$K$4801=D$3),1,0)),SUM(IF((開拓先リスト!$L$2:$L$4801=$A243)*(開拓先リスト!$M$2:$M$4801=D$3),1,0)),SUM(IF((開拓先リスト!$N$2:$N$4801=$A243)*(開拓先リスト!$O$2:$O$4801=D$3),1,0)),SUM(IF((開拓先リスト!$P$2:$P$4801=$A243)*(開拓先リスト!$Q$2:$Q$4801=D$3),1,0)),SUM(IF((開拓先リスト!$R$2:$R$4801=$A243)*(開拓先リスト!$S$2:$S$4801=D$3),1,0)),SUM(IF((開拓先リスト!$T$2:$T$4801=$A243)*(開拓先リスト!$U$2:$U$4801=D$3),1,0)),SUM(IF((開拓先リスト!$V$2:$V$4801=$A243)*(開拓先リスト!$W$2:$W$4801=D$3),1,0)),SUM(IF((開拓先リスト!$X$2:$X$4801=$A243)*(開拓先リスト!$Y$2:$Y$4801=D$3),1,0)),SUM(IF((開拓先リスト!$Z$2:$Z$4801=$A243)*(開拓先リスト!$AA$2:$AA$4801=D$3),1,0)))))</f>
        <v>0</v>
      </c>
      <c r="E243" s="75">
        <f t="array" aca="1" ref="E243" ca="1">IF($A243="","",IF($A243&gt;TODAY(),"",SUM(SUM(IF((開拓先リスト!$H$2:$H$4801=$A243)*(開拓先リスト!$I$2:$I$4801=E$3),1,0)),SUM(IF((開拓先リスト!$J$2:$J$4801=$A243)*(開拓先リスト!$K$2:$K$4801=E$3),1,0)),SUM(IF((開拓先リスト!$L$2:$L$4801=$A243)*(開拓先リスト!$M$2:$M$4801=E$3),1,0)),SUM(IF((開拓先リスト!$N$2:$N$4801=$A243)*(開拓先リスト!$O$2:$O$4801=E$3),1,0)),SUM(IF((開拓先リスト!$P$2:$P$4801=$A243)*(開拓先リスト!$Q$2:$Q$4801=E$3),1,0)),SUM(IF((開拓先リスト!$R$2:$R$4801=$A243)*(開拓先リスト!$S$2:$S$4801=E$3),1,0)),SUM(IF((開拓先リスト!$T$2:$T$4801=$A243)*(開拓先リスト!$U$2:$U$4801=E$3),1,0)),SUM(IF((開拓先リスト!$V$2:$V$4801=$A243)*(開拓先リスト!$W$2:$W$4801=E$3),1,0)),SUM(IF((開拓先リスト!$X$2:$X$4801=$A243)*(開拓先リスト!$Y$2:$Y$4801=E$3),1,0)),SUM(IF((開拓先リスト!$Z$2:$Z$4801=$A243)*(開拓先リスト!$AA$2:$AA$4801=E$3),1,0)))))</f>
        <v>0</v>
      </c>
      <c r="F243" s="75">
        <f t="array" aca="1" ref="F243" ca="1">IF($A243="","",IF($A243&gt;TODAY(),"",SUM(SUM(IF((開拓先リスト!$H$2:$H$4801=$A243)*(開拓先リスト!$I$2:$I$4801=F$3),1,0)),SUM(IF((開拓先リスト!$J$2:$J$4801=$A243)*(開拓先リスト!$K$2:$K$4801=F$3),1,0)),SUM(IF((開拓先リスト!$L$2:$L$4801=$A243)*(開拓先リスト!$M$2:$M$4801=F$3),1,0)),SUM(IF((開拓先リスト!$N$2:$N$4801=$A243)*(開拓先リスト!$O$2:$O$4801=F$3),1,0)),SUM(IF((開拓先リスト!$P$2:$P$4801=$A243)*(開拓先リスト!$Q$2:$Q$4801=F$3),1,0)),SUM(IF((開拓先リスト!$R$2:$R$4801=$A243)*(開拓先リスト!$S$2:$S$4801=F$3),1,0)),SUM(IF((開拓先リスト!$T$2:$T$4801=$A243)*(開拓先リスト!$U$2:$U$4801=F$3),1,0)),SUM(IF((開拓先リスト!$V$2:$V$4801=$A243)*(開拓先リスト!$W$2:$W$4801=F$3),1,0)),SUM(IF((開拓先リスト!$X$2:$X$4801=$A243)*(開拓先リスト!$Y$2:$Y$4801=F$3),1,0)),SUM(IF((開拓先リスト!$Z$2:$Z$4801=$A243)*(開拓先リスト!$AA$2:$AA$4801=F$3),1,0)))))</f>
        <v>0</v>
      </c>
      <c r="G243" s="75">
        <f t="array" aca="1" ref="G243" ca="1">IF($A243="","",IF($A243&gt;TODAY(),"",SUM(SUM(IF((開拓先リスト!$H$2:$H$4801=$A243)*(開拓先リスト!$I$2:$I$4801=G$3),1,0)),SUM(IF((開拓先リスト!$J$2:$J$4801=$A243)*(開拓先リスト!$K$2:$K$4801=G$3),1,0)),SUM(IF((開拓先リスト!$L$2:$L$4801=$A243)*(開拓先リスト!$M$2:$M$4801=G$3),1,0)),SUM(IF((開拓先リスト!$N$2:$N$4801=$A243)*(開拓先リスト!$O$2:$O$4801=G$3),1,0)),SUM(IF((開拓先リスト!$P$2:$P$4801=$A243)*(開拓先リスト!$Q$2:$Q$4801=G$3),1,0)),SUM(IF((開拓先リスト!$R$2:$R$4801=$A243)*(開拓先リスト!$S$2:$S$4801=G$3),1,0)),SUM(IF((開拓先リスト!$T$2:$T$4801=$A243)*(開拓先リスト!$U$2:$U$4801=G$3),1,0)),SUM(IF((開拓先リスト!$V$2:$V$4801=$A243)*(開拓先リスト!$W$2:$W$4801=G$3),1,0)),SUM(IF((開拓先リスト!$X$2:$X$4801=$A243)*(開拓先リスト!$Y$2:$Y$4801=G$3),1,0)),SUM(IF((開拓先リスト!$Z$2:$Z$4801=$A243)*(開拓先リスト!$AA$2:$AA$4801=G$3),1,0)))))</f>
        <v>0</v>
      </c>
      <c r="H243" s="75">
        <f t="array" aca="1" ref="H243" ca="1">IF($A243="","",IF($A243&gt;TODAY(),"",SUM(SUM(IF((開拓先リスト!$H$2:$H$4801=$A243)*(開拓先リスト!$I$2:$I$4801=H$3),1,0)),SUM(IF((開拓先リスト!$J$2:$J$4801=$A243)*(開拓先リスト!$K$2:$K$4801=H$3),1,0)),SUM(IF((開拓先リスト!$L$2:$L$4801=$A243)*(開拓先リスト!$M$2:$M$4801=H$3),1,0)),SUM(IF((開拓先リスト!$N$2:$N$4801=$A243)*(開拓先リスト!$O$2:$O$4801=H$3),1,0)),SUM(IF((開拓先リスト!$P$2:$P$4801=$A243)*(開拓先リスト!$Q$2:$Q$4801=H$3),1,0)),SUM(IF((開拓先リスト!$R$2:$R$4801=$A243)*(開拓先リスト!$S$2:$S$4801=H$3),1,0)),SUM(IF((開拓先リスト!$T$2:$T$4801=$A243)*(開拓先リスト!$U$2:$U$4801=H$3),1,0)),SUM(IF((開拓先リスト!$V$2:$V$4801=$A243)*(開拓先リスト!$W$2:$W$4801=H$3),1,0)),SUM(IF((開拓先リスト!$X$2:$X$4801=$A243)*(開拓先リスト!$Y$2:$Y$4801=H$3),1,0)),SUM(IF((開拓先リスト!$Z$2:$Z$4801=$A243)*(開拓先リスト!$AA$2:$AA$4801=H$3),1,0)))))</f>
        <v>0</v>
      </c>
      <c r="I243" s="76">
        <f t="array" aca="1" ref="I243" ca="1">IF($A243="","",IF($A243&gt;TODAY(),"",SUM(SUM(IF((開拓先リスト!$H$2:$H$4801=$A243)*(開拓先リスト!$I$2:$I$4801=I$3),1,0)),SUM(IF((開拓先リスト!$J$2:$J$4801=$A243)*(開拓先リスト!$K$2:$K$4801=I$3),1,0)),SUM(IF((開拓先リスト!$L$2:$L$4801=$A243)*(開拓先リスト!$M$2:$M$4801=I$3),1,0)),SUM(IF((開拓先リスト!$N$2:$N$4801=$A243)*(開拓先リスト!$O$2:$O$4801=I$3),1,0)),SUM(IF((開拓先リスト!$P$2:$P$4801=$A243)*(開拓先リスト!$Q$2:$Q$4801=I$3),1,0)),SUM(IF((開拓先リスト!$R$2:$R$4801=$A243)*(開拓先リスト!$S$2:$S$4801=I$3),1,0)),SUM(IF((開拓先リスト!$T$2:$T$4801=$A243)*(開拓先リスト!$U$2:$U$4801=I$3),1,0)),SUM(IF((開拓先リスト!$V$2:$V$4801=$A243)*(開拓先リスト!$W$2:$W$4801=I$3),1,0)),SUM(IF((開拓先リスト!$X$2:$X$4801=$A243)*(開拓先リスト!$Y$2:$Y$4801=I$3),1,0)),SUM(IF((開拓先リスト!$Z$2:$Z$4801=$A243)*(開拓先リスト!$AA$2:$AA$4801=I$3),1,0)))))</f>
        <v>0</v>
      </c>
      <c r="J243" s="59">
        <f t="array" aca="1" ref="J243" ca="1">IF($A243="","",IF($A243&gt;TODAY(),"",SUM(SUM(IF((開拓先リスト!$H$2:$H$4801=$A243)*(開拓先リスト!$I$2:$I$4801=J$3),1,0)),SUM(IF((開拓先リスト!$J$2:$J$4801=$A243)*(開拓先リスト!$K$2:$K$4801=J$3),1,0)),SUM(IF((開拓先リスト!$L$2:$L$4801=$A243)*(開拓先リスト!$M$2:$M$4801=J$3),1,0)),SUM(IF((開拓先リスト!$N$2:$N$4801=$A243)*(開拓先リスト!$O$2:$O$4801=J$3),1,0)),SUM(IF((開拓先リスト!$P$2:$P$4801=$A243)*(開拓先リスト!$Q$2:$Q$4801=J$3),1,0)),SUM(IF((開拓先リスト!$R$2:$R$4801=$A243)*(開拓先リスト!$S$2:$S$4801=J$3),1,0)),SUM(IF((開拓先リスト!$T$2:$T$4801=$A243)*(開拓先リスト!$U$2:$U$4801=J$3),1,0)),SUM(IF((開拓先リスト!$V$2:$V$4801=$A243)*(開拓先リスト!$W$2:$W$4801=J$3),1,0)),SUM(IF((開拓先リスト!$X$2:$X$4801=$A243)*(開拓先リスト!$Y$2:$Y$4801=J$3),1,0)),SUM(IF((開拓先リスト!$Z$2:$Z$4801=$A243)*(開拓先リスト!$AA$2:$AA$4801=J$3),1,0)))))</f>
        <v>0</v>
      </c>
    </row>
    <row r="244" spans="1:10" ht="18" customHeight="1">
      <c r="A244" s="60">
        <f t="shared" si="30"/>
        <v>45514</v>
      </c>
      <c r="B244" s="61">
        <f t="shared" si="28"/>
        <v>45514</v>
      </c>
      <c r="C244" s="58">
        <f t="shared" ca="1" si="29"/>
        <v>0</v>
      </c>
      <c r="D244" s="74">
        <f t="array" aca="1" ref="D244" ca="1">IF($A244="","",IF($A244&gt;TODAY(),"",SUM(SUM(IF((開拓先リスト!$H$2:$H$4801=$A244)*(開拓先リスト!$I$2:$I$4801=D$3),1,0)),SUM(IF((開拓先リスト!$J$2:$J$4801=$A244)*(開拓先リスト!$K$2:$K$4801=D$3),1,0)),SUM(IF((開拓先リスト!$L$2:$L$4801=$A244)*(開拓先リスト!$M$2:$M$4801=D$3),1,0)),SUM(IF((開拓先リスト!$N$2:$N$4801=$A244)*(開拓先リスト!$O$2:$O$4801=D$3),1,0)),SUM(IF((開拓先リスト!$P$2:$P$4801=$A244)*(開拓先リスト!$Q$2:$Q$4801=D$3),1,0)),SUM(IF((開拓先リスト!$R$2:$R$4801=$A244)*(開拓先リスト!$S$2:$S$4801=D$3),1,0)),SUM(IF((開拓先リスト!$T$2:$T$4801=$A244)*(開拓先リスト!$U$2:$U$4801=D$3),1,0)),SUM(IF((開拓先リスト!$V$2:$V$4801=$A244)*(開拓先リスト!$W$2:$W$4801=D$3),1,0)),SUM(IF((開拓先リスト!$X$2:$X$4801=$A244)*(開拓先リスト!$Y$2:$Y$4801=D$3),1,0)),SUM(IF((開拓先リスト!$Z$2:$Z$4801=$A244)*(開拓先リスト!$AA$2:$AA$4801=D$3),1,0)))))</f>
        <v>0</v>
      </c>
      <c r="E244" s="75">
        <f t="array" aca="1" ref="E244" ca="1">IF($A244="","",IF($A244&gt;TODAY(),"",SUM(SUM(IF((開拓先リスト!$H$2:$H$4801=$A244)*(開拓先リスト!$I$2:$I$4801=E$3),1,0)),SUM(IF((開拓先リスト!$J$2:$J$4801=$A244)*(開拓先リスト!$K$2:$K$4801=E$3),1,0)),SUM(IF((開拓先リスト!$L$2:$L$4801=$A244)*(開拓先リスト!$M$2:$M$4801=E$3),1,0)),SUM(IF((開拓先リスト!$N$2:$N$4801=$A244)*(開拓先リスト!$O$2:$O$4801=E$3),1,0)),SUM(IF((開拓先リスト!$P$2:$P$4801=$A244)*(開拓先リスト!$Q$2:$Q$4801=E$3),1,0)),SUM(IF((開拓先リスト!$R$2:$R$4801=$A244)*(開拓先リスト!$S$2:$S$4801=E$3),1,0)),SUM(IF((開拓先リスト!$T$2:$T$4801=$A244)*(開拓先リスト!$U$2:$U$4801=E$3),1,0)),SUM(IF((開拓先リスト!$V$2:$V$4801=$A244)*(開拓先リスト!$W$2:$W$4801=E$3),1,0)),SUM(IF((開拓先リスト!$X$2:$X$4801=$A244)*(開拓先リスト!$Y$2:$Y$4801=E$3),1,0)),SUM(IF((開拓先リスト!$Z$2:$Z$4801=$A244)*(開拓先リスト!$AA$2:$AA$4801=E$3),1,0)))))</f>
        <v>0</v>
      </c>
      <c r="F244" s="75">
        <f t="array" aca="1" ref="F244" ca="1">IF($A244="","",IF($A244&gt;TODAY(),"",SUM(SUM(IF((開拓先リスト!$H$2:$H$4801=$A244)*(開拓先リスト!$I$2:$I$4801=F$3),1,0)),SUM(IF((開拓先リスト!$J$2:$J$4801=$A244)*(開拓先リスト!$K$2:$K$4801=F$3),1,0)),SUM(IF((開拓先リスト!$L$2:$L$4801=$A244)*(開拓先リスト!$M$2:$M$4801=F$3),1,0)),SUM(IF((開拓先リスト!$N$2:$N$4801=$A244)*(開拓先リスト!$O$2:$O$4801=F$3),1,0)),SUM(IF((開拓先リスト!$P$2:$P$4801=$A244)*(開拓先リスト!$Q$2:$Q$4801=F$3),1,0)),SUM(IF((開拓先リスト!$R$2:$R$4801=$A244)*(開拓先リスト!$S$2:$S$4801=F$3),1,0)),SUM(IF((開拓先リスト!$T$2:$T$4801=$A244)*(開拓先リスト!$U$2:$U$4801=F$3),1,0)),SUM(IF((開拓先リスト!$V$2:$V$4801=$A244)*(開拓先リスト!$W$2:$W$4801=F$3),1,0)),SUM(IF((開拓先リスト!$X$2:$X$4801=$A244)*(開拓先リスト!$Y$2:$Y$4801=F$3),1,0)),SUM(IF((開拓先リスト!$Z$2:$Z$4801=$A244)*(開拓先リスト!$AA$2:$AA$4801=F$3),1,0)))))</f>
        <v>0</v>
      </c>
      <c r="G244" s="75">
        <f t="array" aca="1" ref="G244" ca="1">IF($A244="","",IF($A244&gt;TODAY(),"",SUM(SUM(IF((開拓先リスト!$H$2:$H$4801=$A244)*(開拓先リスト!$I$2:$I$4801=G$3),1,0)),SUM(IF((開拓先リスト!$J$2:$J$4801=$A244)*(開拓先リスト!$K$2:$K$4801=G$3),1,0)),SUM(IF((開拓先リスト!$L$2:$L$4801=$A244)*(開拓先リスト!$M$2:$M$4801=G$3),1,0)),SUM(IF((開拓先リスト!$N$2:$N$4801=$A244)*(開拓先リスト!$O$2:$O$4801=G$3),1,0)),SUM(IF((開拓先リスト!$P$2:$P$4801=$A244)*(開拓先リスト!$Q$2:$Q$4801=G$3),1,0)),SUM(IF((開拓先リスト!$R$2:$R$4801=$A244)*(開拓先リスト!$S$2:$S$4801=G$3),1,0)),SUM(IF((開拓先リスト!$T$2:$T$4801=$A244)*(開拓先リスト!$U$2:$U$4801=G$3),1,0)),SUM(IF((開拓先リスト!$V$2:$V$4801=$A244)*(開拓先リスト!$W$2:$W$4801=G$3),1,0)),SUM(IF((開拓先リスト!$X$2:$X$4801=$A244)*(開拓先リスト!$Y$2:$Y$4801=G$3),1,0)),SUM(IF((開拓先リスト!$Z$2:$Z$4801=$A244)*(開拓先リスト!$AA$2:$AA$4801=G$3),1,0)))))</f>
        <v>0</v>
      </c>
      <c r="H244" s="75">
        <f t="array" aca="1" ref="H244" ca="1">IF($A244="","",IF($A244&gt;TODAY(),"",SUM(SUM(IF((開拓先リスト!$H$2:$H$4801=$A244)*(開拓先リスト!$I$2:$I$4801=H$3),1,0)),SUM(IF((開拓先リスト!$J$2:$J$4801=$A244)*(開拓先リスト!$K$2:$K$4801=H$3),1,0)),SUM(IF((開拓先リスト!$L$2:$L$4801=$A244)*(開拓先リスト!$M$2:$M$4801=H$3),1,0)),SUM(IF((開拓先リスト!$N$2:$N$4801=$A244)*(開拓先リスト!$O$2:$O$4801=H$3),1,0)),SUM(IF((開拓先リスト!$P$2:$P$4801=$A244)*(開拓先リスト!$Q$2:$Q$4801=H$3),1,0)),SUM(IF((開拓先リスト!$R$2:$R$4801=$A244)*(開拓先リスト!$S$2:$S$4801=H$3),1,0)),SUM(IF((開拓先リスト!$T$2:$T$4801=$A244)*(開拓先リスト!$U$2:$U$4801=H$3),1,0)),SUM(IF((開拓先リスト!$V$2:$V$4801=$A244)*(開拓先リスト!$W$2:$W$4801=H$3),1,0)),SUM(IF((開拓先リスト!$X$2:$X$4801=$A244)*(開拓先リスト!$Y$2:$Y$4801=H$3),1,0)),SUM(IF((開拓先リスト!$Z$2:$Z$4801=$A244)*(開拓先リスト!$AA$2:$AA$4801=H$3),1,0)))))</f>
        <v>0</v>
      </c>
      <c r="I244" s="76">
        <f t="array" aca="1" ref="I244" ca="1">IF($A244="","",IF($A244&gt;TODAY(),"",SUM(SUM(IF((開拓先リスト!$H$2:$H$4801=$A244)*(開拓先リスト!$I$2:$I$4801=I$3),1,0)),SUM(IF((開拓先リスト!$J$2:$J$4801=$A244)*(開拓先リスト!$K$2:$K$4801=I$3),1,0)),SUM(IF((開拓先リスト!$L$2:$L$4801=$A244)*(開拓先リスト!$M$2:$M$4801=I$3),1,0)),SUM(IF((開拓先リスト!$N$2:$N$4801=$A244)*(開拓先リスト!$O$2:$O$4801=I$3),1,0)),SUM(IF((開拓先リスト!$P$2:$P$4801=$A244)*(開拓先リスト!$Q$2:$Q$4801=I$3),1,0)),SUM(IF((開拓先リスト!$R$2:$R$4801=$A244)*(開拓先リスト!$S$2:$S$4801=I$3),1,0)),SUM(IF((開拓先リスト!$T$2:$T$4801=$A244)*(開拓先リスト!$U$2:$U$4801=I$3),1,0)),SUM(IF((開拓先リスト!$V$2:$V$4801=$A244)*(開拓先リスト!$W$2:$W$4801=I$3),1,0)),SUM(IF((開拓先リスト!$X$2:$X$4801=$A244)*(開拓先リスト!$Y$2:$Y$4801=I$3),1,0)),SUM(IF((開拓先リスト!$Z$2:$Z$4801=$A244)*(開拓先リスト!$AA$2:$AA$4801=I$3),1,0)))))</f>
        <v>0</v>
      </c>
      <c r="J244" s="59">
        <f t="array" aca="1" ref="J244" ca="1">IF($A244="","",IF($A244&gt;TODAY(),"",SUM(SUM(IF((開拓先リスト!$H$2:$H$4801=$A244)*(開拓先リスト!$I$2:$I$4801=J$3),1,0)),SUM(IF((開拓先リスト!$J$2:$J$4801=$A244)*(開拓先リスト!$K$2:$K$4801=J$3),1,0)),SUM(IF((開拓先リスト!$L$2:$L$4801=$A244)*(開拓先リスト!$M$2:$M$4801=J$3),1,0)),SUM(IF((開拓先リスト!$N$2:$N$4801=$A244)*(開拓先リスト!$O$2:$O$4801=J$3),1,0)),SUM(IF((開拓先リスト!$P$2:$P$4801=$A244)*(開拓先リスト!$Q$2:$Q$4801=J$3),1,0)),SUM(IF((開拓先リスト!$R$2:$R$4801=$A244)*(開拓先リスト!$S$2:$S$4801=J$3),1,0)),SUM(IF((開拓先リスト!$T$2:$T$4801=$A244)*(開拓先リスト!$U$2:$U$4801=J$3),1,0)),SUM(IF((開拓先リスト!$V$2:$V$4801=$A244)*(開拓先リスト!$W$2:$W$4801=J$3),1,0)),SUM(IF((開拓先リスト!$X$2:$X$4801=$A244)*(開拓先リスト!$Y$2:$Y$4801=J$3),1,0)),SUM(IF((開拓先リスト!$Z$2:$Z$4801=$A244)*(開拓先リスト!$AA$2:$AA$4801=J$3),1,0)))))</f>
        <v>0</v>
      </c>
    </row>
    <row r="245" spans="1:10" ht="18" customHeight="1">
      <c r="A245" s="60">
        <f t="shared" si="30"/>
        <v>45515</v>
      </c>
      <c r="B245" s="61">
        <f t="shared" si="28"/>
        <v>45515</v>
      </c>
      <c r="C245" s="58">
        <f t="shared" ca="1" si="29"/>
        <v>0</v>
      </c>
      <c r="D245" s="74">
        <f t="array" aca="1" ref="D245" ca="1">IF($A245="","",IF($A245&gt;TODAY(),"",SUM(SUM(IF((開拓先リスト!$H$2:$H$4801=$A245)*(開拓先リスト!$I$2:$I$4801=D$3),1,0)),SUM(IF((開拓先リスト!$J$2:$J$4801=$A245)*(開拓先リスト!$K$2:$K$4801=D$3),1,0)),SUM(IF((開拓先リスト!$L$2:$L$4801=$A245)*(開拓先リスト!$M$2:$M$4801=D$3),1,0)),SUM(IF((開拓先リスト!$N$2:$N$4801=$A245)*(開拓先リスト!$O$2:$O$4801=D$3),1,0)),SUM(IF((開拓先リスト!$P$2:$P$4801=$A245)*(開拓先リスト!$Q$2:$Q$4801=D$3),1,0)),SUM(IF((開拓先リスト!$R$2:$R$4801=$A245)*(開拓先リスト!$S$2:$S$4801=D$3),1,0)),SUM(IF((開拓先リスト!$T$2:$T$4801=$A245)*(開拓先リスト!$U$2:$U$4801=D$3),1,0)),SUM(IF((開拓先リスト!$V$2:$V$4801=$A245)*(開拓先リスト!$W$2:$W$4801=D$3),1,0)),SUM(IF((開拓先リスト!$X$2:$X$4801=$A245)*(開拓先リスト!$Y$2:$Y$4801=D$3),1,0)),SUM(IF((開拓先リスト!$Z$2:$Z$4801=$A245)*(開拓先リスト!$AA$2:$AA$4801=D$3),1,0)))))</f>
        <v>0</v>
      </c>
      <c r="E245" s="75">
        <f t="array" aca="1" ref="E245" ca="1">IF($A245="","",IF($A245&gt;TODAY(),"",SUM(SUM(IF((開拓先リスト!$H$2:$H$4801=$A245)*(開拓先リスト!$I$2:$I$4801=E$3),1,0)),SUM(IF((開拓先リスト!$J$2:$J$4801=$A245)*(開拓先リスト!$K$2:$K$4801=E$3),1,0)),SUM(IF((開拓先リスト!$L$2:$L$4801=$A245)*(開拓先リスト!$M$2:$M$4801=E$3),1,0)),SUM(IF((開拓先リスト!$N$2:$N$4801=$A245)*(開拓先リスト!$O$2:$O$4801=E$3),1,0)),SUM(IF((開拓先リスト!$P$2:$P$4801=$A245)*(開拓先リスト!$Q$2:$Q$4801=E$3),1,0)),SUM(IF((開拓先リスト!$R$2:$R$4801=$A245)*(開拓先リスト!$S$2:$S$4801=E$3),1,0)),SUM(IF((開拓先リスト!$T$2:$T$4801=$A245)*(開拓先リスト!$U$2:$U$4801=E$3),1,0)),SUM(IF((開拓先リスト!$V$2:$V$4801=$A245)*(開拓先リスト!$W$2:$W$4801=E$3),1,0)),SUM(IF((開拓先リスト!$X$2:$X$4801=$A245)*(開拓先リスト!$Y$2:$Y$4801=E$3),1,0)),SUM(IF((開拓先リスト!$Z$2:$Z$4801=$A245)*(開拓先リスト!$AA$2:$AA$4801=E$3),1,0)))))</f>
        <v>0</v>
      </c>
      <c r="F245" s="75">
        <f t="array" aca="1" ref="F245" ca="1">IF($A245="","",IF($A245&gt;TODAY(),"",SUM(SUM(IF((開拓先リスト!$H$2:$H$4801=$A245)*(開拓先リスト!$I$2:$I$4801=F$3),1,0)),SUM(IF((開拓先リスト!$J$2:$J$4801=$A245)*(開拓先リスト!$K$2:$K$4801=F$3),1,0)),SUM(IF((開拓先リスト!$L$2:$L$4801=$A245)*(開拓先リスト!$M$2:$M$4801=F$3),1,0)),SUM(IF((開拓先リスト!$N$2:$N$4801=$A245)*(開拓先リスト!$O$2:$O$4801=F$3),1,0)),SUM(IF((開拓先リスト!$P$2:$P$4801=$A245)*(開拓先リスト!$Q$2:$Q$4801=F$3),1,0)),SUM(IF((開拓先リスト!$R$2:$R$4801=$A245)*(開拓先リスト!$S$2:$S$4801=F$3),1,0)),SUM(IF((開拓先リスト!$T$2:$T$4801=$A245)*(開拓先リスト!$U$2:$U$4801=F$3),1,0)),SUM(IF((開拓先リスト!$V$2:$V$4801=$A245)*(開拓先リスト!$W$2:$W$4801=F$3),1,0)),SUM(IF((開拓先リスト!$X$2:$X$4801=$A245)*(開拓先リスト!$Y$2:$Y$4801=F$3),1,0)),SUM(IF((開拓先リスト!$Z$2:$Z$4801=$A245)*(開拓先リスト!$AA$2:$AA$4801=F$3),1,0)))))</f>
        <v>0</v>
      </c>
      <c r="G245" s="75">
        <f t="array" aca="1" ref="G245" ca="1">IF($A245="","",IF($A245&gt;TODAY(),"",SUM(SUM(IF((開拓先リスト!$H$2:$H$4801=$A245)*(開拓先リスト!$I$2:$I$4801=G$3),1,0)),SUM(IF((開拓先リスト!$J$2:$J$4801=$A245)*(開拓先リスト!$K$2:$K$4801=G$3),1,0)),SUM(IF((開拓先リスト!$L$2:$L$4801=$A245)*(開拓先リスト!$M$2:$M$4801=G$3),1,0)),SUM(IF((開拓先リスト!$N$2:$N$4801=$A245)*(開拓先リスト!$O$2:$O$4801=G$3),1,0)),SUM(IF((開拓先リスト!$P$2:$P$4801=$A245)*(開拓先リスト!$Q$2:$Q$4801=G$3),1,0)),SUM(IF((開拓先リスト!$R$2:$R$4801=$A245)*(開拓先リスト!$S$2:$S$4801=G$3),1,0)),SUM(IF((開拓先リスト!$T$2:$T$4801=$A245)*(開拓先リスト!$U$2:$U$4801=G$3),1,0)),SUM(IF((開拓先リスト!$V$2:$V$4801=$A245)*(開拓先リスト!$W$2:$W$4801=G$3),1,0)),SUM(IF((開拓先リスト!$X$2:$X$4801=$A245)*(開拓先リスト!$Y$2:$Y$4801=G$3),1,0)),SUM(IF((開拓先リスト!$Z$2:$Z$4801=$A245)*(開拓先リスト!$AA$2:$AA$4801=G$3),1,0)))))</f>
        <v>0</v>
      </c>
      <c r="H245" s="75">
        <f t="array" aca="1" ref="H245" ca="1">IF($A245="","",IF($A245&gt;TODAY(),"",SUM(SUM(IF((開拓先リスト!$H$2:$H$4801=$A245)*(開拓先リスト!$I$2:$I$4801=H$3),1,0)),SUM(IF((開拓先リスト!$J$2:$J$4801=$A245)*(開拓先リスト!$K$2:$K$4801=H$3),1,0)),SUM(IF((開拓先リスト!$L$2:$L$4801=$A245)*(開拓先リスト!$M$2:$M$4801=H$3),1,0)),SUM(IF((開拓先リスト!$N$2:$N$4801=$A245)*(開拓先リスト!$O$2:$O$4801=H$3),1,0)),SUM(IF((開拓先リスト!$P$2:$P$4801=$A245)*(開拓先リスト!$Q$2:$Q$4801=H$3),1,0)),SUM(IF((開拓先リスト!$R$2:$R$4801=$A245)*(開拓先リスト!$S$2:$S$4801=H$3),1,0)),SUM(IF((開拓先リスト!$T$2:$T$4801=$A245)*(開拓先リスト!$U$2:$U$4801=H$3),1,0)),SUM(IF((開拓先リスト!$V$2:$V$4801=$A245)*(開拓先リスト!$W$2:$W$4801=H$3),1,0)),SUM(IF((開拓先リスト!$X$2:$X$4801=$A245)*(開拓先リスト!$Y$2:$Y$4801=H$3),1,0)),SUM(IF((開拓先リスト!$Z$2:$Z$4801=$A245)*(開拓先リスト!$AA$2:$AA$4801=H$3),1,0)))))</f>
        <v>0</v>
      </c>
      <c r="I245" s="76">
        <f t="array" aca="1" ref="I245" ca="1">IF($A245="","",IF($A245&gt;TODAY(),"",SUM(SUM(IF((開拓先リスト!$H$2:$H$4801=$A245)*(開拓先リスト!$I$2:$I$4801=I$3),1,0)),SUM(IF((開拓先リスト!$J$2:$J$4801=$A245)*(開拓先リスト!$K$2:$K$4801=I$3),1,0)),SUM(IF((開拓先リスト!$L$2:$L$4801=$A245)*(開拓先リスト!$M$2:$M$4801=I$3),1,0)),SUM(IF((開拓先リスト!$N$2:$N$4801=$A245)*(開拓先リスト!$O$2:$O$4801=I$3),1,0)),SUM(IF((開拓先リスト!$P$2:$P$4801=$A245)*(開拓先リスト!$Q$2:$Q$4801=I$3),1,0)),SUM(IF((開拓先リスト!$R$2:$R$4801=$A245)*(開拓先リスト!$S$2:$S$4801=I$3),1,0)),SUM(IF((開拓先リスト!$T$2:$T$4801=$A245)*(開拓先リスト!$U$2:$U$4801=I$3),1,0)),SUM(IF((開拓先リスト!$V$2:$V$4801=$A245)*(開拓先リスト!$W$2:$W$4801=I$3),1,0)),SUM(IF((開拓先リスト!$X$2:$X$4801=$A245)*(開拓先リスト!$Y$2:$Y$4801=I$3),1,0)),SUM(IF((開拓先リスト!$Z$2:$Z$4801=$A245)*(開拓先リスト!$AA$2:$AA$4801=I$3),1,0)))))</f>
        <v>0</v>
      </c>
      <c r="J245" s="59">
        <f t="array" aca="1" ref="J245" ca="1">IF($A245="","",IF($A245&gt;TODAY(),"",SUM(SUM(IF((開拓先リスト!$H$2:$H$4801=$A245)*(開拓先リスト!$I$2:$I$4801=J$3),1,0)),SUM(IF((開拓先リスト!$J$2:$J$4801=$A245)*(開拓先リスト!$K$2:$K$4801=J$3),1,0)),SUM(IF((開拓先リスト!$L$2:$L$4801=$A245)*(開拓先リスト!$M$2:$M$4801=J$3),1,0)),SUM(IF((開拓先リスト!$N$2:$N$4801=$A245)*(開拓先リスト!$O$2:$O$4801=J$3),1,0)),SUM(IF((開拓先リスト!$P$2:$P$4801=$A245)*(開拓先リスト!$Q$2:$Q$4801=J$3),1,0)),SUM(IF((開拓先リスト!$R$2:$R$4801=$A245)*(開拓先リスト!$S$2:$S$4801=J$3),1,0)),SUM(IF((開拓先リスト!$T$2:$T$4801=$A245)*(開拓先リスト!$U$2:$U$4801=J$3),1,0)),SUM(IF((開拓先リスト!$V$2:$V$4801=$A245)*(開拓先リスト!$W$2:$W$4801=J$3),1,0)),SUM(IF((開拓先リスト!$X$2:$X$4801=$A245)*(開拓先リスト!$Y$2:$Y$4801=J$3),1,0)),SUM(IF((開拓先リスト!$Z$2:$Z$4801=$A245)*(開拓先リスト!$AA$2:$AA$4801=J$3),1,0)))))</f>
        <v>0</v>
      </c>
    </row>
    <row r="246" spans="1:10" ht="18" customHeight="1">
      <c r="A246" s="60">
        <f t="shared" si="30"/>
        <v>45516</v>
      </c>
      <c r="B246" s="61">
        <f t="shared" si="28"/>
        <v>45516</v>
      </c>
      <c r="C246" s="58">
        <f t="shared" ca="1" si="29"/>
        <v>0</v>
      </c>
      <c r="D246" s="74">
        <f t="array" aca="1" ref="D246" ca="1">IF($A246="","",IF($A246&gt;TODAY(),"",SUM(SUM(IF((開拓先リスト!$H$2:$H$4801=$A246)*(開拓先リスト!$I$2:$I$4801=D$3),1,0)),SUM(IF((開拓先リスト!$J$2:$J$4801=$A246)*(開拓先リスト!$K$2:$K$4801=D$3),1,0)),SUM(IF((開拓先リスト!$L$2:$L$4801=$A246)*(開拓先リスト!$M$2:$M$4801=D$3),1,0)),SUM(IF((開拓先リスト!$N$2:$N$4801=$A246)*(開拓先リスト!$O$2:$O$4801=D$3),1,0)),SUM(IF((開拓先リスト!$P$2:$P$4801=$A246)*(開拓先リスト!$Q$2:$Q$4801=D$3),1,0)),SUM(IF((開拓先リスト!$R$2:$R$4801=$A246)*(開拓先リスト!$S$2:$S$4801=D$3),1,0)),SUM(IF((開拓先リスト!$T$2:$T$4801=$A246)*(開拓先リスト!$U$2:$U$4801=D$3),1,0)),SUM(IF((開拓先リスト!$V$2:$V$4801=$A246)*(開拓先リスト!$W$2:$W$4801=D$3),1,0)),SUM(IF((開拓先リスト!$X$2:$X$4801=$A246)*(開拓先リスト!$Y$2:$Y$4801=D$3),1,0)),SUM(IF((開拓先リスト!$Z$2:$Z$4801=$A246)*(開拓先リスト!$AA$2:$AA$4801=D$3),1,0)))))</f>
        <v>0</v>
      </c>
      <c r="E246" s="75">
        <f t="array" aca="1" ref="E246" ca="1">IF($A246="","",IF($A246&gt;TODAY(),"",SUM(SUM(IF((開拓先リスト!$H$2:$H$4801=$A246)*(開拓先リスト!$I$2:$I$4801=E$3),1,0)),SUM(IF((開拓先リスト!$J$2:$J$4801=$A246)*(開拓先リスト!$K$2:$K$4801=E$3),1,0)),SUM(IF((開拓先リスト!$L$2:$L$4801=$A246)*(開拓先リスト!$M$2:$M$4801=E$3),1,0)),SUM(IF((開拓先リスト!$N$2:$N$4801=$A246)*(開拓先リスト!$O$2:$O$4801=E$3),1,0)),SUM(IF((開拓先リスト!$P$2:$P$4801=$A246)*(開拓先リスト!$Q$2:$Q$4801=E$3),1,0)),SUM(IF((開拓先リスト!$R$2:$R$4801=$A246)*(開拓先リスト!$S$2:$S$4801=E$3),1,0)),SUM(IF((開拓先リスト!$T$2:$T$4801=$A246)*(開拓先リスト!$U$2:$U$4801=E$3),1,0)),SUM(IF((開拓先リスト!$V$2:$V$4801=$A246)*(開拓先リスト!$W$2:$W$4801=E$3),1,0)),SUM(IF((開拓先リスト!$X$2:$X$4801=$A246)*(開拓先リスト!$Y$2:$Y$4801=E$3),1,0)),SUM(IF((開拓先リスト!$Z$2:$Z$4801=$A246)*(開拓先リスト!$AA$2:$AA$4801=E$3),1,0)))))</f>
        <v>0</v>
      </c>
      <c r="F246" s="75">
        <f t="array" aca="1" ref="F246" ca="1">IF($A246="","",IF($A246&gt;TODAY(),"",SUM(SUM(IF((開拓先リスト!$H$2:$H$4801=$A246)*(開拓先リスト!$I$2:$I$4801=F$3),1,0)),SUM(IF((開拓先リスト!$J$2:$J$4801=$A246)*(開拓先リスト!$K$2:$K$4801=F$3),1,0)),SUM(IF((開拓先リスト!$L$2:$L$4801=$A246)*(開拓先リスト!$M$2:$M$4801=F$3),1,0)),SUM(IF((開拓先リスト!$N$2:$N$4801=$A246)*(開拓先リスト!$O$2:$O$4801=F$3),1,0)),SUM(IF((開拓先リスト!$P$2:$P$4801=$A246)*(開拓先リスト!$Q$2:$Q$4801=F$3),1,0)),SUM(IF((開拓先リスト!$R$2:$R$4801=$A246)*(開拓先リスト!$S$2:$S$4801=F$3),1,0)),SUM(IF((開拓先リスト!$T$2:$T$4801=$A246)*(開拓先リスト!$U$2:$U$4801=F$3),1,0)),SUM(IF((開拓先リスト!$V$2:$V$4801=$A246)*(開拓先リスト!$W$2:$W$4801=F$3),1,0)),SUM(IF((開拓先リスト!$X$2:$X$4801=$A246)*(開拓先リスト!$Y$2:$Y$4801=F$3),1,0)),SUM(IF((開拓先リスト!$Z$2:$Z$4801=$A246)*(開拓先リスト!$AA$2:$AA$4801=F$3),1,0)))))</f>
        <v>0</v>
      </c>
      <c r="G246" s="75">
        <f t="array" aca="1" ref="G246" ca="1">IF($A246="","",IF($A246&gt;TODAY(),"",SUM(SUM(IF((開拓先リスト!$H$2:$H$4801=$A246)*(開拓先リスト!$I$2:$I$4801=G$3),1,0)),SUM(IF((開拓先リスト!$J$2:$J$4801=$A246)*(開拓先リスト!$K$2:$K$4801=G$3),1,0)),SUM(IF((開拓先リスト!$L$2:$L$4801=$A246)*(開拓先リスト!$M$2:$M$4801=G$3),1,0)),SUM(IF((開拓先リスト!$N$2:$N$4801=$A246)*(開拓先リスト!$O$2:$O$4801=G$3),1,0)),SUM(IF((開拓先リスト!$P$2:$P$4801=$A246)*(開拓先リスト!$Q$2:$Q$4801=G$3),1,0)),SUM(IF((開拓先リスト!$R$2:$R$4801=$A246)*(開拓先リスト!$S$2:$S$4801=G$3),1,0)),SUM(IF((開拓先リスト!$T$2:$T$4801=$A246)*(開拓先リスト!$U$2:$U$4801=G$3),1,0)),SUM(IF((開拓先リスト!$V$2:$V$4801=$A246)*(開拓先リスト!$W$2:$W$4801=G$3),1,0)),SUM(IF((開拓先リスト!$X$2:$X$4801=$A246)*(開拓先リスト!$Y$2:$Y$4801=G$3),1,0)),SUM(IF((開拓先リスト!$Z$2:$Z$4801=$A246)*(開拓先リスト!$AA$2:$AA$4801=G$3),1,0)))))</f>
        <v>0</v>
      </c>
      <c r="H246" s="75">
        <f t="array" aca="1" ref="H246" ca="1">IF($A246="","",IF($A246&gt;TODAY(),"",SUM(SUM(IF((開拓先リスト!$H$2:$H$4801=$A246)*(開拓先リスト!$I$2:$I$4801=H$3),1,0)),SUM(IF((開拓先リスト!$J$2:$J$4801=$A246)*(開拓先リスト!$K$2:$K$4801=H$3),1,0)),SUM(IF((開拓先リスト!$L$2:$L$4801=$A246)*(開拓先リスト!$M$2:$M$4801=H$3),1,0)),SUM(IF((開拓先リスト!$N$2:$N$4801=$A246)*(開拓先リスト!$O$2:$O$4801=H$3),1,0)),SUM(IF((開拓先リスト!$P$2:$P$4801=$A246)*(開拓先リスト!$Q$2:$Q$4801=H$3),1,0)),SUM(IF((開拓先リスト!$R$2:$R$4801=$A246)*(開拓先リスト!$S$2:$S$4801=H$3),1,0)),SUM(IF((開拓先リスト!$T$2:$T$4801=$A246)*(開拓先リスト!$U$2:$U$4801=H$3),1,0)),SUM(IF((開拓先リスト!$V$2:$V$4801=$A246)*(開拓先リスト!$W$2:$W$4801=H$3),1,0)),SUM(IF((開拓先リスト!$X$2:$X$4801=$A246)*(開拓先リスト!$Y$2:$Y$4801=H$3),1,0)),SUM(IF((開拓先リスト!$Z$2:$Z$4801=$A246)*(開拓先リスト!$AA$2:$AA$4801=H$3),1,0)))))</f>
        <v>0</v>
      </c>
      <c r="I246" s="76">
        <f t="array" aca="1" ref="I246" ca="1">IF($A246="","",IF($A246&gt;TODAY(),"",SUM(SUM(IF((開拓先リスト!$H$2:$H$4801=$A246)*(開拓先リスト!$I$2:$I$4801=I$3),1,0)),SUM(IF((開拓先リスト!$J$2:$J$4801=$A246)*(開拓先リスト!$K$2:$K$4801=I$3),1,0)),SUM(IF((開拓先リスト!$L$2:$L$4801=$A246)*(開拓先リスト!$M$2:$M$4801=I$3),1,0)),SUM(IF((開拓先リスト!$N$2:$N$4801=$A246)*(開拓先リスト!$O$2:$O$4801=I$3),1,0)),SUM(IF((開拓先リスト!$P$2:$P$4801=$A246)*(開拓先リスト!$Q$2:$Q$4801=I$3),1,0)),SUM(IF((開拓先リスト!$R$2:$R$4801=$A246)*(開拓先リスト!$S$2:$S$4801=I$3),1,0)),SUM(IF((開拓先リスト!$T$2:$T$4801=$A246)*(開拓先リスト!$U$2:$U$4801=I$3),1,0)),SUM(IF((開拓先リスト!$V$2:$V$4801=$A246)*(開拓先リスト!$W$2:$W$4801=I$3),1,0)),SUM(IF((開拓先リスト!$X$2:$X$4801=$A246)*(開拓先リスト!$Y$2:$Y$4801=I$3),1,0)),SUM(IF((開拓先リスト!$Z$2:$Z$4801=$A246)*(開拓先リスト!$AA$2:$AA$4801=I$3),1,0)))))</f>
        <v>0</v>
      </c>
      <c r="J246" s="59">
        <f t="array" aca="1" ref="J246" ca="1">IF($A246="","",IF($A246&gt;TODAY(),"",SUM(SUM(IF((開拓先リスト!$H$2:$H$4801=$A246)*(開拓先リスト!$I$2:$I$4801=J$3),1,0)),SUM(IF((開拓先リスト!$J$2:$J$4801=$A246)*(開拓先リスト!$K$2:$K$4801=J$3),1,0)),SUM(IF((開拓先リスト!$L$2:$L$4801=$A246)*(開拓先リスト!$M$2:$M$4801=J$3),1,0)),SUM(IF((開拓先リスト!$N$2:$N$4801=$A246)*(開拓先リスト!$O$2:$O$4801=J$3),1,0)),SUM(IF((開拓先リスト!$P$2:$P$4801=$A246)*(開拓先リスト!$Q$2:$Q$4801=J$3),1,0)),SUM(IF((開拓先リスト!$R$2:$R$4801=$A246)*(開拓先リスト!$S$2:$S$4801=J$3),1,0)),SUM(IF((開拓先リスト!$T$2:$T$4801=$A246)*(開拓先リスト!$U$2:$U$4801=J$3),1,0)),SUM(IF((開拓先リスト!$V$2:$V$4801=$A246)*(開拓先リスト!$W$2:$W$4801=J$3),1,0)),SUM(IF((開拓先リスト!$X$2:$X$4801=$A246)*(開拓先リスト!$Y$2:$Y$4801=J$3),1,0)),SUM(IF((開拓先リスト!$Z$2:$Z$4801=$A246)*(開拓先リスト!$AA$2:$AA$4801=J$3),1,0)))))</f>
        <v>0</v>
      </c>
    </row>
    <row r="247" spans="1:10" ht="18" customHeight="1">
      <c r="A247" s="60">
        <f t="shared" si="30"/>
        <v>45517</v>
      </c>
      <c r="B247" s="61">
        <f t="shared" si="28"/>
        <v>45517</v>
      </c>
      <c r="C247" s="58">
        <f t="shared" ca="1" si="29"/>
        <v>0</v>
      </c>
      <c r="D247" s="74">
        <f t="array" aca="1" ref="D247" ca="1">IF($A247="","",IF($A247&gt;TODAY(),"",SUM(SUM(IF((開拓先リスト!$H$2:$H$4801=$A247)*(開拓先リスト!$I$2:$I$4801=D$3),1,0)),SUM(IF((開拓先リスト!$J$2:$J$4801=$A247)*(開拓先リスト!$K$2:$K$4801=D$3),1,0)),SUM(IF((開拓先リスト!$L$2:$L$4801=$A247)*(開拓先リスト!$M$2:$M$4801=D$3),1,0)),SUM(IF((開拓先リスト!$N$2:$N$4801=$A247)*(開拓先リスト!$O$2:$O$4801=D$3),1,0)),SUM(IF((開拓先リスト!$P$2:$P$4801=$A247)*(開拓先リスト!$Q$2:$Q$4801=D$3),1,0)),SUM(IF((開拓先リスト!$R$2:$R$4801=$A247)*(開拓先リスト!$S$2:$S$4801=D$3),1,0)),SUM(IF((開拓先リスト!$T$2:$T$4801=$A247)*(開拓先リスト!$U$2:$U$4801=D$3),1,0)),SUM(IF((開拓先リスト!$V$2:$V$4801=$A247)*(開拓先リスト!$W$2:$W$4801=D$3),1,0)),SUM(IF((開拓先リスト!$X$2:$X$4801=$A247)*(開拓先リスト!$Y$2:$Y$4801=D$3),1,0)),SUM(IF((開拓先リスト!$Z$2:$Z$4801=$A247)*(開拓先リスト!$AA$2:$AA$4801=D$3),1,0)))))</f>
        <v>0</v>
      </c>
      <c r="E247" s="75">
        <f t="array" aca="1" ref="E247" ca="1">IF($A247="","",IF($A247&gt;TODAY(),"",SUM(SUM(IF((開拓先リスト!$H$2:$H$4801=$A247)*(開拓先リスト!$I$2:$I$4801=E$3),1,0)),SUM(IF((開拓先リスト!$J$2:$J$4801=$A247)*(開拓先リスト!$K$2:$K$4801=E$3),1,0)),SUM(IF((開拓先リスト!$L$2:$L$4801=$A247)*(開拓先リスト!$M$2:$M$4801=E$3),1,0)),SUM(IF((開拓先リスト!$N$2:$N$4801=$A247)*(開拓先リスト!$O$2:$O$4801=E$3),1,0)),SUM(IF((開拓先リスト!$P$2:$P$4801=$A247)*(開拓先リスト!$Q$2:$Q$4801=E$3),1,0)),SUM(IF((開拓先リスト!$R$2:$R$4801=$A247)*(開拓先リスト!$S$2:$S$4801=E$3),1,0)),SUM(IF((開拓先リスト!$T$2:$T$4801=$A247)*(開拓先リスト!$U$2:$U$4801=E$3),1,0)),SUM(IF((開拓先リスト!$V$2:$V$4801=$A247)*(開拓先リスト!$W$2:$W$4801=E$3),1,0)),SUM(IF((開拓先リスト!$X$2:$X$4801=$A247)*(開拓先リスト!$Y$2:$Y$4801=E$3),1,0)),SUM(IF((開拓先リスト!$Z$2:$Z$4801=$A247)*(開拓先リスト!$AA$2:$AA$4801=E$3),1,0)))))</f>
        <v>0</v>
      </c>
      <c r="F247" s="75">
        <f t="array" aca="1" ref="F247" ca="1">IF($A247="","",IF($A247&gt;TODAY(),"",SUM(SUM(IF((開拓先リスト!$H$2:$H$4801=$A247)*(開拓先リスト!$I$2:$I$4801=F$3),1,0)),SUM(IF((開拓先リスト!$J$2:$J$4801=$A247)*(開拓先リスト!$K$2:$K$4801=F$3),1,0)),SUM(IF((開拓先リスト!$L$2:$L$4801=$A247)*(開拓先リスト!$M$2:$M$4801=F$3),1,0)),SUM(IF((開拓先リスト!$N$2:$N$4801=$A247)*(開拓先リスト!$O$2:$O$4801=F$3),1,0)),SUM(IF((開拓先リスト!$P$2:$P$4801=$A247)*(開拓先リスト!$Q$2:$Q$4801=F$3),1,0)),SUM(IF((開拓先リスト!$R$2:$R$4801=$A247)*(開拓先リスト!$S$2:$S$4801=F$3),1,0)),SUM(IF((開拓先リスト!$T$2:$T$4801=$A247)*(開拓先リスト!$U$2:$U$4801=F$3),1,0)),SUM(IF((開拓先リスト!$V$2:$V$4801=$A247)*(開拓先リスト!$W$2:$W$4801=F$3),1,0)),SUM(IF((開拓先リスト!$X$2:$X$4801=$A247)*(開拓先リスト!$Y$2:$Y$4801=F$3),1,0)),SUM(IF((開拓先リスト!$Z$2:$Z$4801=$A247)*(開拓先リスト!$AA$2:$AA$4801=F$3),1,0)))))</f>
        <v>0</v>
      </c>
      <c r="G247" s="75">
        <f t="array" aca="1" ref="G247" ca="1">IF($A247="","",IF($A247&gt;TODAY(),"",SUM(SUM(IF((開拓先リスト!$H$2:$H$4801=$A247)*(開拓先リスト!$I$2:$I$4801=G$3),1,0)),SUM(IF((開拓先リスト!$J$2:$J$4801=$A247)*(開拓先リスト!$K$2:$K$4801=G$3),1,0)),SUM(IF((開拓先リスト!$L$2:$L$4801=$A247)*(開拓先リスト!$M$2:$M$4801=G$3),1,0)),SUM(IF((開拓先リスト!$N$2:$N$4801=$A247)*(開拓先リスト!$O$2:$O$4801=G$3),1,0)),SUM(IF((開拓先リスト!$P$2:$P$4801=$A247)*(開拓先リスト!$Q$2:$Q$4801=G$3),1,0)),SUM(IF((開拓先リスト!$R$2:$R$4801=$A247)*(開拓先リスト!$S$2:$S$4801=G$3),1,0)),SUM(IF((開拓先リスト!$T$2:$T$4801=$A247)*(開拓先リスト!$U$2:$U$4801=G$3),1,0)),SUM(IF((開拓先リスト!$V$2:$V$4801=$A247)*(開拓先リスト!$W$2:$W$4801=G$3),1,0)),SUM(IF((開拓先リスト!$X$2:$X$4801=$A247)*(開拓先リスト!$Y$2:$Y$4801=G$3),1,0)),SUM(IF((開拓先リスト!$Z$2:$Z$4801=$A247)*(開拓先リスト!$AA$2:$AA$4801=G$3),1,0)))))</f>
        <v>0</v>
      </c>
      <c r="H247" s="75">
        <f t="array" aca="1" ref="H247" ca="1">IF($A247="","",IF($A247&gt;TODAY(),"",SUM(SUM(IF((開拓先リスト!$H$2:$H$4801=$A247)*(開拓先リスト!$I$2:$I$4801=H$3),1,0)),SUM(IF((開拓先リスト!$J$2:$J$4801=$A247)*(開拓先リスト!$K$2:$K$4801=H$3),1,0)),SUM(IF((開拓先リスト!$L$2:$L$4801=$A247)*(開拓先リスト!$M$2:$M$4801=H$3),1,0)),SUM(IF((開拓先リスト!$N$2:$N$4801=$A247)*(開拓先リスト!$O$2:$O$4801=H$3),1,0)),SUM(IF((開拓先リスト!$P$2:$P$4801=$A247)*(開拓先リスト!$Q$2:$Q$4801=H$3),1,0)),SUM(IF((開拓先リスト!$R$2:$R$4801=$A247)*(開拓先リスト!$S$2:$S$4801=H$3),1,0)),SUM(IF((開拓先リスト!$T$2:$T$4801=$A247)*(開拓先リスト!$U$2:$U$4801=H$3),1,0)),SUM(IF((開拓先リスト!$V$2:$V$4801=$A247)*(開拓先リスト!$W$2:$W$4801=H$3),1,0)),SUM(IF((開拓先リスト!$X$2:$X$4801=$A247)*(開拓先リスト!$Y$2:$Y$4801=H$3),1,0)),SUM(IF((開拓先リスト!$Z$2:$Z$4801=$A247)*(開拓先リスト!$AA$2:$AA$4801=H$3),1,0)))))</f>
        <v>0</v>
      </c>
      <c r="I247" s="76">
        <f t="array" aca="1" ref="I247" ca="1">IF($A247="","",IF($A247&gt;TODAY(),"",SUM(SUM(IF((開拓先リスト!$H$2:$H$4801=$A247)*(開拓先リスト!$I$2:$I$4801=I$3),1,0)),SUM(IF((開拓先リスト!$J$2:$J$4801=$A247)*(開拓先リスト!$K$2:$K$4801=I$3),1,0)),SUM(IF((開拓先リスト!$L$2:$L$4801=$A247)*(開拓先リスト!$M$2:$M$4801=I$3),1,0)),SUM(IF((開拓先リスト!$N$2:$N$4801=$A247)*(開拓先リスト!$O$2:$O$4801=I$3),1,0)),SUM(IF((開拓先リスト!$P$2:$P$4801=$A247)*(開拓先リスト!$Q$2:$Q$4801=I$3),1,0)),SUM(IF((開拓先リスト!$R$2:$R$4801=$A247)*(開拓先リスト!$S$2:$S$4801=I$3),1,0)),SUM(IF((開拓先リスト!$T$2:$T$4801=$A247)*(開拓先リスト!$U$2:$U$4801=I$3),1,0)),SUM(IF((開拓先リスト!$V$2:$V$4801=$A247)*(開拓先リスト!$W$2:$W$4801=I$3),1,0)),SUM(IF((開拓先リスト!$X$2:$X$4801=$A247)*(開拓先リスト!$Y$2:$Y$4801=I$3),1,0)),SUM(IF((開拓先リスト!$Z$2:$Z$4801=$A247)*(開拓先リスト!$AA$2:$AA$4801=I$3),1,0)))))</f>
        <v>0</v>
      </c>
      <c r="J247" s="59">
        <f t="array" aca="1" ref="J247" ca="1">IF($A247="","",IF($A247&gt;TODAY(),"",SUM(SUM(IF((開拓先リスト!$H$2:$H$4801=$A247)*(開拓先リスト!$I$2:$I$4801=J$3),1,0)),SUM(IF((開拓先リスト!$J$2:$J$4801=$A247)*(開拓先リスト!$K$2:$K$4801=J$3),1,0)),SUM(IF((開拓先リスト!$L$2:$L$4801=$A247)*(開拓先リスト!$M$2:$M$4801=J$3),1,0)),SUM(IF((開拓先リスト!$N$2:$N$4801=$A247)*(開拓先リスト!$O$2:$O$4801=J$3),1,0)),SUM(IF((開拓先リスト!$P$2:$P$4801=$A247)*(開拓先リスト!$Q$2:$Q$4801=J$3),1,0)),SUM(IF((開拓先リスト!$R$2:$R$4801=$A247)*(開拓先リスト!$S$2:$S$4801=J$3),1,0)),SUM(IF((開拓先リスト!$T$2:$T$4801=$A247)*(開拓先リスト!$U$2:$U$4801=J$3),1,0)),SUM(IF((開拓先リスト!$V$2:$V$4801=$A247)*(開拓先リスト!$W$2:$W$4801=J$3),1,0)),SUM(IF((開拓先リスト!$X$2:$X$4801=$A247)*(開拓先リスト!$Y$2:$Y$4801=J$3),1,0)),SUM(IF((開拓先リスト!$Z$2:$Z$4801=$A247)*(開拓先リスト!$AA$2:$AA$4801=J$3),1,0)))))</f>
        <v>0</v>
      </c>
    </row>
    <row r="248" spans="1:10" ht="18" customHeight="1">
      <c r="A248" s="60">
        <f t="shared" si="30"/>
        <v>45518</v>
      </c>
      <c r="B248" s="61">
        <f t="shared" si="28"/>
        <v>45518</v>
      </c>
      <c r="C248" s="58">
        <f t="shared" ca="1" si="29"/>
        <v>0</v>
      </c>
      <c r="D248" s="74">
        <f t="array" aca="1" ref="D248" ca="1">IF($A248="","",IF($A248&gt;TODAY(),"",SUM(SUM(IF((開拓先リスト!$H$2:$H$4801=$A248)*(開拓先リスト!$I$2:$I$4801=D$3),1,0)),SUM(IF((開拓先リスト!$J$2:$J$4801=$A248)*(開拓先リスト!$K$2:$K$4801=D$3),1,0)),SUM(IF((開拓先リスト!$L$2:$L$4801=$A248)*(開拓先リスト!$M$2:$M$4801=D$3),1,0)),SUM(IF((開拓先リスト!$N$2:$N$4801=$A248)*(開拓先リスト!$O$2:$O$4801=D$3),1,0)),SUM(IF((開拓先リスト!$P$2:$P$4801=$A248)*(開拓先リスト!$Q$2:$Q$4801=D$3),1,0)),SUM(IF((開拓先リスト!$R$2:$R$4801=$A248)*(開拓先リスト!$S$2:$S$4801=D$3),1,0)),SUM(IF((開拓先リスト!$T$2:$T$4801=$A248)*(開拓先リスト!$U$2:$U$4801=D$3),1,0)),SUM(IF((開拓先リスト!$V$2:$V$4801=$A248)*(開拓先リスト!$W$2:$W$4801=D$3),1,0)),SUM(IF((開拓先リスト!$X$2:$X$4801=$A248)*(開拓先リスト!$Y$2:$Y$4801=D$3),1,0)),SUM(IF((開拓先リスト!$Z$2:$Z$4801=$A248)*(開拓先リスト!$AA$2:$AA$4801=D$3),1,0)))))</f>
        <v>0</v>
      </c>
      <c r="E248" s="75">
        <f t="array" aca="1" ref="E248" ca="1">IF($A248="","",IF($A248&gt;TODAY(),"",SUM(SUM(IF((開拓先リスト!$H$2:$H$4801=$A248)*(開拓先リスト!$I$2:$I$4801=E$3),1,0)),SUM(IF((開拓先リスト!$J$2:$J$4801=$A248)*(開拓先リスト!$K$2:$K$4801=E$3),1,0)),SUM(IF((開拓先リスト!$L$2:$L$4801=$A248)*(開拓先リスト!$M$2:$M$4801=E$3),1,0)),SUM(IF((開拓先リスト!$N$2:$N$4801=$A248)*(開拓先リスト!$O$2:$O$4801=E$3),1,0)),SUM(IF((開拓先リスト!$P$2:$P$4801=$A248)*(開拓先リスト!$Q$2:$Q$4801=E$3),1,0)),SUM(IF((開拓先リスト!$R$2:$R$4801=$A248)*(開拓先リスト!$S$2:$S$4801=E$3),1,0)),SUM(IF((開拓先リスト!$T$2:$T$4801=$A248)*(開拓先リスト!$U$2:$U$4801=E$3),1,0)),SUM(IF((開拓先リスト!$V$2:$V$4801=$A248)*(開拓先リスト!$W$2:$W$4801=E$3),1,0)),SUM(IF((開拓先リスト!$X$2:$X$4801=$A248)*(開拓先リスト!$Y$2:$Y$4801=E$3),1,0)),SUM(IF((開拓先リスト!$Z$2:$Z$4801=$A248)*(開拓先リスト!$AA$2:$AA$4801=E$3),1,0)))))</f>
        <v>0</v>
      </c>
      <c r="F248" s="75">
        <f t="array" aca="1" ref="F248" ca="1">IF($A248="","",IF($A248&gt;TODAY(),"",SUM(SUM(IF((開拓先リスト!$H$2:$H$4801=$A248)*(開拓先リスト!$I$2:$I$4801=F$3),1,0)),SUM(IF((開拓先リスト!$J$2:$J$4801=$A248)*(開拓先リスト!$K$2:$K$4801=F$3),1,0)),SUM(IF((開拓先リスト!$L$2:$L$4801=$A248)*(開拓先リスト!$M$2:$M$4801=F$3),1,0)),SUM(IF((開拓先リスト!$N$2:$N$4801=$A248)*(開拓先リスト!$O$2:$O$4801=F$3),1,0)),SUM(IF((開拓先リスト!$P$2:$P$4801=$A248)*(開拓先リスト!$Q$2:$Q$4801=F$3),1,0)),SUM(IF((開拓先リスト!$R$2:$R$4801=$A248)*(開拓先リスト!$S$2:$S$4801=F$3),1,0)),SUM(IF((開拓先リスト!$T$2:$T$4801=$A248)*(開拓先リスト!$U$2:$U$4801=F$3),1,0)),SUM(IF((開拓先リスト!$V$2:$V$4801=$A248)*(開拓先リスト!$W$2:$W$4801=F$3),1,0)),SUM(IF((開拓先リスト!$X$2:$X$4801=$A248)*(開拓先リスト!$Y$2:$Y$4801=F$3),1,0)),SUM(IF((開拓先リスト!$Z$2:$Z$4801=$A248)*(開拓先リスト!$AA$2:$AA$4801=F$3),1,0)))))</f>
        <v>0</v>
      </c>
      <c r="G248" s="75">
        <f t="array" aca="1" ref="G248" ca="1">IF($A248="","",IF($A248&gt;TODAY(),"",SUM(SUM(IF((開拓先リスト!$H$2:$H$4801=$A248)*(開拓先リスト!$I$2:$I$4801=G$3),1,0)),SUM(IF((開拓先リスト!$J$2:$J$4801=$A248)*(開拓先リスト!$K$2:$K$4801=G$3),1,0)),SUM(IF((開拓先リスト!$L$2:$L$4801=$A248)*(開拓先リスト!$M$2:$M$4801=G$3),1,0)),SUM(IF((開拓先リスト!$N$2:$N$4801=$A248)*(開拓先リスト!$O$2:$O$4801=G$3),1,0)),SUM(IF((開拓先リスト!$P$2:$P$4801=$A248)*(開拓先リスト!$Q$2:$Q$4801=G$3),1,0)),SUM(IF((開拓先リスト!$R$2:$R$4801=$A248)*(開拓先リスト!$S$2:$S$4801=G$3),1,0)),SUM(IF((開拓先リスト!$T$2:$T$4801=$A248)*(開拓先リスト!$U$2:$U$4801=G$3),1,0)),SUM(IF((開拓先リスト!$V$2:$V$4801=$A248)*(開拓先リスト!$W$2:$W$4801=G$3),1,0)),SUM(IF((開拓先リスト!$X$2:$X$4801=$A248)*(開拓先リスト!$Y$2:$Y$4801=G$3),1,0)),SUM(IF((開拓先リスト!$Z$2:$Z$4801=$A248)*(開拓先リスト!$AA$2:$AA$4801=G$3),1,0)))))</f>
        <v>0</v>
      </c>
      <c r="H248" s="75">
        <f t="array" aca="1" ref="H248" ca="1">IF($A248="","",IF($A248&gt;TODAY(),"",SUM(SUM(IF((開拓先リスト!$H$2:$H$4801=$A248)*(開拓先リスト!$I$2:$I$4801=H$3),1,0)),SUM(IF((開拓先リスト!$J$2:$J$4801=$A248)*(開拓先リスト!$K$2:$K$4801=H$3),1,0)),SUM(IF((開拓先リスト!$L$2:$L$4801=$A248)*(開拓先リスト!$M$2:$M$4801=H$3),1,0)),SUM(IF((開拓先リスト!$N$2:$N$4801=$A248)*(開拓先リスト!$O$2:$O$4801=H$3),1,0)),SUM(IF((開拓先リスト!$P$2:$P$4801=$A248)*(開拓先リスト!$Q$2:$Q$4801=H$3),1,0)),SUM(IF((開拓先リスト!$R$2:$R$4801=$A248)*(開拓先リスト!$S$2:$S$4801=H$3),1,0)),SUM(IF((開拓先リスト!$T$2:$T$4801=$A248)*(開拓先リスト!$U$2:$U$4801=H$3),1,0)),SUM(IF((開拓先リスト!$V$2:$V$4801=$A248)*(開拓先リスト!$W$2:$W$4801=H$3),1,0)),SUM(IF((開拓先リスト!$X$2:$X$4801=$A248)*(開拓先リスト!$Y$2:$Y$4801=H$3),1,0)),SUM(IF((開拓先リスト!$Z$2:$Z$4801=$A248)*(開拓先リスト!$AA$2:$AA$4801=H$3),1,0)))))</f>
        <v>0</v>
      </c>
      <c r="I248" s="76">
        <f t="array" aca="1" ref="I248" ca="1">IF($A248="","",IF($A248&gt;TODAY(),"",SUM(SUM(IF((開拓先リスト!$H$2:$H$4801=$A248)*(開拓先リスト!$I$2:$I$4801=I$3),1,0)),SUM(IF((開拓先リスト!$J$2:$J$4801=$A248)*(開拓先リスト!$K$2:$K$4801=I$3),1,0)),SUM(IF((開拓先リスト!$L$2:$L$4801=$A248)*(開拓先リスト!$M$2:$M$4801=I$3),1,0)),SUM(IF((開拓先リスト!$N$2:$N$4801=$A248)*(開拓先リスト!$O$2:$O$4801=I$3),1,0)),SUM(IF((開拓先リスト!$P$2:$P$4801=$A248)*(開拓先リスト!$Q$2:$Q$4801=I$3),1,0)),SUM(IF((開拓先リスト!$R$2:$R$4801=$A248)*(開拓先リスト!$S$2:$S$4801=I$3),1,0)),SUM(IF((開拓先リスト!$T$2:$T$4801=$A248)*(開拓先リスト!$U$2:$U$4801=I$3),1,0)),SUM(IF((開拓先リスト!$V$2:$V$4801=$A248)*(開拓先リスト!$W$2:$W$4801=I$3),1,0)),SUM(IF((開拓先リスト!$X$2:$X$4801=$A248)*(開拓先リスト!$Y$2:$Y$4801=I$3),1,0)),SUM(IF((開拓先リスト!$Z$2:$Z$4801=$A248)*(開拓先リスト!$AA$2:$AA$4801=I$3),1,0)))))</f>
        <v>0</v>
      </c>
      <c r="J248" s="59">
        <f t="array" aca="1" ref="J248" ca="1">IF($A248="","",IF($A248&gt;TODAY(),"",SUM(SUM(IF((開拓先リスト!$H$2:$H$4801=$A248)*(開拓先リスト!$I$2:$I$4801=J$3),1,0)),SUM(IF((開拓先リスト!$J$2:$J$4801=$A248)*(開拓先リスト!$K$2:$K$4801=J$3),1,0)),SUM(IF((開拓先リスト!$L$2:$L$4801=$A248)*(開拓先リスト!$M$2:$M$4801=J$3),1,0)),SUM(IF((開拓先リスト!$N$2:$N$4801=$A248)*(開拓先リスト!$O$2:$O$4801=J$3),1,0)),SUM(IF((開拓先リスト!$P$2:$P$4801=$A248)*(開拓先リスト!$Q$2:$Q$4801=J$3),1,0)),SUM(IF((開拓先リスト!$R$2:$R$4801=$A248)*(開拓先リスト!$S$2:$S$4801=J$3),1,0)),SUM(IF((開拓先リスト!$T$2:$T$4801=$A248)*(開拓先リスト!$U$2:$U$4801=J$3),1,0)),SUM(IF((開拓先リスト!$V$2:$V$4801=$A248)*(開拓先リスト!$W$2:$W$4801=J$3),1,0)),SUM(IF((開拓先リスト!$X$2:$X$4801=$A248)*(開拓先リスト!$Y$2:$Y$4801=J$3),1,0)),SUM(IF((開拓先リスト!$Z$2:$Z$4801=$A248)*(開拓先リスト!$AA$2:$AA$4801=J$3),1,0)))))</f>
        <v>0</v>
      </c>
    </row>
    <row r="249" spans="1:10" ht="18" customHeight="1">
      <c r="A249" s="60">
        <f t="shared" si="30"/>
        <v>45519</v>
      </c>
      <c r="B249" s="61">
        <f t="shared" si="28"/>
        <v>45519</v>
      </c>
      <c r="C249" s="58">
        <f t="shared" ca="1" si="29"/>
        <v>0</v>
      </c>
      <c r="D249" s="74">
        <f t="array" aca="1" ref="D249" ca="1">IF($A249="","",IF($A249&gt;TODAY(),"",SUM(SUM(IF((開拓先リスト!$H$2:$H$4801=$A249)*(開拓先リスト!$I$2:$I$4801=D$3),1,0)),SUM(IF((開拓先リスト!$J$2:$J$4801=$A249)*(開拓先リスト!$K$2:$K$4801=D$3),1,0)),SUM(IF((開拓先リスト!$L$2:$L$4801=$A249)*(開拓先リスト!$M$2:$M$4801=D$3),1,0)),SUM(IF((開拓先リスト!$N$2:$N$4801=$A249)*(開拓先リスト!$O$2:$O$4801=D$3),1,0)),SUM(IF((開拓先リスト!$P$2:$P$4801=$A249)*(開拓先リスト!$Q$2:$Q$4801=D$3),1,0)),SUM(IF((開拓先リスト!$R$2:$R$4801=$A249)*(開拓先リスト!$S$2:$S$4801=D$3),1,0)),SUM(IF((開拓先リスト!$T$2:$T$4801=$A249)*(開拓先リスト!$U$2:$U$4801=D$3),1,0)),SUM(IF((開拓先リスト!$V$2:$V$4801=$A249)*(開拓先リスト!$W$2:$W$4801=D$3),1,0)),SUM(IF((開拓先リスト!$X$2:$X$4801=$A249)*(開拓先リスト!$Y$2:$Y$4801=D$3),1,0)),SUM(IF((開拓先リスト!$Z$2:$Z$4801=$A249)*(開拓先リスト!$AA$2:$AA$4801=D$3),1,0)))))</f>
        <v>0</v>
      </c>
      <c r="E249" s="75">
        <f t="array" aca="1" ref="E249" ca="1">IF($A249="","",IF($A249&gt;TODAY(),"",SUM(SUM(IF((開拓先リスト!$H$2:$H$4801=$A249)*(開拓先リスト!$I$2:$I$4801=E$3),1,0)),SUM(IF((開拓先リスト!$J$2:$J$4801=$A249)*(開拓先リスト!$K$2:$K$4801=E$3),1,0)),SUM(IF((開拓先リスト!$L$2:$L$4801=$A249)*(開拓先リスト!$M$2:$M$4801=E$3),1,0)),SUM(IF((開拓先リスト!$N$2:$N$4801=$A249)*(開拓先リスト!$O$2:$O$4801=E$3),1,0)),SUM(IF((開拓先リスト!$P$2:$P$4801=$A249)*(開拓先リスト!$Q$2:$Q$4801=E$3),1,0)),SUM(IF((開拓先リスト!$R$2:$R$4801=$A249)*(開拓先リスト!$S$2:$S$4801=E$3),1,0)),SUM(IF((開拓先リスト!$T$2:$T$4801=$A249)*(開拓先リスト!$U$2:$U$4801=E$3),1,0)),SUM(IF((開拓先リスト!$V$2:$V$4801=$A249)*(開拓先リスト!$W$2:$W$4801=E$3),1,0)),SUM(IF((開拓先リスト!$X$2:$X$4801=$A249)*(開拓先リスト!$Y$2:$Y$4801=E$3),1,0)),SUM(IF((開拓先リスト!$Z$2:$Z$4801=$A249)*(開拓先リスト!$AA$2:$AA$4801=E$3),1,0)))))</f>
        <v>0</v>
      </c>
      <c r="F249" s="75">
        <f t="array" aca="1" ref="F249" ca="1">IF($A249="","",IF($A249&gt;TODAY(),"",SUM(SUM(IF((開拓先リスト!$H$2:$H$4801=$A249)*(開拓先リスト!$I$2:$I$4801=F$3),1,0)),SUM(IF((開拓先リスト!$J$2:$J$4801=$A249)*(開拓先リスト!$K$2:$K$4801=F$3),1,0)),SUM(IF((開拓先リスト!$L$2:$L$4801=$A249)*(開拓先リスト!$M$2:$M$4801=F$3),1,0)),SUM(IF((開拓先リスト!$N$2:$N$4801=$A249)*(開拓先リスト!$O$2:$O$4801=F$3),1,0)),SUM(IF((開拓先リスト!$P$2:$P$4801=$A249)*(開拓先リスト!$Q$2:$Q$4801=F$3),1,0)),SUM(IF((開拓先リスト!$R$2:$R$4801=$A249)*(開拓先リスト!$S$2:$S$4801=F$3),1,0)),SUM(IF((開拓先リスト!$T$2:$T$4801=$A249)*(開拓先リスト!$U$2:$U$4801=F$3),1,0)),SUM(IF((開拓先リスト!$V$2:$V$4801=$A249)*(開拓先リスト!$W$2:$W$4801=F$3),1,0)),SUM(IF((開拓先リスト!$X$2:$X$4801=$A249)*(開拓先リスト!$Y$2:$Y$4801=F$3),1,0)),SUM(IF((開拓先リスト!$Z$2:$Z$4801=$A249)*(開拓先リスト!$AA$2:$AA$4801=F$3),1,0)))))</f>
        <v>0</v>
      </c>
      <c r="G249" s="75">
        <f t="array" aca="1" ref="G249" ca="1">IF($A249="","",IF($A249&gt;TODAY(),"",SUM(SUM(IF((開拓先リスト!$H$2:$H$4801=$A249)*(開拓先リスト!$I$2:$I$4801=G$3),1,0)),SUM(IF((開拓先リスト!$J$2:$J$4801=$A249)*(開拓先リスト!$K$2:$K$4801=G$3),1,0)),SUM(IF((開拓先リスト!$L$2:$L$4801=$A249)*(開拓先リスト!$M$2:$M$4801=G$3),1,0)),SUM(IF((開拓先リスト!$N$2:$N$4801=$A249)*(開拓先リスト!$O$2:$O$4801=G$3),1,0)),SUM(IF((開拓先リスト!$P$2:$P$4801=$A249)*(開拓先リスト!$Q$2:$Q$4801=G$3),1,0)),SUM(IF((開拓先リスト!$R$2:$R$4801=$A249)*(開拓先リスト!$S$2:$S$4801=G$3),1,0)),SUM(IF((開拓先リスト!$T$2:$T$4801=$A249)*(開拓先リスト!$U$2:$U$4801=G$3),1,0)),SUM(IF((開拓先リスト!$V$2:$V$4801=$A249)*(開拓先リスト!$W$2:$W$4801=G$3),1,0)),SUM(IF((開拓先リスト!$X$2:$X$4801=$A249)*(開拓先リスト!$Y$2:$Y$4801=G$3),1,0)),SUM(IF((開拓先リスト!$Z$2:$Z$4801=$A249)*(開拓先リスト!$AA$2:$AA$4801=G$3),1,0)))))</f>
        <v>0</v>
      </c>
      <c r="H249" s="75">
        <f t="array" aca="1" ref="H249" ca="1">IF($A249="","",IF($A249&gt;TODAY(),"",SUM(SUM(IF((開拓先リスト!$H$2:$H$4801=$A249)*(開拓先リスト!$I$2:$I$4801=H$3),1,0)),SUM(IF((開拓先リスト!$J$2:$J$4801=$A249)*(開拓先リスト!$K$2:$K$4801=H$3),1,0)),SUM(IF((開拓先リスト!$L$2:$L$4801=$A249)*(開拓先リスト!$M$2:$M$4801=H$3),1,0)),SUM(IF((開拓先リスト!$N$2:$N$4801=$A249)*(開拓先リスト!$O$2:$O$4801=H$3),1,0)),SUM(IF((開拓先リスト!$P$2:$P$4801=$A249)*(開拓先リスト!$Q$2:$Q$4801=H$3),1,0)),SUM(IF((開拓先リスト!$R$2:$R$4801=$A249)*(開拓先リスト!$S$2:$S$4801=H$3),1,0)),SUM(IF((開拓先リスト!$T$2:$T$4801=$A249)*(開拓先リスト!$U$2:$U$4801=H$3),1,0)),SUM(IF((開拓先リスト!$V$2:$V$4801=$A249)*(開拓先リスト!$W$2:$W$4801=H$3),1,0)),SUM(IF((開拓先リスト!$X$2:$X$4801=$A249)*(開拓先リスト!$Y$2:$Y$4801=H$3),1,0)),SUM(IF((開拓先リスト!$Z$2:$Z$4801=$A249)*(開拓先リスト!$AA$2:$AA$4801=H$3),1,0)))))</f>
        <v>0</v>
      </c>
      <c r="I249" s="76">
        <f t="array" aca="1" ref="I249" ca="1">IF($A249="","",IF($A249&gt;TODAY(),"",SUM(SUM(IF((開拓先リスト!$H$2:$H$4801=$A249)*(開拓先リスト!$I$2:$I$4801=I$3),1,0)),SUM(IF((開拓先リスト!$J$2:$J$4801=$A249)*(開拓先リスト!$K$2:$K$4801=I$3),1,0)),SUM(IF((開拓先リスト!$L$2:$L$4801=$A249)*(開拓先リスト!$M$2:$M$4801=I$3),1,0)),SUM(IF((開拓先リスト!$N$2:$N$4801=$A249)*(開拓先リスト!$O$2:$O$4801=I$3),1,0)),SUM(IF((開拓先リスト!$P$2:$P$4801=$A249)*(開拓先リスト!$Q$2:$Q$4801=I$3),1,0)),SUM(IF((開拓先リスト!$R$2:$R$4801=$A249)*(開拓先リスト!$S$2:$S$4801=I$3),1,0)),SUM(IF((開拓先リスト!$T$2:$T$4801=$A249)*(開拓先リスト!$U$2:$U$4801=I$3),1,0)),SUM(IF((開拓先リスト!$V$2:$V$4801=$A249)*(開拓先リスト!$W$2:$W$4801=I$3),1,0)),SUM(IF((開拓先リスト!$X$2:$X$4801=$A249)*(開拓先リスト!$Y$2:$Y$4801=I$3),1,0)),SUM(IF((開拓先リスト!$Z$2:$Z$4801=$A249)*(開拓先リスト!$AA$2:$AA$4801=I$3),1,0)))))</f>
        <v>0</v>
      </c>
      <c r="J249" s="59">
        <f t="array" aca="1" ref="J249" ca="1">IF($A249="","",IF($A249&gt;TODAY(),"",SUM(SUM(IF((開拓先リスト!$H$2:$H$4801=$A249)*(開拓先リスト!$I$2:$I$4801=J$3),1,0)),SUM(IF((開拓先リスト!$J$2:$J$4801=$A249)*(開拓先リスト!$K$2:$K$4801=J$3),1,0)),SUM(IF((開拓先リスト!$L$2:$L$4801=$A249)*(開拓先リスト!$M$2:$M$4801=J$3),1,0)),SUM(IF((開拓先リスト!$N$2:$N$4801=$A249)*(開拓先リスト!$O$2:$O$4801=J$3),1,0)),SUM(IF((開拓先リスト!$P$2:$P$4801=$A249)*(開拓先リスト!$Q$2:$Q$4801=J$3),1,0)),SUM(IF((開拓先リスト!$R$2:$R$4801=$A249)*(開拓先リスト!$S$2:$S$4801=J$3),1,0)),SUM(IF((開拓先リスト!$T$2:$T$4801=$A249)*(開拓先リスト!$U$2:$U$4801=J$3),1,0)),SUM(IF((開拓先リスト!$V$2:$V$4801=$A249)*(開拓先リスト!$W$2:$W$4801=J$3),1,0)),SUM(IF((開拓先リスト!$X$2:$X$4801=$A249)*(開拓先リスト!$Y$2:$Y$4801=J$3),1,0)),SUM(IF((開拓先リスト!$Z$2:$Z$4801=$A249)*(開拓先リスト!$AA$2:$AA$4801=J$3),1,0)))))</f>
        <v>0</v>
      </c>
    </row>
    <row r="250" spans="1:10" ht="18" customHeight="1">
      <c r="A250" s="60">
        <f t="shared" si="30"/>
        <v>45520</v>
      </c>
      <c r="B250" s="61">
        <f t="shared" si="28"/>
        <v>45520</v>
      </c>
      <c r="C250" s="58">
        <f t="shared" ca="1" si="29"/>
        <v>0</v>
      </c>
      <c r="D250" s="74">
        <f t="array" aca="1" ref="D250" ca="1">IF($A250="","",IF($A250&gt;TODAY(),"",SUM(SUM(IF((開拓先リスト!$H$2:$H$4801=$A250)*(開拓先リスト!$I$2:$I$4801=D$3),1,0)),SUM(IF((開拓先リスト!$J$2:$J$4801=$A250)*(開拓先リスト!$K$2:$K$4801=D$3),1,0)),SUM(IF((開拓先リスト!$L$2:$L$4801=$A250)*(開拓先リスト!$M$2:$M$4801=D$3),1,0)),SUM(IF((開拓先リスト!$N$2:$N$4801=$A250)*(開拓先リスト!$O$2:$O$4801=D$3),1,0)),SUM(IF((開拓先リスト!$P$2:$P$4801=$A250)*(開拓先リスト!$Q$2:$Q$4801=D$3),1,0)),SUM(IF((開拓先リスト!$R$2:$R$4801=$A250)*(開拓先リスト!$S$2:$S$4801=D$3),1,0)),SUM(IF((開拓先リスト!$T$2:$T$4801=$A250)*(開拓先リスト!$U$2:$U$4801=D$3),1,0)),SUM(IF((開拓先リスト!$V$2:$V$4801=$A250)*(開拓先リスト!$W$2:$W$4801=D$3),1,0)),SUM(IF((開拓先リスト!$X$2:$X$4801=$A250)*(開拓先リスト!$Y$2:$Y$4801=D$3),1,0)),SUM(IF((開拓先リスト!$Z$2:$Z$4801=$A250)*(開拓先リスト!$AA$2:$AA$4801=D$3),1,0)))))</f>
        <v>0</v>
      </c>
      <c r="E250" s="75">
        <f t="array" aca="1" ref="E250" ca="1">IF($A250="","",IF($A250&gt;TODAY(),"",SUM(SUM(IF((開拓先リスト!$H$2:$H$4801=$A250)*(開拓先リスト!$I$2:$I$4801=E$3),1,0)),SUM(IF((開拓先リスト!$J$2:$J$4801=$A250)*(開拓先リスト!$K$2:$K$4801=E$3),1,0)),SUM(IF((開拓先リスト!$L$2:$L$4801=$A250)*(開拓先リスト!$M$2:$M$4801=E$3),1,0)),SUM(IF((開拓先リスト!$N$2:$N$4801=$A250)*(開拓先リスト!$O$2:$O$4801=E$3),1,0)),SUM(IF((開拓先リスト!$P$2:$P$4801=$A250)*(開拓先リスト!$Q$2:$Q$4801=E$3),1,0)),SUM(IF((開拓先リスト!$R$2:$R$4801=$A250)*(開拓先リスト!$S$2:$S$4801=E$3),1,0)),SUM(IF((開拓先リスト!$T$2:$T$4801=$A250)*(開拓先リスト!$U$2:$U$4801=E$3),1,0)),SUM(IF((開拓先リスト!$V$2:$V$4801=$A250)*(開拓先リスト!$W$2:$W$4801=E$3),1,0)),SUM(IF((開拓先リスト!$X$2:$X$4801=$A250)*(開拓先リスト!$Y$2:$Y$4801=E$3),1,0)),SUM(IF((開拓先リスト!$Z$2:$Z$4801=$A250)*(開拓先リスト!$AA$2:$AA$4801=E$3),1,0)))))</f>
        <v>0</v>
      </c>
      <c r="F250" s="75">
        <f t="array" aca="1" ref="F250" ca="1">IF($A250="","",IF($A250&gt;TODAY(),"",SUM(SUM(IF((開拓先リスト!$H$2:$H$4801=$A250)*(開拓先リスト!$I$2:$I$4801=F$3),1,0)),SUM(IF((開拓先リスト!$J$2:$J$4801=$A250)*(開拓先リスト!$K$2:$K$4801=F$3),1,0)),SUM(IF((開拓先リスト!$L$2:$L$4801=$A250)*(開拓先リスト!$M$2:$M$4801=F$3),1,0)),SUM(IF((開拓先リスト!$N$2:$N$4801=$A250)*(開拓先リスト!$O$2:$O$4801=F$3),1,0)),SUM(IF((開拓先リスト!$P$2:$P$4801=$A250)*(開拓先リスト!$Q$2:$Q$4801=F$3),1,0)),SUM(IF((開拓先リスト!$R$2:$R$4801=$A250)*(開拓先リスト!$S$2:$S$4801=F$3),1,0)),SUM(IF((開拓先リスト!$T$2:$T$4801=$A250)*(開拓先リスト!$U$2:$U$4801=F$3),1,0)),SUM(IF((開拓先リスト!$V$2:$V$4801=$A250)*(開拓先リスト!$W$2:$W$4801=F$3),1,0)),SUM(IF((開拓先リスト!$X$2:$X$4801=$A250)*(開拓先リスト!$Y$2:$Y$4801=F$3),1,0)),SUM(IF((開拓先リスト!$Z$2:$Z$4801=$A250)*(開拓先リスト!$AA$2:$AA$4801=F$3),1,0)))))</f>
        <v>0</v>
      </c>
      <c r="G250" s="75">
        <f t="array" aca="1" ref="G250" ca="1">IF($A250="","",IF($A250&gt;TODAY(),"",SUM(SUM(IF((開拓先リスト!$H$2:$H$4801=$A250)*(開拓先リスト!$I$2:$I$4801=G$3),1,0)),SUM(IF((開拓先リスト!$J$2:$J$4801=$A250)*(開拓先リスト!$K$2:$K$4801=G$3),1,0)),SUM(IF((開拓先リスト!$L$2:$L$4801=$A250)*(開拓先リスト!$M$2:$M$4801=G$3),1,0)),SUM(IF((開拓先リスト!$N$2:$N$4801=$A250)*(開拓先リスト!$O$2:$O$4801=G$3),1,0)),SUM(IF((開拓先リスト!$P$2:$P$4801=$A250)*(開拓先リスト!$Q$2:$Q$4801=G$3),1,0)),SUM(IF((開拓先リスト!$R$2:$R$4801=$A250)*(開拓先リスト!$S$2:$S$4801=G$3),1,0)),SUM(IF((開拓先リスト!$T$2:$T$4801=$A250)*(開拓先リスト!$U$2:$U$4801=G$3),1,0)),SUM(IF((開拓先リスト!$V$2:$V$4801=$A250)*(開拓先リスト!$W$2:$W$4801=G$3),1,0)),SUM(IF((開拓先リスト!$X$2:$X$4801=$A250)*(開拓先リスト!$Y$2:$Y$4801=G$3),1,0)),SUM(IF((開拓先リスト!$Z$2:$Z$4801=$A250)*(開拓先リスト!$AA$2:$AA$4801=G$3),1,0)))))</f>
        <v>0</v>
      </c>
      <c r="H250" s="75">
        <f t="array" aca="1" ref="H250" ca="1">IF($A250="","",IF($A250&gt;TODAY(),"",SUM(SUM(IF((開拓先リスト!$H$2:$H$4801=$A250)*(開拓先リスト!$I$2:$I$4801=H$3),1,0)),SUM(IF((開拓先リスト!$J$2:$J$4801=$A250)*(開拓先リスト!$K$2:$K$4801=H$3),1,0)),SUM(IF((開拓先リスト!$L$2:$L$4801=$A250)*(開拓先リスト!$M$2:$M$4801=H$3),1,0)),SUM(IF((開拓先リスト!$N$2:$N$4801=$A250)*(開拓先リスト!$O$2:$O$4801=H$3),1,0)),SUM(IF((開拓先リスト!$P$2:$P$4801=$A250)*(開拓先リスト!$Q$2:$Q$4801=H$3),1,0)),SUM(IF((開拓先リスト!$R$2:$R$4801=$A250)*(開拓先リスト!$S$2:$S$4801=H$3),1,0)),SUM(IF((開拓先リスト!$T$2:$T$4801=$A250)*(開拓先リスト!$U$2:$U$4801=H$3),1,0)),SUM(IF((開拓先リスト!$V$2:$V$4801=$A250)*(開拓先リスト!$W$2:$W$4801=H$3),1,0)),SUM(IF((開拓先リスト!$X$2:$X$4801=$A250)*(開拓先リスト!$Y$2:$Y$4801=H$3),1,0)),SUM(IF((開拓先リスト!$Z$2:$Z$4801=$A250)*(開拓先リスト!$AA$2:$AA$4801=H$3),1,0)))))</f>
        <v>0</v>
      </c>
      <c r="I250" s="76">
        <f t="array" aca="1" ref="I250" ca="1">IF($A250="","",IF($A250&gt;TODAY(),"",SUM(SUM(IF((開拓先リスト!$H$2:$H$4801=$A250)*(開拓先リスト!$I$2:$I$4801=I$3),1,0)),SUM(IF((開拓先リスト!$J$2:$J$4801=$A250)*(開拓先リスト!$K$2:$K$4801=I$3),1,0)),SUM(IF((開拓先リスト!$L$2:$L$4801=$A250)*(開拓先リスト!$M$2:$M$4801=I$3),1,0)),SUM(IF((開拓先リスト!$N$2:$N$4801=$A250)*(開拓先リスト!$O$2:$O$4801=I$3),1,0)),SUM(IF((開拓先リスト!$P$2:$P$4801=$A250)*(開拓先リスト!$Q$2:$Q$4801=I$3),1,0)),SUM(IF((開拓先リスト!$R$2:$R$4801=$A250)*(開拓先リスト!$S$2:$S$4801=I$3),1,0)),SUM(IF((開拓先リスト!$T$2:$T$4801=$A250)*(開拓先リスト!$U$2:$U$4801=I$3),1,0)),SUM(IF((開拓先リスト!$V$2:$V$4801=$A250)*(開拓先リスト!$W$2:$W$4801=I$3),1,0)),SUM(IF((開拓先リスト!$X$2:$X$4801=$A250)*(開拓先リスト!$Y$2:$Y$4801=I$3),1,0)),SUM(IF((開拓先リスト!$Z$2:$Z$4801=$A250)*(開拓先リスト!$AA$2:$AA$4801=I$3),1,0)))))</f>
        <v>0</v>
      </c>
      <c r="J250" s="59">
        <f t="array" aca="1" ref="J250" ca="1">IF($A250="","",IF($A250&gt;TODAY(),"",SUM(SUM(IF((開拓先リスト!$H$2:$H$4801=$A250)*(開拓先リスト!$I$2:$I$4801=J$3),1,0)),SUM(IF((開拓先リスト!$J$2:$J$4801=$A250)*(開拓先リスト!$K$2:$K$4801=J$3),1,0)),SUM(IF((開拓先リスト!$L$2:$L$4801=$A250)*(開拓先リスト!$M$2:$M$4801=J$3),1,0)),SUM(IF((開拓先リスト!$N$2:$N$4801=$A250)*(開拓先リスト!$O$2:$O$4801=J$3),1,0)),SUM(IF((開拓先リスト!$P$2:$P$4801=$A250)*(開拓先リスト!$Q$2:$Q$4801=J$3),1,0)),SUM(IF((開拓先リスト!$R$2:$R$4801=$A250)*(開拓先リスト!$S$2:$S$4801=J$3),1,0)),SUM(IF((開拓先リスト!$T$2:$T$4801=$A250)*(開拓先リスト!$U$2:$U$4801=J$3),1,0)),SUM(IF((開拓先リスト!$V$2:$V$4801=$A250)*(開拓先リスト!$W$2:$W$4801=J$3),1,0)),SUM(IF((開拓先リスト!$X$2:$X$4801=$A250)*(開拓先リスト!$Y$2:$Y$4801=J$3),1,0)),SUM(IF((開拓先リスト!$Z$2:$Z$4801=$A250)*(開拓先リスト!$AA$2:$AA$4801=J$3),1,0)))))</f>
        <v>0</v>
      </c>
    </row>
    <row r="251" spans="1:10" ht="18" customHeight="1">
      <c r="A251" s="60">
        <f t="shared" si="30"/>
        <v>45521</v>
      </c>
      <c r="B251" s="61">
        <f t="shared" si="28"/>
        <v>45521</v>
      </c>
      <c r="C251" s="58">
        <f t="shared" ca="1" si="29"/>
        <v>0</v>
      </c>
      <c r="D251" s="74">
        <f t="array" aca="1" ref="D251" ca="1">IF($A251="","",IF($A251&gt;TODAY(),"",SUM(SUM(IF((開拓先リスト!$H$2:$H$4801=$A251)*(開拓先リスト!$I$2:$I$4801=D$3),1,0)),SUM(IF((開拓先リスト!$J$2:$J$4801=$A251)*(開拓先リスト!$K$2:$K$4801=D$3),1,0)),SUM(IF((開拓先リスト!$L$2:$L$4801=$A251)*(開拓先リスト!$M$2:$M$4801=D$3),1,0)),SUM(IF((開拓先リスト!$N$2:$N$4801=$A251)*(開拓先リスト!$O$2:$O$4801=D$3),1,0)),SUM(IF((開拓先リスト!$P$2:$P$4801=$A251)*(開拓先リスト!$Q$2:$Q$4801=D$3),1,0)),SUM(IF((開拓先リスト!$R$2:$R$4801=$A251)*(開拓先リスト!$S$2:$S$4801=D$3),1,0)),SUM(IF((開拓先リスト!$T$2:$T$4801=$A251)*(開拓先リスト!$U$2:$U$4801=D$3),1,0)),SUM(IF((開拓先リスト!$V$2:$V$4801=$A251)*(開拓先リスト!$W$2:$W$4801=D$3),1,0)),SUM(IF((開拓先リスト!$X$2:$X$4801=$A251)*(開拓先リスト!$Y$2:$Y$4801=D$3),1,0)),SUM(IF((開拓先リスト!$Z$2:$Z$4801=$A251)*(開拓先リスト!$AA$2:$AA$4801=D$3),1,0)))))</f>
        <v>0</v>
      </c>
      <c r="E251" s="75">
        <f t="array" aca="1" ref="E251" ca="1">IF($A251="","",IF($A251&gt;TODAY(),"",SUM(SUM(IF((開拓先リスト!$H$2:$H$4801=$A251)*(開拓先リスト!$I$2:$I$4801=E$3),1,0)),SUM(IF((開拓先リスト!$J$2:$J$4801=$A251)*(開拓先リスト!$K$2:$K$4801=E$3),1,0)),SUM(IF((開拓先リスト!$L$2:$L$4801=$A251)*(開拓先リスト!$M$2:$M$4801=E$3),1,0)),SUM(IF((開拓先リスト!$N$2:$N$4801=$A251)*(開拓先リスト!$O$2:$O$4801=E$3),1,0)),SUM(IF((開拓先リスト!$P$2:$P$4801=$A251)*(開拓先リスト!$Q$2:$Q$4801=E$3),1,0)),SUM(IF((開拓先リスト!$R$2:$R$4801=$A251)*(開拓先リスト!$S$2:$S$4801=E$3),1,0)),SUM(IF((開拓先リスト!$T$2:$T$4801=$A251)*(開拓先リスト!$U$2:$U$4801=E$3),1,0)),SUM(IF((開拓先リスト!$V$2:$V$4801=$A251)*(開拓先リスト!$W$2:$W$4801=E$3),1,0)),SUM(IF((開拓先リスト!$X$2:$X$4801=$A251)*(開拓先リスト!$Y$2:$Y$4801=E$3),1,0)),SUM(IF((開拓先リスト!$Z$2:$Z$4801=$A251)*(開拓先リスト!$AA$2:$AA$4801=E$3),1,0)))))</f>
        <v>0</v>
      </c>
      <c r="F251" s="75">
        <f t="array" aca="1" ref="F251" ca="1">IF($A251="","",IF($A251&gt;TODAY(),"",SUM(SUM(IF((開拓先リスト!$H$2:$H$4801=$A251)*(開拓先リスト!$I$2:$I$4801=F$3),1,0)),SUM(IF((開拓先リスト!$J$2:$J$4801=$A251)*(開拓先リスト!$K$2:$K$4801=F$3),1,0)),SUM(IF((開拓先リスト!$L$2:$L$4801=$A251)*(開拓先リスト!$M$2:$M$4801=F$3),1,0)),SUM(IF((開拓先リスト!$N$2:$N$4801=$A251)*(開拓先リスト!$O$2:$O$4801=F$3),1,0)),SUM(IF((開拓先リスト!$P$2:$P$4801=$A251)*(開拓先リスト!$Q$2:$Q$4801=F$3),1,0)),SUM(IF((開拓先リスト!$R$2:$R$4801=$A251)*(開拓先リスト!$S$2:$S$4801=F$3),1,0)),SUM(IF((開拓先リスト!$T$2:$T$4801=$A251)*(開拓先リスト!$U$2:$U$4801=F$3),1,0)),SUM(IF((開拓先リスト!$V$2:$V$4801=$A251)*(開拓先リスト!$W$2:$W$4801=F$3),1,0)),SUM(IF((開拓先リスト!$X$2:$X$4801=$A251)*(開拓先リスト!$Y$2:$Y$4801=F$3),1,0)),SUM(IF((開拓先リスト!$Z$2:$Z$4801=$A251)*(開拓先リスト!$AA$2:$AA$4801=F$3),1,0)))))</f>
        <v>0</v>
      </c>
      <c r="G251" s="75">
        <f t="array" aca="1" ref="G251" ca="1">IF($A251="","",IF($A251&gt;TODAY(),"",SUM(SUM(IF((開拓先リスト!$H$2:$H$4801=$A251)*(開拓先リスト!$I$2:$I$4801=G$3),1,0)),SUM(IF((開拓先リスト!$J$2:$J$4801=$A251)*(開拓先リスト!$K$2:$K$4801=G$3),1,0)),SUM(IF((開拓先リスト!$L$2:$L$4801=$A251)*(開拓先リスト!$M$2:$M$4801=G$3),1,0)),SUM(IF((開拓先リスト!$N$2:$N$4801=$A251)*(開拓先リスト!$O$2:$O$4801=G$3),1,0)),SUM(IF((開拓先リスト!$P$2:$P$4801=$A251)*(開拓先リスト!$Q$2:$Q$4801=G$3),1,0)),SUM(IF((開拓先リスト!$R$2:$R$4801=$A251)*(開拓先リスト!$S$2:$S$4801=G$3),1,0)),SUM(IF((開拓先リスト!$T$2:$T$4801=$A251)*(開拓先リスト!$U$2:$U$4801=G$3),1,0)),SUM(IF((開拓先リスト!$V$2:$V$4801=$A251)*(開拓先リスト!$W$2:$W$4801=G$3),1,0)),SUM(IF((開拓先リスト!$X$2:$X$4801=$A251)*(開拓先リスト!$Y$2:$Y$4801=G$3),1,0)),SUM(IF((開拓先リスト!$Z$2:$Z$4801=$A251)*(開拓先リスト!$AA$2:$AA$4801=G$3),1,0)))))</f>
        <v>0</v>
      </c>
      <c r="H251" s="75">
        <f t="array" aca="1" ref="H251" ca="1">IF($A251="","",IF($A251&gt;TODAY(),"",SUM(SUM(IF((開拓先リスト!$H$2:$H$4801=$A251)*(開拓先リスト!$I$2:$I$4801=H$3),1,0)),SUM(IF((開拓先リスト!$J$2:$J$4801=$A251)*(開拓先リスト!$K$2:$K$4801=H$3),1,0)),SUM(IF((開拓先リスト!$L$2:$L$4801=$A251)*(開拓先リスト!$M$2:$M$4801=H$3),1,0)),SUM(IF((開拓先リスト!$N$2:$N$4801=$A251)*(開拓先リスト!$O$2:$O$4801=H$3),1,0)),SUM(IF((開拓先リスト!$P$2:$P$4801=$A251)*(開拓先リスト!$Q$2:$Q$4801=H$3),1,0)),SUM(IF((開拓先リスト!$R$2:$R$4801=$A251)*(開拓先リスト!$S$2:$S$4801=H$3),1,0)),SUM(IF((開拓先リスト!$T$2:$T$4801=$A251)*(開拓先リスト!$U$2:$U$4801=H$3),1,0)),SUM(IF((開拓先リスト!$V$2:$V$4801=$A251)*(開拓先リスト!$W$2:$W$4801=H$3),1,0)),SUM(IF((開拓先リスト!$X$2:$X$4801=$A251)*(開拓先リスト!$Y$2:$Y$4801=H$3),1,0)),SUM(IF((開拓先リスト!$Z$2:$Z$4801=$A251)*(開拓先リスト!$AA$2:$AA$4801=H$3),1,0)))))</f>
        <v>0</v>
      </c>
      <c r="I251" s="76">
        <f t="array" aca="1" ref="I251" ca="1">IF($A251="","",IF($A251&gt;TODAY(),"",SUM(SUM(IF((開拓先リスト!$H$2:$H$4801=$A251)*(開拓先リスト!$I$2:$I$4801=I$3),1,0)),SUM(IF((開拓先リスト!$J$2:$J$4801=$A251)*(開拓先リスト!$K$2:$K$4801=I$3),1,0)),SUM(IF((開拓先リスト!$L$2:$L$4801=$A251)*(開拓先リスト!$M$2:$M$4801=I$3),1,0)),SUM(IF((開拓先リスト!$N$2:$N$4801=$A251)*(開拓先リスト!$O$2:$O$4801=I$3),1,0)),SUM(IF((開拓先リスト!$P$2:$P$4801=$A251)*(開拓先リスト!$Q$2:$Q$4801=I$3),1,0)),SUM(IF((開拓先リスト!$R$2:$R$4801=$A251)*(開拓先リスト!$S$2:$S$4801=I$3),1,0)),SUM(IF((開拓先リスト!$T$2:$T$4801=$A251)*(開拓先リスト!$U$2:$U$4801=I$3),1,0)),SUM(IF((開拓先リスト!$V$2:$V$4801=$A251)*(開拓先リスト!$W$2:$W$4801=I$3),1,0)),SUM(IF((開拓先リスト!$X$2:$X$4801=$A251)*(開拓先リスト!$Y$2:$Y$4801=I$3),1,0)),SUM(IF((開拓先リスト!$Z$2:$Z$4801=$A251)*(開拓先リスト!$AA$2:$AA$4801=I$3),1,0)))))</f>
        <v>0</v>
      </c>
      <c r="J251" s="59">
        <f t="array" aca="1" ref="J251" ca="1">IF($A251="","",IF($A251&gt;TODAY(),"",SUM(SUM(IF((開拓先リスト!$H$2:$H$4801=$A251)*(開拓先リスト!$I$2:$I$4801=J$3),1,0)),SUM(IF((開拓先リスト!$J$2:$J$4801=$A251)*(開拓先リスト!$K$2:$K$4801=J$3),1,0)),SUM(IF((開拓先リスト!$L$2:$L$4801=$A251)*(開拓先リスト!$M$2:$M$4801=J$3),1,0)),SUM(IF((開拓先リスト!$N$2:$N$4801=$A251)*(開拓先リスト!$O$2:$O$4801=J$3),1,0)),SUM(IF((開拓先リスト!$P$2:$P$4801=$A251)*(開拓先リスト!$Q$2:$Q$4801=J$3),1,0)),SUM(IF((開拓先リスト!$R$2:$R$4801=$A251)*(開拓先リスト!$S$2:$S$4801=J$3),1,0)),SUM(IF((開拓先リスト!$T$2:$T$4801=$A251)*(開拓先リスト!$U$2:$U$4801=J$3),1,0)),SUM(IF((開拓先リスト!$V$2:$V$4801=$A251)*(開拓先リスト!$W$2:$W$4801=J$3),1,0)),SUM(IF((開拓先リスト!$X$2:$X$4801=$A251)*(開拓先リスト!$Y$2:$Y$4801=J$3),1,0)),SUM(IF((開拓先リスト!$Z$2:$Z$4801=$A251)*(開拓先リスト!$AA$2:$AA$4801=J$3),1,0)))))</f>
        <v>0</v>
      </c>
    </row>
    <row r="252" spans="1:10" ht="18" customHeight="1">
      <c r="A252" s="60">
        <f t="shared" si="30"/>
        <v>45522</v>
      </c>
      <c r="B252" s="61">
        <f t="shared" si="28"/>
        <v>45522</v>
      </c>
      <c r="C252" s="58">
        <f t="shared" ca="1" si="29"/>
        <v>0</v>
      </c>
      <c r="D252" s="74">
        <f t="array" aca="1" ref="D252" ca="1">IF($A252="","",IF($A252&gt;TODAY(),"",SUM(SUM(IF((開拓先リスト!$H$2:$H$4801=$A252)*(開拓先リスト!$I$2:$I$4801=D$3),1,0)),SUM(IF((開拓先リスト!$J$2:$J$4801=$A252)*(開拓先リスト!$K$2:$K$4801=D$3),1,0)),SUM(IF((開拓先リスト!$L$2:$L$4801=$A252)*(開拓先リスト!$M$2:$M$4801=D$3),1,0)),SUM(IF((開拓先リスト!$N$2:$N$4801=$A252)*(開拓先リスト!$O$2:$O$4801=D$3),1,0)),SUM(IF((開拓先リスト!$P$2:$P$4801=$A252)*(開拓先リスト!$Q$2:$Q$4801=D$3),1,0)),SUM(IF((開拓先リスト!$R$2:$R$4801=$A252)*(開拓先リスト!$S$2:$S$4801=D$3),1,0)),SUM(IF((開拓先リスト!$T$2:$T$4801=$A252)*(開拓先リスト!$U$2:$U$4801=D$3),1,0)),SUM(IF((開拓先リスト!$V$2:$V$4801=$A252)*(開拓先リスト!$W$2:$W$4801=D$3),1,0)),SUM(IF((開拓先リスト!$X$2:$X$4801=$A252)*(開拓先リスト!$Y$2:$Y$4801=D$3),1,0)),SUM(IF((開拓先リスト!$Z$2:$Z$4801=$A252)*(開拓先リスト!$AA$2:$AA$4801=D$3),1,0)))))</f>
        <v>0</v>
      </c>
      <c r="E252" s="75">
        <f t="array" aca="1" ref="E252" ca="1">IF($A252="","",IF($A252&gt;TODAY(),"",SUM(SUM(IF((開拓先リスト!$H$2:$H$4801=$A252)*(開拓先リスト!$I$2:$I$4801=E$3),1,0)),SUM(IF((開拓先リスト!$J$2:$J$4801=$A252)*(開拓先リスト!$K$2:$K$4801=E$3),1,0)),SUM(IF((開拓先リスト!$L$2:$L$4801=$A252)*(開拓先リスト!$M$2:$M$4801=E$3),1,0)),SUM(IF((開拓先リスト!$N$2:$N$4801=$A252)*(開拓先リスト!$O$2:$O$4801=E$3),1,0)),SUM(IF((開拓先リスト!$P$2:$P$4801=$A252)*(開拓先リスト!$Q$2:$Q$4801=E$3),1,0)),SUM(IF((開拓先リスト!$R$2:$R$4801=$A252)*(開拓先リスト!$S$2:$S$4801=E$3),1,0)),SUM(IF((開拓先リスト!$T$2:$T$4801=$A252)*(開拓先リスト!$U$2:$U$4801=E$3),1,0)),SUM(IF((開拓先リスト!$V$2:$V$4801=$A252)*(開拓先リスト!$W$2:$W$4801=E$3),1,0)),SUM(IF((開拓先リスト!$X$2:$X$4801=$A252)*(開拓先リスト!$Y$2:$Y$4801=E$3),1,0)),SUM(IF((開拓先リスト!$Z$2:$Z$4801=$A252)*(開拓先リスト!$AA$2:$AA$4801=E$3),1,0)))))</f>
        <v>0</v>
      </c>
      <c r="F252" s="75">
        <f t="array" aca="1" ref="F252" ca="1">IF($A252="","",IF($A252&gt;TODAY(),"",SUM(SUM(IF((開拓先リスト!$H$2:$H$4801=$A252)*(開拓先リスト!$I$2:$I$4801=F$3),1,0)),SUM(IF((開拓先リスト!$J$2:$J$4801=$A252)*(開拓先リスト!$K$2:$K$4801=F$3),1,0)),SUM(IF((開拓先リスト!$L$2:$L$4801=$A252)*(開拓先リスト!$M$2:$M$4801=F$3),1,0)),SUM(IF((開拓先リスト!$N$2:$N$4801=$A252)*(開拓先リスト!$O$2:$O$4801=F$3),1,0)),SUM(IF((開拓先リスト!$P$2:$P$4801=$A252)*(開拓先リスト!$Q$2:$Q$4801=F$3),1,0)),SUM(IF((開拓先リスト!$R$2:$R$4801=$A252)*(開拓先リスト!$S$2:$S$4801=F$3),1,0)),SUM(IF((開拓先リスト!$T$2:$T$4801=$A252)*(開拓先リスト!$U$2:$U$4801=F$3),1,0)),SUM(IF((開拓先リスト!$V$2:$V$4801=$A252)*(開拓先リスト!$W$2:$W$4801=F$3),1,0)),SUM(IF((開拓先リスト!$X$2:$X$4801=$A252)*(開拓先リスト!$Y$2:$Y$4801=F$3),1,0)),SUM(IF((開拓先リスト!$Z$2:$Z$4801=$A252)*(開拓先リスト!$AA$2:$AA$4801=F$3),1,0)))))</f>
        <v>0</v>
      </c>
      <c r="G252" s="75">
        <f t="array" aca="1" ref="G252" ca="1">IF($A252="","",IF($A252&gt;TODAY(),"",SUM(SUM(IF((開拓先リスト!$H$2:$H$4801=$A252)*(開拓先リスト!$I$2:$I$4801=G$3),1,0)),SUM(IF((開拓先リスト!$J$2:$J$4801=$A252)*(開拓先リスト!$K$2:$K$4801=G$3),1,0)),SUM(IF((開拓先リスト!$L$2:$L$4801=$A252)*(開拓先リスト!$M$2:$M$4801=G$3),1,0)),SUM(IF((開拓先リスト!$N$2:$N$4801=$A252)*(開拓先リスト!$O$2:$O$4801=G$3),1,0)),SUM(IF((開拓先リスト!$P$2:$P$4801=$A252)*(開拓先リスト!$Q$2:$Q$4801=G$3),1,0)),SUM(IF((開拓先リスト!$R$2:$R$4801=$A252)*(開拓先リスト!$S$2:$S$4801=G$3),1,0)),SUM(IF((開拓先リスト!$T$2:$T$4801=$A252)*(開拓先リスト!$U$2:$U$4801=G$3),1,0)),SUM(IF((開拓先リスト!$V$2:$V$4801=$A252)*(開拓先リスト!$W$2:$W$4801=G$3),1,0)),SUM(IF((開拓先リスト!$X$2:$X$4801=$A252)*(開拓先リスト!$Y$2:$Y$4801=G$3),1,0)),SUM(IF((開拓先リスト!$Z$2:$Z$4801=$A252)*(開拓先リスト!$AA$2:$AA$4801=G$3),1,0)))))</f>
        <v>0</v>
      </c>
      <c r="H252" s="75">
        <f t="array" aca="1" ref="H252" ca="1">IF($A252="","",IF($A252&gt;TODAY(),"",SUM(SUM(IF((開拓先リスト!$H$2:$H$4801=$A252)*(開拓先リスト!$I$2:$I$4801=H$3),1,0)),SUM(IF((開拓先リスト!$J$2:$J$4801=$A252)*(開拓先リスト!$K$2:$K$4801=H$3),1,0)),SUM(IF((開拓先リスト!$L$2:$L$4801=$A252)*(開拓先リスト!$M$2:$M$4801=H$3),1,0)),SUM(IF((開拓先リスト!$N$2:$N$4801=$A252)*(開拓先リスト!$O$2:$O$4801=H$3),1,0)),SUM(IF((開拓先リスト!$P$2:$P$4801=$A252)*(開拓先リスト!$Q$2:$Q$4801=H$3),1,0)),SUM(IF((開拓先リスト!$R$2:$R$4801=$A252)*(開拓先リスト!$S$2:$S$4801=H$3),1,0)),SUM(IF((開拓先リスト!$T$2:$T$4801=$A252)*(開拓先リスト!$U$2:$U$4801=H$3),1,0)),SUM(IF((開拓先リスト!$V$2:$V$4801=$A252)*(開拓先リスト!$W$2:$W$4801=H$3),1,0)),SUM(IF((開拓先リスト!$X$2:$X$4801=$A252)*(開拓先リスト!$Y$2:$Y$4801=H$3),1,0)),SUM(IF((開拓先リスト!$Z$2:$Z$4801=$A252)*(開拓先リスト!$AA$2:$AA$4801=H$3),1,0)))))</f>
        <v>0</v>
      </c>
      <c r="I252" s="76">
        <f t="array" aca="1" ref="I252" ca="1">IF($A252="","",IF($A252&gt;TODAY(),"",SUM(SUM(IF((開拓先リスト!$H$2:$H$4801=$A252)*(開拓先リスト!$I$2:$I$4801=I$3),1,0)),SUM(IF((開拓先リスト!$J$2:$J$4801=$A252)*(開拓先リスト!$K$2:$K$4801=I$3),1,0)),SUM(IF((開拓先リスト!$L$2:$L$4801=$A252)*(開拓先リスト!$M$2:$M$4801=I$3),1,0)),SUM(IF((開拓先リスト!$N$2:$N$4801=$A252)*(開拓先リスト!$O$2:$O$4801=I$3),1,0)),SUM(IF((開拓先リスト!$P$2:$P$4801=$A252)*(開拓先リスト!$Q$2:$Q$4801=I$3),1,0)),SUM(IF((開拓先リスト!$R$2:$R$4801=$A252)*(開拓先リスト!$S$2:$S$4801=I$3),1,0)),SUM(IF((開拓先リスト!$T$2:$T$4801=$A252)*(開拓先リスト!$U$2:$U$4801=I$3),1,0)),SUM(IF((開拓先リスト!$V$2:$V$4801=$A252)*(開拓先リスト!$W$2:$W$4801=I$3),1,0)),SUM(IF((開拓先リスト!$X$2:$X$4801=$A252)*(開拓先リスト!$Y$2:$Y$4801=I$3),1,0)),SUM(IF((開拓先リスト!$Z$2:$Z$4801=$A252)*(開拓先リスト!$AA$2:$AA$4801=I$3),1,0)))))</f>
        <v>0</v>
      </c>
      <c r="J252" s="59">
        <f t="array" aca="1" ref="J252" ca="1">IF($A252="","",IF($A252&gt;TODAY(),"",SUM(SUM(IF((開拓先リスト!$H$2:$H$4801=$A252)*(開拓先リスト!$I$2:$I$4801=J$3),1,0)),SUM(IF((開拓先リスト!$J$2:$J$4801=$A252)*(開拓先リスト!$K$2:$K$4801=J$3),1,0)),SUM(IF((開拓先リスト!$L$2:$L$4801=$A252)*(開拓先リスト!$M$2:$M$4801=J$3),1,0)),SUM(IF((開拓先リスト!$N$2:$N$4801=$A252)*(開拓先リスト!$O$2:$O$4801=J$3),1,0)),SUM(IF((開拓先リスト!$P$2:$P$4801=$A252)*(開拓先リスト!$Q$2:$Q$4801=J$3),1,0)),SUM(IF((開拓先リスト!$R$2:$R$4801=$A252)*(開拓先リスト!$S$2:$S$4801=J$3),1,0)),SUM(IF((開拓先リスト!$T$2:$T$4801=$A252)*(開拓先リスト!$U$2:$U$4801=J$3),1,0)),SUM(IF((開拓先リスト!$V$2:$V$4801=$A252)*(開拓先リスト!$W$2:$W$4801=J$3),1,0)),SUM(IF((開拓先リスト!$X$2:$X$4801=$A252)*(開拓先リスト!$Y$2:$Y$4801=J$3),1,0)),SUM(IF((開拓先リスト!$Z$2:$Z$4801=$A252)*(開拓先リスト!$AA$2:$AA$4801=J$3),1,0)))))</f>
        <v>0</v>
      </c>
    </row>
    <row r="253" spans="1:10" ht="18" customHeight="1">
      <c r="A253" s="60">
        <f t="shared" si="30"/>
        <v>45523</v>
      </c>
      <c r="B253" s="61">
        <f t="shared" si="28"/>
        <v>45523</v>
      </c>
      <c r="C253" s="58">
        <f t="shared" ca="1" si="29"/>
        <v>0</v>
      </c>
      <c r="D253" s="74">
        <f t="array" aca="1" ref="D253" ca="1">IF($A253="","",IF($A253&gt;TODAY(),"",SUM(SUM(IF((開拓先リスト!$H$2:$H$4801=$A253)*(開拓先リスト!$I$2:$I$4801=D$3),1,0)),SUM(IF((開拓先リスト!$J$2:$J$4801=$A253)*(開拓先リスト!$K$2:$K$4801=D$3),1,0)),SUM(IF((開拓先リスト!$L$2:$L$4801=$A253)*(開拓先リスト!$M$2:$M$4801=D$3),1,0)),SUM(IF((開拓先リスト!$N$2:$N$4801=$A253)*(開拓先リスト!$O$2:$O$4801=D$3),1,0)),SUM(IF((開拓先リスト!$P$2:$P$4801=$A253)*(開拓先リスト!$Q$2:$Q$4801=D$3),1,0)),SUM(IF((開拓先リスト!$R$2:$R$4801=$A253)*(開拓先リスト!$S$2:$S$4801=D$3),1,0)),SUM(IF((開拓先リスト!$T$2:$T$4801=$A253)*(開拓先リスト!$U$2:$U$4801=D$3),1,0)),SUM(IF((開拓先リスト!$V$2:$V$4801=$A253)*(開拓先リスト!$W$2:$W$4801=D$3),1,0)),SUM(IF((開拓先リスト!$X$2:$X$4801=$A253)*(開拓先リスト!$Y$2:$Y$4801=D$3),1,0)),SUM(IF((開拓先リスト!$Z$2:$Z$4801=$A253)*(開拓先リスト!$AA$2:$AA$4801=D$3),1,0)))))</f>
        <v>0</v>
      </c>
      <c r="E253" s="75">
        <f t="array" aca="1" ref="E253" ca="1">IF($A253="","",IF($A253&gt;TODAY(),"",SUM(SUM(IF((開拓先リスト!$H$2:$H$4801=$A253)*(開拓先リスト!$I$2:$I$4801=E$3),1,0)),SUM(IF((開拓先リスト!$J$2:$J$4801=$A253)*(開拓先リスト!$K$2:$K$4801=E$3),1,0)),SUM(IF((開拓先リスト!$L$2:$L$4801=$A253)*(開拓先リスト!$M$2:$M$4801=E$3),1,0)),SUM(IF((開拓先リスト!$N$2:$N$4801=$A253)*(開拓先リスト!$O$2:$O$4801=E$3),1,0)),SUM(IF((開拓先リスト!$P$2:$P$4801=$A253)*(開拓先リスト!$Q$2:$Q$4801=E$3),1,0)),SUM(IF((開拓先リスト!$R$2:$R$4801=$A253)*(開拓先リスト!$S$2:$S$4801=E$3),1,0)),SUM(IF((開拓先リスト!$T$2:$T$4801=$A253)*(開拓先リスト!$U$2:$U$4801=E$3),1,0)),SUM(IF((開拓先リスト!$V$2:$V$4801=$A253)*(開拓先リスト!$W$2:$W$4801=E$3),1,0)),SUM(IF((開拓先リスト!$X$2:$X$4801=$A253)*(開拓先リスト!$Y$2:$Y$4801=E$3),1,0)),SUM(IF((開拓先リスト!$Z$2:$Z$4801=$A253)*(開拓先リスト!$AA$2:$AA$4801=E$3),1,0)))))</f>
        <v>0</v>
      </c>
      <c r="F253" s="75">
        <f t="array" aca="1" ref="F253" ca="1">IF($A253="","",IF($A253&gt;TODAY(),"",SUM(SUM(IF((開拓先リスト!$H$2:$H$4801=$A253)*(開拓先リスト!$I$2:$I$4801=F$3),1,0)),SUM(IF((開拓先リスト!$J$2:$J$4801=$A253)*(開拓先リスト!$K$2:$K$4801=F$3),1,0)),SUM(IF((開拓先リスト!$L$2:$L$4801=$A253)*(開拓先リスト!$M$2:$M$4801=F$3),1,0)),SUM(IF((開拓先リスト!$N$2:$N$4801=$A253)*(開拓先リスト!$O$2:$O$4801=F$3),1,0)),SUM(IF((開拓先リスト!$P$2:$P$4801=$A253)*(開拓先リスト!$Q$2:$Q$4801=F$3),1,0)),SUM(IF((開拓先リスト!$R$2:$R$4801=$A253)*(開拓先リスト!$S$2:$S$4801=F$3),1,0)),SUM(IF((開拓先リスト!$T$2:$T$4801=$A253)*(開拓先リスト!$U$2:$U$4801=F$3),1,0)),SUM(IF((開拓先リスト!$V$2:$V$4801=$A253)*(開拓先リスト!$W$2:$W$4801=F$3),1,0)),SUM(IF((開拓先リスト!$X$2:$X$4801=$A253)*(開拓先リスト!$Y$2:$Y$4801=F$3),1,0)),SUM(IF((開拓先リスト!$Z$2:$Z$4801=$A253)*(開拓先リスト!$AA$2:$AA$4801=F$3),1,0)))))</f>
        <v>0</v>
      </c>
      <c r="G253" s="75">
        <f t="array" aca="1" ref="G253" ca="1">IF($A253="","",IF($A253&gt;TODAY(),"",SUM(SUM(IF((開拓先リスト!$H$2:$H$4801=$A253)*(開拓先リスト!$I$2:$I$4801=G$3),1,0)),SUM(IF((開拓先リスト!$J$2:$J$4801=$A253)*(開拓先リスト!$K$2:$K$4801=G$3),1,0)),SUM(IF((開拓先リスト!$L$2:$L$4801=$A253)*(開拓先リスト!$M$2:$M$4801=G$3),1,0)),SUM(IF((開拓先リスト!$N$2:$N$4801=$A253)*(開拓先リスト!$O$2:$O$4801=G$3),1,0)),SUM(IF((開拓先リスト!$P$2:$P$4801=$A253)*(開拓先リスト!$Q$2:$Q$4801=G$3),1,0)),SUM(IF((開拓先リスト!$R$2:$R$4801=$A253)*(開拓先リスト!$S$2:$S$4801=G$3),1,0)),SUM(IF((開拓先リスト!$T$2:$T$4801=$A253)*(開拓先リスト!$U$2:$U$4801=G$3),1,0)),SUM(IF((開拓先リスト!$V$2:$V$4801=$A253)*(開拓先リスト!$W$2:$W$4801=G$3),1,0)),SUM(IF((開拓先リスト!$X$2:$X$4801=$A253)*(開拓先リスト!$Y$2:$Y$4801=G$3),1,0)),SUM(IF((開拓先リスト!$Z$2:$Z$4801=$A253)*(開拓先リスト!$AA$2:$AA$4801=G$3),1,0)))))</f>
        <v>0</v>
      </c>
      <c r="H253" s="75">
        <f t="array" aca="1" ref="H253" ca="1">IF($A253="","",IF($A253&gt;TODAY(),"",SUM(SUM(IF((開拓先リスト!$H$2:$H$4801=$A253)*(開拓先リスト!$I$2:$I$4801=H$3),1,0)),SUM(IF((開拓先リスト!$J$2:$J$4801=$A253)*(開拓先リスト!$K$2:$K$4801=H$3),1,0)),SUM(IF((開拓先リスト!$L$2:$L$4801=$A253)*(開拓先リスト!$M$2:$M$4801=H$3),1,0)),SUM(IF((開拓先リスト!$N$2:$N$4801=$A253)*(開拓先リスト!$O$2:$O$4801=H$3),1,0)),SUM(IF((開拓先リスト!$P$2:$P$4801=$A253)*(開拓先リスト!$Q$2:$Q$4801=H$3),1,0)),SUM(IF((開拓先リスト!$R$2:$R$4801=$A253)*(開拓先リスト!$S$2:$S$4801=H$3),1,0)),SUM(IF((開拓先リスト!$T$2:$T$4801=$A253)*(開拓先リスト!$U$2:$U$4801=H$3),1,0)),SUM(IF((開拓先リスト!$V$2:$V$4801=$A253)*(開拓先リスト!$W$2:$W$4801=H$3),1,0)),SUM(IF((開拓先リスト!$X$2:$X$4801=$A253)*(開拓先リスト!$Y$2:$Y$4801=H$3),1,0)),SUM(IF((開拓先リスト!$Z$2:$Z$4801=$A253)*(開拓先リスト!$AA$2:$AA$4801=H$3),1,0)))))</f>
        <v>0</v>
      </c>
      <c r="I253" s="76">
        <f t="array" aca="1" ref="I253" ca="1">IF($A253="","",IF($A253&gt;TODAY(),"",SUM(SUM(IF((開拓先リスト!$H$2:$H$4801=$A253)*(開拓先リスト!$I$2:$I$4801=I$3),1,0)),SUM(IF((開拓先リスト!$J$2:$J$4801=$A253)*(開拓先リスト!$K$2:$K$4801=I$3),1,0)),SUM(IF((開拓先リスト!$L$2:$L$4801=$A253)*(開拓先リスト!$M$2:$M$4801=I$3),1,0)),SUM(IF((開拓先リスト!$N$2:$N$4801=$A253)*(開拓先リスト!$O$2:$O$4801=I$3),1,0)),SUM(IF((開拓先リスト!$P$2:$P$4801=$A253)*(開拓先リスト!$Q$2:$Q$4801=I$3),1,0)),SUM(IF((開拓先リスト!$R$2:$R$4801=$A253)*(開拓先リスト!$S$2:$S$4801=I$3),1,0)),SUM(IF((開拓先リスト!$T$2:$T$4801=$A253)*(開拓先リスト!$U$2:$U$4801=I$3),1,0)),SUM(IF((開拓先リスト!$V$2:$V$4801=$A253)*(開拓先リスト!$W$2:$W$4801=I$3),1,0)),SUM(IF((開拓先リスト!$X$2:$X$4801=$A253)*(開拓先リスト!$Y$2:$Y$4801=I$3),1,0)),SUM(IF((開拓先リスト!$Z$2:$Z$4801=$A253)*(開拓先リスト!$AA$2:$AA$4801=I$3),1,0)))))</f>
        <v>0</v>
      </c>
      <c r="J253" s="59">
        <f t="array" aca="1" ref="J253" ca="1">IF($A253="","",IF($A253&gt;TODAY(),"",SUM(SUM(IF((開拓先リスト!$H$2:$H$4801=$A253)*(開拓先リスト!$I$2:$I$4801=J$3),1,0)),SUM(IF((開拓先リスト!$J$2:$J$4801=$A253)*(開拓先リスト!$K$2:$K$4801=J$3),1,0)),SUM(IF((開拓先リスト!$L$2:$L$4801=$A253)*(開拓先リスト!$M$2:$M$4801=J$3),1,0)),SUM(IF((開拓先リスト!$N$2:$N$4801=$A253)*(開拓先リスト!$O$2:$O$4801=J$3),1,0)),SUM(IF((開拓先リスト!$P$2:$P$4801=$A253)*(開拓先リスト!$Q$2:$Q$4801=J$3),1,0)),SUM(IF((開拓先リスト!$R$2:$R$4801=$A253)*(開拓先リスト!$S$2:$S$4801=J$3),1,0)),SUM(IF((開拓先リスト!$T$2:$T$4801=$A253)*(開拓先リスト!$U$2:$U$4801=J$3),1,0)),SUM(IF((開拓先リスト!$V$2:$V$4801=$A253)*(開拓先リスト!$W$2:$W$4801=J$3),1,0)),SUM(IF((開拓先リスト!$X$2:$X$4801=$A253)*(開拓先リスト!$Y$2:$Y$4801=J$3),1,0)),SUM(IF((開拓先リスト!$Z$2:$Z$4801=$A253)*(開拓先リスト!$AA$2:$AA$4801=J$3),1,0)))))</f>
        <v>0</v>
      </c>
    </row>
    <row r="254" spans="1:10" ht="18" customHeight="1">
      <c r="A254" s="60">
        <f t="shared" si="30"/>
        <v>45524</v>
      </c>
      <c r="B254" s="61">
        <f t="shared" si="28"/>
        <v>45524</v>
      </c>
      <c r="C254" s="58">
        <f t="shared" ca="1" si="29"/>
        <v>0</v>
      </c>
      <c r="D254" s="74">
        <f t="array" aca="1" ref="D254" ca="1">IF($A254="","",IF($A254&gt;TODAY(),"",SUM(SUM(IF((開拓先リスト!$H$2:$H$4801=$A254)*(開拓先リスト!$I$2:$I$4801=D$3),1,0)),SUM(IF((開拓先リスト!$J$2:$J$4801=$A254)*(開拓先リスト!$K$2:$K$4801=D$3),1,0)),SUM(IF((開拓先リスト!$L$2:$L$4801=$A254)*(開拓先リスト!$M$2:$M$4801=D$3),1,0)),SUM(IF((開拓先リスト!$N$2:$N$4801=$A254)*(開拓先リスト!$O$2:$O$4801=D$3),1,0)),SUM(IF((開拓先リスト!$P$2:$P$4801=$A254)*(開拓先リスト!$Q$2:$Q$4801=D$3),1,0)),SUM(IF((開拓先リスト!$R$2:$R$4801=$A254)*(開拓先リスト!$S$2:$S$4801=D$3),1,0)),SUM(IF((開拓先リスト!$T$2:$T$4801=$A254)*(開拓先リスト!$U$2:$U$4801=D$3),1,0)),SUM(IF((開拓先リスト!$V$2:$V$4801=$A254)*(開拓先リスト!$W$2:$W$4801=D$3),1,0)),SUM(IF((開拓先リスト!$X$2:$X$4801=$A254)*(開拓先リスト!$Y$2:$Y$4801=D$3),1,0)),SUM(IF((開拓先リスト!$Z$2:$Z$4801=$A254)*(開拓先リスト!$AA$2:$AA$4801=D$3),1,0)))))</f>
        <v>0</v>
      </c>
      <c r="E254" s="75">
        <f t="array" aca="1" ref="E254" ca="1">IF($A254="","",IF($A254&gt;TODAY(),"",SUM(SUM(IF((開拓先リスト!$H$2:$H$4801=$A254)*(開拓先リスト!$I$2:$I$4801=E$3),1,0)),SUM(IF((開拓先リスト!$J$2:$J$4801=$A254)*(開拓先リスト!$K$2:$K$4801=E$3),1,0)),SUM(IF((開拓先リスト!$L$2:$L$4801=$A254)*(開拓先リスト!$M$2:$M$4801=E$3),1,0)),SUM(IF((開拓先リスト!$N$2:$N$4801=$A254)*(開拓先リスト!$O$2:$O$4801=E$3),1,0)),SUM(IF((開拓先リスト!$P$2:$P$4801=$A254)*(開拓先リスト!$Q$2:$Q$4801=E$3),1,0)),SUM(IF((開拓先リスト!$R$2:$R$4801=$A254)*(開拓先リスト!$S$2:$S$4801=E$3),1,0)),SUM(IF((開拓先リスト!$T$2:$T$4801=$A254)*(開拓先リスト!$U$2:$U$4801=E$3),1,0)),SUM(IF((開拓先リスト!$V$2:$V$4801=$A254)*(開拓先リスト!$W$2:$W$4801=E$3),1,0)),SUM(IF((開拓先リスト!$X$2:$X$4801=$A254)*(開拓先リスト!$Y$2:$Y$4801=E$3),1,0)),SUM(IF((開拓先リスト!$Z$2:$Z$4801=$A254)*(開拓先リスト!$AA$2:$AA$4801=E$3),1,0)))))</f>
        <v>0</v>
      </c>
      <c r="F254" s="75">
        <f t="array" aca="1" ref="F254" ca="1">IF($A254="","",IF($A254&gt;TODAY(),"",SUM(SUM(IF((開拓先リスト!$H$2:$H$4801=$A254)*(開拓先リスト!$I$2:$I$4801=F$3),1,0)),SUM(IF((開拓先リスト!$J$2:$J$4801=$A254)*(開拓先リスト!$K$2:$K$4801=F$3),1,0)),SUM(IF((開拓先リスト!$L$2:$L$4801=$A254)*(開拓先リスト!$M$2:$M$4801=F$3),1,0)),SUM(IF((開拓先リスト!$N$2:$N$4801=$A254)*(開拓先リスト!$O$2:$O$4801=F$3),1,0)),SUM(IF((開拓先リスト!$P$2:$P$4801=$A254)*(開拓先リスト!$Q$2:$Q$4801=F$3),1,0)),SUM(IF((開拓先リスト!$R$2:$R$4801=$A254)*(開拓先リスト!$S$2:$S$4801=F$3),1,0)),SUM(IF((開拓先リスト!$T$2:$T$4801=$A254)*(開拓先リスト!$U$2:$U$4801=F$3),1,0)),SUM(IF((開拓先リスト!$V$2:$V$4801=$A254)*(開拓先リスト!$W$2:$W$4801=F$3),1,0)),SUM(IF((開拓先リスト!$X$2:$X$4801=$A254)*(開拓先リスト!$Y$2:$Y$4801=F$3),1,0)),SUM(IF((開拓先リスト!$Z$2:$Z$4801=$A254)*(開拓先リスト!$AA$2:$AA$4801=F$3),1,0)))))</f>
        <v>0</v>
      </c>
      <c r="G254" s="75">
        <f t="array" aca="1" ref="G254" ca="1">IF($A254="","",IF($A254&gt;TODAY(),"",SUM(SUM(IF((開拓先リスト!$H$2:$H$4801=$A254)*(開拓先リスト!$I$2:$I$4801=G$3),1,0)),SUM(IF((開拓先リスト!$J$2:$J$4801=$A254)*(開拓先リスト!$K$2:$K$4801=G$3),1,0)),SUM(IF((開拓先リスト!$L$2:$L$4801=$A254)*(開拓先リスト!$M$2:$M$4801=G$3),1,0)),SUM(IF((開拓先リスト!$N$2:$N$4801=$A254)*(開拓先リスト!$O$2:$O$4801=G$3),1,0)),SUM(IF((開拓先リスト!$P$2:$P$4801=$A254)*(開拓先リスト!$Q$2:$Q$4801=G$3),1,0)),SUM(IF((開拓先リスト!$R$2:$R$4801=$A254)*(開拓先リスト!$S$2:$S$4801=G$3),1,0)),SUM(IF((開拓先リスト!$T$2:$T$4801=$A254)*(開拓先リスト!$U$2:$U$4801=G$3),1,0)),SUM(IF((開拓先リスト!$V$2:$V$4801=$A254)*(開拓先リスト!$W$2:$W$4801=G$3),1,0)),SUM(IF((開拓先リスト!$X$2:$X$4801=$A254)*(開拓先リスト!$Y$2:$Y$4801=G$3),1,0)),SUM(IF((開拓先リスト!$Z$2:$Z$4801=$A254)*(開拓先リスト!$AA$2:$AA$4801=G$3),1,0)))))</f>
        <v>0</v>
      </c>
      <c r="H254" s="75">
        <f t="array" aca="1" ref="H254" ca="1">IF($A254="","",IF($A254&gt;TODAY(),"",SUM(SUM(IF((開拓先リスト!$H$2:$H$4801=$A254)*(開拓先リスト!$I$2:$I$4801=H$3),1,0)),SUM(IF((開拓先リスト!$J$2:$J$4801=$A254)*(開拓先リスト!$K$2:$K$4801=H$3),1,0)),SUM(IF((開拓先リスト!$L$2:$L$4801=$A254)*(開拓先リスト!$M$2:$M$4801=H$3),1,0)),SUM(IF((開拓先リスト!$N$2:$N$4801=$A254)*(開拓先リスト!$O$2:$O$4801=H$3),1,0)),SUM(IF((開拓先リスト!$P$2:$P$4801=$A254)*(開拓先リスト!$Q$2:$Q$4801=H$3),1,0)),SUM(IF((開拓先リスト!$R$2:$R$4801=$A254)*(開拓先リスト!$S$2:$S$4801=H$3),1,0)),SUM(IF((開拓先リスト!$T$2:$T$4801=$A254)*(開拓先リスト!$U$2:$U$4801=H$3),1,0)),SUM(IF((開拓先リスト!$V$2:$V$4801=$A254)*(開拓先リスト!$W$2:$W$4801=H$3),1,0)),SUM(IF((開拓先リスト!$X$2:$X$4801=$A254)*(開拓先リスト!$Y$2:$Y$4801=H$3),1,0)),SUM(IF((開拓先リスト!$Z$2:$Z$4801=$A254)*(開拓先リスト!$AA$2:$AA$4801=H$3),1,0)))))</f>
        <v>0</v>
      </c>
      <c r="I254" s="76">
        <f t="array" aca="1" ref="I254" ca="1">IF($A254="","",IF($A254&gt;TODAY(),"",SUM(SUM(IF((開拓先リスト!$H$2:$H$4801=$A254)*(開拓先リスト!$I$2:$I$4801=I$3),1,0)),SUM(IF((開拓先リスト!$J$2:$J$4801=$A254)*(開拓先リスト!$K$2:$K$4801=I$3),1,0)),SUM(IF((開拓先リスト!$L$2:$L$4801=$A254)*(開拓先リスト!$M$2:$M$4801=I$3),1,0)),SUM(IF((開拓先リスト!$N$2:$N$4801=$A254)*(開拓先リスト!$O$2:$O$4801=I$3),1,0)),SUM(IF((開拓先リスト!$P$2:$P$4801=$A254)*(開拓先リスト!$Q$2:$Q$4801=I$3),1,0)),SUM(IF((開拓先リスト!$R$2:$R$4801=$A254)*(開拓先リスト!$S$2:$S$4801=I$3),1,0)),SUM(IF((開拓先リスト!$T$2:$T$4801=$A254)*(開拓先リスト!$U$2:$U$4801=I$3),1,0)),SUM(IF((開拓先リスト!$V$2:$V$4801=$A254)*(開拓先リスト!$W$2:$W$4801=I$3),1,0)),SUM(IF((開拓先リスト!$X$2:$X$4801=$A254)*(開拓先リスト!$Y$2:$Y$4801=I$3),1,0)),SUM(IF((開拓先リスト!$Z$2:$Z$4801=$A254)*(開拓先リスト!$AA$2:$AA$4801=I$3),1,0)))))</f>
        <v>0</v>
      </c>
      <c r="J254" s="59">
        <f t="array" aca="1" ref="J254" ca="1">IF($A254="","",IF($A254&gt;TODAY(),"",SUM(SUM(IF((開拓先リスト!$H$2:$H$4801=$A254)*(開拓先リスト!$I$2:$I$4801=J$3),1,0)),SUM(IF((開拓先リスト!$J$2:$J$4801=$A254)*(開拓先リスト!$K$2:$K$4801=J$3),1,0)),SUM(IF((開拓先リスト!$L$2:$L$4801=$A254)*(開拓先リスト!$M$2:$M$4801=J$3),1,0)),SUM(IF((開拓先リスト!$N$2:$N$4801=$A254)*(開拓先リスト!$O$2:$O$4801=J$3),1,0)),SUM(IF((開拓先リスト!$P$2:$P$4801=$A254)*(開拓先リスト!$Q$2:$Q$4801=J$3),1,0)),SUM(IF((開拓先リスト!$R$2:$R$4801=$A254)*(開拓先リスト!$S$2:$S$4801=J$3),1,0)),SUM(IF((開拓先リスト!$T$2:$T$4801=$A254)*(開拓先リスト!$U$2:$U$4801=J$3),1,0)),SUM(IF((開拓先リスト!$V$2:$V$4801=$A254)*(開拓先リスト!$W$2:$W$4801=J$3),1,0)),SUM(IF((開拓先リスト!$X$2:$X$4801=$A254)*(開拓先リスト!$Y$2:$Y$4801=J$3),1,0)),SUM(IF((開拓先リスト!$Z$2:$Z$4801=$A254)*(開拓先リスト!$AA$2:$AA$4801=J$3),1,0)))))</f>
        <v>0</v>
      </c>
    </row>
    <row r="255" spans="1:10" ht="18" customHeight="1">
      <c r="A255" s="60">
        <f t="shared" si="30"/>
        <v>45525</v>
      </c>
      <c r="B255" s="61">
        <f t="shared" si="28"/>
        <v>45525</v>
      </c>
      <c r="C255" s="58">
        <f t="shared" ca="1" si="29"/>
        <v>0</v>
      </c>
      <c r="D255" s="74">
        <f t="array" aca="1" ref="D255" ca="1">IF($A255="","",IF($A255&gt;TODAY(),"",SUM(SUM(IF((開拓先リスト!$H$2:$H$4801=$A255)*(開拓先リスト!$I$2:$I$4801=D$3),1,0)),SUM(IF((開拓先リスト!$J$2:$J$4801=$A255)*(開拓先リスト!$K$2:$K$4801=D$3),1,0)),SUM(IF((開拓先リスト!$L$2:$L$4801=$A255)*(開拓先リスト!$M$2:$M$4801=D$3),1,0)),SUM(IF((開拓先リスト!$N$2:$N$4801=$A255)*(開拓先リスト!$O$2:$O$4801=D$3),1,0)),SUM(IF((開拓先リスト!$P$2:$P$4801=$A255)*(開拓先リスト!$Q$2:$Q$4801=D$3),1,0)),SUM(IF((開拓先リスト!$R$2:$R$4801=$A255)*(開拓先リスト!$S$2:$S$4801=D$3),1,0)),SUM(IF((開拓先リスト!$T$2:$T$4801=$A255)*(開拓先リスト!$U$2:$U$4801=D$3),1,0)),SUM(IF((開拓先リスト!$V$2:$V$4801=$A255)*(開拓先リスト!$W$2:$W$4801=D$3),1,0)),SUM(IF((開拓先リスト!$X$2:$X$4801=$A255)*(開拓先リスト!$Y$2:$Y$4801=D$3),1,0)),SUM(IF((開拓先リスト!$Z$2:$Z$4801=$A255)*(開拓先リスト!$AA$2:$AA$4801=D$3),1,0)))))</f>
        <v>0</v>
      </c>
      <c r="E255" s="75">
        <f t="array" aca="1" ref="E255" ca="1">IF($A255="","",IF($A255&gt;TODAY(),"",SUM(SUM(IF((開拓先リスト!$H$2:$H$4801=$A255)*(開拓先リスト!$I$2:$I$4801=E$3),1,0)),SUM(IF((開拓先リスト!$J$2:$J$4801=$A255)*(開拓先リスト!$K$2:$K$4801=E$3),1,0)),SUM(IF((開拓先リスト!$L$2:$L$4801=$A255)*(開拓先リスト!$M$2:$M$4801=E$3),1,0)),SUM(IF((開拓先リスト!$N$2:$N$4801=$A255)*(開拓先リスト!$O$2:$O$4801=E$3),1,0)),SUM(IF((開拓先リスト!$P$2:$P$4801=$A255)*(開拓先リスト!$Q$2:$Q$4801=E$3),1,0)),SUM(IF((開拓先リスト!$R$2:$R$4801=$A255)*(開拓先リスト!$S$2:$S$4801=E$3),1,0)),SUM(IF((開拓先リスト!$T$2:$T$4801=$A255)*(開拓先リスト!$U$2:$U$4801=E$3),1,0)),SUM(IF((開拓先リスト!$V$2:$V$4801=$A255)*(開拓先リスト!$W$2:$W$4801=E$3),1,0)),SUM(IF((開拓先リスト!$X$2:$X$4801=$A255)*(開拓先リスト!$Y$2:$Y$4801=E$3),1,0)),SUM(IF((開拓先リスト!$Z$2:$Z$4801=$A255)*(開拓先リスト!$AA$2:$AA$4801=E$3),1,0)))))</f>
        <v>0</v>
      </c>
      <c r="F255" s="75">
        <f t="array" aca="1" ref="F255" ca="1">IF($A255="","",IF($A255&gt;TODAY(),"",SUM(SUM(IF((開拓先リスト!$H$2:$H$4801=$A255)*(開拓先リスト!$I$2:$I$4801=F$3),1,0)),SUM(IF((開拓先リスト!$J$2:$J$4801=$A255)*(開拓先リスト!$K$2:$K$4801=F$3),1,0)),SUM(IF((開拓先リスト!$L$2:$L$4801=$A255)*(開拓先リスト!$M$2:$M$4801=F$3),1,0)),SUM(IF((開拓先リスト!$N$2:$N$4801=$A255)*(開拓先リスト!$O$2:$O$4801=F$3),1,0)),SUM(IF((開拓先リスト!$P$2:$P$4801=$A255)*(開拓先リスト!$Q$2:$Q$4801=F$3),1,0)),SUM(IF((開拓先リスト!$R$2:$R$4801=$A255)*(開拓先リスト!$S$2:$S$4801=F$3),1,0)),SUM(IF((開拓先リスト!$T$2:$T$4801=$A255)*(開拓先リスト!$U$2:$U$4801=F$3),1,0)),SUM(IF((開拓先リスト!$V$2:$V$4801=$A255)*(開拓先リスト!$W$2:$W$4801=F$3),1,0)),SUM(IF((開拓先リスト!$X$2:$X$4801=$A255)*(開拓先リスト!$Y$2:$Y$4801=F$3),1,0)),SUM(IF((開拓先リスト!$Z$2:$Z$4801=$A255)*(開拓先リスト!$AA$2:$AA$4801=F$3),1,0)))))</f>
        <v>0</v>
      </c>
      <c r="G255" s="75">
        <f t="array" aca="1" ref="G255" ca="1">IF($A255="","",IF($A255&gt;TODAY(),"",SUM(SUM(IF((開拓先リスト!$H$2:$H$4801=$A255)*(開拓先リスト!$I$2:$I$4801=G$3),1,0)),SUM(IF((開拓先リスト!$J$2:$J$4801=$A255)*(開拓先リスト!$K$2:$K$4801=G$3),1,0)),SUM(IF((開拓先リスト!$L$2:$L$4801=$A255)*(開拓先リスト!$M$2:$M$4801=G$3),1,0)),SUM(IF((開拓先リスト!$N$2:$N$4801=$A255)*(開拓先リスト!$O$2:$O$4801=G$3),1,0)),SUM(IF((開拓先リスト!$P$2:$P$4801=$A255)*(開拓先リスト!$Q$2:$Q$4801=G$3),1,0)),SUM(IF((開拓先リスト!$R$2:$R$4801=$A255)*(開拓先リスト!$S$2:$S$4801=G$3),1,0)),SUM(IF((開拓先リスト!$T$2:$T$4801=$A255)*(開拓先リスト!$U$2:$U$4801=G$3),1,0)),SUM(IF((開拓先リスト!$V$2:$V$4801=$A255)*(開拓先リスト!$W$2:$W$4801=G$3),1,0)),SUM(IF((開拓先リスト!$X$2:$X$4801=$A255)*(開拓先リスト!$Y$2:$Y$4801=G$3),1,0)),SUM(IF((開拓先リスト!$Z$2:$Z$4801=$A255)*(開拓先リスト!$AA$2:$AA$4801=G$3),1,0)))))</f>
        <v>0</v>
      </c>
      <c r="H255" s="75">
        <f t="array" aca="1" ref="H255" ca="1">IF($A255="","",IF($A255&gt;TODAY(),"",SUM(SUM(IF((開拓先リスト!$H$2:$H$4801=$A255)*(開拓先リスト!$I$2:$I$4801=H$3),1,0)),SUM(IF((開拓先リスト!$J$2:$J$4801=$A255)*(開拓先リスト!$K$2:$K$4801=H$3),1,0)),SUM(IF((開拓先リスト!$L$2:$L$4801=$A255)*(開拓先リスト!$M$2:$M$4801=H$3),1,0)),SUM(IF((開拓先リスト!$N$2:$N$4801=$A255)*(開拓先リスト!$O$2:$O$4801=H$3),1,0)),SUM(IF((開拓先リスト!$P$2:$P$4801=$A255)*(開拓先リスト!$Q$2:$Q$4801=H$3),1,0)),SUM(IF((開拓先リスト!$R$2:$R$4801=$A255)*(開拓先リスト!$S$2:$S$4801=H$3),1,0)),SUM(IF((開拓先リスト!$T$2:$T$4801=$A255)*(開拓先リスト!$U$2:$U$4801=H$3),1,0)),SUM(IF((開拓先リスト!$V$2:$V$4801=$A255)*(開拓先リスト!$W$2:$W$4801=H$3),1,0)),SUM(IF((開拓先リスト!$X$2:$X$4801=$A255)*(開拓先リスト!$Y$2:$Y$4801=H$3),1,0)),SUM(IF((開拓先リスト!$Z$2:$Z$4801=$A255)*(開拓先リスト!$AA$2:$AA$4801=H$3),1,0)))))</f>
        <v>0</v>
      </c>
      <c r="I255" s="76">
        <f t="array" aca="1" ref="I255" ca="1">IF($A255="","",IF($A255&gt;TODAY(),"",SUM(SUM(IF((開拓先リスト!$H$2:$H$4801=$A255)*(開拓先リスト!$I$2:$I$4801=I$3),1,0)),SUM(IF((開拓先リスト!$J$2:$J$4801=$A255)*(開拓先リスト!$K$2:$K$4801=I$3),1,0)),SUM(IF((開拓先リスト!$L$2:$L$4801=$A255)*(開拓先リスト!$M$2:$M$4801=I$3),1,0)),SUM(IF((開拓先リスト!$N$2:$N$4801=$A255)*(開拓先リスト!$O$2:$O$4801=I$3),1,0)),SUM(IF((開拓先リスト!$P$2:$P$4801=$A255)*(開拓先リスト!$Q$2:$Q$4801=I$3),1,0)),SUM(IF((開拓先リスト!$R$2:$R$4801=$A255)*(開拓先リスト!$S$2:$S$4801=I$3),1,0)),SUM(IF((開拓先リスト!$T$2:$T$4801=$A255)*(開拓先リスト!$U$2:$U$4801=I$3),1,0)),SUM(IF((開拓先リスト!$V$2:$V$4801=$A255)*(開拓先リスト!$W$2:$W$4801=I$3),1,0)),SUM(IF((開拓先リスト!$X$2:$X$4801=$A255)*(開拓先リスト!$Y$2:$Y$4801=I$3),1,0)),SUM(IF((開拓先リスト!$Z$2:$Z$4801=$A255)*(開拓先リスト!$AA$2:$AA$4801=I$3),1,0)))))</f>
        <v>0</v>
      </c>
      <c r="J255" s="59">
        <f t="array" aca="1" ref="J255" ca="1">IF($A255="","",IF($A255&gt;TODAY(),"",SUM(SUM(IF((開拓先リスト!$H$2:$H$4801=$A255)*(開拓先リスト!$I$2:$I$4801=J$3),1,0)),SUM(IF((開拓先リスト!$J$2:$J$4801=$A255)*(開拓先リスト!$K$2:$K$4801=J$3),1,0)),SUM(IF((開拓先リスト!$L$2:$L$4801=$A255)*(開拓先リスト!$M$2:$M$4801=J$3),1,0)),SUM(IF((開拓先リスト!$N$2:$N$4801=$A255)*(開拓先リスト!$O$2:$O$4801=J$3),1,0)),SUM(IF((開拓先リスト!$P$2:$P$4801=$A255)*(開拓先リスト!$Q$2:$Q$4801=J$3),1,0)),SUM(IF((開拓先リスト!$R$2:$R$4801=$A255)*(開拓先リスト!$S$2:$S$4801=J$3),1,0)),SUM(IF((開拓先リスト!$T$2:$T$4801=$A255)*(開拓先リスト!$U$2:$U$4801=J$3),1,0)),SUM(IF((開拓先リスト!$V$2:$V$4801=$A255)*(開拓先リスト!$W$2:$W$4801=J$3),1,0)),SUM(IF((開拓先リスト!$X$2:$X$4801=$A255)*(開拓先リスト!$Y$2:$Y$4801=J$3),1,0)),SUM(IF((開拓先リスト!$Z$2:$Z$4801=$A255)*(開拓先リスト!$AA$2:$AA$4801=J$3),1,0)))))</f>
        <v>0</v>
      </c>
    </row>
    <row r="256" spans="1:10" ht="18" customHeight="1">
      <c r="A256" s="60">
        <f t="shared" si="30"/>
        <v>45526</v>
      </c>
      <c r="B256" s="61">
        <f t="shared" si="28"/>
        <v>45526</v>
      </c>
      <c r="C256" s="58">
        <f t="shared" ca="1" si="29"/>
        <v>0</v>
      </c>
      <c r="D256" s="74">
        <f t="array" aca="1" ref="D256" ca="1">IF($A256="","",IF($A256&gt;TODAY(),"",SUM(SUM(IF((開拓先リスト!$H$2:$H$4801=$A256)*(開拓先リスト!$I$2:$I$4801=D$3),1,0)),SUM(IF((開拓先リスト!$J$2:$J$4801=$A256)*(開拓先リスト!$K$2:$K$4801=D$3),1,0)),SUM(IF((開拓先リスト!$L$2:$L$4801=$A256)*(開拓先リスト!$M$2:$M$4801=D$3),1,0)),SUM(IF((開拓先リスト!$N$2:$N$4801=$A256)*(開拓先リスト!$O$2:$O$4801=D$3),1,0)),SUM(IF((開拓先リスト!$P$2:$P$4801=$A256)*(開拓先リスト!$Q$2:$Q$4801=D$3),1,0)),SUM(IF((開拓先リスト!$R$2:$R$4801=$A256)*(開拓先リスト!$S$2:$S$4801=D$3),1,0)),SUM(IF((開拓先リスト!$T$2:$T$4801=$A256)*(開拓先リスト!$U$2:$U$4801=D$3),1,0)),SUM(IF((開拓先リスト!$V$2:$V$4801=$A256)*(開拓先リスト!$W$2:$W$4801=D$3),1,0)),SUM(IF((開拓先リスト!$X$2:$X$4801=$A256)*(開拓先リスト!$Y$2:$Y$4801=D$3),1,0)),SUM(IF((開拓先リスト!$Z$2:$Z$4801=$A256)*(開拓先リスト!$AA$2:$AA$4801=D$3),1,0)))))</f>
        <v>0</v>
      </c>
      <c r="E256" s="75">
        <f t="array" aca="1" ref="E256" ca="1">IF($A256="","",IF($A256&gt;TODAY(),"",SUM(SUM(IF((開拓先リスト!$H$2:$H$4801=$A256)*(開拓先リスト!$I$2:$I$4801=E$3),1,0)),SUM(IF((開拓先リスト!$J$2:$J$4801=$A256)*(開拓先リスト!$K$2:$K$4801=E$3),1,0)),SUM(IF((開拓先リスト!$L$2:$L$4801=$A256)*(開拓先リスト!$M$2:$M$4801=E$3),1,0)),SUM(IF((開拓先リスト!$N$2:$N$4801=$A256)*(開拓先リスト!$O$2:$O$4801=E$3),1,0)),SUM(IF((開拓先リスト!$P$2:$P$4801=$A256)*(開拓先リスト!$Q$2:$Q$4801=E$3),1,0)),SUM(IF((開拓先リスト!$R$2:$R$4801=$A256)*(開拓先リスト!$S$2:$S$4801=E$3),1,0)),SUM(IF((開拓先リスト!$T$2:$T$4801=$A256)*(開拓先リスト!$U$2:$U$4801=E$3),1,0)),SUM(IF((開拓先リスト!$V$2:$V$4801=$A256)*(開拓先リスト!$W$2:$W$4801=E$3),1,0)),SUM(IF((開拓先リスト!$X$2:$X$4801=$A256)*(開拓先リスト!$Y$2:$Y$4801=E$3),1,0)),SUM(IF((開拓先リスト!$Z$2:$Z$4801=$A256)*(開拓先リスト!$AA$2:$AA$4801=E$3),1,0)))))</f>
        <v>0</v>
      </c>
      <c r="F256" s="75">
        <f t="array" aca="1" ref="F256" ca="1">IF($A256="","",IF($A256&gt;TODAY(),"",SUM(SUM(IF((開拓先リスト!$H$2:$H$4801=$A256)*(開拓先リスト!$I$2:$I$4801=F$3),1,0)),SUM(IF((開拓先リスト!$J$2:$J$4801=$A256)*(開拓先リスト!$K$2:$K$4801=F$3),1,0)),SUM(IF((開拓先リスト!$L$2:$L$4801=$A256)*(開拓先リスト!$M$2:$M$4801=F$3),1,0)),SUM(IF((開拓先リスト!$N$2:$N$4801=$A256)*(開拓先リスト!$O$2:$O$4801=F$3),1,0)),SUM(IF((開拓先リスト!$P$2:$P$4801=$A256)*(開拓先リスト!$Q$2:$Q$4801=F$3),1,0)),SUM(IF((開拓先リスト!$R$2:$R$4801=$A256)*(開拓先リスト!$S$2:$S$4801=F$3),1,0)),SUM(IF((開拓先リスト!$T$2:$T$4801=$A256)*(開拓先リスト!$U$2:$U$4801=F$3),1,0)),SUM(IF((開拓先リスト!$V$2:$V$4801=$A256)*(開拓先リスト!$W$2:$W$4801=F$3),1,0)),SUM(IF((開拓先リスト!$X$2:$X$4801=$A256)*(開拓先リスト!$Y$2:$Y$4801=F$3),1,0)),SUM(IF((開拓先リスト!$Z$2:$Z$4801=$A256)*(開拓先リスト!$AA$2:$AA$4801=F$3),1,0)))))</f>
        <v>0</v>
      </c>
      <c r="G256" s="75">
        <f t="array" aca="1" ref="G256" ca="1">IF($A256="","",IF($A256&gt;TODAY(),"",SUM(SUM(IF((開拓先リスト!$H$2:$H$4801=$A256)*(開拓先リスト!$I$2:$I$4801=G$3),1,0)),SUM(IF((開拓先リスト!$J$2:$J$4801=$A256)*(開拓先リスト!$K$2:$K$4801=G$3),1,0)),SUM(IF((開拓先リスト!$L$2:$L$4801=$A256)*(開拓先リスト!$M$2:$M$4801=G$3),1,0)),SUM(IF((開拓先リスト!$N$2:$N$4801=$A256)*(開拓先リスト!$O$2:$O$4801=G$3),1,0)),SUM(IF((開拓先リスト!$P$2:$P$4801=$A256)*(開拓先リスト!$Q$2:$Q$4801=G$3),1,0)),SUM(IF((開拓先リスト!$R$2:$R$4801=$A256)*(開拓先リスト!$S$2:$S$4801=G$3),1,0)),SUM(IF((開拓先リスト!$T$2:$T$4801=$A256)*(開拓先リスト!$U$2:$U$4801=G$3),1,0)),SUM(IF((開拓先リスト!$V$2:$V$4801=$A256)*(開拓先リスト!$W$2:$W$4801=G$3),1,0)),SUM(IF((開拓先リスト!$X$2:$X$4801=$A256)*(開拓先リスト!$Y$2:$Y$4801=G$3),1,0)),SUM(IF((開拓先リスト!$Z$2:$Z$4801=$A256)*(開拓先リスト!$AA$2:$AA$4801=G$3),1,0)))))</f>
        <v>0</v>
      </c>
      <c r="H256" s="75">
        <f t="array" aca="1" ref="H256" ca="1">IF($A256="","",IF($A256&gt;TODAY(),"",SUM(SUM(IF((開拓先リスト!$H$2:$H$4801=$A256)*(開拓先リスト!$I$2:$I$4801=H$3),1,0)),SUM(IF((開拓先リスト!$J$2:$J$4801=$A256)*(開拓先リスト!$K$2:$K$4801=H$3),1,0)),SUM(IF((開拓先リスト!$L$2:$L$4801=$A256)*(開拓先リスト!$M$2:$M$4801=H$3),1,0)),SUM(IF((開拓先リスト!$N$2:$N$4801=$A256)*(開拓先リスト!$O$2:$O$4801=H$3),1,0)),SUM(IF((開拓先リスト!$P$2:$P$4801=$A256)*(開拓先リスト!$Q$2:$Q$4801=H$3),1,0)),SUM(IF((開拓先リスト!$R$2:$R$4801=$A256)*(開拓先リスト!$S$2:$S$4801=H$3),1,0)),SUM(IF((開拓先リスト!$T$2:$T$4801=$A256)*(開拓先リスト!$U$2:$U$4801=H$3),1,0)),SUM(IF((開拓先リスト!$V$2:$V$4801=$A256)*(開拓先リスト!$W$2:$W$4801=H$3),1,0)),SUM(IF((開拓先リスト!$X$2:$X$4801=$A256)*(開拓先リスト!$Y$2:$Y$4801=H$3),1,0)),SUM(IF((開拓先リスト!$Z$2:$Z$4801=$A256)*(開拓先リスト!$AA$2:$AA$4801=H$3),1,0)))))</f>
        <v>0</v>
      </c>
      <c r="I256" s="76">
        <f t="array" aca="1" ref="I256" ca="1">IF($A256="","",IF($A256&gt;TODAY(),"",SUM(SUM(IF((開拓先リスト!$H$2:$H$4801=$A256)*(開拓先リスト!$I$2:$I$4801=I$3),1,0)),SUM(IF((開拓先リスト!$J$2:$J$4801=$A256)*(開拓先リスト!$K$2:$K$4801=I$3),1,0)),SUM(IF((開拓先リスト!$L$2:$L$4801=$A256)*(開拓先リスト!$M$2:$M$4801=I$3),1,0)),SUM(IF((開拓先リスト!$N$2:$N$4801=$A256)*(開拓先リスト!$O$2:$O$4801=I$3),1,0)),SUM(IF((開拓先リスト!$P$2:$P$4801=$A256)*(開拓先リスト!$Q$2:$Q$4801=I$3),1,0)),SUM(IF((開拓先リスト!$R$2:$R$4801=$A256)*(開拓先リスト!$S$2:$S$4801=I$3),1,0)),SUM(IF((開拓先リスト!$T$2:$T$4801=$A256)*(開拓先リスト!$U$2:$U$4801=I$3),1,0)),SUM(IF((開拓先リスト!$V$2:$V$4801=$A256)*(開拓先リスト!$W$2:$W$4801=I$3),1,0)),SUM(IF((開拓先リスト!$X$2:$X$4801=$A256)*(開拓先リスト!$Y$2:$Y$4801=I$3),1,0)),SUM(IF((開拓先リスト!$Z$2:$Z$4801=$A256)*(開拓先リスト!$AA$2:$AA$4801=I$3),1,0)))))</f>
        <v>0</v>
      </c>
      <c r="J256" s="59">
        <f t="array" aca="1" ref="J256" ca="1">IF($A256="","",IF($A256&gt;TODAY(),"",SUM(SUM(IF((開拓先リスト!$H$2:$H$4801=$A256)*(開拓先リスト!$I$2:$I$4801=J$3),1,0)),SUM(IF((開拓先リスト!$J$2:$J$4801=$A256)*(開拓先リスト!$K$2:$K$4801=J$3),1,0)),SUM(IF((開拓先リスト!$L$2:$L$4801=$A256)*(開拓先リスト!$M$2:$M$4801=J$3),1,0)),SUM(IF((開拓先リスト!$N$2:$N$4801=$A256)*(開拓先リスト!$O$2:$O$4801=J$3),1,0)),SUM(IF((開拓先リスト!$P$2:$P$4801=$A256)*(開拓先リスト!$Q$2:$Q$4801=J$3),1,0)),SUM(IF((開拓先リスト!$R$2:$R$4801=$A256)*(開拓先リスト!$S$2:$S$4801=J$3),1,0)),SUM(IF((開拓先リスト!$T$2:$T$4801=$A256)*(開拓先リスト!$U$2:$U$4801=J$3),1,0)),SUM(IF((開拓先リスト!$V$2:$V$4801=$A256)*(開拓先リスト!$W$2:$W$4801=J$3),1,0)),SUM(IF((開拓先リスト!$X$2:$X$4801=$A256)*(開拓先リスト!$Y$2:$Y$4801=J$3),1,0)),SUM(IF((開拓先リスト!$Z$2:$Z$4801=$A256)*(開拓先リスト!$AA$2:$AA$4801=J$3),1,0)))))</f>
        <v>0</v>
      </c>
    </row>
    <row r="257" spans="1:10" ht="18" customHeight="1">
      <c r="A257" s="60">
        <f t="shared" si="30"/>
        <v>45527</v>
      </c>
      <c r="B257" s="61">
        <f t="shared" si="28"/>
        <v>45527</v>
      </c>
      <c r="C257" s="58">
        <f t="shared" ca="1" si="29"/>
        <v>0</v>
      </c>
      <c r="D257" s="74">
        <f t="array" aca="1" ref="D257" ca="1">IF($A257="","",IF($A257&gt;TODAY(),"",SUM(SUM(IF((開拓先リスト!$H$2:$H$4801=$A257)*(開拓先リスト!$I$2:$I$4801=D$3),1,0)),SUM(IF((開拓先リスト!$J$2:$J$4801=$A257)*(開拓先リスト!$K$2:$K$4801=D$3),1,0)),SUM(IF((開拓先リスト!$L$2:$L$4801=$A257)*(開拓先リスト!$M$2:$M$4801=D$3),1,0)),SUM(IF((開拓先リスト!$N$2:$N$4801=$A257)*(開拓先リスト!$O$2:$O$4801=D$3),1,0)),SUM(IF((開拓先リスト!$P$2:$P$4801=$A257)*(開拓先リスト!$Q$2:$Q$4801=D$3),1,0)),SUM(IF((開拓先リスト!$R$2:$R$4801=$A257)*(開拓先リスト!$S$2:$S$4801=D$3),1,0)),SUM(IF((開拓先リスト!$T$2:$T$4801=$A257)*(開拓先リスト!$U$2:$U$4801=D$3),1,0)),SUM(IF((開拓先リスト!$V$2:$V$4801=$A257)*(開拓先リスト!$W$2:$W$4801=D$3),1,0)),SUM(IF((開拓先リスト!$X$2:$X$4801=$A257)*(開拓先リスト!$Y$2:$Y$4801=D$3),1,0)),SUM(IF((開拓先リスト!$Z$2:$Z$4801=$A257)*(開拓先リスト!$AA$2:$AA$4801=D$3),1,0)))))</f>
        <v>0</v>
      </c>
      <c r="E257" s="75">
        <f t="array" aca="1" ref="E257" ca="1">IF($A257="","",IF($A257&gt;TODAY(),"",SUM(SUM(IF((開拓先リスト!$H$2:$H$4801=$A257)*(開拓先リスト!$I$2:$I$4801=E$3),1,0)),SUM(IF((開拓先リスト!$J$2:$J$4801=$A257)*(開拓先リスト!$K$2:$K$4801=E$3),1,0)),SUM(IF((開拓先リスト!$L$2:$L$4801=$A257)*(開拓先リスト!$M$2:$M$4801=E$3),1,0)),SUM(IF((開拓先リスト!$N$2:$N$4801=$A257)*(開拓先リスト!$O$2:$O$4801=E$3),1,0)),SUM(IF((開拓先リスト!$P$2:$P$4801=$A257)*(開拓先リスト!$Q$2:$Q$4801=E$3),1,0)),SUM(IF((開拓先リスト!$R$2:$R$4801=$A257)*(開拓先リスト!$S$2:$S$4801=E$3),1,0)),SUM(IF((開拓先リスト!$T$2:$T$4801=$A257)*(開拓先リスト!$U$2:$U$4801=E$3),1,0)),SUM(IF((開拓先リスト!$V$2:$V$4801=$A257)*(開拓先リスト!$W$2:$W$4801=E$3),1,0)),SUM(IF((開拓先リスト!$X$2:$X$4801=$A257)*(開拓先リスト!$Y$2:$Y$4801=E$3),1,0)),SUM(IF((開拓先リスト!$Z$2:$Z$4801=$A257)*(開拓先リスト!$AA$2:$AA$4801=E$3),1,0)))))</f>
        <v>0</v>
      </c>
      <c r="F257" s="75">
        <f t="array" aca="1" ref="F257" ca="1">IF($A257="","",IF($A257&gt;TODAY(),"",SUM(SUM(IF((開拓先リスト!$H$2:$H$4801=$A257)*(開拓先リスト!$I$2:$I$4801=F$3),1,0)),SUM(IF((開拓先リスト!$J$2:$J$4801=$A257)*(開拓先リスト!$K$2:$K$4801=F$3),1,0)),SUM(IF((開拓先リスト!$L$2:$L$4801=$A257)*(開拓先リスト!$M$2:$M$4801=F$3),1,0)),SUM(IF((開拓先リスト!$N$2:$N$4801=$A257)*(開拓先リスト!$O$2:$O$4801=F$3),1,0)),SUM(IF((開拓先リスト!$P$2:$P$4801=$A257)*(開拓先リスト!$Q$2:$Q$4801=F$3),1,0)),SUM(IF((開拓先リスト!$R$2:$R$4801=$A257)*(開拓先リスト!$S$2:$S$4801=F$3),1,0)),SUM(IF((開拓先リスト!$T$2:$T$4801=$A257)*(開拓先リスト!$U$2:$U$4801=F$3),1,0)),SUM(IF((開拓先リスト!$V$2:$V$4801=$A257)*(開拓先リスト!$W$2:$W$4801=F$3),1,0)),SUM(IF((開拓先リスト!$X$2:$X$4801=$A257)*(開拓先リスト!$Y$2:$Y$4801=F$3),1,0)),SUM(IF((開拓先リスト!$Z$2:$Z$4801=$A257)*(開拓先リスト!$AA$2:$AA$4801=F$3),1,0)))))</f>
        <v>0</v>
      </c>
      <c r="G257" s="75">
        <f t="array" aca="1" ref="G257" ca="1">IF($A257="","",IF($A257&gt;TODAY(),"",SUM(SUM(IF((開拓先リスト!$H$2:$H$4801=$A257)*(開拓先リスト!$I$2:$I$4801=G$3),1,0)),SUM(IF((開拓先リスト!$J$2:$J$4801=$A257)*(開拓先リスト!$K$2:$K$4801=G$3),1,0)),SUM(IF((開拓先リスト!$L$2:$L$4801=$A257)*(開拓先リスト!$M$2:$M$4801=G$3),1,0)),SUM(IF((開拓先リスト!$N$2:$N$4801=$A257)*(開拓先リスト!$O$2:$O$4801=G$3),1,0)),SUM(IF((開拓先リスト!$P$2:$P$4801=$A257)*(開拓先リスト!$Q$2:$Q$4801=G$3),1,0)),SUM(IF((開拓先リスト!$R$2:$R$4801=$A257)*(開拓先リスト!$S$2:$S$4801=G$3),1,0)),SUM(IF((開拓先リスト!$T$2:$T$4801=$A257)*(開拓先リスト!$U$2:$U$4801=G$3),1,0)),SUM(IF((開拓先リスト!$V$2:$V$4801=$A257)*(開拓先リスト!$W$2:$W$4801=G$3),1,0)),SUM(IF((開拓先リスト!$X$2:$X$4801=$A257)*(開拓先リスト!$Y$2:$Y$4801=G$3),1,0)),SUM(IF((開拓先リスト!$Z$2:$Z$4801=$A257)*(開拓先リスト!$AA$2:$AA$4801=G$3),1,0)))))</f>
        <v>0</v>
      </c>
      <c r="H257" s="75">
        <f t="array" aca="1" ref="H257" ca="1">IF($A257="","",IF($A257&gt;TODAY(),"",SUM(SUM(IF((開拓先リスト!$H$2:$H$4801=$A257)*(開拓先リスト!$I$2:$I$4801=H$3),1,0)),SUM(IF((開拓先リスト!$J$2:$J$4801=$A257)*(開拓先リスト!$K$2:$K$4801=H$3),1,0)),SUM(IF((開拓先リスト!$L$2:$L$4801=$A257)*(開拓先リスト!$M$2:$M$4801=H$3),1,0)),SUM(IF((開拓先リスト!$N$2:$N$4801=$A257)*(開拓先リスト!$O$2:$O$4801=H$3),1,0)),SUM(IF((開拓先リスト!$P$2:$P$4801=$A257)*(開拓先リスト!$Q$2:$Q$4801=H$3),1,0)),SUM(IF((開拓先リスト!$R$2:$R$4801=$A257)*(開拓先リスト!$S$2:$S$4801=H$3),1,0)),SUM(IF((開拓先リスト!$T$2:$T$4801=$A257)*(開拓先リスト!$U$2:$U$4801=H$3),1,0)),SUM(IF((開拓先リスト!$V$2:$V$4801=$A257)*(開拓先リスト!$W$2:$W$4801=H$3),1,0)),SUM(IF((開拓先リスト!$X$2:$X$4801=$A257)*(開拓先リスト!$Y$2:$Y$4801=H$3),1,0)),SUM(IF((開拓先リスト!$Z$2:$Z$4801=$A257)*(開拓先リスト!$AA$2:$AA$4801=H$3),1,0)))))</f>
        <v>0</v>
      </c>
      <c r="I257" s="76">
        <f t="array" aca="1" ref="I257" ca="1">IF($A257="","",IF($A257&gt;TODAY(),"",SUM(SUM(IF((開拓先リスト!$H$2:$H$4801=$A257)*(開拓先リスト!$I$2:$I$4801=I$3),1,0)),SUM(IF((開拓先リスト!$J$2:$J$4801=$A257)*(開拓先リスト!$K$2:$K$4801=I$3),1,0)),SUM(IF((開拓先リスト!$L$2:$L$4801=$A257)*(開拓先リスト!$M$2:$M$4801=I$3),1,0)),SUM(IF((開拓先リスト!$N$2:$N$4801=$A257)*(開拓先リスト!$O$2:$O$4801=I$3),1,0)),SUM(IF((開拓先リスト!$P$2:$P$4801=$A257)*(開拓先リスト!$Q$2:$Q$4801=I$3),1,0)),SUM(IF((開拓先リスト!$R$2:$R$4801=$A257)*(開拓先リスト!$S$2:$S$4801=I$3),1,0)),SUM(IF((開拓先リスト!$T$2:$T$4801=$A257)*(開拓先リスト!$U$2:$U$4801=I$3),1,0)),SUM(IF((開拓先リスト!$V$2:$V$4801=$A257)*(開拓先リスト!$W$2:$W$4801=I$3),1,0)),SUM(IF((開拓先リスト!$X$2:$X$4801=$A257)*(開拓先リスト!$Y$2:$Y$4801=I$3),1,0)),SUM(IF((開拓先リスト!$Z$2:$Z$4801=$A257)*(開拓先リスト!$AA$2:$AA$4801=I$3),1,0)))))</f>
        <v>0</v>
      </c>
      <c r="J257" s="59">
        <f t="array" aca="1" ref="J257" ca="1">IF($A257="","",IF($A257&gt;TODAY(),"",SUM(SUM(IF((開拓先リスト!$H$2:$H$4801=$A257)*(開拓先リスト!$I$2:$I$4801=J$3),1,0)),SUM(IF((開拓先リスト!$J$2:$J$4801=$A257)*(開拓先リスト!$K$2:$K$4801=J$3),1,0)),SUM(IF((開拓先リスト!$L$2:$L$4801=$A257)*(開拓先リスト!$M$2:$M$4801=J$3),1,0)),SUM(IF((開拓先リスト!$N$2:$N$4801=$A257)*(開拓先リスト!$O$2:$O$4801=J$3),1,0)),SUM(IF((開拓先リスト!$P$2:$P$4801=$A257)*(開拓先リスト!$Q$2:$Q$4801=J$3),1,0)),SUM(IF((開拓先リスト!$R$2:$R$4801=$A257)*(開拓先リスト!$S$2:$S$4801=J$3),1,0)),SUM(IF((開拓先リスト!$T$2:$T$4801=$A257)*(開拓先リスト!$U$2:$U$4801=J$3),1,0)),SUM(IF((開拓先リスト!$V$2:$V$4801=$A257)*(開拓先リスト!$W$2:$W$4801=J$3),1,0)),SUM(IF((開拓先リスト!$X$2:$X$4801=$A257)*(開拓先リスト!$Y$2:$Y$4801=J$3),1,0)),SUM(IF((開拓先リスト!$Z$2:$Z$4801=$A257)*(開拓先リスト!$AA$2:$AA$4801=J$3),1,0)))))</f>
        <v>0</v>
      </c>
    </row>
    <row r="258" spans="1:10" ht="18" customHeight="1">
      <c r="A258" s="60">
        <f t="shared" si="30"/>
        <v>45528</v>
      </c>
      <c r="B258" s="61">
        <f t="shared" si="28"/>
        <v>45528</v>
      </c>
      <c r="C258" s="58">
        <f t="shared" ca="1" si="29"/>
        <v>0</v>
      </c>
      <c r="D258" s="74">
        <f t="array" aca="1" ref="D258" ca="1">IF($A258="","",IF($A258&gt;TODAY(),"",SUM(SUM(IF((開拓先リスト!$H$2:$H$4801=$A258)*(開拓先リスト!$I$2:$I$4801=D$3),1,0)),SUM(IF((開拓先リスト!$J$2:$J$4801=$A258)*(開拓先リスト!$K$2:$K$4801=D$3),1,0)),SUM(IF((開拓先リスト!$L$2:$L$4801=$A258)*(開拓先リスト!$M$2:$M$4801=D$3),1,0)),SUM(IF((開拓先リスト!$N$2:$N$4801=$A258)*(開拓先リスト!$O$2:$O$4801=D$3),1,0)),SUM(IF((開拓先リスト!$P$2:$P$4801=$A258)*(開拓先リスト!$Q$2:$Q$4801=D$3),1,0)),SUM(IF((開拓先リスト!$R$2:$R$4801=$A258)*(開拓先リスト!$S$2:$S$4801=D$3),1,0)),SUM(IF((開拓先リスト!$T$2:$T$4801=$A258)*(開拓先リスト!$U$2:$U$4801=D$3),1,0)),SUM(IF((開拓先リスト!$V$2:$V$4801=$A258)*(開拓先リスト!$W$2:$W$4801=D$3),1,0)),SUM(IF((開拓先リスト!$X$2:$X$4801=$A258)*(開拓先リスト!$Y$2:$Y$4801=D$3),1,0)),SUM(IF((開拓先リスト!$Z$2:$Z$4801=$A258)*(開拓先リスト!$AA$2:$AA$4801=D$3),1,0)))))</f>
        <v>0</v>
      </c>
      <c r="E258" s="75">
        <f t="array" aca="1" ref="E258" ca="1">IF($A258="","",IF($A258&gt;TODAY(),"",SUM(SUM(IF((開拓先リスト!$H$2:$H$4801=$A258)*(開拓先リスト!$I$2:$I$4801=E$3),1,0)),SUM(IF((開拓先リスト!$J$2:$J$4801=$A258)*(開拓先リスト!$K$2:$K$4801=E$3),1,0)),SUM(IF((開拓先リスト!$L$2:$L$4801=$A258)*(開拓先リスト!$M$2:$M$4801=E$3),1,0)),SUM(IF((開拓先リスト!$N$2:$N$4801=$A258)*(開拓先リスト!$O$2:$O$4801=E$3),1,0)),SUM(IF((開拓先リスト!$P$2:$P$4801=$A258)*(開拓先リスト!$Q$2:$Q$4801=E$3),1,0)),SUM(IF((開拓先リスト!$R$2:$R$4801=$A258)*(開拓先リスト!$S$2:$S$4801=E$3),1,0)),SUM(IF((開拓先リスト!$T$2:$T$4801=$A258)*(開拓先リスト!$U$2:$U$4801=E$3),1,0)),SUM(IF((開拓先リスト!$V$2:$V$4801=$A258)*(開拓先リスト!$W$2:$W$4801=E$3),1,0)),SUM(IF((開拓先リスト!$X$2:$X$4801=$A258)*(開拓先リスト!$Y$2:$Y$4801=E$3),1,0)),SUM(IF((開拓先リスト!$Z$2:$Z$4801=$A258)*(開拓先リスト!$AA$2:$AA$4801=E$3),1,0)))))</f>
        <v>0</v>
      </c>
      <c r="F258" s="75">
        <f t="array" aca="1" ref="F258" ca="1">IF($A258="","",IF($A258&gt;TODAY(),"",SUM(SUM(IF((開拓先リスト!$H$2:$H$4801=$A258)*(開拓先リスト!$I$2:$I$4801=F$3),1,0)),SUM(IF((開拓先リスト!$J$2:$J$4801=$A258)*(開拓先リスト!$K$2:$K$4801=F$3),1,0)),SUM(IF((開拓先リスト!$L$2:$L$4801=$A258)*(開拓先リスト!$M$2:$M$4801=F$3),1,0)),SUM(IF((開拓先リスト!$N$2:$N$4801=$A258)*(開拓先リスト!$O$2:$O$4801=F$3),1,0)),SUM(IF((開拓先リスト!$P$2:$P$4801=$A258)*(開拓先リスト!$Q$2:$Q$4801=F$3),1,0)),SUM(IF((開拓先リスト!$R$2:$R$4801=$A258)*(開拓先リスト!$S$2:$S$4801=F$3),1,0)),SUM(IF((開拓先リスト!$T$2:$T$4801=$A258)*(開拓先リスト!$U$2:$U$4801=F$3),1,0)),SUM(IF((開拓先リスト!$V$2:$V$4801=$A258)*(開拓先リスト!$W$2:$W$4801=F$3),1,0)),SUM(IF((開拓先リスト!$X$2:$X$4801=$A258)*(開拓先リスト!$Y$2:$Y$4801=F$3),1,0)),SUM(IF((開拓先リスト!$Z$2:$Z$4801=$A258)*(開拓先リスト!$AA$2:$AA$4801=F$3),1,0)))))</f>
        <v>0</v>
      </c>
      <c r="G258" s="75">
        <f t="array" aca="1" ref="G258" ca="1">IF($A258="","",IF($A258&gt;TODAY(),"",SUM(SUM(IF((開拓先リスト!$H$2:$H$4801=$A258)*(開拓先リスト!$I$2:$I$4801=G$3),1,0)),SUM(IF((開拓先リスト!$J$2:$J$4801=$A258)*(開拓先リスト!$K$2:$K$4801=G$3),1,0)),SUM(IF((開拓先リスト!$L$2:$L$4801=$A258)*(開拓先リスト!$M$2:$M$4801=G$3),1,0)),SUM(IF((開拓先リスト!$N$2:$N$4801=$A258)*(開拓先リスト!$O$2:$O$4801=G$3),1,0)),SUM(IF((開拓先リスト!$P$2:$P$4801=$A258)*(開拓先リスト!$Q$2:$Q$4801=G$3),1,0)),SUM(IF((開拓先リスト!$R$2:$R$4801=$A258)*(開拓先リスト!$S$2:$S$4801=G$3),1,0)),SUM(IF((開拓先リスト!$T$2:$T$4801=$A258)*(開拓先リスト!$U$2:$U$4801=G$3),1,0)),SUM(IF((開拓先リスト!$V$2:$V$4801=$A258)*(開拓先リスト!$W$2:$W$4801=G$3),1,0)),SUM(IF((開拓先リスト!$X$2:$X$4801=$A258)*(開拓先リスト!$Y$2:$Y$4801=G$3),1,0)),SUM(IF((開拓先リスト!$Z$2:$Z$4801=$A258)*(開拓先リスト!$AA$2:$AA$4801=G$3),1,0)))))</f>
        <v>0</v>
      </c>
      <c r="H258" s="75">
        <f t="array" aca="1" ref="H258" ca="1">IF($A258="","",IF($A258&gt;TODAY(),"",SUM(SUM(IF((開拓先リスト!$H$2:$H$4801=$A258)*(開拓先リスト!$I$2:$I$4801=H$3),1,0)),SUM(IF((開拓先リスト!$J$2:$J$4801=$A258)*(開拓先リスト!$K$2:$K$4801=H$3),1,0)),SUM(IF((開拓先リスト!$L$2:$L$4801=$A258)*(開拓先リスト!$M$2:$M$4801=H$3),1,0)),SUM(IF((開拓先リスト!$N$2:$N$4801=$A258)*(開拓先リスト!$O$2:$O$4801=H$3),1,0)),SUM(IF((開拓先リスト!$P$2:$P$4801=$A258)*(開拓先リスト!$Q$2:$Q$4801=H$3),1,0)),SUM(IF((開拓先リスト!$R$2:$R$4801=$A258)*(開拓先リスト!$S$2:$S$4801=H$3),1,0)),SUM(IF((開拓先リスト!$T$2:$T$4801=$A258)*(開拓先リスト!$U$2:$U$4801=H$3),1,0)),SUM(IF((開拓先リスト!$V$2:$V$4801=$A258)*(開拓先リスト!$W$2:$W$4801=H$3),1,0)),SUM(IF((開拓先リスト!$X$2:$X$4801=$A258)*(開拓先リスト!$Y$2:$Y$4801=H$3),1,0)),SUM(IF((開拓先リスト!$Z$2:$Z$4801=$A258)*(開拓先リスト!$AA$2:$AA$4801=H$3),1,0)))))</f>
        <v>0</v>
      </c>
      <c r="I258" s="76">
        <f t="array" aca="1" ref="I258" ca="1">IF($A258="","",IF($A258&gt;TODAY(),"",SUM(SUM(IF((開拓先リスト!$H$2:$H$4801=$A258)*(開拓先リスト!$I$2:$I$4801=I$3),1,0)),SUM(IF((開拓先リスト!$J$2:$J$4801=$A258)*(開拓先リスト!$K$2:$K$4801=I$3),1,0)),SUM(IF((開拓先リスト!$L$2:$L$4801=$A258)*(開拓先リスト!$M$2:$M$4801=I$3),1,0)),SUM(IF((開拓先リスト!$N$2:$N$4801=$A258)*(開拓先リスト!$O$2:$O$4801=I$3),1,0)),SUM(IF((開拓先リスト!$P$2:$P$4801=$A258)*(開拓先リスト!$Q$2:$Q$4801=I$3),1,0)),SUM(IF((開拓先リスト!$R$2:$R$4801=$A258)*(開拓先リスト!$S$2:$S$4801=I$3),1,0)),SUM(IF((開拓先リスト!$T$2:$T$4801=$A258)*(開拓先リスト!$U$2:$U$4801=I$3),1,0)),SUM(IF((開拓先リスト!$V$2:$V$4801=$A258)*(開拓先リスト!$W$2:$W$4801=I$3),1,0)),SUM(IF((開拓先リスト!$X$2:$X$4801=$A258)*(開拓先リスト!$Y$2:$Y$4801=I$3),1,0)),SUM(IF((開拓先リスト!$Z$2:$Z$4801=$A258)*(開拓先リスト!$AA$2:$AA$4801=I$3),1,0)))))</f>
        <v>0</v>
      </c>
      <c r="J258" s="59">
        <f t="array" aca="1" ref="J258" ca="1">IF($A258="","",IF($A258&gt;TODAY(),"",SUM(SUM(IF((開拓先リスト!$H$2:$H$4801=$A258)*(開拓先リスト!$I$2:$I$4801=J$3),1,0)),SUM(IF((開拓先リスト!$J$2:$J$4801=$A258)*(開拓先リスト!$K$2:$K$4801=J$3),1,0)),SUM(IF((開拓先リスト!$L$2:$L$4801=$A258)*(開拓先リスト!$M$2:$M$4801=J$3),1,0)),SUM(IF((開拓先リスト!$N$2:$N$4801=$A258)*(開拓先リスト!$O$2:$O$4801=J$3),1,0)),SUM(IF((開拓先リスト!$P$2:$P$4801=$A258)*(開拓先リスト!$Q$2:$Q$4801=J$3),1,0)),SUM(IF((開拓先リスト!$R$2:$R$4801=$A258)*(開拓先リスト!$S$2:$S$4801=J$3),1,0)),SUM(IF((開拓先リスト!$T$2:$T$4801=$A258)*(開拓先リスト!$U$2:$U$4801=J$3),1,0)),SUM(IF((開拓先リスト!$V$2:$V$4801=$A258)*(開拓先リスト!$W$2:$W$4801=J$3),1,0)),SUM(IF((開拓先リスト!$X$2:$X$4801=$A258)*(開拓先リスト!$Y$2:$Y$4801=J$3),1,0)),SUM(IF((開拓先リスト!$Z$2:$Z$4801=$A258)*(開拓先リスト!$AA$2:$AA$4801=J$3),1,0)))))</f>
        <v>0</v>
      </c>
    </row>
    <row r="259" spans="1:10" ht="18" customHeight="1">
      <c r="A259" s="60">
        <f t="shared" si="30"/>
        <v>45529</v>
      </c>
      <c r="B259" s="61">
        <f t="shared" si="28"/>
        <v>45529</v>
      </c>
      <c r="C259" s="58">
        <f t="shared" ca="1" si="29"/>
        <v>0</v>
      </c>
      <c r="D259" s="74">
        <f t="array" aca="1" ref="D259" ca="1">IF($A259="","",IF($A259&gt;TODAY(),"",SUM(SUM(IF((開拓先リスト!$H$2:$H$4801=$A259)*(開拓先リスト!$I$2:$I$4801=D$3),1,0)),SUM(IF((開拓先リスト!$J$2:$J$4801=$A259)*(開拓先リスト!$K$2:$K$4801=D$3),1,0)),SUM(IF((開拓先リスト!$L$2:$L$4801=$A259)*(開拓先リスト!$M$2:$M$4801=D$3),1,0)),SUM(IF((開拓先リスト!$N$2:$N$4801=$A259)*(開拓先リスト!$O$2:$O$4801=D$3),1,0)),SUM(IF((開拓先リスト!$P$2:$P$4801=$A259)*(開拓先リスト!$Q$2:$Q$4801=D$3),1,0)),SUM(IF((開拓先リスト!$R$2:$R$4801=$A259)*(開拓先リスト!$S$2:$S$4801=D$3),1,0)),SUM(IF((開拓先リスト!$T$2:$T$4801=$A259)*(開拓先リスト!$U$2:$U$4801=D$3),1,0)),SUM(IF((開拓先リスト!$V$2:$V$4801=$A259)*(開拓先リスト!$W$2:$W$4801=D$3),1,0)),SUM(IF((開拓先リスト!$X$2:$X$4801=$A259)*(開拓先リスト!$Y$2:$Y$4801=D$3),1,0)),SUM(IF((開拓先リスト!$Z$2:$Z$4801=$A259)*(開拓先リスト!$AA$2:$AA$4801=D$3),1,0)))))</f>
        <v>0</v>
      </c>
      <c r="E259" s="75">
        <f t="array" aca="1" ref="E259" ca="1">IF($A259="","",IF($A259&gt;TODAY(),"",SUM(SUM(IF((開拓先リスト!$H$2:$H$4801=$A259)*(開拓先リスト!$I$2:$I$4801=E$3),1,0)),SUM(IF((開拓先リスト!$J$2:$J$4801=$A259)*(開拓先リスト!$K$2:$K$4801=E$3),1,0)),SUM(IF((開拓先リスト!$L$2:$L$4801=$A259)*(開拓先リスト!$M$2:$M$4801=E$3),1,0)),SUM(IF((開拓先リスト!$N$2:$N$4801=$A259)*(開拓先リスト!$O$2:$O$4801=E$3),1,0)),SUM(IF((開拓先リスト!$P$2:$P$4801=$A259)*(開拓先リスト!$Q$2:$Q$4801=E$3),1,0)),SUM(IF((開拓先リスト!$R$2:$R$4801=$A259)*(開拓先リスト!$S$2:$S$4801=E$3),1,0)),SUM(IF((開拓先リスト!$T$2:$T$4801=$A259)*(開拓先リスト!$U$2:$U$4801=E$3),1,0)),SUM(IF((開拓先リスト!$V$2:$V$4801=$A259)*(開拓先リスト!$W$2:$W$4801=E$3),1,0)),SUM(IF((開拓先リスト!$X$2:$X$4801=$A259)*(開拓先リスト!$Y$2:$Y$4801=E$3),1,0)),SUM(IF((開拓先リスト!$Z$2:$Z$4801=$A259)*(開拓先リスト!$AA$2:$AA$4801=E$3),1,0)))))</f>
        <v>0</v>
      </c>
      <c r="F259" s="75">
        <f t="array" aca="1" ref="F259" ca="1">IF($A259="","",IF($A259&gt;TODAY(),"",SUM(SUM(IF((開拓先リスト!$H$2:$H$4801=$A259)*(開拓先リスト!$I$2:$I$4801=F$3),1,0)),SUM(IF((開拓先リスト!$J$2:$J$4801=$A259)*(開拓先リスト!$K$2:$K$4801=F$3),1,0)),SUM(IF((開拓先リスト!$L$2:$L$4801=$A259)*(開拓先リスト!$M$2:$M$4801=F$3),1,0)),SUM(IF((開拓先リスト!$N$2:$N$4801=$A259)*(開拓先リスト!$O$2:$O$4801=F$3),1,0)),SUM(IF((開拓先リスト!$P$2:$P$4801=$A259)*(開拓先リスト!$Q$2:$Q$4801=F$3),1,0)),SUM(IF((開拓先リスト!$R$2:$R$4801=$A259)*(開拓先リスト!$S$2:$S$4801=F$3),1,0)),SUM(IF((開拓先リスト!$T$2:$T$4801=$A259)*(開拓先リスト!$U$2:$U$4801=F$3),1,0)),SUM(IF((開拓先リスト!$V$2:$V$4801=$A259)*(開拓先リスト!$W$2:$W$4801=F$3),1,0)),SUM(IF((開拓先リスト!$X$2:$X$4801=$A259)*(開拓先リスト!$Y$2:$Y$4801=F$3),1,0)),SUM(IF((開拓先リスト!$Z$2:$Z$4801=$A259)*(開拓先リスト!$AA$2:$AA$4801=F$3),1,0)))))</f>
        <v>0</v>
      </c>
      <c r="G259" s="75">
        <f t="array" aca="1" ref="G259" ca="1">IF($A259="","",IF($A259&gt;TODAY(),"",SUM(SUM(IF((開拓先リスト!$H$2:$H$4801=$A259)*(開拓先リスト!$I$2:$I$4801=G$3),1,0)),SUM(IF((開拓先リスト!$J$2:$J$4801=$A259)*(開拓先リスト!$K$2:$K$4801=G$3),1,0)),SUM(IF((開拓先リスト!$L$2:$L$4801=$A259)*(開拓先リスト!$M$2:$M$4801=G$3),1,0)),SUM(IF((開拓先リスト!$N$2:$N$4801=$A259)*(開拓先リスト!$O$2:$O$4801=G$3),1,0)),SUM(IF((開拓先リスト!$P$2:$P$4801=$A259)*(開拓先リスト!$Q$2:$Q$4801=G$3),1,0)),SUM(IF((開拓先リスト!$R$2:$R$4801=$A259)*(開拓先リスト!$S$2:$S$4801=G$3),1,0)),SUM(IF((開拓先リスト!$T$2:$T$4801=$A259)*(開拓先リスト!$U$2:$U$4801=G$3),1,0)),SUM(IF((開拓先リスト!$V$2:$V$4801=$A259)*(開拓先リスト!$W$2:$W$4801=G$3),1,0)),SUM(IF((開拓先リスト!$X$2:$X$4801=$A259)*(開拓先リスト!$Y$2:$Y$4801=G$3),1,0)),SUM(IF((開拓先リスト!$Z$2:$Z$4801=$A259)*(開拓先リスト!$AA$2:$AA$4801=G$3),1,0)))))</f>
        <v>0</v>
      </c>
      <c r="H259" s="75">
        <f t="array" aca="1" ref="H259" ca="1">IF($A259="","",IF($A259&gt;TODAY(),"",SUM(SUM(IF((開拓先リスト!$H$2:$H$4801=$A259)*(開拓先リスト!$I$2:$I$4801=H$3),1,0)),SUM(IF((開拓先リスト!$J$2:$J$4801=$A259)*(開拓先リスト!$K$2:$K$4801=H$3),1,0)),SUM(IF((開拓先リスト!$L$2:$L$4801=$A259)*(開拓先リスト!$M$2:$M$4801=H$3),1,0)),SUM(IF((開拓先リスト!$N$2:$N$4801=$A259)*(開拓先リスト!$O$2:$O$4801=H$3),1,0)),SUM(IF((開拓先リスト!$P$2:$P$4801=$A259)*(開拓先リスト!$Q$2:$Q$4801=H$3),1,0)),SUM(IF((開拓先リスト!$R$2:$R$4801=$A259)*(開拓先リスト!$S$2:$S$4801=H$3),1,0)),SUM(IF((開拓先リスト!$T$2:$T$4801=$A259)*(開拓先リスト!$U$2:$U$4801=H$3),1,0)),SUM(IF((開拓先リスト!$V$2:$V$4801=$A259)*(開拓先リスト!$W$2:$W$4801=H$3),1,0)),SUM(IF((開拓先リスト!$X$2:$X$4801=$A259)*(開拓先リスト!$Y$2:$Y$4801=H$3),1,0)),SUM(IF((開拓先リスト!$Z$2:$Z$4801=$A259)*(開拓先リスト!$AA$2:$AA$4801=H$3),1,0)))))</f>
        <v>0</v>
      </c>
      <c r="I259" s="76">
        <f t="array" aca="1" ref="I259" ca="1">IF($A259="","",IF($A259&gt;TODAY(),"",SUM(SUM(IF((開拓先リスト!$H$2:$H$4801=$A259)*(開拓先リスト!$I$2:$I$4801=I$3),1,0)),SUM(IF((開拓先リスト!$J$2:$J$4801=$A259)*(開拓先リスト!$K$2:$K$4801=I$3),1,0)),SUM(IF((開拓先リスト!$L$2:$L$4801=$A259)*(開拓先リスト!$M$2:$M$4801=I$3),1,0)),SUM(IF((開拓先リスト!$N$2:$N$4801=$A259)*(開拓先リスト!$O$2:$O$4801=I$3),1,0)),SUM(IF((開拓先リスト!$P$2:$P$4801=$A259)*(開拓先リスト!$Q$2:$Q$4801=I$3),1,0)),SUM(IF((開拓先リスト!$R$2:$R$4801=$A259)*(開拓先リスト!$S$2:$S$4801=I$3),1,0)),SUM(IF((開拓先リスト!$T$2:$T$4801=$A259)*(開拓先リスト!$U$2:$U$4801=I$3),1,0)),SUM(IF((開拓先リスト!$V$2:$V$4801=$A259)*(開拓先リスト!$W$2:$W$4801=I$3),1,0)),SUM(IF((開拓先リスト!$X$2:$X$4801=$A259)*(開拓先リスト!$Y$2:$Y$4801=I$3),1,0)),SUM(IF((開拓先リスト!$Z$2:$Z$4801=$A259)*(開拓先リスト!$AA$2:$AA$4801=I$3),1,0)))))</f>
        <v>0</v>
      </c>
      <c r="J259" s="59">
        <f t="array" aca="1" ref="J259" ca="1">IF($A259="","",IF($A259&gt;TODAY(),"",SUM(SUM(IF((開拓先リスト!$H$2:$H$4801=$A259)*(開拓先リスト!$I$2:$I$4801=J$3),1,0)),SUM(IF((開拓先リスト!$J$2:$J$4801=$A259)*(開拓先リスト!$K$2:$K$4801=J$3),1,0)),SUM(IF((開拓先リスト!$L$2:$L$4801=$A259)*(開拓先リスト!$M$2:$M$4801=J$3),1,0)),SUM(IF((開拓先リスト!$N$2:$N$4801=$A259)*(開拓先リスト!$O$2:$O$4801=J$3),1,0)),SUM(IF((開拓先リスト!$P$2:$P$4801=$A259)*(開拓先リスト!$Q$2:$Q$4801=J$3),1,0)),SUM(IF((開拓先リスト!$R$2:$R$4801=$A259)*(開拓先リスト!$S$2:$S$4801=J$3),1,0)),SUM(IF((開拓先リスト!$T$2:$T$4801=$A259)*(開拓先リスト!$U$2:$U$4801=J$3),1,0)),SUM(IF((開拓先リスト!$V$2:$V$4801=$A259)*(開拓先リスト!$W$2:$W$4801=J$3),1,0)),SUM(IF((開拓先リスト!$X$2:$X$4801=$A259)*(開拓先リスト!$Y$2:$Y$4801=J$3),1,0)),SUM(IF((開拓先リスト!$Z$2:$Z$4801=$A259)*(開拓先リスト!$AA$2:$AA$4801=J$3),1,0)))))</f>
        <v>0</v>
      </c>
    </row>
    <row r="260" spans="1:10" ht="18" customHeight="1">
      <c r="A260" s="60">
        <f t="shared" si="30"/>
        <v>45530</v>
      </c>
      <c r="B260" s="61">
        <f t="shared" si="28"/>
        <v>45530</v>
      </c>
      <c r="C260" s="58">
        <f t="shared" ca="1" si="29"/>
        <v>0</v>
      </c>
      <c r="D260" s="74">
        <f t="array" aca="1" ref="D260" ca="1">IF($A260="","",IF($A260&gt;TODAY(),"",SUM(SUM(IF((開拓先リスト!$H$2:$H$4801=$A260)*(開拓先リスト!$I$2:$I$4801=D$3),1,0)),SUM(IF((開拓先リスト!$J$2:$J$4801=$A260)*(開拓先リスト!$K$2:$K$4801=D$3),1,0)),SUM(IF((開拓先リスト!$L$2:$L$4801=$A260)*(開拓先リスト!$M$2:$M$4801=D$3),1,0)),SUM(IF((開拓先リスト!$N$2:$N$4801=$A260)*(開拓先リスト!$O$2:$O$4801=D$3),1,0)),SUM(IF((開拓先リスト!$P$2:$P$4801=$A260)*(開拓先リスト!$Q$2:$Q$4801=D$3),1,0)),SUM(IF((開拓先リスト!$R$2:$R$4801=$A260)*(開拓先リスト!$S$2:$S$4801=D$3),1,0)),SUM(IF((開拓先リスト!$T$2:$T$4801=$A260)*(開拓先リスト!$U$2:$U$4801=D$3),1,0)),SUM(IF((開拓先リスト!$V$2:$V$4801=$A260)*(開拓先リスト!$W$2:$W$4801=D$3),1,0)),SUM(IF((開拓先リスト!$X$2:$X$4801=$A260)*(開拓先リスト!$Y$2:$Y$4801=D$3),1,0)),SUM(IF((開拓先リスト!$Z$2:$Z$4801=$A260)*(開拓先リスト!$AA$2:$AA$4801=D$3),1,0)))))</f>
        <v>0</v>
      </c>
      <c r="E260" s="75">
        <f t="array" aca="1" ref="E260" ca="1">IF($A260="","",IF($A260&gt;TODAY(),"",SUM(SUM(IF((開拓先リスト!$H$2:$H$4801=$A260)*(開拓先リスト!$I$2:$I$4801=E$3),1,0)),SUM(IF((開拓先リスト!$J$2:$J$4801=$A260)*(開拓先リスト!$K$2:$K$4801=E$3),1,0)),SUM(IF((開拓先リスト!$L$2:$L$4801=$A260)*(開拓先リスト!$M$2:$M$4801=E$3),1,0)),SUM(IF((開拓先リスト!$N$2:$N$4801=$A260)*(開拓先リスト!$O$2:$O$4801=E$3),1,0)),SUM(IF((開拓先リスト!$P$2:$P$4801=$A260)*(開拓先リスト!$Q$2:$Q$4801=E$3),1,0)),SUM(IF((開拓先リスト!$R$2:$R$4801=$A260)*(開拓先リスト!$S$2:$S$4801=E$3),1,0)),SUM(IF((開拓先リスト!$T$2:$T$4801=$A260)*(開拓先リスト!$U$2:$U$4801=E$3),1,0)),SUM(IF((開拓先リスト!$V$2:$V$4801=$A260)*(開拓先リスト!$W$2:$W$4801=E$3),1,0)),SUM(IF((開拓先リスト!$X$2:$X$4801=$A260)*(開拓先リスト!$Y$2:$Y$4801=E$3),1,0)),SUM(IF((開拓先リスト!$Z$2:$Z$4801=$A260)*(開拓先リスト!$AA$2:$AA$4801=E$3),1,0)))))</f>
        <v>0</v>
      </c>
      <c r="F260" s="75">
        <f t="array" aca="1" ref="F260" ca="1">IF($A260="","",IF($A260&gt;TODAY(),"",SUM(SUM(IF((開拓先リスト!$H$2:$H$4801=$A260)*(開拓先リスト!$I$2:$I$4801=F$3),1,0)),SUM(IF((開拓先リスト!$J$2:$J$4801=$A260)*(開拓先リスト!$K$2:$K$4801=F$3),1,0)),SUM(IF((開拓先リスト!$L$2:$L$4801=$A260)*(開拓先リスト!$M$2:$M$4801=F$3),1,0)),SUM(IF((開拓先リスト!$N$2:$N$4801=$A260)*(開拓先リスト!$O$2:$O$4801=F$3),1,0)),SUM(IF((開拓先リスト!$P$2:$P$4801=$A260)*(開拓先リスト!$Q$2:$Q$4801=F$3),1,0)),SUM(IF((開拓先リスト!$R$2:$R$4801=$A260)*(開拓先リスト!$S$2:$S$4801=F$3),1,0)),SUM(IF((開拓先リスト!$T$2:$T$4801=$A260)*(開拓先リスト!$U$2:$U$4801=F$3),1,0)),SUM(IF((開拓先リスト!$V$2:$V$4801=$A260)*(開拓先リスト!$W$2:$W$4801=F$3),1,0)),SUM(IF((開拓先リスト!$X$2:$X$4801=$A260)*(開拓先リスト!$Y$2:$Y$4801=F$3),1,0)),SUM(IF((開拓先リスト!$Z$2:$Z$4801=$A260)*(開拓先リスト!$AA$2:$AA$4801=F$3),1,0)))))</f>
        <v>0</v>
      </c>
      <c r="G260" s="75">
        <f t="array" aca="1" ref="G260" ca="1">IF($A260="","",IF($A260&gt;TODAY(),"",SUM(SUM(IF((開拓先リスト!$H$2:$H$4801=$A260)*(開拓先リスト!$I$2:$I$4801=G$3),1,0)),SUM(IF((開拓先リスト!$J$2:$J$4801=$A260)*(開拓先リスト!$K$2:$K$4801=G$3),1,0)),SUM(IF((開拓先リスト!$L$2:$L$4801=$A260)*(開拓先リスト!$M$2:$M$4801=G$3),1,0)),SUM(IF((開拓先リスト!$N$2:$N$4801=$A260)*(開拓先リスト!$O$2:$O$4801=G$3),1,0)),SUM(IF((開拓先リスト!$P$2:$P$4801=$A260)*(開拓先リスト!$Q$2:$Q$4801=G$3),1,0)),SUM(IF((開拓先リスト!$R$2:$R$4801=$A260)*(開拓先リスト!$S$2:$S$4801=G$3),1,0)),SUM(IF((開拓先リスト!$T$2:$T$4801=$A260)*(開拓先リスト!$U$2:$U$4801=G$3),1,0)),SUM(IF((開拓先リスト!$V$2:$V$4801=$A260)*(開拓先リスト!$W$2:$W$4801=G$3),1,0)),SUM(IF((開拓先リスト!$X$2:$X$4801=$A260)*(開拓先リスト!$Y$2:$Y$4801=G$3),1,0)),SUM(IF((開拓先リスト!$Z$2:$Z$4801=$A260)*(開拓先リスト!$AA$2:$AA$4801=G$3),1,0)))))</f>
        <v>0</v>
      </c>
      <c r="H260" s="75">
        <f t="array" aca="1" ref="H260" ca="1">IF($A260="","",IF($A260&gt;TODAY(),"",SUM(SUM(IF((開拓先リスト!$H$2:$H$4801=$A260)*(開拓先リスト!$I$2:$I$4801=H$3),1,0)),SUM(IF((開拓先リスト!$J$2:$J$4801=$A260)*(開拓先リスト!$K$2:$K$4801=H$3),1,0)),SUM(IF((開拓先リスト!$L$2:$L$4801=$A260)*(開拓先リスト!$M$2:$M$4801=H$3),1,0)),SUM(IF((開拓先リスト!$N$2:$N$4801=$A260)*(開拓先リスト!$O$2:$O$4801=H$3),1,0)),SUM(IF((開拓先リスト!$P$2:$P$4801=$A260)*(開拓先リスト!$Q$2:$Q$4801=H$3),1,0)),SUM(IF((開拓先リスト!$R$2:$R$4801=$A260)*(開拓先リスト!$S$2:$S$4801=H$3),1,0)),SUM(IF((開拓先リスト!$T$2:$T$4801=$A260)*(開拓先リスト!$U$2:$U$4801=H$3),1,0)),SUM(IF((開拓先リスト!$V$2:$V$4801=$A260)*(開拓先リスト!$W$2:$W$4801=H$3),1,0)),SUM(IF((開拓先リスト!$X$2:$X$4801=$A260)*(開拓先リスト!$Y$2:$Y$4801=H$3),1,0)),SUM(IF((開拓先リスト!$Z$2:$Z$4801=$A260)*(開拓先リスト!$AA$2:$AA$4801=H$3),1,0)))))</f>
        <v>0</v>
      </c>
      <c r="I260" s="76">
        <f t="array" aca="1" ref="I260" ca="1">IF($A260="","",IF($A260&gt;TODAY(),"",SUM(SUM(IF((開拓先リスト!$H$2:$H$4801=$A260)*(開拓先リスト!$I$2:$I$4801=I$3),1,0)),SUM(IF((開拓先リスト!$J$2:$J$4801=$A260)*(開拓先リスト!$K$2:$K$4801=I$3),1,0)),SUM(IF((開拓先リスト!$L$2:$L$4801=$A260)*(開拓先リスト!$M$2:$M$4801=I$3),1,0)),SUM(IF((開拓先リスト!$N$2:$N$4801=$A260)*(開拓先リスト!$O$2:$O$4801=I$3),1,0)),SUM(IF((開拓先リスト!$P$2:$P$4801=$A260)*(開拓先リスト!$Q$2:$Q$4801=I$3),1,0)),SUM(IF((開拓先リスト!$R$2:$R$4801=$A260)*(開拓先リスト!$S$2:$S$4801=I$3),1,0)),SUM(IF((開拓先リスト!$T$2:$T$4801=$A260)*(開拓先リスト!$U$2:$U$4801=I$3),1,0)),SUM(IF((開拓先リスト!$V$2:$V$4801=$A260)*(開拓先リスト!$W$2:$W$4801=I$3),1,0)),SUM(IF((開拓先リスト!$X$2:$X$4801=$A260)*(開拓先リスト!$Y$2:$Y$4801=I$3),1,0)),SUM(IF((開拓先リスト!$Z$2:$Z$4801=$A260)*(開拓先リスト!$AA$2:$AA$4801=I$3),1,0)))))</f>
        <v>0</v>
      </c>
      <c r="J260" s="59">
        <f t="array" aca="1" ref="J260" ca="1">IF($A260="","",IF($A260&gt;TODAY(),"",SUM(SUM(IF((開拓先リスト!$H$2:$H$4801=$A260)*(開拓先リスト!$I$2:$I$4801=J$3),1,0)),SUM(IF((開拓先リスト!$J$2:$J$4801=$A260)*(開拓先リスト!$K$2:$K$4801=J$3),1,0)),SUM(IF((開拓先リスト!$L$2:$L$4801=$A260)*(開拓先リスト!$M$2:$M$4801=J$3),1,0)),SUM(IF((開拓先リスト!$N$2:$N$4801=$A260)*(開拓先リスト!$O$2:$O$4801=J$3),1,0)),SUM(IF((開拓先リスト!$P$2:$P$4801=$A260)*(開拓先リスト!$Q$2:$Q$4801=J$3),1,0)),SUM(IF((開拓先リスト!$R$2:$R$4801=$A260)*(開拓先リスト!$S$2:$S$4801=J$3),1,0)),SUM(IF((開拓先リスト!$T$2:$T$4801=$A260)*(開拓先リスト!$U$2:$U$4801=J$3),1,0)),SUM(IF((開拓先リスト!$V$2:$V$4801=$A260)*(開拓先リスト!$W$2:$W$4801=J$3),1,0)),SUM(IF((開拓先リスト!$X$2:$X$4801=$A260)*(開拓先リスト!$Y$2:$Y$4801=J$3),1,0)),SUM(IF((開拓先リスト!$Z$2:$Z$4801=$A260)*(開拓先リスト!$AA$2:$AA$4801=J$3),1,0)))))</f>
        <v>0</v>
      </c>
    </row>
    <row r="261" spans="1:10" ht="18" customHeight="1">
      <c r="A261" s="60">
        <f t="shared" si="30"/>
        <v>45531</v>
      </c>
      <c r="B261" s="61">
        <f t="shared" si="28"/>
        <v>45531</v>
      </c>
      <c r="C261" s="58">
        <f t="shared" ca="1" si="29"/>
        <v>0</v>
      </c>
      <c r="D261" s="74">
        <f t="array" aca="1" ref="D261" ca="1">IF($A261="","",IF($A261&gt;TODAY(),"",SUM(SUM(IF((開拓先リスト!$H$2:$H$4801=$A261)*(開拓先リスト!$I$2:$I$4801=D$3),1,0)),SUM(IF((開拓先リスト!$J$2:$J$4801=$A261)*(開拓先リスト!$K$2:$K$4801=D$3),1,0)),SUM(IF((開拓先リスト!$L$2:$L$4801=$A261)*(開拓先リスト!$M$2:$M$4801=D$3),1,0)),SUM(IF((開拓先リスト!$N$2:$N$4801=$A261)*(開拓先リスト!$O$2:$O$4801=D$3),1,0)),SUM(IF((開拓先リスト!$P$2:$P$4801=$A261)*(開拓先リスト!$Q$2:$Q$4801=D$3),1,0)),SUM(IF((開拓先リスト!$R$2:$R$4801=$A261)*(開拓先リスト!$S$2:$S$4801=D$3),1,0)),SUM(IF((開拓先リスト!$T$2:$T$4801=$A261)*(開拓先リスト!$U$2:$U$4801=D$3),1,0)),SUM(IF((開拓先リスト!$V$2:$V$4801=$A261)*(開拓先リスト!$W$2:$W$4801=D$3),1,0)),SUM(IF((開拓先リスト!$X$2:$X$4801=$A261)*(開拓先リスト!$Y$2:$Y$4801=D$3),1,0)),SUM(IF((開拓先リスト!$Z$2:$Z$4801=$A261)*(開拓先リスト!$AA$2:$AA$4801=D$3),1,0)))))</f>
        <v>0</v>
      </c>
      <c r="E261" s="75">
        <f t="array" aca="1" ref="E261" ca="1">IF($A261="","",IF($A261&gt;TODAY(),"",SUM(SUM(IF((開拓先リスト!$H$2:$H$4801=$A261)*(開拓先リスト!$I$2:$I$4801=E$3),1,0)),SUM(IF((開拓先リスト!$J$2:$J$4801=$A261)*(開拓先リスト!$K$2:$K$4801=E$3),1,0)),SUM(IF((開拓先リスト!$L$2:$L$4801=$A261)*(開拓先リスト!$M$2:$M$4801=E$3),1,0)),SUM(IF((開拓先リスト!$N$2:$N$4801=$A261)*(開拓先リスト!$O$2:$O$4801=E$3),1,0)),SUM(IF((開拓先リスト!$P$2:$P$4801=$A261)*(開拓先リスト!$Q$2:$Q$4801=E$3),1,0)),SUM(IF((開拓先リスト!$R$2:$R$4801=$A261)*(開拓先リスト!$S$2:$S$4801=E$3),1,0)),SUM(IF((開拓先リスト!$T$2:$T$4801=$A261)*(開拓先リスト!$U$2:$U$4801=E$3),1,0)),SUM(IF((開拓先リスト!$V$2:$V$4801=$A261)*(開拓先リスト!$W$2:$W$4801=E$3),1,0)),SUM(IF((開拓先リスト!$X$2:$X$4801=$A261)*(開拓先リスト!$Y$2:$Y$4801=E$3),1,0)),SUM(IF((開拓先リスト!$Z$2:$Z$4801=$A261)*(開拓先リスト!$AA$2:$AA$4801=E$3),1,0)))))</f>
        <v>0</v>
      </c>
      <c r="F261" s="75">
        <f t="array" aca="1" ref="F261" ca="1">IF($A261="","",IF($A261&gt;TODAY(),"",SUM(SUM(IF((開拓先リスト!$H$2:$H$4801=$A261)*(開拓先リスト!$I$2:$I$4801=F$3),1,0)),SUM(IF((開拓先リスト!$J$2:$J$4801=$A261)*(開拓先リスト!$K$2:$K$4801=F$3),1,0)),SUM(IF((開拓先リスト!$L$2:$L$4801=$A261)*(開拓先リスト!$M$2:$M$4801=F$3),1,0)),SUM(IF((開拓先リスト!$N$2:$N$4801=$A261)*(開拓先リスト!$O$2:$O$4801=F$3),1,0)),SUM(IF((開拓先リスト!$P$2:$P$4801=$A261)*(開拓先リスト!$Q$2:$Q$4801=F$3),1,0)),SUM(IF((開拓先リスト!$R$2:$R$4801=$A261)*(開拓先リスト!$S$2:$S$4801=F$3),1,0)),SUM(IF((開拓先リスト!$T$2:$T$4801=$A261)*(開拓先リスト!$U$2:$U$4801=F$3),1,0)),SUM(IF((開拓先リスト!$V$2:$V$4801=$A261)*(開拓先リスト!$W$2:$W$4801=F$3),1,0)),SUM(IF((開拓先リスト!$X$2:$X$4801=$A261)*(開拓先リスト!$Y$2:$Y$4801=F$3),1,0)),SUM(IF((開拓先リスト!$Z$2:$Z$4801=$A261)*(開拓先リスト!$AA$2:$AA$4801=F$3),1,0)))))</f>
        <v>0</v>
      </c>
      <c r="G261" s="75">
        <f t="array" aca="1" ref="G261" ca="1">IF($A261="","",IF($A261&gt;TODAY(),"",SUM(SUM(IF((開拓先リスト!$H$2:$H$4801=$A261)*(開拓先リスト!$I$2:$I$4801=G$3),1,0)),SUM(IF((開拓先リスト!$J$2:$J$4801=$A261)*(開拓先リスト!$K$2:$K$4801=G$3),1,0)),SUM(IF((開拓先リスト!$L$2:$L$4801=$A261)*(開拓先リスト!$M$2:$M$4801=G$3),1,0)),SUM(IF((開拓先リスト!$N$2:$N$4801=$A261)*(開拓先リスト!$O$2:$O$4801=G$3),1,0)),SUM(IF((開拓先リスト!$P$2:$P$4801=$A261)*(開拓先リスト!$Q$2:$Q$4801=G$3),1,0)),SUM(IF((開拓先リスト!$R$2:$R$4801=$A261)*(開拓先リスト!$S$2:$S$4801=G$3),1,0)),SUM(IF((開拓先リスト!$T$2:$T$4801=$A261)*(開拓先リスト!$U$2:$U$4801=G$3),1,0)),SUM(IF((開拓先リスト!$V$2:$V$4801=$A261)*(開拓先リスト!$W$2:$W$4801=G$3),1,0)),SUM(IF((開拓先リスト!$X$2:$X$4801=$A261)*(開拓先リスト!$Y$2:$Y$4801=G$3),1,0)),SUM(IF((開拓先リスト!$Z$2:$Z$4801=$A261)*(開拓先リスト!$AA$2:$AA$4801=G$3),1,0)))))</f>
        <v>0</v>
      </c>
      <c r="H261" s="75">
        <f t="array" aca="1" ref="H261" ca="1">IF($A261="","",IF($A261&gt;TODAY(),"",SUM(SUM(IF((開拓先リスト!$H$2:$H$4801=$A261)*(開拓先リスト!$I$2:$I$4801=H$3),1,0)),SUM(IF((開拓先リスト!$J$2:$J$4801=$A261)*(開拓先リスト!$K$2:$K$4801=H$3),1,0)),SUM(IF((開拓先リスト!$L$2:$L$4801=$A261)*(開拓先リスト!$M$2:$M$4801=H$3),1,0)),SUM(IF((開拓先リスト!$N$2:$N$4801=$A261)*(開拓先リスト!$O$2:$O$4801=H$3),1,0)),SUM(IF((開拓先リスト!$P$2:$P$4801=$A261)*(開拓先リスト!$Q$2:$Q$4801=H$3),1,0)),SUM(IF((開拓先リスト!$R$2:$R$4801=$A261)*(開拓先リスト!$S$2:$S$4801=H$3),1,0)),SUM(IF((開拓先リスト!$T$2:$T$4801=$A261)*(開拓先リスト!$U$2:$U$4801=H$3),1,0)),SUM(IF((開拓先リスト!$V$2:$V$4801=$A261)*(開拓先リスト!$W$2:$W$4801=H$3),1,0)),SUM(IF((開拓先リスト!$X$2:$X$4801=$A261)*(開拓先リスト!$Y$2:$Y$4801=H$3),1,0)),SUM(IF((開拓先リスト!$Z$2:$Z$4801=$A261)*(開拓先リスト!$AA$2:$AA$4801=H$3),1,0)))))</f>
        <v>0</v>
      </c>
      <c r="I261" s="76">
        <f t="array" aca="1" ref="I261" ca="1">IF($A261="","",IF($A261&gt;TODAY(),"",SUM(SUM(IF((開拓先リスト!$H$2:$H$4801=$A261)*(開拓先リスト!$I$2:$I$4801=I$3),1,0)),SUM(IF((開拓先リスト!$J$2:$J$4801=$A261)*(開拓先リスト!$K$2:$K$4801=I$3),1,0)),SUM(IF((開拓先リスト!$L$2:$L$4801=$A261)*(開拓先リスト!$M$2:$M$4801=I$3),1,0)),SUM(IF((開拓先リスト!$N$2:$N$4801=$A261)*(開拓先リスト!$O$2:$O$4801=I$3),1,0)),SUM(IF((開拓先リスト!$P$2:$P$4801=$A261)*(開拓先リスト!$Q$2:$Q$4801=I$3),1,0)),SUM(IF((開拓先リスト!$R$2:$R$4801=$A261)*(開拓先リスト!$S$2:$S$4801=I$3),1,0)),SUM(IF((開拓先リスト!$T$2:$T$4801=$A261)*(開拓先リスト!$U$2:$U$4801=I$3),1,0)),SUM(IF((開拓先リスト!$V$2:$V$4801=$A261)*(開拓先リスト!$W$2:$W$4801=I$3),1,0)),SUM(IF((開拓先リスト!$X$2:$X$4801=$A261)*(開拓先リスト!$Y$2:$Y$4801=I$3),1,0)),SUM(IF((開拓先リスト!$Z$2:$Z$4801=$A261)*(開拓先リスト!$AA$2:$AA$4801=I$3),1,0)))))</f>
        <v>0</v>
      </c>
      <c r="J261" s="59">
        <f t="array" aca="1" ref="J261" ca="1">IF($A261="","",IF($A261&gt;TODAY(),"",SUM(SUM(IF((開拓先リスト!$H$2:$H$4801=$A261)*(開拓先リスト!$I$2:$I$4801=J$3),1,0)),SUM(IF((開拓先リスト!$J$2:$J$4801=$A261)*(開拓先リスト!$K$2:$K$4801=J$3),1,0)),SUM(IF((開拓先リスト!$L$2:$L$4801=$A261)*(開拓先リスト!$M$2:$M$4801=J$3),1,0)),SUM(IF((開拓先リスト!$N$2:$N$4801=$A261)*(開拓先リスト!$O$2:$O$4801=J$3),1,0)),SUM(IF((開拓先リスト!$P$2:$P$4801=$A261)*(開拓先リスト!$Q$2:$Q$4801=J$3),1,0)),SUM(IF((開拓先リスト!$R$2:$R$4801=$A261)*(開拓先リスト!$S$2:$S$4801=J$3),1,0)),SUM(IF((開拓先リスト!$T$2:$T$4801=$A261)*(開拓先リスト!$U$2:$U$4801=J$3),1,0)),SUM(IF((開拓先リスト!$V$2:$V$4801=$A261)*(開拓先リスト!$W$2:$W$4801=J$3),1,0)),SUM(IF((開拓先リスト!$X$2:$X$4801=$A261)*(開拓先リスト!$Y$2:$Y$4801=J$3),1,0)),SUM(IF((開拓先リスト!$Z$2:$Z$4801=$A261)*(開拓先リスト!$AA$2:$AA$4801=J$3),1,0)))))</f>
        <v>0</v>
      </c>
    </row>
    <row r="262" spans="1:10" ht="18" customHeight="1">
      <c r="A262" s="60">
        <f t="shared" si="30"/>
        <v>45532</v>
      </c>
      <c r="B262" s="61">
        <f t="shared" si="28"/>
        <v>45532</v>
      </c>
      <c r="C262" s="58">
        <f t="shared" ca="1" si="29"/>
        <v>0</v>
      </c>
      <c r="D262" s="74">
        <f t="array" aca="1" ref="D262" ca="1">IF($A262="","",IF($A262&gt;TODAY(),"",SUM(SUM(IF((開拓先リスト!$H$2:$H$4801=$A262)*(開拓先リスト!$I$2:$I$4801=D$3),1,0)),SUM(IF((開拓先リスト!$J$2:$J$4801=$A262)*(開拓先リスト!$K$2:$K$4801=D$3),1,0)),SUM(IF((開拓先リスト!$L$2:$L$4801=$A262)*(開拓先リスト!$M$2:$M$4801=D$3),1,0)),SUM(IF((開拓先リスト!$N$2:$N$4801=$A262)*(開拓先リスト!$O$2:$O$4801=D$3),1,0)),SUM(IF((開拓先リスト!$P$2:$P$4801=$A262)*(開拓先リスト!$Q$2:$Q$4801=D$3),1,0)),SUM(IF((開拓先リスト!$R$2:$R$4801=$A262)*(開拓先リスト!$S$2:$S$4801=D$3),1,0)),SUM(IF((開拓先リスト!$T$2:$T$4801=$A262)*(開拓先リスト!$U$2:$U$4801=D$3),1,0)),SUM(IF((開拓先リスト!$V$2:$V$4801=$A262)*(開拓先リスト!$W$2:$W$4801=D$3),1,0)),SUM(IF((開拓先リスト!$X$2:$X$4801=$A262)*(開拓先リスト!$Y$2:$Y$4801=D$3),1,0)),SUM(IF((開拓先リスト!$Z$2:$Z$4801=$A262)*(開拓先リスト!$AA$2:$AA$4801=D$3),1,0)))))</f>
        <v>0</v>
      </c>
      <c r="E262" s="75">
        <f t="array" aca="1" ref="E262" ca="1">IF($A262="","",IF($A262&gt;TODAY(),"",SUM(SUM(IF((開拓先リスト!$H$2:$H$4801=$A262)*(開拓先リスト!$I$2:$I$4801=E$3),1,0)),SUM(IF((開拓先リスト!$J$2:$J$4801=$A262)*(開拓先リスト!$K$2:$K$4801=E$3),1,0)),SUM(IF((開拓先リスト!$L$2:$L$4801=$A262)*(開拓先リスト!$M$2:$M$4801=E$3),1,0)),SUM(IF((開拓先リスト!$N$2:$N$4801=$A262)*(開拓先リスト!$O$2:$O$4801=E$3),1,0)),SUM(IF((開拓先リスト!$P$2:$P$4801=$A262)*(開拓先リスト!$Q$2:$Q$4801=E$3),1,0)),SUM(IF((開拓先リスト!$R$2:$R$4801=$A262)*(開拓先リスト!$S$2:$S$4801=E$3),1,0)),SUM(IF((開拓先リスト!$T$2:$T$4801=$A262)*(開拓先リスト!$U$2:$U$4801=E$3),1,0)),SUM(IF((開拓先リスト!$V$2:$V$4801=$A262)*(開拓先リスト!$W$2:$W$4801=E$3),1,0)),SUM(IF((開拓先リスト!$X$2:$X$4801=$A262)*(開拓先リスト!$Y$2:$Y$4801=E$3),1,0)),SUM(IF((開拓先リスト!$Z$2:$Z$4801=$A262)*(開拓先リスト!$AA$2:$AA$4801=E$3),1,0)))))</f>
        <v>0</v>
      </c>
      <c r="F262" s="75">
        <f t="array" aca="1" ref="F262" ca="1">IF($A262="","",IF($A262&gt;TODAY(),"",SUM(SUM(IF((開拓先リスト!$H$2:$H$4801=$A262)*(開拓先リスト!$I$2:$I$4801=F$3),1,0)),SUM(IF((開拓先リスト!$J$2:$J$4801=$A262)*(開拓先リスト!$K$2:$K$4801=F$3),1,0)),SUM(IF((開拓先リスト!$L$2:$L$4801=$A262)*(開拓先リスト!$M$2:$M$4801=F$3),1,0)),SUM(IF((開拓先リスト!$N$2:$N$4801=$A262)*(開拓先リスト!$O$2:$O$4801=F$3),1,0)),SUM(IF((開拓先リスト!$P$2:$P$4801=$A262)*(開拓先リスト!$Q$2:$Q$4801=F$3),1,0)),SUM(IF((開拓先リスト!$R$2:$R$4801=$A262)*(開拓先リスト!$S$2:$S$4801=F$3),1,0)),SUM(IF((開拓先リスト!$T$2:$T$4801=$A262)*(開拓先リスト!$U$2:$U$4801=F$3),1,0)),SUM(IF((開拓先リスト!$V$2:$V$4801=$A262)*(開拓先リスト!$W$2:$W$4801=F$3),1,0)),SUM(IF((開拓先リスト!$X$2:$X$4801=$A262)*(開拓先リスト!$Y$2:$Y$4801=F$3),1,0)),SUM(IF((開拓先リスト!$Z$2:$Z$4801=$A262)*(開拓先リスト!$AA$2:$AA$4801=F$3),1,0)))))</f>
        <v>0</v>
      </c>
      <c r="G262" s="75">
        <f t="array" aca="1" ref="G262" ca="1">IF($A262="","",IF($A262&gt;TODAY(),"",SUM(SUM(IF((開拓先リスト!$H$2:$H$4801=$A262)*(開拓先リスト!$I$2:$I$4801=G$3),1,0)),SUM(IF((開拓先リスト!$J$2:$J$4801=$A262)*(開拓先リスト!$K$2:$K$4801=G$3),1,0)),SUM(IF((開拓先リスト!$L$2:$L$4801=$A262)*(開拓先リスト!$M$2:$M$4801=G$3),1,0)),SUM(IF((開拓先リスト!$N$2:$N$4801=$A262)*(開拓先リスト!$O$2:$O$4801=G$3),1,0)),SUM(IF((開拓先リスト!$P$2:$P$4801=$A262)*(開拓先リスト!$Q$2:$Q$4801=G$3),1,0)),SUM(IF((開拓先リスト!$R$2:$R$4801=$A262)*(開拓先リスト!$S$2:$S$4801=G$3),1,0)),SUM(IF((開拓先リスト!$T$2:$T$4801=$A262)*(開拓先リスト!$U$2:$U$4801=G$3),1,0)),SUM(IF((開拓先リスト!$V$2:$V$4801=$A262)*(開拓先リスト!$W$2:$W$4801=G$3),1,0)),SUM(IF((開拓先リスト!$X$2:$X$4801=$A262)*(開拓先リスト!$Y$2:$Y$4801=G$3),1,0)),SUM(IF((開拓先リスト!$Z$2:$Z$4801=$A262)*(開拓先リスト!$AA$2:$AA$4801=G$3),1,0)))))</f>
        <v>0</v>
      </c>
      <c r="H262" s="75">
        <f t="array" aca="1" ref="H262" ca="1">IF($A262="","",IF($A262&gt;TODAY(),"",SUM(SUM(IF((開拓先リスト!$H$2:$H$4801=$A262)*(開拓先リスト!$I$2:$I$4801=H$3),1,0)),SUM(IF((開拓先リスト!$J$2:$J$4801=$A262)*(開拓先リスト!$K$2:$K$4801=H$3),1,0)),SUM(IF((開拓先リスト!$L$2:$L$4801=$A262)*(開拓先リスト!$M$2:$M$4801=H$3),1,0)),SUM(IF((開拓先リスト!$N$2:$N$4801=$A262)*(開拓先リスト!$O$2:$O$4801=H$3),1,0)),SUM(IF((開拓先リスト!$P$2:$P$4801=$A262)*(開拓先リスト!$Q$2:$Q$4801=H$3),1,0)),SUM(IF((開拓先リスト!$R$2:$R$4801=$A262)*(開拓先リスト!$S$2:$S$4801=H$3),1,0)),SUM(IF((開拓先リスト!$T$2:$T$4801=$A262)*(開拓先リスト!$U$2:$U$4801=H$3),1,0)),SUM(IF((開拓先リスト!$V$2:$V$4801=$A262)*(開拓先リスト!$W$2:$W$4801=H$3),1,0)),SUM(IF((開拓先リスト!$X$2:$X$4801=$A262)*(開拓先リスト!$Y$2:$Y$4801=H$3),1,0)),SUM(IF((開拓先リスト!$Z$2:$Z$4801=$A262)*(開拓先リスト!$AA$2:$AA$4801=H$3),1,0)))))</f>
        <v>0</v>
      </c>
      <c r="I262" s="76">
        <f t="array" aca="1" ref="I262" ca="1">IF($A262="","",IF($A262&gt;TODAY(),"",SUM(SUM(IF((開拓先リスト!$H$2:$H$4801=$A262)*(開拓先リスト!$I$2:$I$4801=I$3),1,0)),SUM(IF((開拓先リスト!$J$2:$J$4801=$A262)*(開拓先リスト!$K$2:$K$4801=I$3),1,0)),SUM(IF((開拓先リスト!$L$2:$L$4801=$A262)*(開拓先リスト!$M$2:$M$4801=I$3),1,0)),SUM(IF((開拓先リスト!$N$2:$N$4801=$A262)*(開拓先リスト!$O$2:$O$4801=I$3),1,0)),SUM(IF((開拓先リスト!$P$2:$P$4801=$A262)*(開拓先リスト!$Q$2:$Q$4801=I$3),1,0)),SUM(IF((開拓先リスト!$R$2:$R$4801=$A262)*(開拓先リスト!$S$2:$S$4801=I$3),1,0)),SUM(IF((開拓先リスト!$T$2:$T$4801=$A262)*(開拓先リスト!$U$2:$U$4801=I$3),1,0)),SUM(IF((開拓先リスト!$V$2:$V$4801=$A262)*(開拓先リスト!$W$2:$W$4801=I$3),1,0)),SUM(IF((開拓先リスト!$X$2:$X$4801=$A262)*(開拓先リスト!$Y$2:$Y$4801=I$3),1,0)),SUM(IF((開拓先リスト!$Z$2:$Z$4801=$A262)*(開拓先リスト!$AA$2:$AA$4801=I$3),1,0)))))</f>
        <v>0</v>
      </c>
      <c r="J262" s="59">
        <f t="array" aca="1" ref="J262" ca="1">IF($A262="","",IF($A262&gt;TODAY(),"",SUM(SUM(IF((開拓先リスト!$H$2:$H$4801=$A262)*(開拓先リスト!$I$2:$I$4801=J$3),1,0)),SUM(IF((開拓先リスト!$J$2:$J$4801=$A262)*(開拓先リスト!$K$2:$K$4801=J$3),1,0)),SUM(IF((開拓先リスト!$L$2:$L$4801=$A262)*(開拓先リスト!$M$2:$M$4801=J$3),1,0)),SUM(IF((開拓先リスト!$N$2:$N$4801=$A262)*(開拓先リスト!$O$2:$O$4801=J$3),1,0)),SUM(IF((開拓先リスト!$P$2:$P$4801=$A262)*(開拓先リスト!$Q$2:$Q$4801=J$3),1,0)),SUM(IF((開拓先リスト!$R$2:$R$4801=$A262)*(開拓先リスト!$S$2:$S$4801=J$3),1,0)),SUM(IF((開拓先リスト!$T$2:$T$4801=$A262)*(開拓先リスト!$U$2:$U$4801=J$3),1,0)),SUM(IF((開拓先リスト!$V$2:$V$4801=$A262)*(開拓先リスト!$W$2:$W$4801=J$3),1,0)),SUM(IF((開拓先リスト!$X$2:$X$4801=$A262)*(開拓先リスト!$Y$2:$Y$4801=J$3),1,0)),SUM(IF((開拓先リスト!$Z$2:$Z$4801=$A262)*(開拓先リスト!$AA$2:$AA$4801=J$3),1,0)))))</f>
        <v>0</v>
      </c>
    </row>
    <row r="263" spans="1:10" ht="18" customHeight="1">
      <c r="A263" s="60">
        <f>IF(A262="","",IF(DAY(A262+1)=1,"",A262+1))</f>
        <v>45533</v>
      </c>
      <c r="B263" s="61">
        <f t="shared" si="28"/>
        <v>45533</v>
      </c>
      <c r="C263" s="58">
        <f t="shared" ca="1" si="29"/>
        <v>0</v>
      </c>
      <c r="D263" s="74">
        <f t="array" aca="1" ref="D263" ca="1">IF($A263="","",IF($A263&gt;TODAY(),"",SUM(SUM(IF((開拓先リスト!$H$2:$H$4801=$A263)*(開拓先リスト!$I$2:$I$4801=D$3),1,0)),SUM(IF((開拓先リスト!$J$2:$J$4801=$A263)*(開拓先リスト!$K$2:$K$4801=D$3),1,0)),SUM(IF((開拓先リスト!$L$2:$L$4801=$A263)*(開拓先リスト!$M$2:$M$4801=D$3),1,0)),SUM(IF((開拓先リスト!$N$2:$N$4801=$A263)*(開拓先リスト!$O$2:$O$4801=D$3),1,0)),SUM(IF((開拓先リスト!$P$2:$P$4801=$A263)*(開拓先リスト!$Q$2:$Q$4801=D$3),1,0)),SUM(IF((開拓先リスト!$R$2:$R$4801=$A263)*(開拓先リスト!$S$2:$S$4801=D$3),1,0)),SUM(IF((開拓先リスト!$T$2:$T$4801=$A263)*(開拓先リスト!$U$2:$U$4801=D$3),1,0)),SUM(IF((開拓先リスト!$V$2:$V$4801=$A263)*(開拓先リスト!$W$2:$W$4801=D$3),1,0)),SUM(IF((開拓先リスト!$X$2:$X$4801=$A263)*(開拓先リスト!$Y$2:$Y$4801=D$3),1,0)),SUM(IF((開拓先リスト!$Z$2:$Z$4801=$A263)*(開拓先リスト!$AA$2:$AA$4801=D$3),1,0)))))</f>
        <v>0</v>
      </c>
      <c r="E263" s="75">
        <f t="array" aca="1" ref="E263" ca="1">IF($A263="","",IF($A263&gt;TODAY(),"",SUM(SUM(IF((開拓先リスト!$H$2:$H$4801=$A263)*(開拓先リスト!$I$2:$I$4801=E$3),1,0)),SUM(IF((開拓先リスト!$J$2:$J$4801=$A263)*(開拓先リスト!$K$2:$K$4801=E$3),1,0)),SUM(IF((開拓先リスト!$L$2:$L$4801=$A263)*(開拓先リスト!$M$2:$M$4801=E$3),1,0)),SUM(IF((開拓先リスト!$N$2:$N$4801=$A263)*(開拓先リスト!$O$2:$O$4801=E$3),1,0)),SUM(IF((開拓先リスト!$P$2:$P$4801=$A263)*(開拓先リスト!$Q$2:$Q$4801=E$3),1,0)),SUM(IF((開拓先リスト!$R$2:$R$4801=$A263)*(開拓先リスト!$S$2:$S$4801=E$3),1,0)),SUM(IF((開拓先リスト!$T$2:$T$4801=$A263)*(開拓先リスト!$U$2:$U$4801=E$3),1,0)),SUM(IF((開拓先リスト!$V$2:$V$4801=$A263)*(開拓先リスト!$W$2:$W$4801=E$3),1,0)),SUM(IF((開拓先リスト!$X$2:$X$4801=$A263)*(開拓先リスト!$Y$2:$Y$4801=E$3),1,0)),SUM(IF((開拓先リスト!$Z$2:$Z$4801=$A263)*(開拓先リスト!$AA$2:$AA$4801=E$3),1,0)))))</f>
        <v>0</v>
      </c>
      <c r="F263" s="75">
        <f t="array" aca="1" ref="F263" ca="1">IF($A263="","",IF($A263&gt;TODAY(),"",SUM(SUM(IF((開拓先リスト!$H$2:$H$4801=$A263)*(開拓先リスト!$I$2:$I$4801=F$3),1,0)),SUM(IF((開拓先リスト!$J$2:$J$4801=$A263)*(開拓先リスト!$K$2:$K$4801=F$3),1,0)),SUM(IF((開拓先リスト!$L$2:$L$4801=$A263)*(開拓先リスト!$M$2:$M$4801=F$3),1,0)),SUM(IF((開拓先リスト!$N$2:$N$4801=$A263)*(開拓先リスト!$O$2:$O$4801=F$3),1,0)),SUM(IF((開拓先リスト!$P$2:$P$4801=$A263)*(開拓先リスト!$Q$2:$Q$4801=F$3),1,0)),SUM(IF((開拓先リスト!$R$2:$R$4801=$A263)*(開拓先リスト!$S$2:$S$4801=F$3),1,0)),SUM(IF((開拓先リスト!$T$2:$T$4801=$A263)*(開拓先リスト!$U$2:$U$4801=F$3),1,0)),SUM(IF((開拓先リスト!$V$2:$V$4801=$A263)*(開拓先リスト!$W$2:$W$4801=F$3),1,0)),SUM(IF((開拓先リスト!$X$2:$X$4801=$A263)*(開拓先リスト!$Y$2:$Y$4801=F$3),1,0)),SUM(IF((開拓先リスト!$Z$2:$Z$4801=$A263)*(開拓先リスト!$AA$2:$AA$4801=F$3),1,0)))))</f>
        <v>0</v>
      </c>
      <c r="G263" s="75">
        <f t="array" aca="1" ref="G263" ca="1">IF($A263="","",IF($A263&gt;TODAY(),"",SUM(SUM(IF((開拓先リスト!$H$2:$H$4801=$A263)*(開拓先リスト!$I$2:$I$4801=G$3),1,0)),SUM(IF((開拓先リスト!$J$2:$J$4801=$A263)*(開拓先リスト!$K$2:$K$4801=G$3),1,0)),SUM(IF((開拓先リスト!$L$2:$L$4801=$A263)*(開拓先リスト!$M$2:$M$4801=G$3),1,0)),SUM(IF((開拓先リスト!$N$2:$N$4801=$A263)*(開拓先リスト!$O$2:$O$4801=G$3),1,0)),SUM(IF((開拓先リスト!$P$2:$P$4801=$A263)*(開拓先リスト!$Q$2:$Q$4801=G$3),1,0)),SUM(IF((開拓先リスト!$R$2:$R$4801=$A263)*(開拓先リスト!$S$2:$S$4801=G$3),1,0)),SUM(IF((開拓先リスト!$T$2:$T$4801=$A263)*(開拓先リスト!$U$2:$U$4801=G$3),1,0)),SUM(IF((開拓先リスト!$V$2:$V$4801=$A263)*(開拓先リスト!$W$2:$W$4801=G$3),1,0)),SUM(IF((開拓先リスト!$X$2:$X$4801=$A263)*(開拓先リスト!$Y$2:$Y$4801=G$3),1,0)),SUM(IF((開拓先リスト!$Z$2:$Z$4801=$A263)*(開拓先リスト!$AA$2:$AA$4801=G$3),1,0)))))</f>
        <v>0</v>
      </c>
      <c r="H263" s="75">
        <f t="array" aca="1" ref="H263" ca="1">IF($A263="","",IF($A263&gt;TODAY(),"",SUM(SUM(IF((開拓先リスト!$H$2:$H$4801=$A263)*(開拓先リスト!$I$2:$I$4801=H$3),1,0)),SUM(IF((開拓先リスト!$J$2:$J$4801=$A263)*(開拓先リスト!$K$2:$K$4801=H$3),1,0)),SUM(IF((開拓先リスト!$L$2:$L$4801=$A263)*(開拓先リスト!$M$2:$M$4801=H$3),1,0)),SUM(IF((開拓先リスト!$N$2:$N$4801=$A263)*(開拓先リスト!$O$2:$O$4801=H$3),1,0)),SUM(IF((開拓先リスト!$P$2:$P$4801=$A263)*(開拓先リスト!$Q$2:$Q$4801=H$3),1,0)),SUM(IF((開拓先リスト!$R$2:$R$4801=$A263)*(開拓先リスト!$S$2:$S$4801=H$3),1,0)),SUM(IF((開拓先リスト!$T$2:$T$4801=$A263)*(開拓先リスト!$U$2:$U$4801=H$3),1,0)),SUM(IF((開拓先リスト!$V$2:$V$4801=$A263)*(開拓先リスト!$W$2:$W$4801=H$3),1,0)),SUM(IF((開拓先リスト!$X$2:$X$4801=$A263)*(開拓先リスト!$Y$2:$Y$4801=H$3),1,0)),SUM(IF((開拓先リスト!$Z$2:$Z$4801=$A263)*(開拓先リスト!$AA$2:$AA$4801=H$3),1,0)))))</f>
        <v>0</v>
      </c>
      <c r="I263" s="76">
        <f t="array" aca="1" ref="I263" ca="1">IF($A263="","",IF($A263&gt;TODAY(),"",SUM(SUM(IF((開拓先リスト!$H$2:$H$4801=$A263)*(開拓先リスト!$I$2:$I$4801=I$3),1,0)),SUM(IF((開拓先リスト!$J$2:$J$4801=$A263)*(開拓先リスト!$K$2:$K$4801=I$3),1,0)),SUM(IF((開拓先リスト!$L$2:$L$4801=$A263)*(開拓先リスト!$M$2:$M$4801=I$3),1,0)),SUM(IF((開拓先リスト!$N$2:$N$4801=$A263)*(開拓先リスト!$O$2:$O$4801=I$3),1,0)),SUM(IF((開拓先リスト!$P$2:$P$4801=$A263)*(開拓先リスト!$Q$2:$Q$4801=I$3),1,0)),SUM(IF((開拓先リスト!$R$2:$R$4801=$A263)*(開拓先リスト!$S$2:$S$4801=I$3),1,0)),SUM(IF((開拓先リスト!$T$2:$T$4801=$A263)*(開拓先リスト!$U$2:$U$4801=I$3),1,0)),SUM(IF((開拓先リスト!$V$2:$V$4801=$A263)*(開拓先リスト!$W$2:$W$4801=I$3),1,0)),SUM(IF((開拓先リスト!$X$2:$X$4801=$A263)*(開拓先リスト!$Y$2:$Y$4801=I$3),1,0)),SUM(IF((開拓先リスト!$Z$2:$Z$4801=$A263)*(開拓先リスト!$AA$2:$AA$4801=I$3),1,0)))))</f>
        <v>0</v>
      </c>
      <c r="J263" s="59">
        <f t="array" aca="1" ref="J263" ca="1">IF($A263="","",IF($A263&gt;TODAY(),"",SUM(SUM(IF((開拓先リスト!$H$2:$H$4801=$A263)*(開拓先リスト!$I$2:$I$4801=J$3),1,0)),SUM(IF((開拓先リスト!$J$2:$J$4801=$A263)*(開拓先リスト!$K$2:$K$4801=J$3),1,0)),SUM(IF((開拓先リスト!$L$2:$L$4801=$A263)*(開拓先リスト!$M$2:$M$4801=J$3),1,0)),SUM(IF((開拓先リスト!$N$2:$N$4801=$A263)*(開拓先リスト!$O$2:$O$4801=J$3),1,0)),SUM(IF((開拓先リスト!$P$2:$P$4801=$A263)*(開拓先リスト!$Q$2:$Q$4801=J$3),1,0)),SUM(IF((開拓先リスト!$R$2:$R$4801=$A263)*(開拓先リスト!$S$2:$S$4801=J$3),1,0)),SUM(IF((開拓先リスト!$T$2:$T$4801=$A263)*(開拓先リスト!$U$2:$U$4801=J$3),1,0)),SUM(IF((開拓先リスト!$V$2:$V$4801=$A263)*(開拓先リスト!$W$2:$W$4801=J$3),1,0)),SUM(IF((開拓先リスト!$X$2:$X$4801=$A263)*(開拓先リスト!$Y$2:$Y$4801=J$3),1,0)),SUM(IF((開拓先リスト!$Z$2:$Z$4801=$A263)*(開拓先リスト!$AA$2:$AA$4801=J$3),1,0)))))</f>
        <v>0</v>
      </c>
    </row>
    <row r="264" spans="1:10" ht="18" customHeight="1">
      <c r="A264" s="60">
        <f>IF(A263="","",IF(DAY(A263+1)=1,"",A263+1))</f>
        <v>45534</v>
      </c>
      <c r="B264" s="61">
        <f t="shared" si="28"/>
        <v>45534</v>
      </c>
      <c r="C264" s="58">
        <f t="shared" ca="1" si="29"/>
        <v>0</v>
      </c>
      <c r="D264" s="74">
        <f t="array" aca="1" ref="D264" ca="1">IF($A264="","",IF($A264&gt;TODAY(),"",SUM(SUM(IF((開拓先リスト!$H$2:$H$4801=$A264)*(開拓先リスト!$I$2:$I$4801=D$3),1,0)),SUM(IF((開拓先リスト!$J$2:$J$4801=$A264)*(開拓先リスト!$K$2:$K$4801=D$3),1,0)),SUM(IF((開拓先リスト!$L$2:$L$4801=$A264)*(開拓先リスト!$M$2:$M$4801=D$3),1,0)),SUM(IF((開拓先リスト!$N$2:$N$4801=$A264)*(開拓先リスト!$O$2:$O$4801=D$3),1,0)),SUM(IF((開拓先リスト!$P$2:$P$4801=$A264)*(開拓先リスト!$Q$2:$Q$4801=D$3),1,0)),SUM(IF((開拓先リスト!$R$2:$R$4801=$A264)*(開拓先リスト!$S$2:$S$4801=D$3),1,0)),SUM(IF((開拓先リスト!$T$2:$T$4801=$A264)*(開拓先リスト!$U$2:$U$4801=D$3),1,0)),SUM(IF((開拓先リスト!$V$2:$V$4801=$A264)*(開拓先リスト!$W$2:$W$4801=D$3),1,0)),SUM(IF((開拓先リスト!$X$2:$X$4801=$A264)*(開拓先リスト!$Y$2:$Y$4801=D$3),1,0)),SUM(IF((開拓先リスト!$Z$2:$Z$4801=$A264)*(開拓先リスト!$AA$2:$AA$4801=D$3),1,0)))))</f>
        <v>0</v>
      </c>
      <c r="E264" s="75">
        <f t="array" aca="1" ref="E264" ca="1">IF($A264="","",IF($A264&gt;TODAY(),"",SUM(SUM(IF((開拓先リスト!$H$2:$H$4801=$A264)*(開拓先リスト!$I$2:$I$4801=E$3),1,0)),SUM(IF((開拓先リスト!$J$2:$J$4801=$A264)*(開拓先リスト!$K$2:$K$4801=E$3),1,0)),SUM(IF((開拓先リスト!$L$2:$L$4801=$A264)*(開拓先リスト!$M$2:$M$4801=E$3),1,0)),SUM(IF((開拓先リスト!$N$2:$N$4801=$A264)*(開拓先リスト!$O$2:$O$4801=E$3),1,0)),SUM(IF((開拓先リスト!$P$2:$P$4801=$A264)*(開拓先リスト!$Q$2:$Q$4801=E$3),1,0)),SUM(IF((開拓先リスト!$R$2:$R$4801=$A264)*(開拓先リスト!$S$2:$S$4801=E$3),1,0)),SUM(IF((開拓先リスト!$T$2:$T$4801=$A264)*(開拓先リスト!$U$2:$U$4801=E$3),1,0)),SUM(IF((開拓先リスト!$V$2:$V$4801=$A264)*(開拓先リスト!$W$2:$W$4801=E$3),1,0)),SUM(IF((開拓先リスト!$X$2:$X$4801=$A264)*(開拓先リスト!$Y$2:$Y$4801=E$3),1,0)),SUM(IF((開拓先リスト!$Z$2:$Z$4801=$A264)*(開拓先リスト!$AA$2:$AA$4801=E$3),1,0)))))</f>
        <v>0</v>
      </c>
      <c r="F264" s="75">
        <f t="array" aca="1" ref="F264" ca="1">IF($A264="","",IF($A264&gt;TODAY(),"",SUM(SUM(IF((開拓先リスト!$H$2:$H$4801=$A264)*(開拓先リスト!$I$2:$I$4801=F$3),1,0)),SUM(IF((開拓先リスト!$J$2:$J$4801=$A264)*(開拓先リスト!$K$2:$K$4801=F$3),1,0)),SUM(IF((開拓先リスト!$L$2:$L$4801=$A264)*(開拓先リスト!$M$2:$M$4801=F$3),1,0)),SUM(IF((開拓先リスト!$N$2:$N$4801=$A264)*(開拓先リスト!$O$2:$O$4801=F$3),1,0)),SUM(IF((開拓先リスト!$P$2:$P$4801=$A264)*(開拓先リスト!$Q$2:$Q$4801=F$3),1,0)),SUM(IF((開拓先リスト!$R$2:$R$4801=$A264)*(開拓先リスト!$S$2:$S$4801=F$3),1,0)),SUM(IF((開拓先リスト!$T$2:$T$4801=$A264)*(開拓先リスト!$U$2:$U$4801=F$3),1,0)),SUM(IF((開拓先リスト!$V$2:$V$4801=$A264)*(開拓先リスト!$W$2:$W$4801=F$3),1,0)),SUM(IF((開拓先リスト!$X$2:$X$4801=$A264)*(開拓先リスト!$Y$2:$Y$4801=F$3),1,0)),SUM(IF((開拓先リスト!$Z$2:$Z$4801=$A264)*(開拓先リスト!$AA$2:$AA$4801=F$3),1,0)))))</f>
        <v>0</v>
      </c>
      <c r="G264" s="75">
        <f t="array" aca="1" ref="G264" ca="1">IF($A264="","",IF($A264&gt;TODAY(),"",SUM(SUM(IF((開拓先リスト!$H$2:$H$4801=$A264)*(開拓先リスト!$I$2:$I$4801=G$3),1,0)),SUM(IF((開拓先リスト!$J$2:$J$4801=$A264)*(開拓先リスト!$K$2:$K$4801=G$3),1,0)),SUM(IF((開拓先リスト!$L$2:$L$4801=$A264)*(開拓先リスト!$M$2:$M$4801=G$3),1,0)),SUM(IF((開拓先リスト!$N$2:$N$4801=$A264)*(開拓先リスト!$O$2:$O$4801=G$3),1,0)),SUM(IF((開拓先リスト!$P$2:$P$4801=$A264)*(開拓先リスト!$Q$2:$Q$4801=G$3),1,0)),SUM(IF((開拓先リスト!$R$2:$R$4801=$A264)*(開拓先リスト!$S$2:$S$4801=G$3),1,0)),SUM(IF((開拓先リスト!$T$2:$T$4801=$A264)*(開拓先リスト!$U$2:$U$4801=G$3),1,0)),SUM(IF((開拓先リスト!$V$2:$V$4801=$A264)*(開拓先リスト!$W$2:$W$4801=G$3),1,0)),SUM(IF((開拓先リスト!$X$2:$X$4801=$A264)*(開拓先リスト!$Y$2:$Y$4801=G$3),1,0)),SUM(IF((開拓先リスト!$Z$2:$Z$4801=$A264)*(開拓先リスト!$AA$2:$AA$4801=G$3),1,0)))))</f>
        <v>0</v>
      </c>
      <c r="H264" s="75">
        <f t="array" aca="1" ref="H264" ca="1">IF($A264="","",IF($A264&gt;TODAY(),"",SUM(SUM(IF((開拓先リスト!$H$2:$H$4801=$A264)*(開拓先リスト!$I$2:$I$4801=H$3),1,0)),SUM(IF((開拓先リスト!$J$2:$J$4801=$A264)*(開拓先リスト!$K$2:$K$4801=H$3),1,0)),SUM(IF((開拓先リスト!$L$2:$L$4801=$A264)*(開拓先リスト!$M$2:$M$4801=H$3),1,0)),SUM(IF((開拓先リスト!$N$2:$N$4801=$A264)*(開拓先リスト!$O$2:$O$4801=H$3),1,0)),SUM(IF((開拓先リスト!$P$2:$P$4801=$A264)*(開拓先リスト!$Q$2:$Q$4801=H$3),1,0)),SUM(IF((開拓先リスト!$R$2:$R$4801=$A264)*(開拓先リスト!$S$2:$S$4801=H$3),1,0)),SUM(IF((開拓先リスト!$T$2:$T$4801=$A264)*(開拓先リスト!$U$2:$U$4801=H$3),1,0)),SUM(IF((開拓先リスト!$V$2:$V$4801=$A264)*(開拓先リスト!$W$2:$W$4801=H$3),1,0)),SUM(IF((開拓先リスト!$X$2:$X$4801=$A264)*(開拓先リスト!$Y$2:$Y$4801=H$3),1,0)),SUM(IF((開拓先リスト!$Z$2:$Z$4801=$A264)*(開拓先リスト!$AA$2:$AA$4801=H$3),1,0)))))</f>
        <v>0</v>
      </c>
      <c r="I264" s="76">
        <f t="array" aca="1" ref="I264" ca="1">IF($A264="","",IF($A264&gt;TODAY(),"",SUM(SUM(IF((開拓先リスト!$H$2:$H$4801=$A264)*(開拓先リスト!$I$2:$I$4801=I$3),1,0)),SUM(IF((開拓先リスト!$J$2:$J$4801=$A264)*(開拓先リスト!$K$2:$K$4801=I$3),1,0)),SUM(IF((開拓先リスト!$L$2:$L$4801=$A264)*(開拓先リスト!$M$2:$M$4801=I$3),1,0)),SUM(IF((開拓先リスト!$N$2:$N$4801=$A264)*(開拓先リスト!$O$2:$O$4801=I$3),1,0)),SUM(IF((開拓先リスト!$P$2:$P$4801=$A264)*(開拓先リスト!$Q$2:$Q$4801=I$3),1,0)),SUM(IF((開拓先リスト!$R$2:$R$4801=$A264)*(開拓先リスト!$S$2:$S$4801=I$3),1,0)),SUM(IF((開拓先リスト!$T$2:$T$4801=$A264)*(開拓先リスト!$U$2:$U$4801=I$3),1,0)),SUM(IF((開拓先リスト!$V$2:$V$4801=$A264)*(開拓先リスト!$W$2:$W$4801=I$3),1,0)),SUM(IF((開拓先リスト!$X$2:$X$4801=$A264)*(開拓先リスト!$Y$2:$Y$4801=I$3),1,0)),SUM(IF((開拓先リスト!$Z$2:$Z$4801=$A264)*(開拓先リスト!$AA$2:$AA$4801=I$3),1,0)))))</f>
        <v>0</v>
      </c>
      <c r="J264" s="59">
        <f t="array" aca="1" ref="J264" ca="1">IF($A264="","",IF($A264&gt;TODAY(),"",SUM(SUM(IF((開拓先リスト!$H$2:$H$4801=$A264)*(開拓先リスト!$I$2:$I$4801=J$3),1,0)),SUM(IF((開拓先リスト!$J$2:$J$4801=$A264)*(開拓先リスト!$K$2:$K$4801=J$3),1,0)),SUM(IF((開拓先リスト!$L$2:$L$4801=$A264)*(開拓先リスト!$M$2:$M$4801=J$3),1,0)),SUM(IF((開拓先リスト!$N$2:$N$4801=$A264)*(開拓先リスト!$O$2:$O$4801=J$3),1,0)),SUM(IF((開拓先リスト!$P$2:$P$4801=$A264)*(開拓先リスト!$Q$2:$Q$4801=J$3),1,0)),SUM(IF((開拓先リスト!$R$2:$R$4801=$A264)*(開拓先リスト!$S$2:$S$4801=J$3),1,0)),SUM(IF((開拓先リスト!$T$2:$T$4801=$A264)*(開拓先リスト!$U$2:$U$4801=J$3),1,0)),SUM(IF((開拓先リスト!$V$2:$V$4801=$A264)*(開拓先リスト!$W$2:$W$4801=J$3),1,0)),SUM(IF((開拓先リスト!$X$2:$X$4801=$A264)*(開拓先リスト!$Y$2:$Y$4801=J$3),1,0)),SUM(IF((開拓先リスト!$Z$2:$Z$4801=$A264)*(開拓先リスト!$AA$2:$AA$4801=J$3),1,0)))))</f>
        <v>0</v>
      </c>
    </row>
    <row r="265" spans="1:10" ht="18" customHeight="1" thickBot="1">
      <c r="A265" s="82">
        <f>IF(A264="","",IF(DAY(A264+1)=1,"",A264+1))</f>
        <v>45535</v>
      </c>
      <c r="B265" s="83">
        <f t="shared" si="28"/>
        <v>45535</v>
      </c>
      <c r="C265" s="84">
        <f t="shared" ca="1" si="29"/>
        <v>0</v>
      </c>
      <c r="D265" s="85">
        <f t="array" aca="1" ref="D265" ca="1">IF($A265="","",IF($A265&gt;TODAY(),"",SUM(SUM(IF((開拓先リスト!$H$2:$H$4801=$A265)*(開拓先リスト!$I$2:$I$4801=D$3),1,0)),SUM(IF((開拓先リスト!$J$2:$J$4801=$A265)*(開拓先リスト!$K$2:$K$4801=D$3),1,0)),SUM(IF((開拓先リスト!$L$2:$L$4801=$A265)*(開拓先リスト!$M$2:$M$4801=D$3),1,0)),SUM(IF((開拓先リスト!$N$2:$N$4801=$A265)*(開拓先リスト!$O$2:$O$4801=D$3),1,0)),SUM(IF((開拓先リスト!$P$2:$P$4801=$A265)*(開拓先リスト!$Q$2:$Q$4801=D$3),1,0)),SUM(IF((開拓先リスト!$R$2:$R$4801=$A265)*(開拓先リスト!$S$2:$S$4801=D$3),1,0)),SUM(IF((開拓先リスト!$T$2:$T$4801=$A265)*(開拓先リスト!$U$2:$U$4801=D$3),1,0)),SUM(IF((開拓先リスト!$V$2:$V$4801=$A265)*(開拓先リスト!$W$2:$W$4801=D$3),1,0)),SUM(IF((開拓先リスト!$X$2:$X$4801=$A265)*(開拓先リスト!$Y$2:$Y$4801=D$3),1,0)),SUM(IF((開拓先リスト!$Z$2:$Z$4801=$A265)*(開拓先リスト!$AA$2:$AA$4801=D$3),1,0)))))</f>
        <v>0</v>
      </c>
      <c r="E265" s="86">
        <f t="array" aca="1" ref="E265" ca="1">IF($A265="","",IF($A265&gt;TODAY(),"",SUM(SUM(IF((開拓先リスト!$H$2:$H$4801=$A265)*(開拓先リスト!$I$2:$I$4801=E$3),1,0)),SUM(IF((開拓先リスト!$J$2:$J$4801=$A265)*(開拓先リスト!$K$2:$K$4801=E$3),1,0)),SUM(IF((開拓先リスト!$L$2:$L$4801=$A265)*(開拓先リスト!$M$2:$M$4801=E$3),1,0)),SUM(IF((開拓先リスト!$N$2:$N$4801=$A265)*(開拓先リスト!$O$2:$O$4801=E$3),1,0)),SUM(IF((開拓先リスト!$P$2:$P$4801=$A265)*(開拓先リスト!$Q$2:$Q$4801=E$3),1,0)),SUM(IF((開拓先リスト!$R$2:$R$4801=$A265)*(開拓先リスト!$S$2:$S$4801=E$3),1,0)),SUM(IF((開拓先リスト!$T$2:$T$4801=$A265)*(開拓先リスト!$U$2:$U$4801=E$3),1,0)),SUM(IF((開拓先リスト!$V$2:$V$4801=$A265)*(開拓先リスト!$W$2:$W$4801=E$3),1,0)),SUM(IF((開拓先リスト!$X$2:$X$4801=$A265)*(開拓先リスト!$Y$2:$Y$4801=E$3),1,0)),SUM(IF((開拓先リスト!$Z$2:$Z$4801=$A265)*(開拓先リスト!$AA$2:$AA$4801=E$3),1,0)))))</f>
        <v>0</v>
      </c>
      <c r="F265" s="86">
        <f t="array" aca="1" ref="F265" ca="1">IF($A265="","",IF($A265&gt;TODAY(),"",SUM(SUM(IF((開拓先リスト!$H$2:$H$4801=$A265)*(開拓先リスト!$I$2:$I$4801=F$3),1,0)),SUM(IF((開拓先リスト!$J$2:$J$4801=$A265)*(開拓先リスト!$K$2:$K$4801=F$3),1,0)),SUM(IF((開拓先リスト!$L$2:$L$4801=$A265)*(開拓先リスト!$M$2:$M$4801=F$3),1,0)),SUM(IF((開拓先リスト!$N$2:$N$4801=$A265)*(開拓先リスト!$O$2:$O$4801=F$3),1,0)),SUM(IF((開拓先リスト!$P$2:$P$4801=$A265)*(開拓先リスト!$Q$2:$Q$4801=F$3),1,0)),SUM(IF((開拓先リスト!$R$2:$R$4801=$A265)*(開拓先リスト!$S$2:$S$4801=F$3),1,0)),SUM(IF((開拓先リスト!$T$2:$T$4801=$A265)*(開拓先リスト!$U$2:$U$4801=F$3),1,0)),SUM(IF((開拓先リスト!$V$2:$V$4801=$A265)*(開拓先リスト!$W$2:$W$4801=F$3),1,0)),SUM(IF((開拓先リスト!$X$2:$X$4801=$A265)*(開拓先リスト!$Y$2:$Y$4801=F$3),1,0)),SUM(IF((開拓先リスト!$Z$2:$Z$4801=$A265)*(開拓先リスト!$AA$2:$AA$4801=F$3),1,0)))))</f>
        <v>0</v>
      </c>
      <c r="G265" s="86">
        <f t="array" aca="1" ref="G265" ca="1">IF($A265="","",IF($A265&gt;TODAY(),"",SUM(SUM(IF((開拓先リスト!$H$2:$H$4801=$A265)*(開拓先リスト!$I$2:$I$4801=G$3),1,0)),SUM(IF((開拓先リスト!$J$2:$J$4801=$A265)*(開拓先リスト!$K$2:$K$4801=G$3),1,0)),SUM(IF((開拓先リスト!$L$2:$L$4801=$A265)*(開拓先リスト!$M$2:$M$4801=G$3),1,0)),SUM(IF((開拓先リスト!$N$2:$N$4801=$A265)*(開拓先リスト!$O$2:$O$4801=G$3),1,0)),SUM(IF((開拓先リスト!$P$2:$P$4801=$A265)*(開拓先リスト!$Q$2:$Q$4801=G$3),1,0)),SUM(IF((開拓先リスト!$R$2:$R$4801=$A265)*(開拓先リスト!$S$2:$S$4801=G$3),1,0)),SUM(IF((開拓先リスト!$T$2:$T$4801=$A265)*(開拓先リスト!$U$2:$U$4801=G$3),1,0)),SUM(IF((開拓先リスト!$V$2:$V$4801=$A265)*(開拓先リスト!$W$2:$W$4801=G$3),1,0)),SUM(IF((開拓先リスト!$X$2:$X$4801=$A265)*(開拓先リスト!$Y$2:$Y$4801=G$3),1,0)),SUM(IF((開拓先リスト!$Z$2:$Z$4801=$A265)*(開拓先リスト!$AA$2:$AA$4801=G$3),1,0)))))</f>
        <v>0</v>
      </c>
      <c r="H265" s="86">
        <f t="array" aca="1" ref="H265" ca="1">IF($A265="","",IF($A265&gt;TODAY(),"",SUM(SUM(IF((開拓先リスト!$H$2:$H$4801=$A265)*(開拓先リスト!$I$2:$I$4801=H$3),1,0)),SUM(IF((開拓先リスト!$J$2:$J$4801=$A265)*(開拓先リスト!$K$2:$K$4801=H$3),1,0)),SUM(IF((開拓先リスト!$L$2:$L$4801=$A265)*(開拓先リスト!$M$2:$M$4801=H$3),1,0)),SUM(IF((開拓先リスト!$N$2:$N$4801=$A265)*(開拓先リスト!$O$2:$O$4801=H$3),1,0)),SUM(IF((開拓先リスト!$P$2:$P$4801=$A265)*(開拓先リスト!$Q$2:$Q$4801=H$3),1,0)),SUM(IF((開拓先リスト!$R$2:$R$4801=$A265)*(開拓先リスト!$S$2:$S$4801=H$3),1,0)),SUM(IF((開拓先リスト!$T$2:$T$4801=$A265)*(開拓先リスト!$U$2:$U$4801=H$3),1,0)),SUM(IF((開拓先リスト!$V$2:$V$4801=$A265)*(開拓先リスト!$W$2:$W$4801=H$3),1,0)),SUM(IF((開拓先リスト!$X$2:$X$4801=$A265)*(開拓先リスト!$Y$2:$Y$4801=H$3),1,0)),SUM(IF((開拓先リスト!$Z$2:$Z$4801=$A265)*(開拓先リスト!$AA$2:$AA$4801=H$3),1,0)))))</f>
        <v>0</v>
      </c>
      <c r="I265" s="87">
        <f t="array" aca="1" ref="I265" ca="1">IF($A265="","",IF($A265&gt;TODAY(),"",SUM(SUM(IF((開拓先リスト!$H$2:$H$4801=$A265)*(開拓先リスト!$I$2:$I$4801=I$3),1,0)),SUM(IF((開拓先リスト!$J$2:$J$4801=$A265)*(開拓先リスト!$K$2:$K$4801=I$3),1,0)),SUM(IF((開拓先リスト!$L$2:$L$4801=$A265)*(開拓先リスト!$M$2:$M$4801=I$3),1,0)),SUM(IF((開拓先リスト!$N$2:$N$4801=$A265)*(開拓先リスト!$O$2:$O$4801=I$3),1,0)),SUM(IF((開拓先リスト!$P$2:$P$4801=$A265)*(開拓先リスト!$Q$2:$Q$4801=I$3),1,0)),SUM(IF((開拓先リスト!$R$2:$R$4801=$A265)*(開拓先リスト!$S$2:$S$4801=I$3),1,0)),SUM(IF((開拓先リスト!$T$2:$T$4801=$A265)*(開拓先リスト!$U$2:$U$4801=I$3),1,0)),SUM(IF((開拓先リスト!$V$2:$V$4801=$A265)*(開拓先リスト!$W$2:$W$4801=I$3),1,0)),SUM(IF((開拓先リスト!$X$2:$X$4801=$A265)*(開拓先リスト!$Y$2:$Y$4801=I$3),1,0)),SUM(IF((開拓先リスト!$Z$2:$Z$4801=$A265)*(開拓先リスト!$AA$2:$AA$4801=I$3),1,0)))))</f>
        <v>0</v>
      </c>
      <c r="J265" s="88">
        <f t="array" aca="1" ref="J265" ca="1">IF($A265="","",IF($A265&gt;TODAY(),"",SUM(SUM(IF((開拓先リスト!$H$2:$H$4801=$A265)*(開拓先リスト!$I$2:$I$4801=J$3),1,0)),SUM(IF((開拓先リスト!$J$2:$J$4801=$A265)*(開拓先リスト!$K$2:$K$4801=J$3),1,0)),SUM(IF((開拓先リスト!$L$2:$L$4801=$A265)*(開拓先リスト!$M$2:$M$4801=J$3),1,0)),SUM(IF((開拓先リスト!$N$2:$N$4801=$A265)*(開拓先リスト!$O$2:$O$4801=J$3),1,0)),SUM(IF((開拓先リスト!$P$2:$P$4801=$A265)*(開拓先リスト!$Q$2:$Q$4801=J$3),1,0)),SUM(IF((開拓先リスト!$R$2:$R$4801=$A265)*(開拓先リスト!$S$2:$S$4801=J$3),1,0)),SUM(IF((開拓先リスト!$T$2:$T$4801=$A265)*(開拓先リスト!$U$2:$U$4801=J$3),1,0)),SUM(IF((開拓先リスト!$V$2:$V$4801=$A265)*(開拓先リスト!$W$2:$W$4801=J$3),1,0)),SUM(IF((開拓先リスト!$X$2:$X$4801=$A265)*(開拓先リスト!$Y$2:$Y$4801=J$3),1,0)),SUM(IF((開拓先リスト!$Z$2:$Z$4801=$A265)*(開拓先リスト!$AA$2:$AA$4801=J$3),1,0)))))</f>
        <v>0</v>
      </c>
    </row>
    <row r="266" spans="1:10" ht="18" customHeight="1" thickTop="1" thickBot="1">
      <c r="A266" s="124" t="s">
        <v>47</v>
      </c>
      <c r="B266" s="125"/>
      <c r="C266" s="77">
        <f ca="1">IF(COUNT(C235:C265)=0,"",SUM(C235:C265))</f>
        <v>0</v>
      </c>
      <c r="D266" s="78">
        <f t="shared" ref="D266:J266" ca="1" si="31">IF(COUNT(D235:D265)=0,"",SUM(D235:D265))</f>
        <v>0</v>
      </c>
      <c r="E266" s="79">
        <f t="shared" ca="1" si="31"/>
        <v>0</v>
      </c>
      <c r="F266" s="79">
        <f t="shared" ca="1" si="31"/>
        <v>0</v>
      </c>
      <c r="G266" s="79">
        <f t="shared" ca="1" si="31"/>
        <v>0</v>
      </c>
      <c r="H266" s="79">
        <f t="shared" ca="1" si="31"/>
        <v>0</v>
      </c>
      <c r="I266" s="80">
        <f t="shared" ca="1" si="31"/>
        <v>0</v>
      </c>
      <c r="J266" s="81">
        <f t="shared" ca="1" si="31"/>
        <v>0</v>
      </c>
    </row>
    <row r="267" spans="1:10" ht="18" customHeight="1" thickBot="1">
      <c r="A267" s="126">
        <f>IF(A234="","",DATE(YEAR(A234),MONTH(A234)+1,1))</f>
        <v>45536</v>
      </c>
      <c r="B267" s="127"/>
      <c r="C267" s="66" t="s">
        <v>36</v>
      </c>
      <c r="D267" s="68" t="s">
        <v>37</v>
      </c>
      <c r="E267" s="69" t="s">
        <v>38</v>
      </c>
      <c r="F267" s="69" t="s">
        <v>39</v>
      </c>
      <c r="G267" s="69" t="s">
        <v>40</v>
      </c>
      <c r="H267" s="69" t="s">
        <v>41</v>
      </c>
      <c r="I267" s="70" t="s">
        <v>42</v>
      </c>
      <c r="J267" s="67" t="s">
        <v>43</v>
      </c>
    </row>
    <row r="268" spans="1:10" ht="18" customHeight="1" thickTop="1">
      <c r="A268" s="62">
        <f>IF(A267="","",A267)</f>
        <v>45536</v>
      </c>
      <c r="B268" s="63">
        <f>IF(A268="","",A268)</f>
        <v>45536</v>
      </c>
      <c r="C268" s="64">
        <f ca="1">IF($A268="","",IF($A268&gt;TODAY(),"",SUM(D268:I268)))</f>
        <v>0</v>
      </c>
      <c r="D268" s="71">
        <f t="array" aca="1" ref="D268" ca="1">IF($A268="","",IF($A268&gt;TODAY(),"",SUM(SUM(IF((開拓先リスト!$H$2:$H$4801=$A268)*(開拓先リスト!$I$2:$I$4801=D$3),1,0)),SUM(IF((開拓先リスト!$J$2:$J$4801=$A268)*(開拓先リスト!$K$2:$K$4801=D$3),1,0)),SUM(IF((開拓先リスト!$L$2:$L$4801=$A268)*(開拓先リスト!$M$2:$M$4801=D$3),1,0)),SUM(IF((開拓先リスト!$N$2:$N$4801=$A268)*(開拓先リスト!$O$2:$O$4801=D$3),1,0)),SUM(IF((開拓先リスト!$P$2:$P$4801=$A268)*(開拓先リスト!$Q$2:$Q$4801=D$3),1,0)),SUM(IF((開拓先リスト!$R$2:$R$4801=$A268)*(開拓先リスト!$S$2:$S$4801=D$3),1,0)),SUM(IF((開拓先リスト!$T$2:$T$4801=$A268)*(開拓先リスト!$U$2:$U$4801=D$3),1,0)),SUM(IF((開拓先リスト!$V$2:$V$4801=$A268)*(開拓先リスト!$W$2:$W$4801=D$3),1,0)),SUM(IF((開拓先リスト!$X$2:$X$4801=$A268)*(開拓先リスト!$Y$2:$Y$4801=D$3),1,0)),SUM(IF((開拓先リスト!$Z$2:$Z$4801=$A268)*(開拓先リスト!$AA$2:$AA$4801=D$3),1,0)))))</f>
        <v>0</v>
      </c>
      <c r="E268" s="72">
        <f t="array" aca="1" ref="E268" ca="1">IF($A268="","",IF($A268&gt;TODAY(),"",SUM(SUM(IF((開拓先リスト!$H$2:$H$4801=$A268)*(開拓先リスト!$I$2:$I$4801=E$3),1,0)),SUM(IF((開拓先リスト!$J$2:$J$4801=$A268)*(開拓先リスト!$K$2:$K$4801=E$3),1,0)),SUM(IF((開拓先リスト!$L$2:$L$4801=$A268)*(開拓先リスト!$M$2:$M$4801=E$3),1,0)),SUM(IF((開拓先リスト!$N$2:$N$4801=$A268)*(開拓先リスト!$O$2:$O$4801=E$3),1,0)),SUM(IF((開拓先リスト!$P$2:$P$4801=$A268)*(開拓先リスト!$Q$2:$Q$4801=E$3),1,0)),SUM(IF((開拓先リスト!$R$2:$R$4801=$A268)*(開拓先リスト!$S$2:$S$4801=E$3),1,0)),SUM(IF((開拓先リスト!$T$2:$T$4801=$A268)*(開拓先リスト!$U$2:$U$4801=E$3),1,0)),SUM(IF((開拓先リスト!$V$2:$V$4801=$A268)*(開拓先リスト!$W$2:$W$4801=E$3),1,0)),SUM(IF((開拓先リスト!$X$2:$X$4801=$A268)*(開拓先リスト!$Y$2:$Y$4801=E$3),1,0)),SUM(IF((開拓先リスト!$Z$2:$Z$4801=$A268)*(開拓先リスト!$AA$2:$AA$4801=E$3),1,0)))))</f>
        <v>0</v>
      </c>
      <c r="F268" s="72">
        <f t="array" aca="1" ref="F268" ca="1">IF($A268="","",IF($A268&gt;TODAY(),"",SUM(SUM(IF((開拓先リスト!$H$2:$H$4801=$A268)*(開拓先リスト!$I$2:$I$4801=F$3),1,0)),SUM(IF((開拓先リスト!$J$2:$J$4801=$A268)*(開拓先リスト!$K$2:$K$4801=F$3),1,0)),SUM(IF((開拓先リスト!$L$2:$L$4801=$A268)*(開拓先リスト!$M$2:$M$4801=F$3),1,0)),SUM(IF((開拓先リスト!$N$2:$N$4801=$A268)*(開拓先リスト!$O$2:$O$4801=F$3),1,0)),SUM(IF((開拓先リスト!$P$2:$P$4801=$A268)*(開拓先リスト!$Q$2:$Q$4801=F$3),1,0)),SUM(IF((開拓先リスト!$R$2:$R$4801=$A268)*(開拓先リスト!$S$2:$S$4801=F$3),1,0)),SUM(IF((開拓先リスト!$T$2:$T$4801=$A268)*(開拓先リスト!$U$2:$U$4801=F$3),1,0)),SUM(IF((開拓先リスト!$V$2:$V$4801=$A268)*(開拓先リスト!$W$2:$W$4801=F$3),1,0)),SUM(IF((開拓先リスト!$X$2:$X$4801=$A268)*(開拓先リスト!$Y$2:$Y$4801=F$3),1,0)),SUM(IF((開拓先リスト!$Z$2:$Z$4801=$A268)*(開拓先リスト!$AA$2:$AA$4801=F$3),1,0)))))</f>
        <v>0</v>
      </c>
      <c r="G268" s="72">
        <f t="array" aca="1" ref="G268" ca="1">IF($A268="","",IF($A268&gt;TODAY(),"",SUM(SUM(IF((開拓先リスト!$H$2:$H$4801=$A268)*(開拓先リスト!$I$2:$I$4801=G$3),1,0)),SUM(IF((開拓先リスト!$J$2:$J$4801=$A268)*(開拓先リスト!$K$2:$K$4801=G$3),1,0)),SUM(IF((開拓先リスト!$L$2:$L$4801=$A268)*(開拓先リスト!$M$2:$M$4801=G$3),1,0)),SUM(IF((開拓先リスト!$N$2:$N$4801=$A268)*(開拓先リスト!$O$2:$O$4801=G$3),1,0)),SUM(IF((開拓先リスト!$P$2:$P$4801=$A268)*(開拓先リスト!$Q$2:$Q$4801=G$3),1,0)),SUM(IF((開拓先リスト!$R$2:$R$4801=$A268)*(開拓先リスト!$S$2:$S$4801=G$3),1,0)),SUM(IF((開拓先リスト!$T$2:$T$4801=$A268)*(開拓先リスト!$U$2:$U$4801=G$3),1,0)),SUM(IF((開拓先リスト!$V$2:$V$4801=$A268)*(開拓先リスト!$W$2:$W$4801=G$3),1,0)),SUM(IF((開拓先リスト!$X$2:$X$4801=$A268)*(開拓先リスト!$Y$2:$Y$4801=G$3),1,0)),SUM(IF((開拓先リスト!$Z$2:$Z$4801=$A268)*(開拓先リスト!$AA$2:$AA$4801=G$3),1,0)))))</f>
        <v>0</v>
      </c>
      <c r="H268" s="72">
        <f t="array" aca="1" ref="H268" ca="1">IF($A268="","",IF($A268&gt;TODAY(),"",SUM(SUM(IF((開拓先リスト!$H$2:$H$4801=$A268)*(開拓先リスト!$I$2:$I$4801=H$3),1,0)),SUM(IF((開拓先リスト!$J$2:$J$4801=$A268)*(開拓先リスト!$K$2:$K$4801=H$3),1,0)),SUM(IF((開拓先リスト!$L$2:$L$4801=$A268)*(開拓先リスト!$M$2:$M$4801=H$3),1,0)),SUM(IF((開拓先リスト!$N$2:$N$4801=$A268)*(開拓先リスト!$O$2:$O$4801=H$3),1,0)),SUM(IF((開拓先リスト!$P$2:$P$4801=$A268)*(開拓先リスト!$Q$2:$Q$4801=H$3),1,0)),SUM(IF((開拓先リスト!$R$2:$R$4801=$A268)*(開拓先リスト!$S$2:$S$4801=H$3),1,0)),SUM(IF((開拓先リスト!$T$2:$T$4801=$A268)*(開拓先リスト!$U$2:$U$4801=H$3),1,0)),SUM(IF((開拓先リスト!$V$2:$V$4801=$A268)*(開拓先リスト!$W$2:$W$4801=H$3),1,0)),SUM(IF((開拓先リスト!$X$2:$X$4801=$A268)*(開拓先リスト!$Y$2:$Y$4801=H$3),1,0)),SUM(IF((開拓先リスト!$Z$2:$Z$4801=$A268)*(開拓先リスト!$AA$2:$AA$4801=H$3),1,0)))))</f>
        <v>0</v>
      </c>
      <c r="I268" s="73">
        <f t="array" aca="1" ref="I268" ca="1">IF($A268="","",IF($A268&gt;TODAY(),"",SUM(SUM(IF((開拓先リスト!$H$2:$H$4801=$A268)*(開拓先リスト!$I$2:$I$4801=I$3),1,0)),SUM(IF((開拓先リスト!$J$2:$J$4801=$A268)*(開拓先リスト!$K$2:$K$4801=I$3),1,0)),SUM(IF((開拓先リスト!$L$2:$L$4801=$A268)*(開拓先リスト!$M$2:$M$4801=I$3),1,0)),SUM(IF((開拓先リスト!$N$2:$N$4801=$A268)*(開拓先リスト!$O$2:$O$4801=I$3),1,0)),SUM(IF((開拓先リスト!$P$2:$P$4801=$A268)*(開拓先リスト!$Q$2:$Q$4801=I$3),1,0)),SUM(IF((開拓先リスト!$R$2:$R$4801=$A268)*(開拓先リスト!$S$2:$S$4801=I$3),1,0)),SUM(IF((開拓先リスト!$T$2:$T$4801=$A268)*(開拓先リスト!$U$2:$U$4801=I$3),1,0)),SUM(IF((開拓先リスト!$V$2:$V$4801=$A268)*(開拓先リスト!$W$2:$W$4801=I$3),1,0)),SUM(IF((開拓先リスト!$X$2:$X$4801=$A268)*(開拓先リスト!$Y$2:$Y$4801=I$3),1,0)),SUM(IF((開拓先リスト!$Z$2:$Z$4801=$A268)*(開拓先リスト!$AA$2:$AA$4801=I$3),1,0)))))</f>
        <v>0</v>
      </c>
      <c r="J268" s="65">
        <f t="array" aca="1" ref="J268" ca="1">IF($A268="","",IF($A268&gt;TODAY(),"",SUM(SUM(IF((開拓先リスト!$H$2:$H$4801=$A268)*(開拓先リスト!$I$2:$I$4801=J$3),1,0)),SUM(IF((開拓先リスト!$J$2:$J$4801=$A268)*(開拓先リスト!$K$2:$K$4801=J$3),1,0)),SUM(IF((開拓先リスト!$L$2:$L$4801=$A268)*(開拓先リスト!$M$2:$M$4801=J$3),1,0)),SUM(IF((開拓先リスト!$N$2:$N$4801=$A268)*(開拓先リスト!$O$2:$O$4801=J$3),1,0)),SUM(IF((開拓先リスト!$P$2:$P$4801=$A268)*(開拓先リスト!$Q$2:$Q$4801=J$3),1,0)),SUM(IF((開拓先リスト!$R$2:$R$4801=$A268)*(開拓先リスト!$S$2:$S$4801=J$3),1,0)),SUM(IF((開拓先リスト!$T$2:$T$4801=$A268)*(開拓先リスト!$U$2:$U$4801=J$3),1,0)),SUM(IF((開拓先リスト!$V$2:$V$4801=$A268)*(開拓先リスト!$W$2:$W$4801=J$3),1,0)),SUM(IF((開拓先リスト!$X$2:$X$4801=$A268)*(開拓先リスト!$Y$2:$Y$4801=J$3),1,0)),SUM(IF((開拓先リスト!$Z$2:$Z$4801=$A268)*(開拓先リスト!$AA$2:$AA$4801=J$3),1,0)))))</f>
        <v>0</v>
      </c>
    </row>
    <row r="269" spans="1:10" ht="18" customHeight="1">
      <c r="A269" s="60">
        <f>IF(A268="","",A268+1)</f>
        <v>45537</v>
      </c>
      <c r="B269" s="61">
        <f t="shared" ref="B269:B298" si="32">IF(A269="","",A269)</f>
        <v>45537</v>
      </c>
      <c r="C269" s="58">
        <f t="shared" ref="C269:C298" ca="1" si="33">IF($A269="","",IF($A269&gt;TODAY(),"",SUM(D269:I269)))</f>
        <v>0</v>
      </c>
      <c r="D269" s="74">
        <f t="array" aca="1" ref="D269" ca="1">IF($A269="","",IF($A269&gt;TODAY(),"",SUM(SUM(IF((開拓先リスト!$H$2:$H$4801=$A269)*(開拓先リスト!$I$2:$I$4801=D$3),1,0)),SUM(IF((開拓先リスト!$J$2:$J$4801=$A269)*(開拓先リスト!$K$2:$K$4801=D$3),1,0)),SUM(IF((開拓先リスト!$L$2:$L$4801=$A269)*(開拓先リスト!$M$2:$M$4801=D$3),1,0)),SUM(IF((開拓先リスト!$N$2:$N$4801=$A269)*(開拓先リスト!$O$2:$O$4801=D$3),1,0)),SUM(IF((開拓先リスト!$P$2:$P$4801=$A269)*(開拓先リスト!$Q$2:$Q$4801=D$3),1,0)),SUM(IF((開拓先リスト!$R$2:$R$4801=$A269)*(開拓先リスト!$S$2:$S$4801=D$3),1,0)),SUM(IF((開拓先リスト!$T$2:$T$4801=$A269)*(開拓先リスト!$U$2:$U$4801=D$3),1,0)),SUM(IF((開拓先リスト!$V$2:$V$4801=$A269)*(開拓先リスト!$W$2:$W$4801=D$3),1,0)),SUM(IF((開拓先リスト!$X$2:$X$4801=$A269)*(開拓先リスト!$Y$2:$Y$4801=D$3),1,0)),SUM(IF((開拓先リスト!$Z$2:$Z$4801=$A269)*(開拓先リスト!$AA$2:$AA$4801=D$3),1,0)))))</f>
        <v>0</v>
      </c>
      <c r="E269" s="75">
        <f t="array" aca="1" ref="E269" ca="1">IF($A269="","",IF($A269&gt;TODAY(),"",SUM(SUM(IF((開拓先リスト!$H$2:$H$4801=$A269)*(開拓先リスト!$I$2:$I$4801=E$3),1,0)),SUM(IF((開拓先リスト!$J$2:$J$4801=$A269)*(開拓先リスト!$K$2:$K$4801=E$3),1,0)),SUM(IF((開拓先リスト!$L$2:$L$4801=$A269)*(開拓先リスト!$M$2:$M$4801=E$3),1,0)),SUM(IF((開拓先リスト!$N$2:$N$4801=$A269)*(開拓先リスト!$O$2:$O$4801=E$3),1,0)),SUM(IF((開拓先リスト!$P$2:$P$4801=$A269)*(開拓先リスト!$Q$2:$Q$4801=E$3),1,0)),SUM(IF((開拓先リスト!$R$2:$R$4801=$A269)*(開拓先リスト!$S$2:$S$4801=E$3),1,0)),SUM(IF((開拓先リスト!$T$2:$T$4801=$A269)*(開拓先リスト!$U$2:$U$4801=E$3),1,0)),SUM(IF((開拓先リスト!$V$2:$V$4801=$A269)*(開拓先リスト!$W$2:$W$4801=E$3),1,0)),SUM(IF((開拓先リスト!$X$2:$X$4801=$A269)*(開拓先リスト!$Y$2:$Y$4801=E$3),1,0)),SUM(IF((開拓先リスト!$Z$2:$Z$4801=$A269)*(開拓先リスト!$AA$2:$AA$4801=E$3),1,0)))))</f>
        <v>0</v>
      </c>
      <c r="F269" s="75">
        <f t="array" aca="1" ref="F269" ca="1">IF($A269="","",IF($A269&gt;TODAY(),"",SUM(SUM(IF((開拓先リスト!$H$2:$H$4801=$A269)*(開拓先リスト!$I$2:$I$4801=F$3),1,0)),SUM(IF((開拓先リスト!$J$2:$J$4801=$A269)*(開拓先リスト!$K$2:$K$4801=F$3),1,0)),SUM(IF((開拓先リスト!$L$2:$L$4801=$A269)*(開拓先リスト!$M$2:$M$4801=F$3),1,0)),SUM(IF((開拓先リスト!$N$2:$N$4801=$A269)*(開拓先リスト!$O$2:$O$4801=F$3),1,0)),SUM(IF((開拓先リスト!$P$2:$P$4801=$A269)*(開拓先リスト!$Q$2:$Q$4801=F$3),1,0)),SUM(IF((開拓先リスト!$R$2:$R$4801=$A269)*(開拓先リスト!$S$2:$S$4801=F$3),1,0)),SUM(IF((開拓先リスト!$T$2:$T$4801=$A269)*(開拓先リスト!$U$2:$U$4801=F$3),1,0)),SUM(IF((開拓先リスト!$V$2:$V$4801=$A269)*(開拓先リスト!$W$2:$W$4801=F$3),1,0)),SUM(IF((開拓先リスト!$X$2:$X$4801=$A269)*(開拓先リスト!$Y$2:$Y$4801=F$3),1,0)),SUM(IF((開拓先リスト!$Z$2:$Z$4801=$A269)*(開拓先リスト!$AA$2:$AA$4801=F$3),1,0)))))</f>
        <v>0</v>
      </c>
      <c r="G269" s="75">
        <f t="array" aca="1" ref="G269" ca="1">IF($A269="","",IF($A269&gt;TODAY(),"",SUM(SUM(IF((開拓先リスト!$H$2:$H$4801=$A269)*(開拓先リスト!$I$2:$I$4801=G$3),1,0)),SUM(IF((開拓先リスト!$J$2:$J$4801=$A269)*(開拓先リスト!$K$2:$K$4801=G$3),1,0)),SUM(IF((開拓先リスト!$L$2:$L$4801=$A269)*(開拓先リスト!$M$2:$M$4801=G$3),1,0)),SUM(IF((開拓先リスト!$N$2:$N$4801=$A269)*(開拓先リスト!$O$2:$O$4801=G$3),1,0)),SUM(IF((開拓先リスト!$P$2:$P$4801=$A269)*(開拓先リスト!$Q$2:$Q$4801=G$3),1,0)),SUM(IF((開拓先リスト!$R$2:$R$4801=$A269)*(開拓先リスト!$S$2:$S$4801=G$3),1,0)),SUM(IF((開拓先リスト!$T$2:$T$4801=$A269)*(開拓先リスト!$U$2:$U$4801=G$3),1,0)),SUM(IF((開拓先リスト!$V$2:$V$4801=$A269)*(開拓先リスト!$W$2:$W$4801=G$3),1,0)),SUM(IF((開拓先リスト!$X$2:$X$4801=$A269)*(開拓先リスト!$Y$2:$Y$4801=G$3),1,0)),SUM(IF((開拓先リスト!$Z$2:$Z$4801=$A269)*(開拓先リスト!$AA$2:$AA$4801=G$3),1,0)))))</f>
        <v>0</v>
      </c>
      <c r="H269" s="75">
        <f t="array" aca="1" ref="H269" ca="1">IF($A269="","",IF($A269&gt;TODAY(),"",SUM(SUM(IF((開拓先リスト!$H$2:$H$4801=$A269)*(開拓先リスト!$I$2:$I$4801=H$3),1,0)),SUM(IF((開拓先リスト!$J$2:$J$4801=$A269)*(開拓先リスト!$K$2:$K$4801=H$3),1,0)),SUM(IF((開拓先リスト!$L$2:$L$4801=$A269)*(開拓先リスト!$M$2:$M$4801=H$3),1,0)),SUM(IF((開拓先リスト!$N$2:$N$4801=$A269)*(開拓先リスト!$O$2:$O$4801=H$3),1,0)),SUM(IF((開拓先リスト!$P$2:$P$4801=$A269)*(開拓先リスト!$Q$2:$Q$4801=H$3),1,0)),SUM(IF((開拓先リスト!$R$2:$R$4801=$A269)*(開拓先リスト!$S$2:$S$4801=H$3),1,0)),SUM(IF((開拓先リスト!$T$2:$T$4801=$A269)*(開拓先リスト!$U$2:$U$4801=H$3),1,0)),SUM(IF((開拓先リスト!$V$2:$V$4801=$A269)*(開拓先リスト!$W$2:$W$4801=H$3),1,0)),SUM(IF((開拓先リスト!$X$2:$X$4801=$A269)*(開拓先リスト!$Y$2:$Y$4801=H$3),1,0)),SUM(IF((開拓先リスト!$Z$2:$Z$4801=$A269)*(開拓先リスト!$AA$2:$AA$4801=H$3),1,0)))))</f>
        <v>0</v>
      </c>
      <c r="I269" s="76">
        <f t="array" aca="1" ref="I269" ca="1">IF($A269="","",IF($A269&gt;TODAY(),"",SUM(SUM(IF((開拓先リスト!$H$2:$H$4801=$A269)*(開拓先リスト!$I$2:$I$4801=I$3),1,0)),SUM(IF((開拓先リスト!$J$2:$J$4801=$A269)*(開拓先リスト!$K$2:$K$4801=I$3),1,0)),SUM(IF((開拓先リスト!$L$2:$L$4801=$A269)*(開拓先リスト!$M$2:$M$4801=I$3),1,0)),SUM(IF((開拓先リスト!$N$2:$N$4801=$A269)*(開拓先リスト!$O$2:$O$4801=I$3),1,0)),SUM(IF((開拓先リスト!$P$2:$P$4801=$A269)*(開拓先リスト!$Q$2:$Q$4801=I$3),1,0)),SUM(IF((開拓先リスト!$R$2:$R$4801=$A269)*(開拓先リスト!$S$2:$S$4801=I$3),1,0)),SUM(IF((開拓先リスト!$T$2:$T$4801=$A269)*(開拓先リスト!$U$2:$U$4801=I$3),1,0)),SUM(IF((開拓先リスト!$V$2:$V$4801=$A269)*(開拓先リスト!$W$2:$W$4801=I$3),1,0)),SUM(IF((開拓先リスト!$X$2:$X$4801=$A269)*(開拓先リスト!$Y$2:$Y$4801=I$3),1,0)),SUM(IF((開拓先リスト!$Z$2:$Z$4801=$A269)*(開拓先リスト!$AA$2:$AA$4801=I$3),1,0)))))</f>
        <v>0</v>
      </c>
      <c r="J269" s="59">
        <f t="array" aca="1" ref="J269" ca="1">IF($A269="","",IF($A269&gt;TODAY(),"",SUM(SUM(IF((開拓先リスト!$H$2:$H$4801=$A269)*(開拓先リスト!$I$2:$I$4801=J$3),1,0)),SUM(IF((開拓先リスト!$J$2:$J$4801=$A269)*(開拓先リスト!$K$2:$K$4801=J$3),1,0)),SUM(IF((開拓先リスト!$L$2:$L$4801=$A269)*(開拓先リスト!$M$2:$M$4801=J$3),1,0)),SUM(IF((開拓先リスト!$N$2:$N$4801=$A269)*(開拓先リスト!$O$2:$O$4801=J$3),1,0)),SUM(IF((開拓先リスト!$P$2:$P$4801=$A269)*(開拓先リスト!$Q$2:$Q$4801=J$3),1,0)),SUM(IF((開拓先リスト!$R$2:$R$4801=$A269)*(開拓先リスト!$S$2:$S$4801=J$3),1,0)),SUM(IF((開拓先リスト!$T$2:$T$4801=$A269)*(開拓先リスト!$U$2:$U$4801=J$3),1,0)),SUM(IF((開拓先リスト!$V$2:$V$4801=$A269)*(開拓先リスト!$W$2:$W$4801=J$3),1,0)),SUM(IF((開拓先リスト!$X$2:$X$4801=$A269)*(開拓先リスト!$Y$2:$Y$4801=J$3),1,0)),SUM(IF((開拓先リスト!$Z$2:$Z$4801=$A269)*(開拓先リスト!$AA$2:$AA$4801=J$3),1,0)))))</f>
        <v>0</v>
      </c>
    </row>
    <row r="270" spans="1:10" ht="18" customHeight="1">
      <c r="A270" s="60">
        <f t="shared" ref="A270:A295" si="34">IF(A269="","",A269+1)</f>
        <v>45538</v>
      </c>
      <c r="B270" s="61">
        <f t="shared" si="32"/>
        <v>45538</v>
      </c>
      <c r="C270" s="58">
        <f t="shared" ca="1" si="33"/>
        <v>0</v>
      </c>
      <c r="D270" s="74">
        <f t="array" aca="1" ref="D270" ca="1">IF($A270="","",IF($A270&gt;TODAY(),"",SUM(SUM(IF((開拓先リスト!$H$2:$H$4801=$A270)*(開拓先リスト!$I$2:$I$4801=D$3),1,0)),SUM(IF((開拓先リスト!$J$2:$J$4801=$A270)*(開拓先リスト!$K$2:$K$4801=D$3),1,0)),SUM(IF((開拓先リスト!$L$2:$L$4801=$A270)*(開拓先リスト!$M$2:$M$4801=D$3),1,0)),SUM(IF((開拓先リスト!$N$2:$N$4801=$A270)*(開拓先リスト!$O$2:$O$4801=D$3),1,0)),SUM(IF((開拓先リスト!$P$2:$P$4801=$A270)*(開拓先リスト!$Q$2:$Q$4801=D$3),1,0)),SUM(IF((開拓先リスト!$R$2:$R$4801=$A270)*(開拓先リスト!$S$2:$S$4801=D$3),1,0)),SUM(IF((開拓先リスト!$T$2:$T$4801=$A270)*(開拓先リスト!$U$2:$U$4801=D$3),1,0)),SUM(IF((開拓先リスト!$V$2:$V$4801=$A270)*(開拓先リスト!$W$2:$W$4801=D$3),1,0)),SUM(IF((開拓先リスト!$X$2:$X$4801=$A270)*(開拓先リスト!$Y$2:$Y$4801=D$3),1,0)),SUM(IF((開拓先リスト!$Z$2:$Z$4801=$A270)*(開拓先リスト!$AA$2:$AA$4801=D$3),1,0)))))</f>
        <v>0</v>
      </c>
      <c r="E270" s="75">
        <f t="array" aca="1" ref="E270" ca="1">IF($A270="","",IF($A270&gt;TODAY(),"",SUM(SUM(IF((開拓先リスト!$H$2:$H$4801=$A270)*(開拓先リスト!$I$2:$I$4801=E$3),1,0)),SUM(IF((開拓先リスト!$J$2:$J$4801=$A270)*(開拓先リスト!$K$2:$K$4801=E$3),1,0)),SUM(IF((開拓先リスト!$L$2:$L$4801=$A270)*(開拓先リスト!$M$2:$M$4801=E$3),1,0)),SUM(IF((開拓先リスト!$N$2:$N$4801=$A270)*(開拓先リスト!$O$2:$O$4801=E$3),1,0)),SUM(IF((開拓先リスト!$P$2:$P$4801=$A270)*(開拓先リスト!$Q$2:$Q$4801=E$3),1,0)),SUM(IF((開拓先リスト!$R$2:$R$4801=$A270)*(開拓先リスト!$S$2:$S$4801=E$3),1,0)),SUM(IF((開拓先リスト!$T$2:$T$4801=$A270)*(開拓先リスト!$U$2:$U$4801=E$3),1,0)),SUM(IF((開拓先リスト!$V$2:$V$4801=$A270)*(開拓先リスト!$W$2:$W$4801=E$3),1,0)),SUM(IF((開拓先リスト!$X$2:$X$4801=$A270)*(開拓先リスト!$Y$2:$Y$4801=E$3),1,0)),SUM(IF((開拓先リスト!$Z$2:$Z$4801=$A270)*(開拓先リスト!$AA$2:$AA$4801=E$3),1,0)))))</f>
        <v>0</v>
      </c>
      <c r="F270" s="75">
        <f t="array" aca="1" ref="F270" ca="1">IF($A270="","",IF($A270&gt;TODAY(),"",SUM(SUM(IF((開拓先リスト!$H$2:$H$4801=$A270)*(開拓先リスト!$I$2:$I$4801=F$3),1,0)),SUM(IF((開拓先リスト!$J$2:$J$4801=$A270)*(開拓先リスト!$K$2:$K$4801=F$3),1,0)),SUM(IF((開拓先リスト!$L$2:$L$4801=$A270)*(開拓先リスト!$M$2:$M$4801=F$3),1,0)),SUM(IF((開拓先リスト!$N$2:$N$4801=$A270)*(開拓先リスト!$O$2:$O$4801=F$3),1,0)),SUM(IF((開拓先リスト!$P$2:$P$4801=$A270)*(開拓先リスト!$Q$2:$Q$4801=F$3),1,0)),SUM(IF((開拓先リスト!$R$2:$R$4801=$A270)*(開拓先リスト!$S$2:$S$4801=F$3),1,0)),SUM(IF((開拓先リスト!$T$2:$T$4801=$A270)*(開拓先リスト!$U$2:$U$4801=F$3),1,0)),SUM(IF((開拓先リスト!$V$2:$V$4801=$A270)*(開拓先リスト!$W$2:$W$4801=F$3),1,0)),SUM(IF((開拓先リスト!$X$2:$X$4801=$A270)*(開拓先リスト!$Y$2:$Y$4801=F$3),1,0)),SUM(IF((開拓先リスト!$Z$2:$Z$4801=$A270)*(開拓先リスト!$AA$2:$AA$4801=F$3),1,0)))))</f>
        <v>0</v>
      </c>
      <c r="G270" s="75">
        <f t="array" aca="1" ref="G270" ca="1">IF($A270="","",IF($A270&gt;TODAY(),"",SUM(SUM(IF((開拓先リスト!$H$2:$H$4801=$A270)*(開拓先リスト!$I$2:$I$4801=G$3),1,0)),SUM(IF((開拓先リスト!$J$2:$J$4801=$A270)*(開拓先リスト!$K$2:$K$4801=G$3),1,0)),SUM(IF((開拓先リスト!$L$2:$L$4801=$A270)*(開拓先リスト!$M$2:$M$4801=G$3),1,0)),SUM(IF((開拓先リスト!$N$2:$N$4801=$A270)*(開拓先リスト!$O$2:$O$4801=G$3),1,0)),SUM(IF((開拓先リスト!$P$2:$P$4801=$A270)*(開拓先リスト!$Q$2:$Q$4801=G$3),1,0)),SUM(IF((開拓先リスト!$R$2:$R$4801=$A270)*(開拓先リスト!$S$2:$S$4801=G$3),1,0)),SUM(IF((開拓先リスト!$T$2:$T$4801=$A270)*(開拓先リスト!$U$2:$U$4801=G$3),1,0)),SUM(IF((開拓先リスト!$V$2:$V$4801=$A270)*(開拓先リスト!$W$2:$W$4801=G$3),1,0)),SUM(IF((開拓先リスト!$X$2:$X$4801=$A270)*(開拓先リスト!$Y$2:$Y$4801=G$3),1,0)),SUM(IF((開拓先リスト!$Z$2:$Z$4801=$A270)*(開拓先リスト!$AA$2:$AA$4801=G$3),1,0)))))</f>
        <v>0</v>
      </c>
      <c r="H270" s="75">
        <f t="array" aca="1" ref="H270" ca="1">IF($A270="","",IF($A270&gt;TODAY(),"",SUM(SUM(IF((開拓先リスト!$H$2:$H$4801=$A270)*(開拓先リスト!$I$2:$I$4801=H$3),1,0)),SUM(IF((開拓先リスト!$J$2:$J$4801=$A270)*(開拓先リスト!$K$2:$K$4801=H$3),1,0)),SUM(IF((開拓先リスト!$L$2:$L$4801=$A270)*(開拓先リスト!$M$2:$M$4801=H$3),1,0)),SUM(IF((開拓先リスト!$N$2:$N$4801=$A270)*(開拓先リスト!$O$2:$O$4801=H$3),1,0)),SUM(IF((開拓先リスト!$P$2:$P$4801=$A270)*(開拓先リスト!$Q$2:$Q$4801=H$3),1,0)),SUM(IF((開拓先リスト!$R$2:$R$4801=$A270)*(開拓先リスト!$S$2:$S$4801=H$3),1,0)),SUM(IF((開拓先リスト!$T$2:$T$4801=$A270)*(開拓先リスト!$U$2:$U$4801=H$3),1,0)),SUM(IF((開拓先リスト!$V$2:$V$4801=$A270)*(開拓先リスト!$W$2:$W$4801=H$3),1,0)),SUM(IF((開拓先リスト!$X$2:$X$4801=$A270)*(開拓先リスト!$Y$2:$Y$4801=H$3),1,0)),SUM(IF((開拓先リスト!$Z$2:$Z$4801=$A270)*(開拓先リスト!$AA$2:$AA$4801=H$3),1,0)))))</f>
        <v>0</v>
      </c>
      <c r="I270" s="76">
        <f t="array" aca="1" ref="I270" ca="1">IF($A270="","",IF($A270&gt;TODAY(),"",SUM(SUM(IF((開拓先リスト!$H$2:$H$4801=$A270)*(開拓先リスト!$I$2:$I$4801=I$3),1,0)),SUM(IF((開拓先リスト!$J$2:$J$4801=$A270)*(開拓先リスト!$K$2:$K$4801=I$3),1,0)),SUM(IF((開拓先リスト!$L$2:$L$4801=$A270)*(開拓先リスト!$M$2:$M$4801=I$3),1,0)),SUM(IF((開拓先リスト!$N$2:$N$4801=$A270)*(開拓先リスト!$O$2:$O$4801=I$3),1,0)),SUM(IF((開拓先リスト!$P$2:$P$4801=$A270)*(開拓先リスト!$Q$2:$Q$4801=I$3),1,0)),SUM(IF((開拓先リスト!$R$2:$R$4801=$A270)*(開拓先リスト!$S$2:$S$4801=I$3),1,0)),SUM(IF((開拓先リスト!$T$2:$T$4801=$A270)*(開拓先リスト!$U$2:$U$4801=I$3),1,0)),SUM(IF((開拓先リスト!$V$2:$V$4801=$A270)*(開拓先リスト!$W$2:$W$4801=I$3),1,0)),SUM(IF((開拓先リスト!$X$2:$X$4801=$A270)*(開拓先リスト!$Y$2:$Y$4801=I$3),1,0)),SUM(IF((開拓先リスト!$Z$2:$Z$4801=$A270)*(開拓先リスト!$AA$2:$AA$4801=I$3),1,0)))))</f>
        <v>0</v>
      </c>
      <c r="J270" s="59">
        <f t="array" aca="1" ref="J270" ca="1">IF($A270="","",IF($A270&gt;TODAY(),"",SUM(SUM(IF((開拓先リスト!$H$2:$H$4801=$A270)*(開拓先リスト!$I$2:$I$4801=J$3),1,0)),SUM(IF((開拓先リスト!$J$2:$J$4801=$A270)*(開拓先リスト!$K$2:$K$4801=J$3),1,0)),SUM(IF((開拓先リスト!$L$2:$L$4801=$A270)*(開拓先リスト!$M$2:$M$4801=J$3),1,0)),SUM(IF((開拓先リスト!$N$2:$N$4801=$A270)*(開拓先リスト!$O$2:$O$4801=J$3),1,0)),SUM(IF((開拓先リスト!$P$2:$P$4801=$A270)*(開拓先リスト!$Q$2:$Q$4801=J$3),1,0)),SUM(IF((開拓先リスト!$R$2:$R$4801=$A270)*(開拓先リスト!$S$2:$S$4801=J$3),1,0)),SUM(IF((開拓先リスト!$T$2:$T$4801=$A270)*(開拓先リスト!$U$2:$U$4801=J$3),1,0)),SUM(IF((開拓先リスト!$V$2:$V$4801=$A270)*(開拓先リスト!$W$2:$W$4801=J$3),1,0)),SUM(IF((開拓先リスト!$X$2:$X$4801=$A270)*(開拓先リスト!$Y$2:$Y$4801=J$3),1,0)),SUM(IF((開拓先リスト!$Z$2:$Z$4801=$A270)*(開拓先リスト!$AA$2:$AA$4801=J$3),1,0)))))</f>
        <v>0</v>
      </c>
    </row>
    <row r="271" spans="1:10" ht="18" customHeight="1">
      <c r="A271" s="60">
        <f t="shared" si="34"/>
        <v>45539</v>
      </c>
      <c r="B271" s="61">
        <f t="shared" si="32"/>
        <v>45539</v>
      </c>
      <c r="C271" s="58">
        <f t="shared" ca="1" si="33"/>
        <v>0</v>
      </c>
      <c r="D271" s="74">
        <f t="array" aca="1" ref="D271" ca="1">IF($A271="","",IF($A271&gt;TODAY(),"",SUM(SUM(IF((開拓先リスト!$H$2:$H$4801=$A271)*(開拓先リスト!$I$2:$I$4801=D$3),1,0)),SUM(IF((開拓先リスト!$J$2:$J$4801=$A271)*(開拓先リスト!$K$2:$K$4801=D$3),1,0)),SUM(IF((開拓先リスト!$L$2:$L$4801=$A271)*(開拓先リスト!$M$2:$M$4801=D$3),1,0)),SUM(IF((開拓先リスト!$N$2:$N$4801=$A271)*(開拓先リスト!$O$2:$O$4801=D$3),1,0)),SUM(IF((開拓先リスト!$P$2:$P$4801=$A271)*(開拓先リスト!$Q$2:$Q$4801=D$3),1,0)),SUM(IF((開拓先リスト!$R$2:$R$4801=$A271)*(開拓先リスト!$S$2:$S$4801=D$3),1,0)),SUM(IF((開拓先リスト!$T$2:$T$4801=$A271)*(開拓先リスト!$U$2:$U$4801=D$3),1,0)),SUM(IF((開拓先リスト!$V$2:$V$4801=$A271)*(開拓先リスト!$W$2:$W$4801=D$3),1,0)),SUM(IF((開拓先リスト!$X$2:$X$4801=$A271)*(開拓先リスト!$Y$2:$Y$4801=D$3),1,0)),SUM(IF((開拓先リスト!$Z$2:$Z$4801=$A271)*(開拓先リスト!$AA$2:$AA$4801=D$3),1,0)))))</f>
        <v>0</v>
      </c>
      <c r="E271" s="75">
        <f t="array" aca="1" ref="E271" ca="1">IF($A271="","",IF($A271&gt;TODAY(),"",SUM(SUM(IF((開拓先リスト!$H$2:$H$4801=$A271)*(開拓先リスト!$I$2:$I$4801=E$3),1,0)),SUM(IF((開拓先リスト!$J$2:$J$4801=$A271)*(開拓先リスト!$K$2:$K$4801=E$3),1,0)),SUM(IF((開拓先リスト!$L$2:$L$4801=$A271)*(開拓先リスト!$M$2:$M$4801=E$3),1,0)),SUM(IF((開拓先リスト!$N$2:$N$4801=$A271)*(開拓先リスト!$O$2:$O$4801=E$3),1,0)),SUM(IF((開拓先リスト!$P$2:$P$4801=$A271)*(開拓先リスト!$Q$2:$Q$4801=E$3),1,0)),SUM(IF((開拓先リスト!$R$2:$R$4801=$A271)*(開拓先リスト!$S$2:$S$4801=E$3),1,0)),SUM(IF((開拓先リスト!$T$2:$T$4801=$A271)*(開拓先リスト!$U$2:$U$4801=E$3),1,0)),SUM(IF((開拓先リスト!$V$2:$V$4801=$A271)*(開拓先リスト!$W$2:$W$4801=E$3),1,0)),SUM(IF((開拓先リスト!$X$2:$X$4801=$A271)*(開拓先リスト!$Y$2:$Y$4801=E$3),1,0)),SUM(IF((開拓先リスト!$Z$2:$Z$4801=$A271)*(開拓先リスト!$AA$2:$AA$4801=E$3),1,0)))))</f>
        <v>0</v>
      </c>
      <c r="F271" s="75">
        <f t="array" aca="1" ref="F271" ca="1">IF($A271="","",IF($A271&gt;TODAY(),"",SUM(SUM(IF((開拓先リスト!$H$2:$H$4801=$A271)*(開拓先リスト!$I$2:$I$4801=F$3),1,0)),SUM(IF((開拓先リスト!$J$2:$J$4801=$A271)*(開拓先リスト!$K$2:$K$4801=F$3),1,0)),SUM(IF((開拓先リスト!$L$2:$L$4801=$A271)*(開拓先リスト!$M$2:$M$4801=F$3),1,0)),SUM(IF((開拓先リスト!$N$2:$N$4801=$A271)*(開拓先リスト!$O$2:$O$4801=F$3),1,0)),SUM(IF((開拓先リスト!$P$2:$P$4801=$A271)*(開拓先リスト!$Q$2:$Q$4801=F$3),1,0)),SUM(IF((開拓先リスト!$R$2:$R$4801=$A271)*(開拓先リスト!$S$2:$S$4801=F$3),1,0)),SUM(IF((開拓先リスト!$T$2:$T$4801=$A271)*(開拓先リスト!$U$2:$U$4801=F$3),1,0)),SUM(IF((開拓先リスト!$V$2:$V$4801=$A271)*(開拓先リスト!$W$2:$W$4801=F$3),1,0)),SUM(IF((開拓先リスト!$X$2:$X$4801=$A271)*(開拓先リスト!$Y$2:$Y$4801=F$3),1,0)),SUM(IF((開拓先リスト!$Z$2:$Z$4801=$A271)*(開拓先リスト!$AA$2:$AA$4801=F$3),1,0)))))</f>
        <v>0</v>
      </c>
      <c r="G271" s="75">
        <f t="array" aca="1" ref="G271" ca="1">IF($A271="","",IF($A271&gt;TODAY(),"",SUM(SUM(IF((開拓先リスト!$H$2:$H$4801=$A271)*(開拓先リスト!$I$2:$I$4801=G$3),1,0)),SUM(IF((開拓先リスト!$J$2:$J$4801=$A271)*(開拓先リスト!$K$2:$K$4801=G$3),1,0)),SUM(IF((開拓先リスト!$L$2:$L$4801=$A271)*(開拓先リスト!$M$2:$M$4801=G$3),1,0)),SUM(IF((開拓先リスト!$N$2:$N$4801=$A271)*(開拓先リスト!$O$2:$O$4801=G$3),1,0)),SUM(IF((開拓先リスト!$P$2:$P$4801=$A271)*(開拓先リスト!$Q$2:$Q$4801=G$3),1,0)),SUM(IF((開拓先リスト!$R$2:$R$4801=$A271)*(開拓先リスト!$S$2:$S$4801=G$3),1,0)),SUM(IF((開拓先リスト!$T$2:$T$4801=$A271)*(開拓先リスト!$U$2:$U$4801=G$3),1,0)),SUM(IF((開拓先リスト!$V$2:$V$4801=$A271)*(開拓先リスト!$W$2:$W$4801=G$3),1,0)),SUM(IF((開拓先リスト!$X$2:$X$4801=$A271)*(開拓先リスト!$Y$2:$Y$4801=G$3),1,0)),SUM(IF((開拓先リスト!$Z$2:$Z$4801=$A271)*(開拓先リスト!$AA$2:$AA$4801=G$3),1,0)))))</f>
        <v>0</v>
      </c>
      <c r="H271" s="75">
        <f t="array" aca="1" ref="H271" ca="1">IF($A271="","",IF($A271&gt;TODAY(),"",SUM(SUM(IF((開拓先リスト!$H$2:$H$4801=$A271)*(開拓先リスト!$I$2:$I$4801=H$3),1,0)),SUM(IF((開拓先リスト!$J$2:$J$4801=$A271)*(開拓先リスト!$K$2:$K$4801=H$3),1,0)),SUM(IF((開拓先リスト!$L$2:$L$4801=$A271)*(開拓先リスト!$M$2:$M$4801=H$3),1,0)),SUM(IF((開拓先リスト!$N$2:$N$4801=$A271)*(開拓先リスト!$O$2:$O$4801=H$3),1,0)),SUM(IF((開拓先リスト!$P$2:$P$4801=$A271)*(開拓先リスト!$Q$2:$Q$4801=H$3),1,0)),SUM(IF((開拓先リスト!$R$2:$R$4801=$A271)*(開拓先リスト!$S$2:$S$4801=H$3),1,0)),SUM(IF((開拓先リスト!$T$2:$T$4801=$A271)*(開拓先リスト!$U$2:$U$4801=H$3),1,0)),SUM(IF((開拓先リスト!$V$2:$V$4801=$A271)*(開拓先リスト!$W$2:$W$4801=H$3),1,0)),SUM(IF((開拓先リスト!$X$2:$X$4801=$A271)*(開拓先リスト!$Y$2:$Y$4801=H$3),1,0)),SUM(IF((開拓先リスト!$Z$2:$Z$4801=$A271)*(開拓先リスト!$AA$2:$AA$4801=H$3),1,0)))))</f>
        <v>0</v>
      </c>
      <c r="I271" s="76">
        <f t="array" aca="1" ref="I271" ca="1">IF($A271="","",IF($A271&gt;TODAY(),"",SUM(SUM(IF((開拓先リスト!$H$2:$H$4801=$A271)*(開拓先リスト!$I$2:$I$4801=I$3),1,0)),SUM(IF((開拓先リスト!$J$2:$J$4801=$A271)*(開拓先リスト!$K$2:$K$4801=I$3),1,0)),SUM(IF((開拓先リスト!$L$2:$L$4801=$A271)*(開拓先リスト!$M$2:$M$4801=I$3),1,0)),SUM(IF((開拓先リスト!$N$2:$N$4801=$A271)*(開拓先リスト!$O$2:$O$4801=I$3),1,0)),SUM(IF((開拓先リスト!$P$2:$P$4801=$A271)*(開拓先リスト!$Q$2:$Q$4801=I$3),1,0)),SUM(IF((開拓先リスト!$R$2:$R$4801=$A271)*(開拓先リスト!$S$2:$S$4801=I$3),1,0)),SUM(IF((開拓先リスト!$T$2:$T$4801=$A271)*(開拓先リスト!$U$2:$U$4801=I$3),1,0)),SUM(IF((開拓先リスト!$V$2:$V$4801=$A271)*(開拓先リスト!$W$2:$W$4801=I$3),1,0)),SUM(IF((開拓先リスト!$X$2:$X$4801=$A271)*(開拓先リスト!$Y$2:$Y$4801=I$3),1,0)),SUM(IF((開拓先リスト!$Z$2:$Z$4801=$A271)*(開拓先リスト!$AA$2:$AA$4801=I$3),1,0)))))</f>
        <v>0</v>
      </c>
      <c r="J271" s="59">
        <f t="array" aca="1" ref="J271" ca="1">IF($A271="","",IF($A271&gt;TODAY(),"",SUM(SUM(IF((開拓先リスト!$H$2:$H$4801=$A271)*(開拓先リスト!$I$2:$I$4801=J$3),1,0)),SUM(IF((開拓先リスト!$J$2:$J$4801=$A271)*(開拓先リスト!$K$2:$K$4801=J$3),1,0)),SUM(IF((開拓先リスト!$L$2:$L$4801=$A271)*(開拓先リスト!$M$2:$M$4801=J$3),1,0)),SUM(IF((開拓先リスト!$N$2:$N$4801=$A271)*(開拓先リスト!$O$2:$O$4801=J$3),1,0)),SUM(IF((開拓先リスト!$P$2:$P$4801=$A271)*(開拓先リスト!$Q$2:$Q$4801=J$3),1,0)),SUM(IF((開拓先リスト!$R$2:$R$4801=$A271)*(開拓先リスト!$S$2:$S$4801=J$3),1,0)),SUM(IF((開拓先リスト!$T$2:$T$4801=$A271)*(開拓先リスト!$U$2:$U$4801=J$3),1,0)),SUM(IF((開拓先リスト!$V$2:$V$4801=$A271)*(開拓先リスト!$W$2:$W$4801=J$3),1,0)),SUM(IF((開拓先リスト!$X$2:$X$4801=$A271)*(開拓先リスト!$Y$2:$Y$4801=J$3),1,0)),SUM(IF((開拓先リスト!$Z$2:$Z$4801=$A271)*(開拓先リスト!$AA$2:$AA$4801=J$3),1,0)))))</f>
        <v>0</v>
      </c>
    </row>
    <row r="272" spans="1:10" ht="18" customHeight="1">
      <c r="A272" s="60">
        <f t="shared" si="34"/>
        <v>45540</v>
      </c>
      <c r="B272" s="61">
        <f t="shared" si="32"/>
        <v>45540</v>
      </c>
      <c r="C272" s="58">
        <f t="shared" ca="1" si="33"/>
        <v>0</v>
      </c>
      <c r="D272" s="74">
        <f t="array" aca="1" ref="D272" ca="1">IF($A272="","",IF($A272&gt;TODAY(),"",SUM(SUM(IF((開拓先リスト!$H$2:$H$4801=$A272)*(開拓先リスト!$I$2:$I$4801=D$3),1,0)),SUM(IF((開拓先リスト!$J$2:$J$4801=$A272)*(開拓先リスト!$K$2:$K$4801=D$3),1,0)),SUM(IF((開拓先リスト!$L$2:$L$4801=$A272)*(開拓先リスト!$M$2:$M$4801=D$3),1,0)),SUM(IF((開拓先リスト!$N$2:$N$4801=$A272)*(開拓先リスト!$O$2:$O$4801=D$3),1,0)),SUM(IF((開拓先リスト!$P$2:$P$4801=$A272)*(開拓先リスト!$Q$2:$Q$4801=D$3),1,0)),SUM(IF((開拓先リスト!$R$2:$R$4801=$A272)*(開拓先リスト!$S$2:$S$4801=D$3),1,0)),SUM(IF((開拓先リスト!$T$2:$T$4801=$A272)*(開拓先リスト!$U$2:$U$4801=D$3),1,0)),SUM(IF((開拓先リスト!$V$2:$V$4801=$A272)*(開拓先リスト!$W$2:$W$4801=D$3),1,0)),SUM(IF((開拓先リスト!$X$2:$X$4801=$A272)*(開拓先リスト!$Y$2:$Y$4801=D$3),1,0)),SUM(IF((開拓先リスト!$Z$2:$Z$4801=$A272)*(開拓先リスト!$AA$2:$AA$4801=D$3),1,0)))))</f>
        <v>0</v>
      </c>
      <c r="E272" s="75">
        <f t="array" aca="1" ref="E272" ca="1">IF($A272="","",IF($A272&gt;TODAY(),"",SUM(SUM(IF((開拓先リスト!$H$2:$H$4801=$A272)*(開拓先リスト!$I$2:$I$4801=E$3),1,0)),SUM(IF((開拓先リスト!$J$2:$J$4801=$A272)*(開拓先リスト!$K$2:$K$4801=E$3),1,0)),SUM(IF((開拓先リスト!$L$2:$L$4801=$A272)*(開拓先リスト!$M$2:$M$4801=E$3),1,0)),SUM(IF((開拓先リスト!$N$2:$N$4801=$A272)*(開拓先リスト!$O$2:$O$4801=E$3),1,0)),SUM(IF((開拓先リスト!$P$2:$P$4801=$A272)*(開拓先リスト!$Q$2:$Q$4801=E$3),1,0)),SUM(IF((開拓先リスト!$R$2:$R$4801=$A272)*(開拓先リスト!$S$2:$S$4801=E$3),1,0)),SUM(IF((開拓先リスト!$T$2:$T$4801=$A272)*(開拓先リスト!$U$2:$U$4801=E$3),1,0)),SUM(IF((開拓先リスト!$V$2:$V$4801=$A272)*(開拓先リスト!$W$2:$W$4801=E$3),1,0)),SUM(IF((開拓先リスト!$X$2:$X$4801=$A272)*(開拓先リスト!$Y$2:$Y$4801=E$3),1,0)),SUM(IF((開拓先リスト!$Z$2:$Z$4801=$A272)*(開拓先リスト!$AA$2:$AA$4801=E$3),1,0)))))</f>
        <v>0</v>
      </c>
      <c r="F272" s="75">
        <f t="array" aca="1" ref="F272" ca="1">IF($A272="","",IF($A272&gt;TODAY(),"",SUM(SUM(IF((開拓先リスト!$H$2:$H$4801=$A272)*(開拓先リスト!$I$2:$I$4801=F$3),1,0)),SUM(IF((開拓先リスト!$J$2:$J$4801=$A272)*(開拓先リスト!$K$2:$K$4801=F$3),1,0)),SUM(IF((開拓先リスト!$L$2:$L$4801=$A272)*(開拓先リスト!$M$2:$M$4801=F$3),1,0)),SUM(IF((開拓先リスト!$N$2:$N$4801=$A272)*(開拓先リスト!$O$2:$O$4801=F$3),1,0)),SUM(IF((開拓先リスト!$P$2:$P$4801=$A272)*(開拓先リスト!$Q$2:$Q$4801=F$3),1,0)),SUM(IF((開拓先リスト!$R$2:$R$4801=$A272)*(開拓先リスト!$S$2:$S$4801=F$3),1,0)),SUM(IF((開拓先リスト!$T$2:$T$4801=$A272)*(開拓先リスト!$U$2:$U$4801=F$3),1,0)),SUM(IF((開拓先リスト!$V$2:$V$4801=$A272)*(開拓先リスト!$W$2:$W$4801=F$3),1,0)),SUM(IF((開拓先リスト!$X$2:$X$4801=$A272)*(開拓先リスト!$Y$2:$Y$4801=F$3),1,0)),SUM(IF((開拓先リスト!$Z$2:$Z$4801=$A272)*(開拓先リスト!$AA$2:$AA$4801=F$3),1,0)))))</f>
        <v>0</v>
      </c>
      <c r="G272" s="75">
        <f t="array" aca="1" ref="G272" ca="1">IF($A272="","",IF($A272&gt;TODAY(),"",SUM(SUM(IF((開拓先リスト!$H$2:$H$4801=$A272)*(開拓先リスト!$I$2:$I$4801=G$3),1,0)),SUM(IF((開拓先リスト!$J$2:$J$4801=$A272)*(開拓先リスト!$K$2:$K$4801=G$3),1,0)),SUM(IF((開拓先リスト!$L$2:$L$4801=$A272)*(開拓先リスト!$M$2:$M$4801=G$3),1,0)),SUM(IF((開拓先リスト!$N$2:$N$4801=$A272)*(開拓先リスト!$O$2:$O$4801=G$3),1,0)),SUM(IF((開拓先リスト!$P$2:$P$4801=$A272)*(開拓先リスト!$Q$2:$Q$4801=G$3),1,0)),SUM(IF((開拓先リスト!$R$2:$R$4801=$A272)*(開拓先リスト!$S$2:$S$4801=G$3),1,0)),SUM(IF((開拓先リスト!$T$2:$T$4801=$A272)*(開拓先リスト!$U$2:$U$4801=G$3),1,0)),SUM(IF((開拓先リスト!$V$2:$V$4801=$A272)*(開拓先リスト!$W$2:$W$4801=G$3),1,0)),SUM(IF((開拓先リスト!$X$2:$X$4801=$A272)*(開拓先リスト!$Y$2:$Y$4801=G$3),1,0)),SUM(IF((開拓先リスト!$Z$2:$Z$4801=$A272)*(開拓先リスト!$AA$2:$AA$4801=G$3),1,0)))))</f>
        <v>0</v>
      </c>
      <c r="H272" s="75">
        <f t="array" aca="1" ref="H272" ca="1">IF($A272="","",IF($A272&gt;TODAY(),"",SUM(SUM(IF((開拓先リスト!$H$2:$H$4801=$A272)*(開拓先リスト!$I$2:$I$4801=H$3),1,0)),SUM(IF((開拓先リスト!$J$2:$J$4801=$A272)*(開拓先リスト!$K$2:$K$4801=H$3),1,0)),SUM(IF((開拓先リスト!$L$2:$L$4801=$A272)*(開拓先リスト!$M$2:$M$4801=H$3),1,0)),SUM(IF((開拓先リスト!$N$2:$N$4801=$A272)*(開拓先リスト!$O$2:$O$4801=H$3),1,0)),SUM(IF((開拓先リスト!$P$2:$P$4801=$A272)*(開拓先リスト!$Q$2:$Q$4801=H$3),1,0)),SUM(IF((開拓先リスト!$R$2:$R$4801=$A272)*(開拓先リスト!$S$2:$S$4801=H$3),1,0)),SUM(IF((開拓先リスト!$T$2:$T$4801=$A272)*(開拓先リスト!$U$2:$U$4801=H$3),1,0)),SUM(IF((開拓先リスト!$V$2:$V$4801=$A272)*(開拓先リスト!$W$2:$W$4801=H$3),1,0)),SUM(IF((開拓先リスト!$X$2:$X$4801=$A272)*(開拓先リスト!$Y$2:$Y$4801=H$3),1,0)),SUM(IF((開拓先リスト!$Z$2:$Z$4801=$A272)*(開拓先リスト!$AA$2:$AA$4801=H$3),1,0)))))</f>
        <v>0</v>
      </c>
      <c r="I272" s="76">
        <f t="array" aca="1" ref="I272" ca="1">IF($A272="","",IF($A272&gt;TODAY(),"",SUM(SUM(IF((開拓先リスト!$H$2:$H$4801=$A272)*(開拓先リスト!$I$2:$I$4801=I$3),1,0)),SUM(IF((開拓先リスト!$J$2:$J$4801=$A272)*(開拓先リスト!$K$2:$K$4801=I$3),1,0)),SUM(IF((開拓先リスト!$L$2:$L$4801=$A272)*(開拓先リスト!$M$2:$M$4801=I$3),1,0)),SUM(IF((開拓先リスト!$N$2:$N$4801=$A272)*(開拓先リスト!$O$2:$O$4801=I$3),1,0)),SUM(IF((開拓先リスト!$P$2:$P$4801=$A272)*(開拓先リスト!$Q$2:$Q$4801=I$3),1,0)),SUM(IF((開拓先リスト!$R$2:$R$4801=$A272)*(開拓先リスト!$S$2:$S$4801=I$3),1,0)),SUM(IF((開拓先リスト!$T$2:$T$4801=$A272)*(開拓先リスト!$U$2:$U$4801=I$3),1,0)),SUM(IF((開拓先リスト!$V$2:$V$4801=$A272)*(開拓先リスト!$W$2:$W$4801=I$3),1,0)),SUM(IF((開拓先リスト!$X$2:$X$4801=$A272)*(開拓先リスト!$Y$2:$Y$4801=I$3),1,0)),SUM(IF((開拓先リスト!$Z$2:$Z$4801=$A272)*(開拓先リスト!$AA$2:$AA$4801=I$3),1,0)))))</f>
        <v>0</v>
      </c>
      <c r="J272" s="59">
        <f t="array" aca="1" ref="J272" ca="1">IF($A272="","",IF($A272&gt;TODAY(),"",SUM(SUM(IF((開拓先リスト!$H$2:$H$4801=$A272)*(開拓先リスト!$I$2:$I$4801=J$3),1,0)),SUM(IF((開拓先リスト!$J$2:$J$4801=$A272)*(開拓先リスト!$K$2:$K$4801=J$3),1,0)),SUM(IF((開拓先リスト!$L$2:$L$4801=$A272)*(開拓先リスト!$M$2:$M$4801=J$3),1,0)),SUM(IF((開拓先リスト!$N$2:$N$4801=$A272)*(開拓先リスト!$O$2:$O$4801=J$3),1,0)),SUM(IF((開拓先リスト!$P$2:$P$4801=$A272)*(開拓先リスト!$Q$2:$Q$4801=J$3),1,0)),SUM(IF((開拓先リスト!$R$2:$R$4801=$A272)*(開拓先リスト!$S$2:$S$4801=J$3),1,0)),SUM(IF((開拓先リスト!$T$2:$T$4801=$A272)*(開拓先リスト!$U$2:$U$4801=J$3),1,0)),SUM(IF((開拓先リスト!$V$2:$V$4801=$A272)*(開拓先リスト!$W$2:$W$4801=J$3),1,0)),SUM(IF((開拓先リスト!$X$2:$X$4801=$A272)*(開拓先リスト!$Y$2:$Y$4801=J$3),1,0)),SUM(IF((開拓先リスト!$Z$2:$Z$4801=$A272)*(開拓先リスト!$AA$2:$AA$4801=J$3),1,0)))))</f>
        <v>0</v>
      </c>
    </row>
    <row r="273" spans="1:10" ht="18" customHeight="1">
      <c r="A273" s="60">
        <f t="shared" si="34"/>
        <v>45541</v>
      </c>
      <c r="B273" s="61">
        <f t="shared" si="32"/>
        <v>45541</v>
      </c>
      <c r="C273" s="58">
        <f t="shared" ca="1" si="33"/>
        <v>0</v>
      </c>
      <c r="D273" s="74">
        <f t="array" aca="1" ref="D273" ca="1">IF($A273="","",IF($A273&gt;TODAY(),"",SUM(SUM(IF((開拓先リスト!$H$2:$H$4801=$A273)*(開拓先リスト!$I$2:$I$4801=D$3),1,0)),SUM(IF((開拓先リスト!$J$2:$J$4801=$A273)*(開拓先リスト!$K$2:$K$4801=D$3),1,0)),SUM(IF((開拓先リスト!$L$2:$L$4801=$A273)*(開拓先リスト!$M$2:$M$4801=D$3),1,0)),SUM(IF((開拓先リスト!$N$2:$N$4801=$A273)*(開拓先リスト!$O$2:$O$4801=D$3),1,0)),SUM(IF((開拓先リスト!$P$2:$P$4801=$A273)*(開拓先リスト!$Q$2:$Q$4801=D$3),1,0)),SUM(IF((開拓先リスト!$R$2:$R$4801=$A273)*(開拓先リスト!$S$2:$S$4801=D$3),1,0)),SUM(IF((開拓先リスト!$T$2:$T$4801=$A273)*(開拓先リスト!$U$2:$U$4801=D$3),1,0)),SUM(IF((開拓先リスト!$V$2:$V$4801=$A273)*(開拓先リスト!$W$2:$W$4801=D$3),1,0)),SUM(IF((開拓先リスト!$X$2:$X$4801=$A273)*(開拓先リスト!$Y$2:$Y$4801=D$3),1,0)),SUM(IF((開拓先リスト!$Z$2:$Z$4801=$A273)*(開拓先リスト!$AA$2:$AA$4801=D$3),1,0)))))</f>
        <v>0</v>
      </c>
      <c r="E273" s="75">
        <f t="array" aca="1" ref="E273" ca="1">IF($A273="","",IF($A273&gt;TODAY(),"",SUM(SUM(IF((開拓先リスト!$H$2:$H$4801=$A273)*(開拓先リスト!$I$2:$I$4801=E$3),1,0)),SUM(IF((開拓先リスト!$J$2:$J$4801=$A273)*(開拓先リスト!$K$2:$K$4801=E$3),1,0)),SUM(IF((開拓先リスト!$L$2:$L$4801=$A273)*(開拓先リスト!$M$2:$M$4801=E$3),1,0)),SUM(IF((開拓先リスト!$N$2:$N$4801=$A273)*(開拓先リスト!$O$2:$O$4801=E$3),1,0)),SUM(IF((開拓先リスト!$P$2:$P$4801=$A273)*(開拓先リスト!$Q$2:$Q$4801=E$3),1,0)),SUM(IF((開拓先リスト!$R$2:$R$4801=$A273)*(開拓先リスト!$S$2:$S$4801=E$3),1,0)),SUM(IF((開拓先リスト!$T$2:$T$4801=$A273)*(開拓先リスト!$U$2:$U$4801=E$3),1,0)),SUM(IF((開拓先リスト!$V$2:$V$4801=$A273)*(開拓先リスト!$W$2:$W$4801=E$3),1,0)),SUM(IF((開拓先リスト!$X$2:$X$4801=$A273)*(開拓先リスト!$Y$2:$Y$4801=E$3),1,0)),SUM(IF((開拓先リスト!$Z$2:$Z$4801=$A273)*(開拓先リスト!$AA$2:$AA$4801=E$3),1,0)))))</f>
        <v>0</v>
      </c>
      <c r="F273" s="75">
        <f t="array" aca="1" ref="F273" ca="1">IF($A273="","",IF($A273&gt;TODAY(),"",SUM(SUM(IF((開拓先リスト!$H$2:$H$4801=$A273)*(開拓先リスト!$I$2:$I$4801=F$3),1,0)),SUM(IF((開拓先リスト!$J$2:$J$4801=$A273)*(開拓先リスト!$K$2:$K$4801=F$3),1,0)),SUM(IF((開拓先リスト!$L$2:$L$4801=$A273)*(開拓先リスト!$M$2:$M$4801=F$3),1,0)),SUM(IF((開拓先リスト!$N$2:$N$4801=$A273)*(開拓先リスト!$O$2:$O$4801=F$3),1,0)),SUM(IF((開拓先リスト!$P$2:$P$4801=$A273)*(開拓先リスト!$Q$2:$Q$4801=F$3),1,0)),SUM(IF((開拓先リスト!$R$2:$R$4801=$A273)*(開拓先リスト!$S$2:$S$4801=F$3),1,0)),SUM(IF((開拓先リスト!$T$2:$T$4801=$A273)*(開拓先リスト!$U$2:$U$4801=F$3),1,0)),SUM(IF((開拓先リスト!$V$2:$V$4801=$A273)*(開拓先リスト!$W$2:$W$4801=F$3),1,0)),SUM(IF((開拓先リスト!$X$2:$X$4801=$A273)*(開拓先リスト!$Y$2:$Y$4801=F$3),1,0)),SUM(IF((開拓先リスト!$Z$2:$Z$4801=$A273)*(開拓先リスト!$AA$2:$AA$4801=F$3),1,0)))))</f>
        <v>0</v>
      </c>
      <c r="G273" s="75">
        <f t="array" aca="1" ref="G273" ca="1">IF($A273="","",IF($A273&gt;TODAY(),"",SUM(SUM(IF((開拓先リスト!$H$2:$H$4801=$A273)*(開拓先リスト!$I$2:$I$4801=G$3),1,0)),SUM(IF((開拓先リスト!$J$2:$J$4801=$A273)*(開拓先リスト!$K$2:$K$4801=G$3),1,0)),SUM(IF((開拓先リスト!$L$2:$L$4801=$A273)*(開拓先リスト!$M$2:$M$4801=G$3),1,0)),SUM(IF((開拓先リスト!$N$2:$N$4801=$A273)*(開拓先リスト!$O$2:$O$4801=G$3),1,0)),SUM(IF((開拓先リスト!$P$2:$P$4801=$A273)*(開拓先リスト!$Q$2:$Q$4801=G$3),1,0)),SUM(IF((開拓先リスト!$R$2:$R$4801=$A273)*(開拓先リスト!$S$2:$S$4801=G$3),1,0)),SUM(IF((開拓先リスト!$T$2:$T$4801=$A273)*(開拓先リスト!$U$2:$U$4801=G$3),1,0)),SUM(IF((開拓先リスト!$V$2:$V$4801=$A273)*(開拓先リスト!$W$2:$W$4801=G$3),1,0)),SUM(IF((開拓先リスト!$X$2:$X$4801=$A273)*(開拓先リスト!$Y$2:$Y$4801=G$3),1,0)),SUM(IF((開拓先リスト!$Z$2:$Z$4801=$A273)*(開拓先リスト!$AA$2:$AA$4801=G$3),1,0)))))</f>
        <v>0</v>
      </c>
      <c r="H273" s="75">
        <f t="array" aca="1" ref="H273" ca="1">IF($A273="","",IF($A273&gt;TODAY(),"",SUM(SUM(IF((開拓先リスト!$H$2:$H$4801=$A273)*(開拓先リスト!$I$2:$I$4801=H$3),1,0)),SUM(IF((開拓先リスト!$J$2:$J$4801=$A273)*(開拓先リスト!$K$2:$K$4801=H$3),1,0)),SUM(IF((開拓先リスト!$L$2:$L$4801=$A273)*(開拓先リスト!$M$2:$M$4801=H$3),1,0)),SUM(IF((開拓先リスト!$N$2:$N$4801=$A273)*(開拓先リスト!$O$2:$O$4801=H$3),1,0)),SUM(IF((開拓先リスト!$P$2:$P$4801=$A273)*(開拓先リスト!$Q$2:$Q$4801=H$3),1,0)),SUM(IF((開拓先リスト!$R$2:$R$4801=$A273)*(開拓先リスト!$S$2:$S$4801=H$3),1,0)),SUM(IF((開拓先リスト!$T$2:$T$4801=$A273)*(開拓先リスト!$U$2:$U$4801=H$3),1,0)),SUM(IF((開拓先リスト!$V$2:$V$4801=$A273)*(開拓先リスト!$W$2:$W$4801=H$3),1,0)),SUM(IF((開拓先リスト!$X$2:$X$4801=$A273)*(開拓先リスト!$Y$2:$Y$4801=H$3),1,0)),SUM(IF((開拓先リスト!$Z$2:$Z$4801=$A273)*(開拓先リスト!$AA$2:$AA$4801=H$3),1,0)))))</f>
        <v>0</v>
      </c>
      <c r="I273" s="76">
        <f t="array" aca="1" ref="I273" ca="1">IF($A273="","",IF($A273&gt;TODAY(),"",SUM(SUM(IF((開拓先リスト!$H$2:$H$4801=$A273)*(開拓先リスト!$I$2:$I$4801=I$3),1,0)),SUM(IF((開拓先リスト!$J$2:$J$4801=$A273)*(開拓先リスト!$K$2:$K$4801=I$3),1,0)),SUM(IF((開拓先リスト!$L$2:$L$4801=$A273)*(開拓先リスト!$M$2:$M$4801=I$3),1,0)),SUM(IF((開拓先リスト!$N$2:$N$4801=$A273)*(開拓先リスト!$O$2:$O$4801=I$3),1,0)),SUM(IF((開拓先リスト!$P$2:$P$4801=$A273)*(開拓先リスト!$Q$2:$Q$4801=I$3),1,0)),SUM(IF((開拓先リスト!$R$2:$R$4801=$A273)*(開拓先リスト!$S$2:$S$4801=I$3),1,0)),SUM(IF((開拓先リスト!$T$2:$T$4801=$A273)*(開拓先リスト!$U$2:$U$4801=I$3),1,0)),SUM(IF((開拓先リスト!$V$2:$V$4801=$A273)*(開拓先リスト!$W$2:$W$4801=I$3),1,0)),SUM(IF((開拓先リスト!$X$2:$X$4801=$A273)*(開拓先リスト!$Y$2:$Y$4801=I$3),1,0)),SUM(IF((開拓先リスト!$Z$2:$Z$4801=$A273)*(開拓先リスト!$AA$2:$AA$4801=I$3),1,0)))))</f>
        <v>0</v>
      </c>
      <c r="J273" s="59">
        <f t="array" aca="1" ref="J273" ca="1">IF($A273="","",IF($A273&gt;TODAY(),"",SUM(SUM(IF((開拓先リスト!$H$2:$H$4801=$A273)*(開拓先リスト!$I$2:$I$4801=J$3),1,0)),SUM(IF((開拓先リスト!$J$2:$J$4801=$A273)*(開拓先リスト!$K$2:$K$4801=J$3),1,0)),SUM(IF((開拓先リスト!$L$2:$L$4801=$A273)*(開拓先リスト!$M$2:$M$4801=J$3),1,0)),SUM(IF((開拓先リスト!$N$2:$N$4801=$A273)*(開拓先リスト!$O$2:$O$4801=J$3),1,0)),SUM(IF((開拓先リスト!$P$2:$P$4801=$A273)*(開拓先リスト!$Q$2:$Q$4801=J$3),1,0)),SUM(IF((開拓先リスト!$R$2:$R$4801=$A273)*(開拓先リスト!$S$2:$S$4801=J$3),1,0)),SUM(IF((開拓先リスト!$T$2:$T$4801=$A273)*(開拓先リスト!$U$2:$U$4801=J$3),1,0)),SUM(IF((開拓先リスト!$V$2:$V$4801=$A273)*(開拓先リスト!$W$2:$W$4801=J$3),1,0)),SUM(IF((開拓先リスト!$X$2:$X$4801=$A273)*(開拓先リスト!$Y$2:$Y$4801=J$3),1,0)),SUM(IF((開拓先リスト!$Z$2:$Z$4801=$A273)*(開拓先リスト!$AA$2:$AA$4801=J$3),1,0)))))</f>
        <v>0</v>
      </c>
    </row>
    <row r="274" spans="1:10" ht="18" customHeight="1">
      <c r="A274" s="60">
        <f t="shared" si="34"/>
        <v>45542</v>
      </c>
      <c r="B274" s="61">
        <f t="shared" si="32"/>
        <v>45542</v>
      </c>
      <c r="C274" s="58">
        <f t="shared" ca="1" si="33"/>
        <v>0</v>
      </c>
      <c r="D274" s="74">
        <f t="array" aca="1" ref="D274" ca="1">IF($A274="","",IF($A274&gt;TODAY(),"",SUM(SUM(IF((開拓先リスト!$H$2:$H$4801=$A274)*(開拓先リスト!$I$2:$I$4801=D$3),1,0)),SUM(IF((開拓先リスト!$J$2:$J$4801=$A274)*(開拓先リスト!$K$2:$K$4801=D$3),1,0)),SUM(IF((開拓先リスト!$L$2:$L$4801=$A274)*(開拓先リスト!$M$2:$M$4801=D$3),1,0)),SUM(IF((開拓先リスト!$N$2:$N$4801=$A274)*(開拓先リスト!$O$2:$O$4801=D$3),1,0)),SUM(IF((開拓先リスト!$P$2:$P$4801=$A274)*(開拓先リスト!$Q$2:$Q$4801=D$3),1,0)),SUM(IF((開拓先リスト!$R$2:$R$4801=$A274)*(開拓先リスト!$S$2:$S$4801=D$3),1,0)),SUM(IF((開拓先リスト!$T$2:$T$4801=$A274)*(開拓先リスト!$U$2:$U$4801=D$3),1,0)),SUM(IF((開拓先リスト!$V$2:$V$4801=$A274)*(開拓先リスト!$W$2:$W$4801=D$3),1,0)),SUM(IF((開拓先リスト!$X$2:$X$4801=$A274)*(開拓先リスト!$Y$2:$Y$4801=D$3),1,0)),SUM(IF((開拓先リスト!$Z$2:$Z$4801=$A274)*(開拓先リスト!$AA$2:$AA$4801=D$3),1,0)))))</f>
        <v>0</v>
      </c>
      <c r="E274" s="75">
        <f t="array" aca="1" ref="E274" ca="1">IF($A274="","",IF($A274&gt;TODAY(),"",SUM(SUM(IF((開拓先リスト!$H$2:$H$4801=$A274)*(開拓先リスト!$I$2:$I$4801=E$3),1,0)),SUM(IF((開拓先リスト!$J$2:$J$4801=$A274)*(開拓先リスト!$K$2:$K$4801=E$3),1,0)),SUM(IF((開拓先リスト!$L$2:$L$4801=$A274)*(開拓先リスト!$M$2:$M$4801=E$3),1,0)),SUM(IF((開拓先リスト!$N$2:$N$4801=$A274)*(開拓先リスト!$O$2:$O$4801=E$3),1,0)),SUM(IF((開拓先リスト!$P$2:$P$4801=$A274)*(開拓先リスト!$Q$2:$Q$4801=E$3),1,0)),SUM(IF((開拓先リスト!$R$2:$R$4801=$A274)*(開拓先リスト!$S$2:$S$4801=E$3),1,0)),SUM(IF((開拓先リスト!$T$2:$T$4801=$A274)*(開拓先リスト!$U$2:$U$4801=E$3),1,0)),SUM(IF((開拓先リスト!$V$2:$V$4801=$A274)*(開拓先リスト!$W$2:$W$4801=E$3),1,0)),SUM(IF((開拓先リスト!$X$2:$X$4801=$A274)*(開拓先リスト!$Y$2:$Y$4801=E$3),1,0)),SUM(IF((開拓先リスト!$Z$2:$Z$4801=$A274)*(開拓先リスト!$AA$2:$AA$4801=E$3),1,0)))))</f>
        <v>0</v>
      </c>
      <c r="F274" s="75">
        <f t="array" aca="1" ref="F274" ca="1">IF($A274="","",IF($A274&gt;TODAY(),"",SUM(SUM(IF((開拓先リスト!$H$2:$H$4801=$A274)*(開拓先リスト!$I$2:$I$4801=F$3),1,0)),SUM(IF((開拓先リスト!$J$2:$J$4801=$A274)*(開拓先リスト!$K$2:$K$4801=F$3),1,0)),SUM(IF((開拓先リスト!$L$2:$L$4801=$A274)*(開拓先リスト!$M$2:$M$4801=F$3),1,0)),SUM(IF((開拓先リスト!$N$2:$N$4801=$A274)*(開拓先リスト!$O$2:$O$4801=F$3),1,0)),SUM(IF((開拓先リスト!$P$2:$P$4801=$A274)*(開拓先リスト!$Q$2:$Q$4801=F$3),1,0)),SUM(IF((開拓先リスト!$R$2:$R$4801=$A274)*(開拓先リスト!$S$2:$S$4801=F$3),1,0)),SUM(IF((開拓先リスト!$T$2:$T$4801=$A274)*(開拓先リスト!$U$2:$U$4801=F$3),1,0)),SUM(IF((開拓先リスト!$V$2:$V$4801=$A274)*(開拓先リスト!$W$2:$W$4801=F$3),1,0)),SUM(IF((開拓先リスト!$X$2:$X$4801=$A274)*(開拓先リスト!$Y$2:$Y$4801=F$3),1,0)),SUM(IF((開拓先リスト!$Z$2:$Z$4801=$A274)*(開拓先リスト!$AA$2:$AA$4801=F$3),1,0)))))</f>
        <v>0</v>
      </c>
      <c r="G274" s="75">
        <f t="array" aca="1" ref="G274" ca="1">IF($A274="","",IF($A274&gt;TODAY(),"",SUM(SUM(IF((開拓先リスト!$H$2:$H$4801=$A274)*(開拓先リスト!$I$2:$I$4801=G$3),1,0)),SUM(IF((開拓先リスト!$J$2:$J$4801=$A274)*(開拓先リスト!$K$2:$K$4801=G$3),1,0)),SUM(IF((開拓先リスト!$L$2:$L$4801=$A274)*(開拓先リスト!$M$2:$M$4801=G$3),1,0)),SUM(IF((開拓先リスト!$N$2:$N$4801=$A274)*(開拓先リスト!$O$2:$O$4801=G$3),1,0)),SUM(IF((開拓先リスト!$P$2:$P$4801=$A274)*(開拓先リスト!$Q$2:$Q$4801=G$3),1,0)),SUM(IF((開拓先リスト!$R$2:$R$4801=$A274)*(開拓先リスト!$S$2:$S$4801=G$3),1,0)),SUM(IF((開拓先リスト!$T$2:$T$4801=$A274)*(開拓先リスト!$U$2:$U$4801=G$3),1,0)),SUM(IF((開拓先リスト!$V$2:$V$4801=$A274)*(開拓先リスト!$W$2:$W$4801=G$3),1,0)),SUM(IF((開拓先リスト!$X$2:$X$4801=$A274)*(開拓先リスト!$Y$2:$Y$4801=G$3),1,0)),SUM(IF((開拓先リスト!$Z$2:$Z$4801=$A274)*(開拓先リスト!$AA$2:$AA$4801=G$3),1,0)))))</f>
        <v>0</v>
      </c>
      <c r="H274" s="75">
        <f t="array" aca="1" ref="H274" ca="1">IF($A274="","",IF($A274&gt;TODAY(),"",SUM(SUM(IF((開拓先リスト!$H$2:$H$4801=$A274)*(開拓先リスト!$I$2:$I$4801=H$3),1,0)),SUM(IF((開拓先リスト!$J$2:$J$4801=$A274)*(開拓先リスト!$K$2:$K$4801=H$3),1,0)),SUM(IF((開拓先リスト!$L$2:$L$4801=$A274)*(開拓先リスト!$M$2:$M$4801=H$3),1,0)),SUM(IF((開拓先リスト!$N$2:$N$4801=$A274)*(開拓先リスト!$O$2:$O$4801=H$3),1,0)),SUM(IF((開拓先リスト!$P$2:$P$4801=$A274)*(開拓先リスト!$Q$2:$Q$4801=H$3),1,0)),SUM(IF((開拓先リスト!$R$2:$R$4801=$A274)*(開拓先リスト!$S$2:$S$4801=H$3),1,0)),SUM(IF((開拓先リスト!$T$2:$T$4801=$A274)*(開拓先リスト!$U$2:$U$4801=H$3),1,0)),SUM(IF((開拓先リスト!$V$2:$V$4801=$A274)*(開拓先リスト!$W$2:$W$4801=H$3),1,0)),SUM(IF((開拓先リスト!$X$2:$X$4801=$A274)*(開拓先リスト!$Y$2:$Y$4801=H$3),1,0)),SUM(IF((開拓先リスト!$Z$2:$Z$4801=$A274)*(開拓先リスト!$AA$2:$AA$4801=H$3),1,0)))))</f>
        <v>0</v>
      </c>
      <c r="I274" s="76">
        <f t="array" aca="1" ref="I274" ca="1">IF($A274="","",IF($A274&gt;TODAY(),"",SUM(SUM(IF((開拓先リスト!$H$2:$H$4801=$A274)*(開拓先リスト!$I$2:$I$4801=I$3),1,0)),SUM(IF((開拓先リスト!$J$2:$J$4801=$A274)*(開拓先リスト!$K$2:$K$4801=I$3),1,0)),SUM(IF((開拓先リスト!$L$2:$L$4801=$A274)*(開拓先リスト!$M$2:$M$4801=I$3),1,0)),SUM(IF((開拓先リスト!$N$2:$N$4801=$A274)*(開拓先リスト!$O$2:$O$4801=I$3),1,0)),SUM(IF((開拓先リスト!$P$2:$P$4801=$A274)*(開拓先リスト!$Q$2:$Q$4801=I$3),1,0)),SUM(IF((開拓先リスト!$R$2:$R$4801=$A274)*(開拓先リスト!$S$2:$S$4801=I$3),1,0)),SUM(IF((開拓先リスト!$T$2:$T$4801=$A274)*(開拓先リスト!$U$2:$U$4801=I$3),1,0)),SUM(IF((開拓先リスト!$V$2:$V$4801=$A274)*(開拓先リスト!$W$2:$W$4801=I$3),1,0)),SUM(IF((開拓先リスト!$X$2:$X$4801=$A274)*(開拓先リスト!$Y$2:$Y$4801=I$3),1,0)),SUM(IF((開拓先リスト!$Z$2:$Z$4801=$A274)*(開拓先リスト!$AA$2:$AA$4801=I$3),1,0)))))</f>
        <v>0</v>
      </c>
      <c r="J274" s="59">
        <f t="array" aca="1" ref="J274" ca="1">IF($A274="","",IF($A274&gt;TODAY(),"",SUM(SUM(IF((開拓先リスト!$H$2:$H$4801=$A274)*(開拓先リスト!$I$2:$I$4801=J$3),1,0)),SUM(IF((開拓先リスト!$J$2:$J$4801=$A274)*(開拓先リスト!$K$2:$K$4801=J$3),1,0)),SUM(IF((開拓先リスト!$L$2:$L$4801=$A274)*(開拓先リスト!$M$2:$M$4801=J$3),1,0)),SUM(IF((開拓先リスト!$N$2:$N$4801=$A274)*(開拓先リスト!$O$2:$O$4801=J$3),1,0)),SUM(IF((開拓先リスト!$P$2:$P$4801=$A274)*(開拓先リスト!$Q$2:$Q$4801=J$3),1,0)),SUM(IF((開拓先リスト!$R$2:$R$4801=$A274)*(開拓先リスト!$S$2:$S$4801=J$3),1,0)),SUM(IF((開拓先リスト!$T$2:$T$4801=$A274)*(開拓先リスト!$U$2:$U$4801=J$3),1,0)),SUM(IF((開拓先リスト!$V$2:$V$4801=$A274)*(開拓先リスト!$W$2:$W$4801=J$3),1,0)),SUM(IF((開拓先リスト!$X$2:$X$4801=$A274)*(開拓先リスト!$Y$2:$Y$4801=J$3),1,0)),SUM(IF((開拓先リスト!$Z$2:$Z$4801=$A274)*(開拓先リスト!$AA$2:$AA$4801=J$3),1,0)))))</f>
        <v>0</v>
      </c>
    </row>
    <row r="275" spans="1:10" ht="18" customHeight="1">
      <c r="A275" s="60">
        <f t="shared" si="34"/>
        <v>45543</v>
      </c>
      <c r="B275" s="61">
        <f t="shared" si="32"/>
        <v>45543</v>
      </c>
      <c r="C275" s="58">
        <f t="shared" ca="1" si="33"/>
        <v>0</v>
      </c>
      <c r="D275" s="74">
        <f t="array" aca="1" ref="D275" ca="1">IF($A275="","",IF($A275&gt;TODAY(),"",SUM(SUM(IF((開拓先リスト!$H$2:$H$4801=$A275)*(開拓先リスト!$I$2:$I$4801=D$3),1,0)),SUM(IF((開拓先リスト!$J$2:$J$4801=$A275)*(開拓先リスト!$K$2:$K$4801=D$3),1,0)),SUM(IF((開拓先リスト!$L$2:$L$4801=$A275)*(開拓先リスト!$M$2:$M$4801=D$3),1,0)),SUM(IF((開拓先リスト!$N$2:$N$4801=$A275)*(開拓先リスト!$O$2:$O$4801=D$3),1,0)),SUM(IF((開拓先リスト!$P$2:$P$4801=$A275)*(開拓先リスト!$Q$2:$Q$4801=D$3),1,0)),SUM(IF((開拓先リスト!$R$2:$R$4801=$A275)*(開拓先リスト!$S$2:$S$4801=D$3),1,0)),SUM(IF((開拓先リスト!$T$2:$T$4801=$A275)*(開拓先リスト!$U$2:$U$4801=D$3),1,0)),SUM(IF((開拓先リスト!$V$2:$V$4801=$A275)*(開拓先リスト!$W$2:$W$4801=D$3),1,0)),SUM(IF((開拓先リスト!$X$2:$X$4801=$A275)*(開拓先リスト!$Y$2:$Y$4801=D$3),1,0)),SUM(IF((開拓先リスト!$Z$2:$Z$4801=$A275)*(開拓先リスト!$AA$2:$AA$4801=D$3),1,0)))))</f>
        <v>0</v>
      </c>
      <c r="E275" s="75">
        <f t="array" aca="1" ref="E275" ca="1">IF($A275="","",IF($A275&gt;TODAY(),"",SUM(SUM(IF((開拓先リスト!$H$2:$H$4801=$A275)*(開拓先リスト!$I$2:$I$4801=E$3),1,0)),SUM(IF((開拓先リスト!$J$2:$J$4801=$A275)*(開拓先リスト!$K$2:$K$4801=E$3),1,0)),SUM(IF((開拓先リスト!$L$2:$L$4801=$A275)*(開拓先リスト!$M$2:$M$4801=E$3),1,0)),SUM(IF((開拓先リスト!$N$2:$N$4801=$A275)*(開拓先リスト!$O$2:$O$4801=E$3),1,0)),SUM(IF((開拓先リスト!$P$2:$P$4801=$A275)*(開拓先リスト!$Q$2:$Q$4801=E$3),1,0)),SUM(IF((開拓先リスト!$R$2:$R$4801=$A275)*(開拓先リスト!$S$2:$S$4801=E$3),1,0)),SUM(IF((開拓先リスト!$T$2:$T$4801=$A275)*(開拓先リスト!$U$2:$U$4801=E$3),1,0)),SUM(IF((開拓先リスト!$V$2:$V$4801=$A275)*(開拓先リスト!$W$2:$W$4801=E$3),1,0)),SUM(IF((開拓先リスト!$X$2:$X$4801=$A275)*(開拓先リスト!$Y$2:$Y$4801=E$3),1,0)),SUM(IF((開拓先リスト!$Z$2:$Z$4801=$A275)*(開拓先リスト!$AA$2:$AA$4801=E$3),1,0)))))</f>
        <v>0</v>
      </c>
      <c r="F275" s="75">
        <f t="array" aca="1" ref="F275" ca="1">IF($A275="","",IF($A275&gt;TODAY(),"",SUM(SUM(IF((開拓先リスト!$H$2:$H$4801=$A275)*(開拓先リスト!$I$2:$I$4801=F$3),1,0)),SUM(IF((開拓先リスト!$J$2:$J$4801=$A275)*(開拓先リスト!$K$2:$K$4801=F$3),1,0)),SUM(IF((開拓先リスト!$L$2:$L$4801=$A275)*(開拓先リスト!$M$2:$M$4801=F$3),1,0)),SUM(IF((開拓先リスト!$N$2:$N$4801=$A275)*(開拓先リスト!$O$2:$O$4801=F$3),1,0)),SUM(IF((開拓先リスト!$P$2:$P$4801=$A275)*(開拓先リスト!$Q$2:$Q$4801=F$3),1,0)),SUM(IF((開拓先リスト!$R$2:$R$4801=$A275)*(開拓先リスト!$S$2:$S$4801=F$3),1,0)),SUM(IF((開拓先リスト!$T$2:$T$4801=$A275)*(開拓先リスト!$U$2:$U$4801=F$3),1,0)),SUM(IF((開拓先リスト!$V$2:$V$4801=$A275)*(開拓先リスト!$W$2:$W$4801=F$3),1,0)),SUM(IF((開拓先リスト!$X$2:$X$4801=$A275)*(開拓先リスト!$Y$2:$Y$4801=F$3),1,0)),SUM(IF((開拓先リスト!$Z$2:$Z$4801=$A275)*(開拓先リスト!$AA$2:$AA$4801=F$3),1,0)))))</f>
        <v>0</v>
      </c>
      <c r="G275" s="75">
        <f t="array" aca="1" ref="G275" ca="1">IF($A275="","",IF($A275&gt;TODAY(),"",SUM(SUM(IF((開拓先リスト!$H$2:$H$4801=$A275)*(開拓先リスト!$I$2:$I$4801=G$3),1,0)),SUM(IF((開拓先リスト!$J$2:$J$4801=$A275)*(開拓先リスト!$K$2:$K$4801=G$3),1,0)),SUM(IF((開拓先リスト!$L$2:$L$4801=$A275)*(開拓先リスト!$M$2:$M$4801=G$3),1,0)),SUM(IF((開拓先リスト!$N$2:$N$4801=$A275)*(開拓先リスト!$O$2:$O$4801=G$3),1,0)),SUM(IF((開拓先リスト!$P$2:$P$4801=$A275)*(開拓先リスト!$Q$2:$Q$4801=G$3),1,0)),SUM(IF((開拓先リスト!$R$2:$R$4801=$A275)*(開拓先リスト!$S$2:$S$4801=G$3),1,0)),SUM(IF((開拓先リスト!$T$2:$T$4801=$A275)*(開拓先リスト!$U$2:$U$4801=G$3),1,0)),SUM(IF((開拓先リスト!$V$2:$V$4801=$A275)*(開拓先リスト!$W$2:$W$4801=G$3),1,0)),SUM(IF((開拓先リスト!$X$2:$X$4801=$A275)*(開拓先リスト!$Y$2:$Y$4801=G$3),1,0)),SUM(IF((開拓先リスト!$Z$2:$Z$4801=$A275)*(開拓先リスト!$AA$2:$AA$4801=G$3),1,0)))))</f>
        <v>0</v>
      </c>
      <c r="H275" s="75">
        <f t="array" aca="1" ref="H275" ca="1">IF($A275="","",IF($A275&gt;TODAY(),"",SUM(SUM(IF((開拓先リスト!$H$2:$H$4801=$A275)*(開拓先リスト!$I$2:$I$4801=H$3),1,0)),SUM(IF((開拓先リスト!$J$2:$J$4801=$A275)*(開拓先リスト!$K$2:$K$4801=H$3),1,0)),SUM(IF((開拓先リスト!$L$2:$L$4801=$A275)*(開拓先リスト!$M$2:$M$4801=H$3),1,0)),SUM(IF((開拓先リスト!$N$2:$N$4801=$A275)*(開拓先リスト!$O$2:$O$4801=H$3),1,0)),SUM(IF((開拓先リスト!$P$2:$P$4801=$A275)*(開拓先リスト!$Q$2:$Q$4801=H$3),1,0)),SUM(IF((開拓先リスト!$R$2:$R$4801=$A275)*(開拓先リスト!$S$2:$S$4801=H$3),1,0)),SUM(IF((開拓先リスト!$T$2:$T$4801=$A275)*(開拓先リスト!$U$2:$U$4801=H$3),1,0)),SUM(IF((開拓先リスト!$V$2:$V$4801=$A275)*(開拓先リスト!$W$2:$W$4801=H$3),1,0)),SUM(IF((開拓先リスト!$X$2:$X$4801=$A275)*(開拓先リスト!$Y$2:$Y$4801=H$3),1,0)),SUM(IF((開拓先リスト!$Z$2:$Z$4801=$A275)*(開拓先リスト!$AA$2:$AA$4801=H$3),1,0)))))</f>
        <v>0</v>
      </c>
      <c r="I275" s="76">
        <f t="array" aca="1" ref="I275" ca="1">IF($A275="","",IF($A275&gt;TODAY(),"",SUM(SUM(IF((開拓先リスト!$H$2:$H$4801=$A275)*(開拓先リスト!$I$2:$I$4801=I$3),1,0)),SUM(IF((開拓先リスト!$J$2:$J$4801=$A275)*(開拓先リスト!$K$2:$K$4801=I$3),1,0)),SUM(IF((開拓先リスト!$L$2:$L$4801=$A275)*(開拓先リスト!$M$2:$M$4801=I$3),1,0)),SUM(IF((開拓先リスト!$N$2:$N$4801=$A275)*(開拓先リスト!$O$2:$O$4801=I$3),1,0)),SUM(IF((開拓先リスト!$P$2:$P$4801=$A275)*(開拓先リスト!$Q$2:$Q$4801=I$3),1,0)),SUM(IF((開拓先リスト!$R$2:$R$4801=$A275)*(開拓先リスト!$S$2:$S$4801=I$3),1,0)),SUM(IF((開拓先リスト!$T$2:$T$4801=$A275)*(開拓先リスト!$U$2:$U$4801=I$3),1,0)),SUM(IF((開拓先リスト!$V$2:$V$4801=$A275)*(開拓先リスト!$W$2:$W$4801=I$3),1,0)),SUM(IF((開拓先リスト!$X$2:$X$4801=$A275)*(開拓先リスト!$Y$2:$Y$4801=I$3),1,0)),SUM(IF((開拓先リスト!$Z$2:$Z$4801=$A275)*(開拓先リスト!$AA$2:$AA$4801=I$3),1,0)))))</f>
        <v>0</v>
      </c>
      <c r="J275" s="59">
        <f t="array" aca="1" ref="J275" ca="1">IF($A275="","",IF($A275&gt;TODAY(),"",SUM(SUM(IF((開拓先リスト!$H$2:$H$4801=$A275)*(開拓先リスト!$I$2:$I$4801=J$3),1,0)),SUM(IF((開拓先リスト!$J$2:$J$4801=$A275)*(開拓先リスト!$K$2:$K$4801=J$3),1,0)),SUM(IF((開拓先リスト!$L$2:$L$4801=$A275)*(開拓先リスト!$M$2:$M$4801=J$3),1,0)),SUM(IF((開拓先リスト!$N$2:$N$4801=$A275)*(開拓先リスト!$O$2:$O$4801=J$3),1,0)),SUM(IF((開拓先リスト!$P$2:$P$4801=$A275)*(開拓先リスト!$Q$2:$Q$4801=J$3),1,0)),SUM(IF((開拓先リスト!$R$2:$R$4801=$A275)*(開拓先リスト!$S$2:$S$4801=J$3),1,0)),SUM(IF((開拓先リスト!$T$2:$T$4801=$A275)*(開拓先リスト!$U$2:$U$4801=J$3),1,0)),SUM(IF((開拓先リスト!$V$2:$V$4801=$A275)*(開拓先リスト!$W$2:$W$4801=J$3),1,0)),SUM(IF((開拓先リスト!$X$2:$X$4801=$A275)*(開拓先リスト!$Y$2:$Y$4801=J$3),1,0)),SUM(IF((開拓先リスト!$Z$2:$Z$4801=$A275)*(開拓先リスト!$AA$2:$AA$4801=J$3),1,0)))))</f>
        <v>0</v>
      </c>
    </row>
    <row r="276" spans="1:10" ht="18" customHeight="1">
      <c r="A276" s="60">
        <f t="shared" si="34"/>
        <v>45544</v>
      </c>
      <c r="B276" s="61">
        <f t="shared" si="32"/>
        <v>45544</v>
      </c>
      <c r="C276" s="58">
        <f t="shared" ca="1" si="33"/>
        <v>0</v>
      </c>
      <c r="D276" s="74">
        <f t="array" aca="1" ref="D276" ca="1">IF($A276="","",IF($A276&gt;TODAY(),"",SUM(SUM(IF((開拓先リスト!$H$2:$H$4801=$A276)*(開拓先リスト!$I$2:$I$4801=D$3),1,0)),SUM(IF((開拓先リスト!$J$2:$J$4801=$A276)*(開拓先リスト!$K$2:$K$4801=D$3),1,0)),SUM(IF((開拓先リスト!$L$2:$L$4801=$A276)*(開拓先リスト!$M$2:$M$4801=D$3),1,0)),SUM(IF((開拓先リスト!$N$2:$N$4801=$A276)*(開拓先リスト!$O$2:$O$4801=D$3),1,0)),SUM(IF((開拓先リスト!$P$2:$P$4801=$A276)*(開拓先リスト!$Q$2:$Q$4801=D$3),1,0)),SUM(IF((開拓先リスト!$R$2:$R$4801=$A276)*(開拓先リスト!$S$2:$S$4801=D$3),1,0)),SUM(IF((開拓先リスト!$T$2:$T$4801=$A276)*(開拓先リスト!$U$2:$U$4801=D$3),1,0)),SUM(IF((開拓先リスト!$V$2:$V$4801=$A276)*(開拓先リスト!$W$2:$W$4801=D$3),1,0)),SUM(IF((開拓先リスト!$X$2:$X$4801=$A276)*(開拓先リスト!$Y$2:$Y$4801=D$3),1,0)),SUM(IF((開拓先リスト!$Z$2:$Z$4801=$A276)*(開拓先リスト!$AA$2:$AA$4801=D$3),1,0)))))</f>
        <v>0</v>
      </c>
      <c r="E276" s="75">
        <f t="array" aca="1" ref="E276" ca="1">IF($A276="","",IF($A276&gt;TODAY(),"",SUM(SUM(IF((開拓先リスト!$H$2:$H$4801=$A276)*(開拓先リスト!$I$2:$I$4801=E$3),1,0)),SUM(IF((開拓先リスト!$J$2:$J$4801=$A276)*(開拓先リスト!$K$2:$K$4801=E$3),1,0)),SUM(IF((開拓先リスト!$L$2:$L$4801=$A276)*(開拓先リスト!$M$2:$M$4801=E$3),1,0)),SUM(IF((開拓先リスト!$N$2:$N$4801=$A276)*(開拓先リスト!$O$2:$O$4801=E$3),1,0)),SUM(IF((開拓先リスト!$P$2:$P$4801=$A276)*(開拓先リスト!$Q$2:$Q$4801=E$3),1,0)),SUM(IF((開拓先リスト!$R$2:$R$4801=$A276)*(開拓先リスト!$S$2:$S$4801=E$3),1,0)),SUM(IF((開拓先リスト!$T$2:$T$4801=$A276)*(開拓先リスト!$U$2:$U$4801=E$3),1,0)),SUM(IF((開拓先リスト!$V$2:$V$4801=$A276)*(開拓先リスト!$W$2:$W$4801=E$3),1,0)),SUM(IF((開拓先リスト!$X$2:$X$4801=$A276)*(開拓先リスト!$Y$2:$Y$4801=E$3),1,0)),SUM(IF((開拓先リスト!$Z$2:$Z$4801=$A276)*(開拓先リスト!$AA$2:$AA$4801=E$3),1,0)))))</f>
        <v>0</v>
      </c>
      <c r="F276" s="75">
        <f t="array" aca="1" ref="F276" ca="1">IF($A276="","",IF($A276&gt;TODAY(),"",SUM(SUM(IF((開拓先リスト!$H$2:$H$4801=$A276)*(開拓先リスト!$I$2:$I$4801=F$3),1,0)),SUM(IF((開拓先リスト!$J$2:$J$4801=$A276)*(開拓先リスト!$K$2:$K$4801=F$3),1,0)),SUM(IF((開拓先リスト!$L$2:$L$4801=$A276)*(開拓先リスト!$M$2:$M$4801=F$3),1,0)),SUM(IF((開拓先リスト!$N$2:$N$4801=$A276)*(開拓先リスト!$O$2:$O$4801=F$3),1,0)),SUM(IF((開拓先リスト!$P$2:$P$4801=$A276)*(開拓先リスト!$Q$2:$Q$4801=F$3),1,0)),SUM(IF((開拓先リスト!$R$2:$R$4801=$A276)*(開拓先リスト!$S$2:$S$4801=F$3),1,0)),SUM(IF((開拓先リスト!$T$2:$T$4801=$A276)*(開拓先リスト!$U$2:$U$4801=F$3),1,0)),SUM(IF((開拓先リスト!$V$2:$V$4801=$A276)*(開拓先リスト!$W$2:$W$4801=F$3),1,0)),SUM(IF((開拓先リスト!$X$2:$X$4801=$A276)*(開拓先リスト!$Y$2:$Y$4801=F$3),1,0)),SUM(IF((開拓先リスト!$Z$2:$Z$4801=$A276)*(開拓先リスト!$AA$2:$AA$4801=F$3),1,0)))))</f>
        <v>0</v>
      </c>
      <c r="G276" s="75">
        <f t="array" aca="1" ref="G276" ca="1">IF($A276="","",IF($A276&gt;TODAY(),"",SUM(SUM(IF((開拓先リスト!$H$2:$H$4801=$A276)*(開拓先リスト!$I$2:$I$4801=G$3),1,0)),SUM(IF((開拓先リスト!$J$2:$J$4801=$A276)*(開拓先リスト!$K$2:$K$4801=G$3),1,0)),SUM(IF((開拓先リスト!$L$2:$L$4801=$A276)*(開拓先リスト!$M$2:$M$4801=G$3),1,0)),SUM(IF((開拓先リスト!$N$2:$N$4801=$A276)*(開拓先リスト!$O$2:$O$4801=G$3),1,0)),SUM(IF((開拓先リスト!$P$2:$P$4801=$A276)*(開拓先リスト!$Q$2:$Q$4801=G$3),1,0)),SUM(IF((開拓先リスト!$R$2:$R$4801=$A276)*(開拓先リスト!$S$2:$S$4801=G$3),1,0)),SUM(IF((開拓先リスト!$T$2:$T$4801=$A276)*(開拓先リスト!$U$2:$U$4801=G$3),1,0)),SUM(IF((開拓先リスト!$V$2:$V$4801=$A276)*(開拓先リスト!$W$2:$W$4801=G$3),1,0)),SUM(IF((開拓先リスト!$X$2:$X$4801=$A276)*(開拓先リスト!$Y$2:$Y$4801=G$3),1,0)),SUM(IF((開拓先リスト!$Z$2:$Z$4801=$A276)*(開拓先リスト!$AA$2:$AA$4801=G$3),1,0)))))</f>
        <v>0</v>
      </c>
      <c r="H276" s="75">
        <f t="array" aca="1" ref="H276" ca="1">IF($A276="","",IF($A276&gt;TODAY(),"",SUM(SUM(IF((開拓先リスト!$H$2:$H$4801=$A276)*(開拓先リスト!$I$2:$I$4801=H$3),1,0)),SUM(IF((開拓先リスト!$J$2:$J$4801=$A276)*(開拓先リスト!$K$2:$K$4801=H$3),1,0)),SUM(IF((開拓先リスト!$L$2:$L$4801=$A276)*(開拓先リスト!$M$2:$M$4801=H$3),1,0)),SUM(IF((開拓先リスト!$N$2:$N$4801=$A276)*(開拓先リスト!$O$2:$O$4801=H$3),1,0)),SUM(IF((開拓先リスト!$P$2:$P$4801=$A276)*(開拓先リスト!$Q$2:$Q$4801=H$3),1,0)),SUM(IF((開拓先リスト!$R$2:$R$4801=$A276)*(開拓先リスト!$S$2:$S$4801=H$3),1,0)),SUM(IF((開拓先リスト!$T$2:$T$4801=$A276)*(開拓先リスト!$U$2:$U$4801=H$3),1,0)),SUM(IF((開拓先リスト!$V$2:$V$4801=$A276)*(開拓先リスト!$W$2:$W$4801=H$3),1,0)),SUM(IF((開拓先リスト!$X$2:$X$4801=$A276)*(開拓先リスト!$Y$2:$Y$4801=H$3),1,0)),SUM(IF((開拓先リスト!$Z$2:$Z$4801=$A276)*(開拓先リスト!$AA$2:$AA$4801=H$3),1,0)))))</f>
        <v>0</v>
      </c>
      <c r="I276" s="76">
        <f t="array" aca="1" ref="I276" ca="1">IF($A276="","",IF($A276&gt;TODAY(),"",SUM(SUM(IF((開拓先リスト!$H$2:$H$4801=$A276)*(開拓先リスト!$I$2:$I$4801=I$3),1,0)),SUM(IF((開拓先リスト!$J$2:$J$4801=$A276)*(開拓先リスト!$K$2:$K$4801=I$3),1,0)),SUM(IF((開拓先リスト!$L$2:$L$4801=$A276)*(開拓先リスト!$M$2:$M$4801=I$3),1,0)),SUM(IF((開拓先リスト!$N$2:$N$4801=$A276)*(開拓先リスト!$O$2:$O$4801=I$3),1,0)),SUM(IF((開拓先リスト!$P$2:$P$4801=$A276)*(開拓先リスト!$Q$2:$Q$4801=I$3),1,0)),SUM(IF((開拓先リスト!$R$2:$R$4801=$A276)*(開拓先リスト!$S$2:$S$4801=I$3),1,0)),SUM(IF((開拓先リスト!$T$2:$T$4801=$A276)*(開拓先リスト!$U$2:$U$4801=I$3),1,0)),SUM(IF((開拓先リスト!$V$2:$V$4801=$A276)*(開拓先リスト!$W$2:$W$4801=I$3),1,0)),SUM(IF((開拓先リスト!$X$2:$X$4801=$A276)*(開拓先リスト!$Y$2:$Y$4801=I$3),1,0)),SUM(IF((開拓先リスト!$Z$2:$Z$4801=$A276)*(開拓先リスト!$AA$2:$AA$4801=I$3),1,0)))))</f>
        <v>0</v>
      </c>
      <c r="J276" s="59">
        <f t="array" aca="1" ref="J276" ca="1">IF($A276="","",IF($A276&gt;TODAY(),"",SUM(SUM(IF((開拓先リスト!$H$2:$H$4801=$A276)*(開拓先リスト!$I$2:$I$4801=J$3),1,0)),SUM(IF((開拓先リスト!$J$2:$J$4801=$A276)*(開拓先リスト!$K$2:$K$4801=J$3),1,0)),SUM(IF((開拓先リスト!$L$2:$L$4801=$A276)*(開拓先リスト!$M$2:$M$4801=J$3),1,0)),SUM(IF((開拓先リスト!$N$2:$N$4801=$A276)*(開拓先リスト!$O$2:$O$4801=J$3),1,0)),SUM(IF((開拓先リスト!$P$2:$P$4801=$A276)*(開拓先リスト!$Q$2:$Q$4801=J$3),1,0)),SUM(IF((開拓先リスト!$R$2:$R$4801=$A276)*(開拓先リスト!$S$2:$S$4801=J$3),1,0)),SUM(IF((開拓先リスト!$T$2:$T$4801=$A276)*(開拓先リスト!$U$2:$U$4801=J$3),1,0)),SUM(IF((開拓先リスト!$V$2:$V$4801=$A276)*(開拓先リスト!$W$2:$W$4801=J$3),1,0)),SUM(IF((開拓先リスト!$X$2:$X$4801=$A276)*(開拓先リスト!$Y$2:$Y$4801=J$3),1,0)),SUM(IF((開拓先リスト!$Z$2:$Z$4801=$A276)*(開拓先リスト!$AA$2:$AA$4801=J$3),1,0)))))</f>
        <v>0</v>
      </c>
    </row>
    <row r="277" spans="1:10" ht="18" customHeight="1">
      <c r="A277" s="60">
        <f t="shared" si="34"/>
        <v>45545</v>
      </c>
      <c r="B277" s="61">
        <f t="shared" si="32"/>
        <v>45545</v>
      </c>
      <c r="C277" s="58">
        <f t="shared" ca="1" si="33"/>
        <v>0</v>
      </c>
      <c r="D277" s="74">
        <f t="array" aca="1" ref="D277" ca="1">IF($A277="","",IF($A277&gt;TODAY(),"",SUM(SUM(IF((開拓先リスト!$H$2:$H$4801=$A277)*(開拓先リスト!$I$2:$I$4801=D$3),1,0)),SUM(IF((開拓先リスト!$J$2:$J$4801=$A277)*(開拓先リスト!$K$2:$K$4801=D$3),1,0)),SUM(IF((開拓先リスト!$L$2:$L$4801=$A277)*(開拓先リスト!$M$2:$M$4801=D$3),1,0)),SUM(IF((開拓先リスト!$N$2:$N$4801=$A277)*(開拓先リスト!$O$2:$O$4801=D$3),1,0)),SUM(IF((開拓先リスト!$P$2:$P$4801=$A277)*(開拓先リスト!$Q$2:$Q$4801=D$3),1,0)),SUM(IF((開拓先リスト!$R$2:$R$4801=$A277)*(開拓先リスト!$S$2:$S$4801=D$3),1,0)),SUM(IF((開拓先リスト!$T$2:$T$4801=$A277)*(開拓先リスト!$U$2:$U$4801=D$3),1,0)),SUM(IF((開拓先リスト!$V$2:$V$4801=$A277)*(開拓先リスト!$W$2:$W$4801=D$3),1,0)),SUM(IF((開拓先リスト!$X$2:$X$4801=$A277)*(開拓先リスト!$Y$2:$Y$4801=D$3),1,0)),SUM(IF((開拓先リスト!$Z$2:$Z$4801=$A277)*(開拓先リスト!$AA$2:$AA$4801=D$3),1,0)))))</f>
        <v>0</v>
      </c>
      <c r="E277" s="75">
        <f t="array" aca="1" ref="E277" ca="1">IF($A277="","",IF($A277&gt;TODAY(),"",SUM(SUM(IF((開拓先リスト!$H$2:$H$4801=$A277)*(開拓先リスト!$I$2:$I$4801=E$3),1,0)),SUM(IF((開拓先リスト!$J$2:$J$4801=$A277)*(開拓先リスト!$K$2:$K$4801=E$3),1,0)),SUM(IF((開拓先リスト!$L$2:$L$4801=$A277)*(開拓先リスト!$M$2:$M$4801=E$3),1,0)),SUM(IF((開拓先リスト!$N$2:$N$4801=$A277)*(開拓先リスト!$O$2:$O$4801=E$3),1,0)),SUM(IF((開拓先リスト!$P$2:$P$4801=$A277)*(開拓先リスト!$Q$2:$Q$4801=E$3),1,0)),SUM(IF((開拓先リスト!$R$2:$R$4801=$A277)*(開拓先リスト!$S$2:$S$4801=E$3),1,0)),SUM(IF((開拓先リスト!$T$2:$T$4801=$A277)*(開拓先リスト!$U$2:$U$4801=E$3),1,0)),SUM(IF((開拓先リスト!$V$2:$V$4801=$A277)*(開拓先リスト!$W$2:$W$4801=E$3),1,0)),SUM(IF((開拓先リスト!$X$2:$X$4801=$A277)*(開拓先リスト!$Y$2:$Y$4801=E$3),1,0)),SUM(IF((開拓先リスト!$Z$2:$Z$4801=$A277)*(開拓先リスト!$AA$2:$AA$4801=E$3),1,0)))))</f>
        <v>0</v>
      </c>
      <c r="F277" s="75">
        <f t="array" aca="1" ref="F277" ca="1">IF($A277="","",IF($A277&gt;TODAY(),"",SUM(SUM(IF((開拓先リスト!$H$2:$H$4801=$A277)*(開拓先リスト!$I$2:$I$4801=F$3),1,0)),SUM(IF((開拓先リスト!$J$2:$J$4801=$A277)*(開拓先リスト!$K$2:$K$4801=F$3),1,0)),SUM(IF((開拓先リスト!$L$2:$L$4801=$A277)*(開拓先リスト!$M$2:$M$4801=F$3),1,0)),SUM(IF((開拓先リスト!$N$2:$N$4801=$A277)*(開拓先リスト!$O$2:$O$4801=F$3),1,0)),SUM(IF((開拓先リスト!$P$2:$P$4801=$A277)*(開拓先リスト!$Q$2:$Q$4801=F$3),1,0)),SUM(IF((開拓先リスト!$R$2:$R$4801=$A277)*(開拓先リスト!$S$2:$S$4801=F$3),1,0)),SUM(IF((開拓先リスト!$T$2:$T$4801=$A277)*(開拓先リスト!$U$2:$U$4801=F$3),1,0)),SUM(IF((開拓先リスト!$V$2:$V$4801=$A277)*(開拓先リスト!$W$2:$W$4801=F$3),1,0)),SUM(IF((開拓先リスト!$X$2:$X$4801=$A277)*(開拓先リスト!$Y$2:$Y$4801=F$3),1,0)),SUM(IF((開拓先リスト!$Z$2:$Z$4801=$A277)*(開拓先リスト!$AA$2:$AA$4801=F$3),1,0)))))</f>
        <v>0</v>
      </c>
      <c r="G277" s="75">
        <f t="array" aca="1" ref="G277" ca="1">IF($A277="","",IF($A277&gt;TODAY(),"",SUM(SUM(IF((開拓先リスト!$H$2:$H$4801=$A277)*(開拓先リスト!$I$2:$I$4801=G$3),1,0)),SUM(IF((開拓先リスト!$J$2:$J$4801=$A277)*(開拓先リスト!$K$2:$K$4801=G$3),1,0)),SUM(IF((開拓先リスト!$L$2:$L$4801=$A277)*(開拓先リスト!$M$2:$M$4801=G$3),1,0)),SUM(IF((開拓先リスト!$N$2:$N$4801=$A277)*(開拓先リスト!$O$2:$O$4801=G$3),1,0)),SUM(IF((開拓先リスト!$P$2:$P$4801=$A277)*(開拓先リスト!$Q$2:$Q$4801=G$3),1,0)),SUM(IF((開拓先リスト!$R$2:$R$4801=$A277)*(開拓先リスト!$S$2:$S$4801=G$3),1,0)),SUM(IF((開拓先リスト!$T$2:$T$4801=$A277)*(開拓先リスト!$U$2:$U$4801=G$3),1,0)),SUM(IF((開拓先リスト!$V$2:$V$4801=$A277)*(開拓先リスト!$W$2:$W$4801=G$3),1,0)),SUM(IF((開拓先リスト!$X$2:$X$4801=$A277)*(開拓先リスト!$Y$2:$Y$4801=G$3),1,0)),SUM(IF((開拓先リスト!$Z$2:$Z$4801=$A277)*(開拓先リスト!$AA$2:$AA$4801=G$3),1,0)))))</f>
        <v>0</v>
      </c>
      <c r="H277" s="75">
        <f t="array" aca="1" ref="H277" ca="1">IF($A277="","",IF($A277&gt;TODAY(),"",SUM(SUM(IF((開拓先リスト!$H$2:$H$4801=$A277)*(開拓先リスト!$I$2:$I$4801=H$3),1,0)),SUM(IF((開拓先リスト!$J$2:$J$4801=$A277)*(開拓先リスト!$K$2:$K$4801=H$3),1,0)),SUM(IF((開拓先リスト!$L$2:$L$4801=$A277)*(開拓先リスト!$M$2:$M$4801=H$3),1,0)),SUM(IF((開拓先リスト!$N$2:$N$4801=$A277)*(開拓先リスト!$O$2:$O$4801=H$3),1,0)),SUM(IF((開拓先リスト!$P$2:$P$4801=$A277)*(開拓先リスト!$Q$2:$Q$4801=H$3),1,0)),SUM(IF((開拓先リスト!$R$2:$R$4801=$A277)*(開拓先リスト!$S$2:$S$4801=H$3),1,0)),SUM(IF((開拓先リスト!$T$2:$T$4801=$A277)*(開拓先リスト!$U$2:$U$4801=H$3),1,0)),SUM(IF((開拓先リスト!$V$2:$V$4801=$A277)*(開拓先リスト!$W$2:$W$4801=H$3),1,0)),SUM(IF((開拓先リスト!$X$2:$X$4801=$A277)*(開拓先リスト!$Y$2:$Y$4801=H$3),1,0)),SUM(IF((開拓先リスト!$Z$2:$Z$4801=$A277)*(開拓先リスト!$AA$2:$AA$4801=H$3),1,0)))))</f>
        <v>0</v>
      </c>
      <c r="I277" s="76">
        <f t="array" aca="1" ref="I277" ca="1">IF($A277="","",IF($A277&gt;TODAY(),"",SUM(SUM(IF((開拓先リスト!$H$2:$H$4801=$A277)*(開拓先リスト!$I$2:$I$4801=I$3),1,0)),SUM(IF((開拓先リスト!$J$2:$J$4801=$A277)*(開拓先リスト!$K$2:$K$4801=I$3),1,0)),SUM(IF((開拓先リスト!$L$2:$L$4801=$A277)*(開拓先リスト!$M$2:$M$4801=I$3),1,0)),SUM(IF((開拓先リスト!$N$2:$N$4801=$A277)*(開拓先リスト!$O$2:$O$4801=I$3),1,0)),SUM(IF((開拓先リスト!$P$2:$P$4801=$A277)*(開拓先リスト!$Q$2:$Q$4801=I$3),1,0)),SUM(IF((開拓先リスト!$R$2:$R$4801=$A277)*(開拓先リスト!$S$2:$S$4801=I$3),1,0)),SUM(IF((開拓先リスト!$T$2:$T$4801=$A277)*(開拓先リスト!$U$2:$U$4801=I$3),1,0)),SUM(IF((開拓先リスト!$V$2:$V$4801=$A277)*(開拓先リスト!$W$2:$W$4801=I$3),1,0)),SUM(IF((開拓先リスト!$X$2:$X$4801=$A277)*(開拓先リスト!$Y$2:$Y$4801=I$3),1,0)),SUM(IF((開拓先リスト!$Z$2:$Z$4801=$A277)*(開拓先リスト!$AA$2:$AA$4801=I$3),1,0)))))</f>
        <v>0</v>
      </c>
      <c r="J277" s="59">
        <f t="array" aca="1" ref="J277" ca="1">IF($A277="","",IF($A277&gt;TODAY(),"",SUM(SUM(IF((開拓先リスト!$H$2:$H$4801=$A277)*(開拓先リスト!$I$2:$I$4801=J$3),1,0)),SUM(IF((開拓先リスト!$J$2:$J$4801=$A277)*(開拓先リスト!$K$2:$K$4801=J$3),1,0)),SUM(IF((開拓先リスト!$L$2:$L$4801=$A277)*(開拓先リスト!$M$2:$M$4801=J$3),1,0)),SUM(IF((開拓先リスト!$N$2:$N$4801=$A277)*(開拓先リスト!$O$2:$O$4801=J$3),1,0)),SUM(IF((開拓先リスト!$P$2:$P$4801=$A277)*(開拓先リスト!$Q$2:$Q$4801=J$3),1,0)),SUM(IF((開拓先リスト!$R$2:$R$4801=$A277)*(開拓先リスト!$S$2:$S$4801=J$3),1,0)),SUM(IF((開拓先リスト!$T$2:$T$4801=$A277)*(開拓先リスト!$U$2:$U$4801=J$3),1,0)),SUM(IF((開拓先リスト!$V$2:$V$4801=$A277)*(開拓先リスト!$W$2:$W$4801=J$3),1,0)),SUM(IF((開拓先リスト!$X$2:$X$4801=$A277)*(開拓先リスト!$Y$2:$Y$4801=J$3),1,0)),SUM(IF((開拓先リスト!$Z$2:$Z$4801=$A277)*(開拓先リスト!$AA$2:$AA$4801=J$3),1,0)))))</f>
        <v>0</v>
      </c>
    </row>
    <row r="278" spans="1:10" ht="18" customHeight="1">
      <c r="A278" s="60">
        <f t="shared" si="34"/>
        <v>45546</v>
      </c>
      <c r="B278" s="61">
        <f t="shared" si="32"/>
        <v>45546</v>
      </c>
      <c r="C278" s="58">
        <f t="shared" ca="1" si="33"/>
        <v>0</v>
      </c>
      <c r="D278" s="74">
        <f t="array" aca="1" ref="D278" ca="1">IF($A278="","",IF($A278&gt;TODAY(),"",SUM(SUM(IF((開拓先リスト!$H$2:$H$4801=$A278)*(開拓先リスト!$I$2:$I$4801=D$3),1,0)),SUM(IF((開拓先リスト!$J$2:$J$4801=$A278)*(開拓先リスト!$K$2:$K$4801=D$3),1,0)),SUM(IF((開拓先リスト!$L$2:$L$4801=$A278)*(開拓先リスト!$M$2:$M$4801=D$3),1,0)),SUM(IF((開拓先リスト!$N$2:$N$4801=$A278)*(開拓先リスト!$O$2:$O$4801=D$3),1,0)),SUM(IF((開拓先リスト!$P$2:$P$4801=$A278)*(開拓先リスト!$Q$2:$Q$4801=D$3),1,0)),SUM(IF((開拓先リスト!$R$2:$R$4801=$A278)*(開拓先リスト!$S$2:$S$4801=D$3),1,0)),SUM(IF((開拓先リスト!$T$2:$T$4801=$A278)*(開拓先リスト!$U$2:$U$4801=D$3),1,0)),SUM(IF((開拓先リスト!$V$2:$V$4801=$A278)*(開拓先リスト!$W$2:$W$4801=D$3),1,0)),SUM(IF((開拓先リスト!$X$2:$X$4801=$A278)*(開拓先リスト!$Y$2:$Y$4801=D$3),1,0)),SUM(IF((開拓先リスト!$Z$2:$Z$4801=$A278)*(開拓先リスト!$AA$2:$AA$4801=D$3),1,0)))))</f>
        <v>0</v>
      </c>
      <c r="E278" s="75">
        <f t="array" aca="1" ref="E278" ca="1">IF($A278="","",IF($A278&gt;TODAY(),"",SUM(SUM(IF((開拓先リスト!$H$2:$H$4801=$A278)*(開拓先リスト!$I$2:$I$4801=E$3),1,0)),SUM(IF((開拓先リスト!$J$2:$J$4801=$A278)*(開拓先リスト!$K$2:$K$4801=E$3),1,0)),SUM(IF((開拓先リスト!$L$2:$L$4801=$A278)*(開拓先リスト!$M$2:$M$4801=E$3),1,0)),SUM(IF((開拓先リスト!$N$2:$N$4801=$A278)*(開拓先リスト!$O$2:$O$4801=E$3),1,0)),SUM(IF((開拓先リスト!$P$2:$P$4801=$A278)*(開拓先リスト!$Q$2:$Q$4801=E$3),1,0)),SUM(IF((開拓先リスト!$R$2:$R$4801=$A278)*(開拓先リスト!$S$2:$S$4801=E$3),1,0)),SUM(IF((開拓先リスト!$T$2:$T$4801=$A278)*(開拓先リスト!$U$2:$U$4801=E$3),1,0)),SUM(IF((開拓先リスト!$V$2:$V$4801=$A278)*(開拓先リスト!$W$2:$W$4801=E$3),1,0)),SUM(IF((開拓先リスト!$X$2:$X$4801=$A278)*(開拓先リスト!$Y$2:$Y$4801=E$3),1,0)),SUM(IF((開拓先リスト!$Z$2:$Z$4801=$A278)*(開拓先リスト!$AA$2:$AA$4801=E$3),1,0)))))</f>
        <v>0</v>
      </c>
      <c r="F278" s="75">
        <f t="array" aca="1" ref="F278" ca="1">IF($A278="","",IF($A278&gt;TODAY(),"",SUM(SUM(IF((開拓先リスト!$H$2:$H$4801=$A278)*(開拓先リスト!$I$2:$I$4801=F$3),1,0)),SUM(IF((開拓先リスト!$J$2:$J$4801=$A278)*(開拓先リスト!$K$2:$K$4801=F$3),1,0)),SUM(IF((開拓先リスト!$L$2:$L$4801=$A278)*(開拓先リスト!$M$2:$M$4801=F$3),1,0)),SUM(IF((開拓先リスト!$N$2:$N$4801=$A278)*(開拓先リスト!$O$2:$O$4801=F$3),1,0)),SUM(IF((開拓先リスト!$P$2:$P$4801=$A278)*(開拓先リスト!$Q$2:$Q$4801=F$3),1,0)),SUM(IF((開拓先リスト!$R$2:$R$4801=$A278)*(開拓先リスト!$S$2:$S$4801=F$3),1,0)),SUM(IF((開拓先リスト!$T$2:$T$4801=$A278)*(開拓先リスト!$U$2:$U$4801=F$3),1,0)),SUM(IF((開拓先リスト!$V$2:$V$4801=$A278)*(開拓先リスト!$W$2:$W$4801=F$3),1,0)),SUM(IF((開拓先リスト!$X$2:$X$4801=$A278)*(開拓先リスト!$Y$2:$Y$4801=F$3),1,0)),SUM(IF((開拓先リスト!$Z$2:$Z$4801=$A278)*(開拓先リスト!$AA$2:$AA$4801=F$3),1,0)))))</f>
        <v>0</v>
      </c>
      <c r="G278" s="75">
        <f t="array" aca="1" ref="G278" ca="1">IF($A278="","",IF($A278&gt;TODAY(),"",SUM(SUM(IF((開拓先リスト!$H$2:$H$4801=$A278)*(開拓先リスト!$I$2:$I$4801=G$3),1,0)),SUM(IF((開拓先リスト!$J$2:$J$4801=$A278)*(開拓先リスト!$K$2:$K$4801=G$3),1,0)),SUM(IF((開拓先リスト!$L$2:$L$4801=$A278)*(開拓先リスト!$M$2:$M$4801=G$3),1,0)),SUM(IF((開拓先リスト!$N$2:$N$4801=$A278)*(開拓先リスト!$O$2:$O$4801=G$3),1,0)),SUM(IF((開拓先リスト!$P$2:$P$4801=$A278)*(開拓先リスト!$Q$2:$Q$4801=G$3),1,0)),SUM(IF((開拓先リスト!$R$2:$R$4801=$A278)*(開拓先リスト!$S$2:$S$4801=G$3),1,0)),SUM(IF((開拓先リスト!$T$2:$T$4801=$A278)*(開拓先リスト!$U$2:$U$4801=G$3),1,0)),SUM(IF((開拓先リスト!$V$2:$V$4801=$A278)*(開拓先リスト!$W$2:$W$4801=G$3),1,0)),SUM(IF((開拓先リスト!$X$2:$X$4801=$A278)*(開拓先リスト!$Y$2:$Y$4801=G$3),1,0)),SUM(IF((開拓先リスト!$Z$2:$Z$4801=$A278)*(開拓先リスト!$AA$2:$AA$4801=G$3),1,0)))))</f>
        <v>0</v>
      </c>
      <c r="H278" s="75">
        <f t="array" aca="1" ref="H278" ca="1">IF($A278="","",IF($A278&gt;TODAY(),"",SUM(SUM(IF((開拓先リスト!$H$2:$H$4801=$A278)*(開拓先リスト!$I$2:$I$4801=H$3),1,0)),SUM(IF((開拓先リスト!$J$2:$J$4801=$A278)*(開拓先リスト!$K$2:$K$4801=H$3),1,0)),SUM(IF((開拓先リスト!$L$2:$L$4801=$A278)*(開拓先リスト!$M$2:$M$4801=H$3),1,0)),SUM(IF((開拓先リスト!$N$2:$N$4801=$A278)*(開拓先リスト!$O$2:$O$4801=H$3),1,0)),SUM(IF((開拓先リスト!$P$2:$P$4801=$A278)*(開拓先リスト!$Q$2:$Q$4801=H$3),1,0)),SUM(IF((開拓先リスト!$R$2:$R$4801=$A278)*(開拓先リスト!$S$2:$S$4801=H$3),1,0)),SUM(IF((開拓先リスト!$T$2:$T$4801=$A278)*(開拓先リスト!$U$2:$U$4801=H$3),1,0)),SUM(IF((開拓先リスト!$V$2:$V$4801=$A278)*(開拓先リスト!$W$2:$W$4801=H$3),1,0)),SUM(IF((開拓先リスト!$X$2:$X$4801=$A278)*(開拓先リスト!$Y$2:$Y$4801=H$3),1,0)),SUM(IF((開拓先リスト!$Z$2:$Z$4801=$A278)*(開拓先リスト!$AA$2:$AA$4801=H$3),1,0)))))</f>
        <v>0</v>
      </c>
      <c r="I278" s="76">
        <f t="array" aca="1" ref="I278" ca="1">IF($A278="","",IF($A278&gt;TODAY(),"",SUM(SUM(IF((開拓先リスト!$H$2:$H$4801=$A278)*(開拓先リスト!$I$2:$I$4801=I$3),1,0)),SUM(IF((開拓先リスト!$J$2:$J$4801=$A278)*(開拓先リスト!$K$2:$K$4801=I$3),1,0)),SUM(IF((開拓先リスト!$L$2:$L$4801=$A278)*(開拓先リスト!$M$2:$M$4801=I$3),1,0)),SUM(IF((開拓先リスト!$N$2:$N$4801=$A278)*(開拓先リスト!$O$2:$O$4801=I$3),1,0)),SUM(IF((開拓先リスト!$P$2:$P$4801=$A278)*(開拓先リスト!$Q$2:$Q$4801=I$3),1,0)),SUM(IF((開拓先リスト!$R$2:$R$4801=$A278)*(開拓先リスト!$S$2:$S$4801=I$3),1,0)),SUM(IF((開拓先リスト!$T$2:$T$4801=$A278)*(開拓先リスト!$U$2:$U$4801=I$3),1,0)),SUM(IF((開拓先リスト!$V$2:$V$4801=$A278)*(開拓先リスト!$W$2:$W$4801=I$3),1,0)),SUM(IF((開拓先リスト!$X$2:$X$4801=$A278)*(開拓先リスト!$Y$2:$Y$4801=I$3),1,0)),SUM(IF((開拓先リスト!$Z$2:$Z$4801=$A278)*(開拓先リスト!$AA$2:$AA$4801=I$3),1,0)))))</f>
        <v>0</v>
      </c>
      <c r="J278" s="59">
        <f t="array" aca="1" ref="J278" ca="1">IF($A278="","",IF($A278&gt;TODAY(),"",SUM(SUM(IF((開拓先リスト!$H$2:$H$4801=$A278)*(開拓先リスト!$I$2:$I$4801=J$3),1,0)),SUM(IF((開拓先リスト!$J$2:$J$4801=$A278)*(開拓先リスト!$K$2:$K$4801=J$3),1,0)),SUM(IF((開拓先リスト!$L$2:$L$4801=$A278)*(開拓先リスト!$M$2:$M$4801=J$3),1,0)),SUM(IF((開拓先リスト!$N$2:$N$4801=$A278)*(開拓先リスト!$O$2:$O$4801=J$3),1,0)),SUM(IF((開拓先リスト!$P$2:$P$4801=$A278)*(開拓先リスト!$Q$2:$Q$4801=J$3),1,0)),SUM(IF((開拓先リスト!$R$2:$R$4801=$A278)*(開拓先リスト!$S$2:$S$4801=J$3),1,0)),SUM(IF((開拓先リスト!$T$2:$T$4801=$A278)*(開拓先リスト!$U$2:$U$4801=J$3),1,0)),SUM(IF((開拓先リスト!$V$2:$V$4801=$A278)*(開拓先リスト!$W$2:$W$4801=J$3),1,0)),SUM(IF((開拓先リスト!$X$2:$X$4801=$A278)*(開拓先リスト!$Y$2:$Y$4801=J$3),1,0)),SUM(IF((開拓先リスト!$Z$2:$Z$4801=$A278)*(開拓先リスト!$AA$2:$AA$4801=J$3),1,0)))))</f>
        <v>0</v>
      </c>
    </row>
    <row r="279" spans="1:10" ht="18" customHeight="1">
      <c r="A279" s="60">
        <f t="shared" si="34"/>
        <v>45547</v>
      </c>
      <c r="B279" s="61">
        <f t="shared" si="32"/>
        <v>45547</v>
      </c>
      <c r="C279" s="58">
        <f t="shared" ca="1" si="33"/>
        <v>0</v>
      </c>
      <c r="D279" s="74">
        <f t="array" aca="1" ref="D279" ca="1">IF($A279="","",IF($A279&gt;TODAY(),"",SUM(SUM(IF((開拓先リスト!$H$2:$H$4801=$A279)*(開拓先リスト!$I$2:$I$4801=D$3),1,0)),SUM(IF((開拓先リスト!$J$2:$J$4801=$A279)*(開拓先リスト!$K$2:$K$4801=D$3),1,0)),SUM(IF((開拓先リスト!$L$2:$L$4801=$A279)*(開拓先リスト!$M$2:$M$4801=D$3),1,0)),SUM(IF((開拓先リスト!$N$2:$N$4801=$A279)*(開拓先リスト!$O$2:$O$4801=D$3),1,0)),SUM(IF((開拓先リスト!$P$2:$P$4801=$A279)*(開拓先リスト!$Q$2:$Q$4801=D$3),1,0)),SUM(IF((開拓先リスト!$R$2:$R$4801=$A279)*(開拓先リスト!$S$2:$S$4801=D$3),1,0)),SUM(IF((開拓先リスト!$T$2:$T$4801=$A279)*(開拓先リスト!$U$2:$U$4801=D$3),1,0)),SUM(IF((開拓先リスト!$V$2:$V$4801=$A279)*(開拓先リスト!$W$2:$W$4801=D$3),1,0)),SUM(IF((開拓先リスト!$X$2:$X$4801=$A279)*(開拓先リスト!$Y$2:$Y$4801=D$3),1,0)),SUM(IF((開拓先リスト!$Z$2:$Z$4801=$A279)*(開拓先リスト!$AA$2:$AA$4801=D$3),1,0)))))</f>
        <v>0</v>
      </c>
      <c r="E279" s="75">
        <f t="array" aca="1" ref="E279" ca="1">IF($A279="","",IF($A279&gt;TODAY(),"",SUM(SUM(IF((開拓先リスト!$H$2:$H$4801=$A279)*(開拓先リスト!$I$2:$I$4801=E$3),1,0)),SUM(IF((開拓先リスト!$J$2:$J$4801=$A279)*(開拓先リスト!$K$2:$K$4801=E$3),1,0)),SUM(IF((開拓先リスト!$L$2:$L$4801=$A279)*(開拓先リスト!$M$2:$M$4801=E$3),1,0)),SUM(IF((開拓先リスト!$N$2:$N$4801=$A279)*(開拓先リスト!$O$2:$O$4801=E$3),1,0)),SUM(IF((開拓先リスト!$P$2:$P$4801=$A279)*(開拓先リスト!$Q$2:$Q$4801=E$3),1,0)),SUM(IF((開拓先リスト!$R$2:$R$4801=$A279)*(開拓先リスト!$S$2:$S$4801=E$3),1,0)),SUM(IF((開拓先リスト!$T$2:$T$4801=$A279)*(開拓先リスト!$U$2:$U$4801=E$3),1,0)),SUM(IF((開拓先リスト!$V$2:$V$4801=$A279)*(開拓先リスト!$W$2:$W$4801=E$3),1,0)),SUM(IF((開拓先リスト!$X$2:$X$4801=$A279)*(開拓先リスト!$Y$2:$Y$4801=E$3),1,0)),SUM(IF((開拓先リスト!$Z$2:$Z$4801=$A279)*(開拓先リスト!$AA$2:$AA$4801=E$3),1,0)))))</f>
        <v>0</v>
      </c>
      <c r="F279" s="75">
        <f t="array" aca="1" ref="F279" ca="1">IF($A279="","",IF($A279&gt;TODAY(),"",SUM(SUM(IF((開拓先リスト!$H$2:$H$4801=$A279)*(開拓先リスト!$I$2:$I$4801=F$3),1,0)),SUM(IF((開拓先リスト!$J$2:$J$4801=$A279)*(開拓先リスト!$K$2:$K$4801=F$3),1,0)),SUM(IF((開拓先リスト!$L$2:$L$4801=$A279)*(開拓先リスト!$M$2:$M$4801=F$3),1,0)),SUM(IF((開拓先リスト!$N$2:$N$4801=$A279)*(開拓先リスト!$O$2:$O$4801=F$3),1,0)),SUM(IF((開拓先リスト!$P$2:$P$4801=$A279)*(開拓先リスト!$Q$2:$Q$4801=F$3),1,0)),SUM(IF((開拓先リスト!$R$2:$R$4801=$A279)*(開拓先リスト!$S$2:$S$4801=F$3),1,0)),SUM(IF((開拓先リスト!$T$2:$T$4801=$A279)*(開拓先リスト!$U$2:$U$4801=F$3),1,0)),SUM(IF((開拓先リスト!$V$2:$V$4801=$A279)*(開拓先リスト!$W$2:$W$4801=F$3),1,0)),SUM(IF((開拓先リスト!$X$2:$X$4801=$A279)*(開拓先リスト!$Y$2:$Y$4801=F$3),1,0)),SUM(IF((開拓先リスト!$Z$2:$Z$4801=$A279)*(開拓先リスト!$AA$2:$AA$4801=F$3),1,0)))))</f>
        <v>0</v>
      </c>
      <c r="G279" s="75">
        <f t="array" aca="1" ref="G279" ca="1">IF($A279="","",IF($A279&gt;TODAY(),"",SUM(SUM(IF((開拓先リスト!$H$2:$H$4801=$A279)*(開拓先リスト!$I$2:$I$4801=G$3),1,0)),SUM(IF((開拓先リスト!$J$2:$J$4801=$A279)*(開拓先リスト!$K$2:$K$4801=G$3),1,0)),SUM(IF((開拓先リスト!$L$2:$L$4801=$A279)*(開拓先リスト!$M$2:$M$4801=G$3),1,0)),SUM(IF((開拓先リスト!$N$2:$N$4801=$A279)*(開拓先リスト!$O$2:$O$4801=G$3),1,0)),SUM(IF((開拓先リスト!$P$2:$P$4801=$A279)*(開拓先リスト!$Q$2:$Q$4801=G$3),1,0)),SUM(IF((開拓先リスト!$R$2:$R$4801=$A279)*(開拓先リスト!$S$2:$S$4801=G$3),1,0)),SUM(IF((開拓先リスト!$T$2:$T$4801=$A279)*(開拓先リスト!$U$2:$U$4801=G$3),1,0)),SUM(IF((開拓先リスト!$V$2:$V$4801=$A279)*(開拓先リスト!$W$2:$W$4801=G$3),1,0)),SUM(IF((開拓先リスト!$X$2:$X$4801=$A279)*(開拓先リスト!$Y$2:$Y$4801=G$3),1,0)),SUM(IF((開拓先リスト!$Z$2:$Z$4801=$A279)*(開拓先リスト!$AA$2:$AA$4801=G$3),1,0)))))</f>
        <v>0</v>
      </c>
      <c r="H279" s="75">
        <f t="array" aca="1" ref="H279" ca="1">IF($A279="","",IF($A279&gt;TODAY(),"",SUM(SUM(IF((開拓先リスト!$H$2:$H$4801=$A279)*(開拓先リスト!$I$2:$I$4801=H$3),1,0)),SUM(IF((開拓先リスト!$J$2:$J$4801=$A279)*(開拓先リスト!$K$2:$K$4801=H$3),1,0)),SUM(IF((開拓先リスト!$L$2:$L$4801=$A279)*(開拓先リスト!$M$2:$M$4801=H$3),1,0)),SUM(IF((開拓先リスト!$N$2:$N$4801=$A279)*(開拓先リスト!$O$2:$O$4801=H$3),1,0)),SUM(IF((開拓先リスト!$P$2:$P$4801=$A279)*(開拓先リスト!$Q$2:$Q$4801=H$3),1,0)),SUM(IF((開拓先リスト!$R$2:$R$4801=$A279)*(開拓先リスト!$S$2:$S$4801=H$3),1,0)),SUM(IF((開拓先リスト!$T$2:$T$4801=$A279)*(開拓先リスト!$U$2:$U$4801=H$3),1,0)),SUM(IF((開拓先リスト!$V$2:$V$4801=$A279)*(開拓先リスト!$W$2:$W$4801=H$3),1,0)),SUM(IF((開拓先リスト!$X$2:$X$4801=$A279)*(開拓先リスト!$Y$2:$Y$4801=H$3),1,0)),SUM(IF((開拓先リスト!$Z$2:$Z$4801=$A279)*(開拓先リスト!$AA$2:$AA$4801=H$3),1,0)))))</f>
        <v>0</v>
      </c>
      <c r="I279" s="76">
        <f t="array" aca="1" ref="I279" ca="1">IF($A279="","",IF($A279&gt;TODAY(),"",SUM(SUM(IF((開拓先リスト!$H$2:$H$4801=$A279)*(開拓先リスト!$I$2:$I$4801=I$3),1,0)),SUM(IF((開拓先リスト!$J$2:$J$4801=$A279)*(開拓先リスト!$K$2:$K$4801=I$3),1,0)),SUM(IF((開拓先リスト!$L$2:$L$4801=$A279)*(開拓先リスト!$M$2:$M$4801=I$3),1,0)),SUM(IF((開拓先リスト!$N$2:$N$4801=$A279)*(開拓先リスト!$O$2:$O$4801=I$3),1,0)),SUM(IF((開拓先リスト!$P$2:$P$4801=$A279)*(開拓先リスト!$Q$2:$Q$4801=I$3),1,0)),SUM(IF((開拓先リスト!$R$2:$R$4801=$A279)*(開拓先リスト!$S$2:$S$4801=I$3),1,0)),SUM(IF((開拓先リスト!$T$2:$T$4801=$A279)*(開拓先リスト!$U$2:$U$4801=I$3),1,0)),SUM(IF((開拓先リスト!$V$2:$V$4801=$A279)*(開拓先リスト!$W$2:$W$4801=I$3),1,0)),SUM(IF((開拓先リスト!$X$2:$X$4801=$A279)*(開拓先リスト!$Y$2:$Y$4801=I$3),1,0)),SUM(IF((開拓先リスト!$Z$2:$Z$4801=$A279)*(開拓先リスト!$AA$2:$AA$4801=I$3),1,0)))))</f>
        <v>0</v>
      </c>
      <c r="J279" s="59">
        <f t="array" aca="1" ref="J279" ca="1">IF($A279="","",IF($A279&gt;TODAY(),"",SUM(SUM(IF((開拓先リスト!$H$2:$H$4801=$A279)*(開拓先リスト!$I$2:$I$4801=J$3),1,0)),SUM(IF((開拓先リスト!$J$2:$J$4801=$A279)*(開拓先リスト!$K$2:$K$4801=J$3),1,0)),SUM(IF((開拓先リスト!$L$2:$L$4801=$A279)*(開拓先リスト!$M$2:$M$4801=J$3),1,0)),SUM(IF((開拓先リスト!$N$2:$N$4801=$A279)*(開拓先リスト!$O$2:$O$4801=J$3),1,0)),SUM(IF((開拓先リスト!$P$2:$P$4801=$A279)*(開拓先リスト!$Q$2:$Q$4801=J$3),1,0)),SUM(IF((開拓先リスト!$R$2:$R$4801=$A279)*(開拓先リスト!$S$2:$S$4801=J$3),1,0)),SUM(IF((開拓先リスト!$T$2:$T$4801=$A279)*(開拓先リスト!$U$2:$U$4801=J$3),1,0)),SUM(IF((開拓先リスト!$V$2:$V$4801=$A279)*(開拓先リスト!$W$2:$W$4801=J$3),1,0)),SUM(IF((開拓先リスト!$X$2:$X$4801=$A279)*(開拓先リスト!$Y$2:$Y$4801=J$3),1,0)),SUM(IF((開拓先リスト!$Z$2:$Z$4801=$A279)*(開拓先リスト!$AA$2:$AA$4801=J$3),1,0)))))</f>
        <v>0</v>
      </c>
    </row>
    <row r="280" spans="1:10" ht="18" customHeight="1">
      <c r="A280" s="60">
        <f t="shared" si="34"/>
        <v>45548</v>
      </c>
      <c r="B280" s="61">
        <f t="shared" si="32"/>
        <v>45548</v>
      </c>
      <c r="C280" s="58">
        <f t="shared" ca="1" si="33"/>
        <v>0</v>
      </c>
      <c r="D280" s="74">
        <f t="array" aca="1" ref="D280" ca="1">IF($A280="","",IF($A280&gt;TODAY(),"",SUM(SUM(IF((開拓先リスト!$H$2:$H$4801=$A280)*(開拓先リスト!$I$2:$I$4801=D$3),1,0)),SUM(IF((開拓先リスト!$J$2:$J$4801=$A280)*(開拓先リスト!$K$2:$K$4801=D$3),1,0)),SUM(IF((開拓先リスト!$L$2:$L$4801=$A280)*(開拓先リスト!$M$2:$M$4801=D$3),1,0)),SUM(IF((開拓先リスト!$N$2:$N$4801=$A280)*(開拓先リスト!$O$2:$O$4801=D$3),1,0)),SUM(IF((開拓先リスト!$P$2:$P$4801=$A280)*(開拓先リスト!$Q$2:$Q$4801=D$3),1,0)),SUM(IF((開拓先リスト!$R$2:$R$4801=$A280)*(開拓先リスト!$S$2:$S$4801=D$3),1,0)),SUM(IF((開拓先リスト!$T$2:$T$4801=$A280)*(開拓先リスト!$U$2:$U$4801=D$3),1,0)),SUM(IF((開拓先リスト!$V$2:$V$4801=$A280)*(開拓先リスト!$W$2:$W$4801=D$3),1,0)),SUM(IF((開拓先リスト!$X$2:$X$4801=$A280)*(開拓先リスト!$Y$2:$Y$4801=D$3),1,0)),SUM(IF((開拓先リスト!$Z$2:$Z$4801=$A280)*(開拓先リスト!$AA$2:$AA$4801=D$3),1,0)))))</f>
        <v>0</v>
      </c>
      <c r="E280" s="75">
        <f t="array" aca="1" ref="E280" ca="1">IF($A280="","",IF($A280&gt;TODAY(),"",SUM(SUM(IF((開拓先リスト!$H$2:$H$4801=$A280)*(開拓先リスト!$I$2:$I$4801=E$3),1,0)),SUM(IF((開拓先リスト!$J$2:$J$4801=$A280)*(開拓先リスト!$K$2:$K$4801=E$3),1,0)),SUM(IF((開拓先リスト!$L$2:$L$4801=$A280)*(開拓先リスト!$M$2:$M$4801=E$3),1,0)),SUM(IF((開拓先リスト!$N$2:$N$4801=$A280)*(開拓先リスト!$O$2:$O$4801=E$3),1,0)),SUM(IF((開拓先リスト!$P$2:$P$4801=$A280)*(開拓先リスト!$Q$2:$Q$4801=E$3),1,0)),SUM(IF((開拓先リスト!$R$2:$R$4801=$A280)*(開拓先リスト!$S$2:$S$4801=E$3),1,0)),SUM(IF((開拓先リスト!$T$2:$T$4801=$A280)*(開拓先リスト!$U$2:$U$4801=E$3),1,0)),SUM(IF((開拓先リスト!$V$2:$V$4801=$A280)*(開拓先リスト!$W$2:$W$4801=E$3),1,0)),SUM(IF((開拓先リスト!$X$2:$X$4801=$A280)*(開拓先リスト!$Y$2:$Y$4801=E$3),1,0)),SUM(IF((開拓先リスト!$Z$2:$Z$4801=$A280)*(開拓先リスト!$AA$2:$AA$4801=E$3),1,0)))))</f>
        <v>0</v>
      </c>
      <c r="F280" s="75">
        <f t="array" aca="1" ref="F280" ca="1">IF($A280="","",IF($A280&gt;TODAY(),"",SUM(SUM(IF((開拓先リスト!$H$2:$H$4801=$A280)*(開拓先リスト!$I$2:$I$4801=F$3),1,0)),SUM(IF((開拓先リスト!$J$2:$J$4801=$A280)*(開拓先リスト!$K$2:$K$4801=F$3),1,0)),SUM(IF((開拓先リスト!$L$2:$L$4801=$A280)*(開拓先リスト!$M$2:$M$4801=F$3),1,0)),SUM(IF((開拓先リスト!$N$2:$N$4801=$A280)*(開拓先リスト!$O$2:$O$4801=F$3),1,0)),SUM(IF((開拓先リスト!$P$2:$P$4801=$A280)*(開拓先リスト!$Q$2:$Q$4801=F$3),1,0)),SUM(IF((開拓先リスト!$R$2:$R$4801=$A280)*(開拓先リスト!$S$2:$S$4801=F$3),1,0)),SUM(IF((開拓先リスト!$T$2:$T$4801=$A280)*(開拓先リスト!$U$2:$U$4801=F$3),1,0)),SUM(IF((開拓先リスト!$V$2:$V$4801=$A280)*(開拓先リスト!$W$2:$W$4801=F$3),1,0)),SUM(IF((開拓先リスト!$X$2:$X$4801=$A280)*(開拓先リスト!$Y$2:$Y$4801=F$3),1,0)),SUM(IF((開拓先リスト!$Z$2:$Z$4801=$A280)*(開拓先リスト!$AA$2:$AA$4801=F$3),1,0)))))</f>
        <v>0</v>
      </c>
      <c r="G280" s="75">
        <f t="array" aca="1" ref="G280" ca="1">IF($A280="","",IF($A280&gt;TODAY(),"",SUM(SUM(IF((開拓先リスト!$H$2:$H$4801=$A280)*(開拓先リスト!$I$2:$I$4801=G$3),1,0)),SUM(IF((開拓先リスト!$J$2:$J$4801=$A280)*(開拓先リスト!$K$2:$K$4801=G$3),1,0)),SUM(IF((開拓先リスト!$L$2:$L$4801=$A280)*(開拓先リスト!$M$2:$M$4801=G$3),1,0)),SUM(IF((開拓先リスト!$N$2:$N$4801=$A280)*(開拓先リスト!$O$2:$O$4801=G$3),1,0)),SUM(IF((開拓先リスト!$P$2:$P$4801=$A280)*(開拓先リスト!$Q$2:$Q$4801=G$3),1,0)),SUM(IF((開拓先リスト!$R$2:$R$4801=$A280)*(開拓先リスト!$S$2:$S$4801=G$3),1,0)),SUM(IF((開拓先リスト!$T$2:$T$4801=$A280)*(開拓先リスト!$U$2:$U$4801=G$3),1,0)),SUM(IF((開拓先リスト!$V$2:$V$4801=$A280)*(開拓先リスト!$W$2:$W$4801=G$3),1,0)),SUM(IF((開拓先リスト!$X$2:$X$4801=$A280)*(開拓先リスト!$Y$2:$Y$4801=G$3),1,0)),SUM(IF((開拓先リスト!$Z$2:$Z$4801=$A280)*(開拓先リスト!$AA$2:$AA$4801=G$3),1,0)))))</f>
        <v>0</v>
      </c>
      <c r="H280" s="75">
        <f t="array" aca="1" ref="H280" ca="1">IF($A280="","",IF($A280&gt;TODAY(),"",SUM(SUM(IF((開拓先リスト!$H$2:$H$4801=$A280)*(開拓先リスト!$I$2:$I$4801=H$3),1,0)),SUM(IF((開拓先リスト!$J$2:$J$4801=$A280)*(開拓先リスト!$K$2:$K$4801=H$3),1,0)),SUM(IF((開拓先リスト!$L$2:$L$4801=$A280)*(開拓先リスト!$M$2:$M$4801=H$3),1,0)),SUM(IF((開拓先リスト!$N$2:$N$4801=$A280)*(開拓先リスト!$O$2:$O$4801=H$3),1,0)),SUM(IF((開拓先リスト!$P$2:$P$4801=$A280)*(開拓先リスト!$Q$2:$Q$4801=H$3),1,0)),SUM(IF((開拓先リスト!$R$2:$R$4801=$A280)*(開拓先リスト!$S$2:$S$4801=H$3),1,0)),SUM(IF((開拓先リスト!$T$2:$T$4801=$A280)*(開拓先リスト!$U$2:$U$4801=H$3),1,0)),SUM(IF((開拓先リスト!$V$2:$V$4801=$A280)*(開拓先リスト!$W$2:$W$4801=H$3),1,0)),SUM(IF((開拓先リスト!$X$2:$X$4801=$A280)*(開拓先リスト!$Y$2:$Y$4801=H$3),1,0)),SUM(IF((開拓先リスト!$Z$2:$Z$4801=$A280)*(開拓先リスト!$AA$2:$AA$4801=H$3),1,0)))))</f>
        <v>0</v>
      </c>
      <c r="I280" s="76">
        <f t="array" aca="1" ref="I280" ca="1">IF($A280="","",IF($A280&gt;TODAY(),"",SUM(SUM(IF((開拓先リスト!$H$2:$H$4801=$A280)*(開拓先リスト!$I$2:$I$4801=I$3),1,0)),SUM(IF((開拓先リスト!$J$2:$J$4801=$A280)*(開拓先リスト!$K$2:$K$4801=I$3),1,0)),SUM(IF((開拓先リスト!$L$2:$L$4801=$A280)*(開拓先リスト!$M$2:$M$4801=I$3),1,0)),SUM(IF((開拓先リスト!$N$2:$N$4801=$A280)*(開拓先リスト!$O$2:$O$4801=I$3),1,0)),SUM(IF((開拓先リスト!$P$2:$P$4801=$A280)*(開拓先リスト!$Q$2:$Q$4801=I$3),1,0)),SUM(IF((開拓先リスト!$R$2:$R$4801=$A280)*(開拓先リスト!$S$2:$S$4801=I$3),1,0)),SUM(IF((開拓先リスト!$T$2:$T$4801=$A280)*(開拓先リスト!$U$2:$U$4801=I$3),1,0)),SUM(IF((開拓先リスト!$V$2:$V$4801=$A280)*(開拓先リスト!$W$2:$W$4801=I$3),1,0)),SUM(IF((開拓先リスト!$X$2:$X$4801=$A280)*(開拓先リスト!$Y$2:$Y$4801=I$3),1,0)),SUM(IF((開拓先リスト!$Z$2:$Z$4801=$A280)*(開拓先リスト!$AA$2:$AA$4801=I$3),1,0)))))</f>
        <v>0</v>
      </c>
      <c r="J280" s="59">
        <f t="array" aca="1" ref="J280" ca="1">IF($A280="","",IF($A280&gt;TODAY(),"",SUM(SUM(IF((開拓先リスト!$H$2:$H$4801=$A280)*(開拓先リスト!$I$2:$I$4801=J$3),1,0)),SUM(IF((開拓先リスト!$J$2:$J$4801=$A280)*(開拓先リスト!$K$2:$K$4801=J$3),1,0)),SUM(IF((開拓先リスト!$L$2:$L$4801=$A280)*(開拓先リスト!$M$2:$M$4801=J$3),1,0)),SUM(IF((開拓先リスト!$N$2:$N$4801=$A280)*(開拓先リスト!$O$2:$O$4801=J$3),1,0)),SUM(IF((開拓先リスト!$P$2:$P$4801=$A280)*(開拓先リスト!$Q$2:$Q$4801=J$3),1,0)),SUM(IF((開拓先リスト!$R$2:$R$4801=$A280)*(開拓先リスト!$S$2:$S$4801=J$3),1,0)),SUM(IF((開拓先リスト!$T$2:$T$4801=$A280)*(開拓先リスト!$U$2:$U$4801=J$3),1,0)),SUM(IF((開拓先リスト!$V$2:$V$4801=$A280)*(開拓先リスト!$W$2:$W$4801=J$3),1,0)),SUM(IF((開拓先リスト!$X$2:$X$4801=$A280)*(開拓先リスト!$Y$2:$Y$4801=J$3),1,0)),SUM(IF((開拓先リスト!$Z$2:$Z$4801=$A280)*(開拓先リスト!$AA$2:$AA$4801=J$3),1,0)))))</f>
        <v>0</v>
      </c>
    </row>
    <row r="281" spans="1:10" ht="18" customHeight="1">
      <c r="A281" s="60">
        <f t="shared" si="34"/>
        <v>45549</v>
      </c>
      <c r="B281" s="61">
        <f t="shared" si="32"/>
        <v>45549</v>
      </c>
      <c r="C281" s="58">
        <f t="shared" ca="1" si="33"/>
        <v>0</v>
      </c>
      <c r="D281" s="74">
        <f t="array" aca="1" ref="D281" ca="1">IF($A281="","",IF($A281&gt;TODAY(),"",SUM(SUM(IF((開拓先リスト!$H$2:$H$4801=$A281)*(開拓先リスト!$I$2:$I$4801=D$3),1,0)),SUM(IF((開拓先リスト!$J$2:$J$4801=$A281)*(開拓先リスト!$K$2:$K$4801=D$3),1,0)),SUM(IF((開拓先リスト!$L$2:$L$4801=$A281)*(開拓先リスト!$M$2:$M$4801=D$3),1,0)),SUM(IF((開拓先リスト!$N$2:$N$4801=$A281)*(開拓先リスト!$O$2:$O$4801=D$3),1,0)),SUM(IF((開拓先リスト!$P$2:$P$4801=$A281)*(開拓先リスト!$Q$2:$Q$4801=D$3),1,0)),SUM(IF((開拓先リスト!$R$2:$R$4801=$A281)*(開拓先リスト!$S$2:$S$4801=D$3),1,0)),SUM(IF((開拓先リスト!$T$2:$T$4801=$A281)*(開拓先リスト!$U$2:$U$4801=D$3),1,0)),SUM(IF((開拓先リスト!$V$2:$V$4801=$A281)*(開拓先リスト!$W$2:$W$4801=D$3),1,0)),SUM(IF((開拓先リスト!$X$2:$X$4801=$A281)*(開拓先リスト!$Y$2:$Y$4801=D$3),1,0)),SUM(IF((開拓先リスト!$Z$2:$Z$4801=$A281)*(開拓先リスト!$AA$2:$AA$4801=D$3),1,0)))))</f>
        <v>0</v>
      </c>
      <c r="E281" s="75">
        <f t="array" aca="1" ref="E281" ca="1">IF($A281="","",IF($A281&gt;TODAY(),"",SUM(SUM(IF((開拓先リスト!$H$2:$H$4801=$A281)*(開拓先リスト!$I$2:$I$4801=E$3),1,0)),SUM(IF((開拓先リスト!$J$2:$J$4801=$A281)*(開拓先リスト!$K$2:$K$4801=E$3),1,0)),SUM(IF((開拓先リスト!$L$2:$L$4801=$A281)*(開拓先リスト!$M$2:$M$4801=E$3),1,0)),SUM(IF((開拓先リスト!$N$2:$N$4801=$A281)*(開拓先リスト!$O$2:$O$4801=E$3),1,0)),SUM(IF((開拓先リスト!$P$2:$P$4801=$A281)*(開拓先リスト!$Q$2:$Q$4801=E$3),1,0)),SUM(IF((開拓先リスト!$R$2:$R$4801=$A281)*(開拓先リスト!$S$2:$S$4801=E$3),1,0)),SUM(IF((開拓先リスト!$T$2:$T$4801=$A281)*(開拓先リスト!$U$2:$U$4801=E$3),1,0)),SUM(IF((開拓先リスト!$V$2:$V$4801=$A281)*(開拓先リスト!$W$2:$W$4801=E$3),1,0)),SUM(IF((開拓先リスト!$X$2:$X$4801=$A281)*(開拓先リスト!$Y$2:$Y$4801=E$3),1,0)),SUM(IF((開拓先リスト!$Z$2:$Z$4801=$A281)*(開拓先リスト!$AA$2:$AA$4801=E$3),1,0)))))</f>
        <v>0</v>
      </c>
      <c r="F281" s="75">
        <f t="array" aca="1" ref="F281" ca="1">IF($A281="","",IF($A281&gt;TODAY(),"",SUM(SUM(IF((開拓先リスト!$H$2:$H$4801=$A281)*(開拓先リスト!$I$2:$I$4801=F$3),1,0)),SUM(IF((開拓先リスト!$J$2:$J$4801=$A281)*(開拓先リスト!$K$2:$K$4801=F$3),1,0)),SUM(IF((開拓先リスト!$L$2:$L$4801=$A281)*(開拓先リスト!$M$2:$M$4801=F$3),1,0)),SUM(IF((開拓先リスト!$N$2:$N$4801=$A281)*(開拓先リスト!$O$2:$O$4801=F$3),1,0)),SUM(IF((開拓先リスト!$P$2:$P$4801=$A281)*(開拓先リスト!$Q$2:$Q$4801=F$3),1,0)),SUM(IF((開拓先リスト!$R$2:$R$4801=$A281)*(開拓先リスト!$S$2:$S$4801=F$3),1,0)),SUM(IF((開拓先リスト!$T$2:$T$4801=$A281)*(開拓先リスト!$U$2:$U$4801=F$3),1,0)),SUM(IF((開拓先リスト!$V$2:$V$4801=$A281)*(開拓先リスト!$W$2:$W$4801=F$3),1,0)),SUM(IF((開拓先リスト!$X$2:$X$4801=$A281)*(開拓先リスト!$Y$2:$Y$4801=F$3),1,0)),SUM(IF((開拓先リスト!$Z$2:$Z$4801=$A281)*(開拓先リスト!$AA$2:$AA$4801=F$3),1,0)))))</f>
        <v>0</v>
      </c>
      <c r="G281" s="75">
        <f t="array" aca="1" ref="G281" ca="1">IF($A281="","",IF($A281&gt;TODAY(),"",SUM(SUM(IF((開拓先リスト!$H$2:$H$4801=$A281)*(開拓先リスト!$I$2:$I$4801=G$3),1,0)),SUM(IF((開拓先リスト!$J$2:$J$4801=$A281)*(開拓先リスト!$K$2:$K$4801=G$3),1,0)),SUM(IF((開拓先リスト!$L$2:$L$4801=$A281)*(開拓先リスト!$M$2:$M$4801=G$3),1,0)),SUM(IF((開拓先リスト!$N$2:$N$4801=$A281)*(開拓先リスト!$O$2:$O$4801=G$3),1,0)),SUM(IF((開拓先リスト!$P$2:$P$4801=$A281)*(開拓先リスト!$Q$2:$Q$4801=G$3),1,0)),SUM(IF((開拓先リスト!$R$2:$R$4801=$A281)*(開拓先リスト!$S$2:$S$4801=G$3),1,0)),SUM(IF((開拓先リスト!$T$2:$T$4801=$A281)*(開拓先リスト!$U$2:$U$4801=G$3),1,0)),SUM(IF((開拓先リスト!$V$2:$V$4801=$A281)*(開拓先リスト!$W$2:$W$4801=G$3),1,0)),SUM(IF((開拓先リスト!$X$2:$X$4801=$A281)*(開拓先リスト!$Y$2:$Y$4801=G$3),1,0)),SUM(IF((開拓先リスト!$Z$2:$Z$4801=$A281)*(開拓先リスト!$AA$2:$AA$4801=G$3),1,0)))))</f>
        <v>0</v>
      </c>
      <c r="H281" s="75">
        <f t="array" aca="1" ref="H281" ca="1">IF($A281="","",IF($A281&gt;TODAY(),"",SUM(SUM(IF((開拓先リスト!$H$2:$H$4801=$A281)*(開拓先リスト!$I$2:$I$4801=H$3),1,0)),SUM(IF((開拓先リスト!$J$2:$J$4801=$A281)*(開拓先リスト!$K$2:$K$4801=H$3),1,0)),SUM(IF((開拓先リスト!$L$2:$L$4801=$A281)*(開拓先リスト!$M$2:$M$4801=H$3),1,0)),SUM(IF((開拓先リスト!$N$2:$N$4801=$A281)*(開拓先リスト!$O$2:$O$4801=H$3),1,0)),SUM(IF((開拓先リスト!$P$2:$P$4801=$A281)*(開拓先リスト!$Q$2:$Q$4801=H$3),1,0)),SUM(IF((開拓先リスト!$R$2:$R$4801=$A281)*(開拓先リスト!$S$2:$S$4801=H$3),1,0)),SUM(IF((開拓先リスト!$T$2:$T$4801=$A281)*(開拓先リスト!$U$2:$U$4801=H$3),1,0)),SUM(IF((開拓先リスト!$V$2:$V$4801=$A281)*(開拓先リスト!$W$2:$W$4801=H$3),1,0)),SUM(IF((開拓先リスト!$X$2:$X$4801=$A281)*(開拓先リスト!$Y$2:$Y$4801=H$3),1,0)),SUM(IF((開拓先リスト!$Z$2:$Z$4801=$A281)*(開拓先リスト!$AA$2:$AA$4801=H$3),1,0)))))</f>
        <v>0</v>
      </c>
      <c r="I281" s="76">
        <f t="array" aca="1" ref="I281" ca="1">IF($A281="","",IF($A281&gt;TODAY(),"",SUM(SUM(IF((開拓先リスト!$H$2:$H$4801=$A281)*(開拓先リスト!$I$2:$I$4801=I$3),1,0)),SUM(IF((開拓先リスト!$J$2:$J$4801=$A281)*(開拓先リスト!$K$2:$K$4801=I$3),1,0)),SUM(IF((開拓先リスト!$L$2:$L$4801=$A281)*(開拓先リスト!$M$2:$M$4801=I$3),1,0)),SUM(IF((開拓先リスト!$N$2:$N$4801=$A281)*(開拓先リスト!$O$2:$O$4801=I$3),1,0)),SUM(IF((開拓先リスト!$P$2:$P$4801=$A281)*(開拓先リスト!$Q$2:$Q$4801=I$3),1,0)),SUM(IF((開拓先リスト!$R$2:$R$4801=$A281)*(開拓先リスト!$S$2:$S$4801=I$3),1,0)),SUM(IF((開拓先リスト!$T$2:$T$4801=$A281)*(開拓先リスト!$U$2:$U$4801=I$3),1,0)),SUM(IF((開拓先リスト!$V$2:$V$4801=$A281)*(開拓先リスト!$W$2:$W$4801=I$3),1,0)),SUM(IF((開拓先リスト!$X$2:$X$4801=$A281)*(開拓先リスト!$Y$2:$Y$4801=I$3),1,0)),SUM(IF((開拓先リスト!$Z$2:$Z$4801=$A281)*(開拓先リスト!$AA$2:$AA$4801=I$3),1,0)))))</f>
        <v>0</v>
      </c>
      <c r="J281" s="59">
        <f t="array" aca="1" ref="J281" ca="1">IF($A281="","",IF($A281&gt;TODAY(),"",SUM(SUM(IF((開拓先リスト!$H$2:$H$4801=$A281)*(開拓先リスト!$I$2:$I$4801=J$3),1,0)),SUM(IF((開拓先リスト!$J$2:$J$4801=$A281)*(開拓先リスト!$K$2:$K$4801=J$3),1,0)),SUM(IF((開拓先リスト!$L$2:$L$4801=$A281)*(開拓先リスト!$M$2:$M$4801=J$3),1,0)),SUM(IF((開拓先リスト!$N$2:$N$4801=$A281)*(開拓先リスト!$O$2:$O$4801=J$3),1,0)),SUM(IF((開拓先リスト!$P$2:$P$4801=$A281)*(開拓先リスト!$Q$2:$Q$4801=J$3),1,0)),SUM(IF((開拓先リスト!$R$2:$R$4801=$A281)*(開拓先リスト!$S$2:$S$4801=J$3),1,0)),SUM(IF((開拓先リスト!$T$2:$T$4801=$A281)*(開拓先リスト!$U$2:$U$4801=J$3),1,0)),SUM(IF((開拓先リスト!$V$2:$V$4801=$A281)*(開拓先リスト!$W$2:$W$4801=J$3),1,0)),SUM(IF((開拓先リスト!$X$2:$X$4801=$A281)*(開拓先リスト!$Y$2:$Y$4801=J$3),1,0)),SUM(IF((開拓先リスト!$Z$2:$Z$4801=$A281)*(開拓先リスト!$AA$2:$AA$4801=J$3),1,0)))))</f>
        <v>0</v>
      </c>
    </row>
    <row r="282" spans="1:10" ht="18" customHeight="1">
      <c r="A282" s="60">
        <f t="shared" si="34"/>
        <v>45550</v>
      </c>
      <c r="B282" s="61">
        <f t="shared" si="32"/>
        <v>45550</v>
      </c>
      <c r="C282" s="58">
        <f t="shared" ca="1" si="33"/>
        <v>0</v>
      </c>
      <c r="D282" s="74">
        <f t="array" aca="1" ref="D282" ca="1">IF($A282="","",IF($A282&gt;TODAY(),"",SUM(SUM(IF((開拓先リスト!$H$2:$H$4801=$A282)*(開拓先リスト!$I$2:$I$4801=D$3),1,0)),SUM(IF((開拓先リスト!$J$2:$J$4801=$A282)*(開拓先リスト!$K$2:$K$4801=D$3),1,0)),SUM(IF((開拓先リスト!$L$2:$L$4801=$A282)*(開拓先リスト!$M$2:$M$4801=D$3),1,0)),SUM(IF((開拓先リスト!$N$2:$N$4801=$A282)*(開拓先リスト!$O$2:$O$4801=D$3),1,0)),SUM(IF((開拓先リスト!$P$2:$P$4801=$A282)*(開拓先リスト!$Q$2:$Q$4801=D$3),1,0)),SUM(IF((開拓先リスト!$R$2:$R$4801=$A282)*(開拓先リスト!$S$2:$S$4801=D$3),1,0)),SUM(IF((開拓先リスト!$T$2:$T$4801=$A282)*(開拓先リスト!$U$2:$U$4801=D$3),1,0)),SUM(IF((開拓先リスト!$V$2:$V$4801=$A282)*(開拓先リスト!$W$2:$W$4801=D$3),1,0)),SUM(IF((開拓先リスト!$X$2:$X$4801=$A282)*(開拓先リスト!$Y$2:$Y$4801=D$3),1,0)),SUM(IF((開拓先リスト!$Z$2:$Z$4801=$A282)*(開拓先リスト!$AA$2:$AA$4801=D$3),1,0)))))</f>
        <v>0</v>
      </c>
      <c r="E282" s="75">
        <f t="array" aca="1" ref="E282" ca="1">IF($A282="","",IF($A282&gt;TODAY(),"",SUM(SUM(IF((開拓先リスト!$H$2:$H$4801=$A282)*(開拓先リスト!$I$2:$I$4801=E$3),1,0)),SUM(IF((開拓先リスト!$J$2:$J$4801=$A282)*(開拓先リスト!$K$2:$K$4801=E$3),1,0)),SUM(IF((開拓先リスト!$L$2:$L$4801=$A282)*(開拓先リスト!$M$2:$M$4801=E$3),1,0)),SUM(IF((開拓先リスト!$N$2:$N$4801=$A282)*(開拓先リスト!$O$2:$O$4801=E$3),1,0)),SUM(IF((開拓先リスト!$P$2:$P$4801=$A282)*(開拓先リスト!$Q$2:$Q$4801=E$3),1,0)),SUM(IF((開拓先リスト!$R$2:$R$4801=$A282)*(開拓先リスト!$S$2:$S$4801=E$3),1,0)),SUM(IF((開拓先リスト!$T$2:$T$4801=$A282)*(開拓先リスト!$U$2:$U$4801=E$3),1,0)),SUM(IF((開拓先リスト!$V$2:$V$4801=$A282)*(開拓先リスト!$W$2:$W$4801=E$3),1,0)),SUM(IF((開拓先リスト!$X$2:$X$4801=$A282)*(開拓先リスト!$Y$2:$Y$4801=E$3),1,0)),SUM(IF((開拓先リスト!$Z$2:$Z$4801=$A282)*(開拓先リスト!$AA$2:$AA$4801=E$3),1,0)))))</f>
        <v>0</v>
      </c>
      <c r="F282" s="75">
        <f t="array" aca="1" ref="F282" ca="1">IF($A282="","",IF($A282&gt;TODAY(),"",SUM(SUM(IF((開拓先リスト!$H$2:$H$4801=$A282)*(開拓先リスト!$I$2:$I$4801=F$3),1,0)),SUM(IF((開拓先リスト!$J$2:$J$4801=$A282)*(開拓先リスト!$K$2:$K$4801=F$3),1,0)),SUM(IF((開拓先リスト!$L$2:$L$4801=$A282)*(開拓先リスト!$M$2:$M$4801=F$3),1,0)),SUM(IF((開拓先リスト!$N$2:$N$4801=$A282)*(開拓先リスト!$O$2:$O$4801=F$3),1,0)),SUM(IF((開拓先リスト!$P$2:$P$4801=$A282)*(開拓先リスト!$Q$2:$Q$4801=F$3),1,0)),SUM(IF((開拓先リスト!$R$2:$R$4801=$A282)*(開拓先リスト!$S$2:$S$4801=F$3),1,0)),SUM(IF((開拓先リスト!$T$2:$T$4801=$A282)*(開拓先リスト!$U$2:$U$4801=F$3),1,0)),SUM(IF((開拓先リスト!$V$2:$V$4801=$A282)*(開拓先リスト!$W$2:$W$4801=F$3),1,0)),SUM(IF((開拓先リスト!$X$2:$X$4801=$A282)*(開拓先リスト!$Y$2:$Y$4801=F$3),1,0)),SUM(IF((開拓先リスト!$Z$2:$Z$4801=$A282)*(開拓先リスト!$AA$2:$AA$4801=F$3),1,0)))))</f>
        <v>0</v>
      </c>
      <c r="G282" s="75">
        <f t="array" aca="1" ref="G282" ca="1">IF($A282="","",IF($A282&gt;TODAY(),"",SUM(SUM(IF((開拓先リスト!$H$2:$H$4801=$A282)*(開拓先リスト!$I$2:$I$4801=G$3),1,0)),SUM(IF((開拓先リスト!$J$2:$J$4801=$A282)*(開拓先リスト!$K$2:$K$4801=G$3),1,0)),SUM(IF((開拓先リスト!$L$2:$L$4801=$A282)*(開拓先リスト!$M$2:$M$4801=G$3),1,0)),SUM(IF((開拓先リスト!$N$2:$N$4801=$A282)*(開拓先リスト!$O$2:$O$4801=G$3),1,0)),SUM(IF((開拓先リスト!$P$2:$P$4801=$A282)*(開拓先リスト!$Q$2:$Q$4801=G$3),1,0)),SUM(IF((開拓先リスト!$R$2:$R$4801=$A282)*(開拓先リスト!$S$2:$S$4801=G$3),1,0)),SUM(IF((開拓先リスト!$T$2:$T$4801=$A282)*(開拓先リスト!$U$2:$U$4801=G$3),1,0)),SUM(IF((開拓先リスト!$V$2:$V$4801=$A282)*(開拓先リスト!$W$2:$W$4801=G$3),1,0)),SUM(IF((開拓先リスト!$X$2:$X$4801=$A282)*(開拓先リスト!$Y$2:$Y$4801=G$3),1,0)),SUM(IF((開拓先リスト!$Z$2:$Z$4801=$A282)*(開拓先リスト!$AA$2:$AA$4801=G$3),1,0)))))</f>
        <v>0</v>
      </c>
      <c r="H282" s="75">
        <f t="array" aca="1" ref="H282" ca="1">IF($A282="","",IF($A282&gt;TODAY(),"",SUM(SUM(IF((開拓先リスト!$H$2:$H$4801=$A282)*(開拓先リスト!$I$2:$I$4801=H$3),1,0)),SUM(IF((開拓先リスト!$J$2:$J$4801=$A282)*(開拓先リスト!$K$2:$K$4801=H$3),1,0)),SUM(IF((開拓先リスト!$L$2:$L$4801=$A282)*(開拓先リスト!$M$2:$M$4801=H$3),1,0)),SUM(IF((開拓先リスト!$N$2:$N$4801=$A282)*(開拓先リスト!$O$2:$O$4801=H$3),1,0)),SUM(IF((開拓先リスト!$P$2:$P$4801=$A282)*(開拓先リスト!$Q$2:$Q$4801=H$3),1,0)),SUM(IF((開拓先リスト!$R$2:$R$4801=$A282)*(開拓先リスト!$S$2:$S$4801=H$3),1,0)),SUM(IF((開拓先リスト!$T$2:$T$4801=$A282)*(開拓先リスト!$U$2:$U$4801=H$3),1,0)),SUM(IF((開拓先リスト!$V$2:$V$4801=$A282)*(開拓先リスト!$W$2:$W$4801=H$3),1,0)),SUM(IF((開拓先リスト!$X$2:$X$4801=$A282)*(開拓先リスト!$Y$2:$Y$4801=H$3),1,0)),SUM(IF((開拓先リスト!$Z$2:$Z$4801=$A282)*(開拓先リスト!$AA$2:$AA$4801=H$3),1,0)))))</f>
        <v>0</v>
      </c>
      <c r="I282" s="76">
        <f t="array" aca="1" ref="I282" ca="1">IF($A282="","",IF($A282&gt;TODAY(),"",SUM(SUM(IF((開拓先リスト!$H$2:$H$4801=$A282)*(開拓先リスト!$I$2:$I$4801=I$3),1,0)),SUM(IF((開拓先リスト!$J$2:$J$4801=$A282)*(開拓先リスト!$K$2:$K$4801=I$3),1,0)),SUM(IF((開拓先リスト!$L$2:$L$4801=$A282)*(開拓先リスト!$M$2:$M$4801=I$3),1,0)),SUM(IF((開拓先リスト!$N$2:$N$4801=$A282)*(開拓先リスト!$O$2:$O$4801=I$3),1,0)),SUM(IF((開拓先リスト!$P$2:$P$4801=$A282)*(開拓先リスト!$Q$2:$Q$4801=I$3),1,0)),SUM(IF((開拓先リスト!$R$2:$R$4801=$A282)*(開拓先リスト!$S$2:$S$4801=I$3),1,0)),SUM(IF((開拓先リスト!$T$2:$T$4801=$A282)*(開拓先リスト!$U$2:$U$4801=I$3),1,0)),SUM(IF((開拓先リスト!$V$2:$V$4801=$A282)*(開拓先リスト!$W$2:$W$4801=I$3),1,0)),SUM(IF((開拓先リスト!$X$2:$X$4801=$A282)*(開拓先リスト!$Y$2:$Y$4801=I$3),1,0)),SUM(IF((開拓先リスト!$Z$2:$Z$4801=$A282)*(開拓先リスト!$AA$2:$AA$4801=I$3),1,0)))))</f>
        <v>0</v>
      </c>
      <c r="J282" s="59">
        <f t="array" aca="1" ref="J282" ca="1">IF($A282="","",IF($A282&gt;TODAY(),"",SUM(SUM(IF((開拓先リスト!$H$2:$H$4801=$A282)*(開拓先リスト!$I$2:$I$4801=J$3),1,0)),SUM(IF((開拓先リスト!$J$2:$J$4801=$A282)*(開拓先リスト!$K$2:$K$4801=J$3),1,0)),SUM(IF((開拓先リスト!$L$2:$L$4801=$A282)*(開拓先リスト!$M$2:$M$4801=J$3),1,0)),SUM(IF((開拓先リスト!$N$2:$N$4801=$A282)*(開拓先リスト!$O$2:$O$4801=J$3),1,0)),SUM(IF((開拓先リスト!$P$2:$P$4801=$A282)*(開拓先リスト!$Q$2:$Q$4801=J$3),1,0)),SUM(IF((開拓先リスト!$R$2:$R$4801=$A282)*(開拓先リスト!$S$2:$S$4801=J$3),1,0)),SUM(IF((開拓先リスト!$T$2:$T$4801=$A282)*(開拓先リスト!$U$2:$U$4801=J$3),1,0)),SUM(IF((開拓先リスト!$V$2:$V$4801=$A282)*(開拓先リスト!$W$2:$W$4801=J$3),1,0)),SUM(IF((開拓先リスト!$X$2:$X$4801=$A282)*(開拓先リスト!$Y$2:$Y$4801=J$3),1,0)),SUM(IF((開拓先リスト!$Z$2:$Z$4801=$A282)*(開拓先リスト!$AA$2:$AA$4801=J$3),1,0)))))</f>
        <v>0</v>
      </c>
    </row>
    <row r="283" spans="1:10" ht="18" customHeight="1">
      <c r="A283" s="60">
        <f t="shared" si="34"/>
        <v>45551</v>
      </c>
      <c r="B283" s="61">
        <f t="shared" si="32"/>
        <v>45551</v>
      </c>
      <c r="C283" s="58">
        <f t="shared" ca="1" si="33"/>
        <v>0</v>
      </c>
      <c r="D283" s="74">
        <f t="array" aca="1" ref="D283" ca="1">IF($A283="","",IF($A283&gt;TODAY(),"",SUM(SUM(IF((開拓先リスト!$H$2:$H$4801=$A283)*(開拓先リスト!$I$2:$I$4801=D$3),1,0)),SUM(IF((開拓先リスト!$J$2:$J$4801=$A283)*(開拓先リスト!$K$2:$K$4801=D$3),1,0)),SUM(IF((開拓先リスト!$L$2:$L$4801=$A283)*(開拓先リスト!$M$2:$M$4801=D$3),1,0)),SUM(IF((開拓先リスト!$N$2:$N$4801=$A283)*(開拓先リスト!$O$2:$O$4801=D$3),1,0)),SUM(IF((開拓先リスト!$P$2:$P$4801=$A283)*(開拓先リスト!$Q$2:$Q$4801=D$3),1,0)),SUM(IF((開拓先リスト!$R$2:$R$4801=$A283)*(開拓先リスト!$S$2:$S$4801=D$3),1,0)),SUM(IF((開拓先リスト!$T$2:$T$4801=$A283)*(開拓先リスト!$U$2:$U$4801=D$3),1,0)),SUM(IF((開拓先リスト!$V$2:$V$4801=$A283)*(開拓先リスト!$W$2:$W$4801=D$3),1,0)),SUM(IF((開拓先リスト!$X$2:$X$4801=$A283)*(開拓先リスト!$Y$2:$Y$4801=D$3),1,0)),SUM(IF((開拓先リスト!$Z$2:$Z$4801=$A283)*(開拓先リスト!$AA$2:$AA$4801=D$3),1,0)))))</f>
        <v>0</v>
      </c>
      <c r="E283" s="75">
        <f t="array" aca="1" ref="E283" ca="1">IF($A283="","",IF($A283&gt;TODAY(),"",SUM(SUM(IF((開拓先リスト!$H$2:$H$4801=$A283)*(開拓先リスト!$I$2:$I$4801=E$3),1,0)),SUM(IF((開拓先リスト!$J$2:$J$4801=$A283)*(開拓先リスト!$K$2:$K$4801=E$3),1,0)),SUM(IF((開拓先リスト!$L$2:$L$4801=$A283)*(開拓先リスト!$M$2:$M$4801=E$3),1,0)),SUM(IF((開拓先リスト!$N$2:$N$4801=$A283)*(開拓先リスト!$O$2:$O$4801=E$3),1,0)),SUM(IF((開拓先リスト!$P$2:$P$4801=$A283)*(開拓先リスト!$Q$2:$Q$4801=E$3),1,0)),SUM(IF((開拓先リスト!$R$2:$R$4801=$A283)*(開拓先リスト!$S$2:$S$4801=E$3),1,0)),SUM(IF((開拓先リスト!$T$2:$T$4801=$A283)*(開拓先リスト!$U$2:$U$4801=E$3),1,0)),SUM(IF((開拓先リスト!$V$2:$V$4801=$A283)*(開拓先リスト!$W$2:$W$4801=E$3),1,0)),SUM(IF((開拓先リスト!$X$2:$X$4801=$A283)*(開拓先リスト!$Y$2:$Y$4801=E$3),1,0)),SUM(IF((開拓先リスト!$Z$2:$Z$4801=$A283)*(開拓先リスト!$AA$2:$AA$4801=E$3),1,0)))))</f>
        <v>0</v>
      </c>
      <c r="F283" s="75">
        <f t="array" aca="1" ref="F283" ca="1">IF($A283="","",IF($A283&gt;TODAY(),"",SUM(SUM(IF((開拓先リスト!$H$2:$H$4801=$A283)*(開拓先リスト!$I$2:$I$4801=F$3),1,0)),SUM(IF((開拓先リスト!$J$2:$J$4801=$A283)*(開拓先リスト!$K$2:$K$4801=F$3),1,0)),SUM(IF((開拓先リスト!$L$2:$L$4801=$A283)*(開拓先リスト!$M$2:$M$4801=F$3),1,0)),SUM(IF((開拓先リスト!$N$2:$N$4801=$A283)*(開拓先リスト!$O$2:$O$4801=F$3),1,0)),SUM(IF((開拓先リスト!$P$2:$P$4801=$A283)*(開拓先リスト!$Q$2:$Q$4801=F$3),1,0)),SUM(IF((開拓先リスト!$R$2:$R$4801=$A283)*(開拓先リスト!$S$2:$S$4801=F$3),1,0)),SUM(IF((開拓先リスト!$T$2:$T$4801=$A283)*(開拓先リスト!$U$2:$U$4801=F$3),1,0)),SUM(IF((開拓先リスト!$V$2:$V$4801=$A283)*(開拓先リスト!$W$2:$W$4801=F$3),1,0)),SUM(IF((開拓先リスト!$X$2:$X$4801=$A283)*(開拓先リスト!$Y$2:$Y$4801=F$3),1,0)),SUM(IF((開拓先リスト!$Z$2:$Z$4801=$A283)*(開拓先リスト!$AA$2:$AA$4801=F$3),1,0)))))</f>
        <v>0</v>
      </c>
      <c r="G283" s="75">
        <f t="array" aca="1" ref="G283" ca="1">IF($A283="","",IF($A283&gt;TODAY(),"",SUM(SUM(IF((開拓先リスト!$H$2:$H$4801=$A283)*(開拓先リスト!$I$2:$I$4801=G$3),1,0)),SUM(IF((開拓先リスト!$J$2:$J$4801=$A283)*(開拓先リスト!$K$2:$K$4801=G$3),1,0)),SUM(IF((開拓先リスト!$L$2:$L$4801=$A283)*(開拓先リスト!$M$2:$M$4801=G$3),1,0)),SUM(IF((開拓先リスト!$N$2:$N$4801=$A283)*(開拓先リスト!$O$2:$O$4801=G$3),1,0)),SUM(IF((開拓先リスト!$P$2:$P$4801=$A283)*(開拓先リスト!$Q$2:$Q$4801=G$3),1,0)),SUM(IF((開拓先リスト!$R$2:$R$4801=$A283)*(開拓先リスト!$S$2:$S$4801=G$3),1,0)),SUM(IF((開拓先リスト!$T$2:$T$4801=$A283)*(開拓先リスト!$U$2:$U$4801=G$3),1,0)),SUM(IF((開拓先リスト!$V$2:$V$4801=$A283)*(開拓先リスト!$W$2:$W$4801=G$3),1,0)),SUM(IF((開拓先リスト!$X$2:$X$4801=$A283)*(開拓先リスト!$Y$2:$Y$4801=G$3),1,0)),SUM(IF((開拓先リスト!$Z$2:$Z$4801=$A283)*(開拓先リスト!$AA$2:$AA$4801=G$3),1,0)))))</f>
        <v>0</v>
      </c>
      <c r="H283" s="75">
        <f t="array" aca="1" ref="H283" ca="1">IF($A283="","",IF($A283&gt;TODAY(),"",SUM(SUM(IF((開拓先リスト!$H$2:$H$4801=$A283)*(開拓先リスト!$I$2:$I$4801=H$3),1,0)),SUM(IF((開拓先リスト!$J$2:$J$4801=$A283)*(開拓先リスト!$K$2:$K$4801=H$3),1,0)),SUM(IF((開拓先リスト!$L$2:$L$4801=$A283)*(開拓先リスト!$M$2:$M$4801=H$3),1,0)),SUM(IF((開拓先リスト!$N$2:$N$4801=$A283)*(開拓先リスト!$O$2:$O$4801=H$3),1,0)),SUM(IF((開拓先リスト!$P$2:$P$4801=$A283)*(開拓先リスト!$Q$2:$Q$4801=H$3),1,0)),SUM(IF((開拓先リスト!$R$2:$R$4801=$A283)*(開拓先リスト!$S$2:$S$4801=H$3),1,0)),SUM(IF((開拓先リスト!$T$2:$T$4801=$A283)*(開拓先リスト!$U$2:$U$4801=H$3),1,0)),SUM(IF((開拓先リスト!$V$2:$V$4801=$A283)*(開拓先リスト!$W$2:$W$4801=H$3),1,0)),SUM(IF((開拓先リスト!$X$2:$X$4801=$A283)*(開拓先リスト!$Y$2:$Y$4801=H$3),1,0)),SUM(IF((開拓先リスト!$Z$2:$Z$4801=$A283)*(開拓先リスト!$AA$2:$AA$4801=H$3),1,0)))))</f>
        <v>0</v>
      </c>
      <c r="I283" s="76">
        <f t="array" aca="1" ref="I283" ca="1">IF($A283="","",IF($A283&gt;TODAY(),"",SUM(SUM(IF((開拓先リスト!$H$2:$H$4801=$A283)*(開拓先リスト!$I$2:$I$4801=I$3),1,0)),SUM(IF((開拓先リスト!$J$2:$J$4801=$A283)*(開拓先リスト!$K$2:$K$4801=I$3),1,0)),SUM(IF((開拓先リスト!$L$2:$L$4801=$A283)*(開拓先リスト!$M$2:$M$4801=I$3),1,0)),SUM(IF((開拓先リスト!$N$2:$N$4801=$A283)*(開拓先リスト!$O$2:$O$4801=I$3),1,0)),SUM(IF((開拓先リスト!$P$2:$P$4801=$A283)*(開拓先リスト!$Q$2:$Q$4801=I$3),1,0)),SUM(IF((開拓先リスト!$R$2:$R$4801=$A283)*(開拓先リスト!$S$2:$S$4801=I$3),1,0)),SUM(IF((開拓先リスト!$T$2:$T$4801=$A283)*(開拓先リスト!$U$2:$U$4801=I$3),1,0)),SUM(IF((開拓先リスト!$V$2:$V$4801=$A283)*(開拓先リスト!$W$2:$W$4801=I$3),1,0)),SUM(IF((開拓先リスト!$X$2:$X$4801=$A283)*(開拓先リスト!$Y$2:$Y$4801=I$3),1,0)),SUM(IF((開拓先リスト!$Z$2:$Z$4801=$A283)*(開拓先リスト!$AA$2:$AA$4801=I$3),1,0)))))</f>
        <v>0</v>
      </c>
      <c r="J283" s="59">
        <f t="array" aca="1" ref="J283" ca="1">IF($A283="","",IF($A283&gt;TODAY(),"",SUM(SUM(IF((開拓先リスト!$H$2:$H$4801=$A283)*(開拓先リスト!$I$2:$I$4801=J$3),1,0)),SUM(IF((開拓先リスト!$J$2:$J$4801=$A283)*(開拓先リスト!$K$2:$K$4801=J$3),1,0)),SUM(IF((開拓先リスト!$L$2:$L$4801=$A283)*(開拓先リスト!$M$2:$M$4801=J$3),1,0)),SUM(IF((開拓先リスト!$N$2:$N$4801=$A283)*(開拓先リスト!$O$2:$O$4801=J$3),1,0)),SUM(IF((開拓先リスト!$P$2:$P$4801=$A283)*(開拓先リスト!$Q$2:$Q$4801=J$3),1,0)),SUM(IF((開拓先リスト!$R$2:$R$4801=$A283)*(開拓先リスト!$S$2:$S$4801=J$3),1,0)),SUM(IF((開拓先リスト!$T$2:$T$4801=$A283)*(開拓先リスト!$U$2:$U$4801=J$3),1,0)),SUM(IF((開拓先リスト!$V$2:$V$4801=$A283)*(開拓先リスト!$W$2:$W$4801=J$3),1,0)),SUM(IF((開拓先リスト!$X$2:$X$4801=$A283)*(開拓先リスト!$Y$2:$Y$4801=J$3),1,0)),SUM(IF((開拓先リスト!$Z$2:$Z$4801=$A283)*(開拓先リスト!$AA$2:$AA$4801=J$3),1,0)))))</f>
        <v>0</v>
      </c>
    </row>
    <row r="284" spans="1:10" ht="18" customHeight="1">
      <c r="A284" s="60">
        <f t="shared" si="34"/>
        <v>45552</v>
      </c>
      <c r="B284" s="61">
        <f t="shared" si="32"/>
        <v>45552</v>
      </c>
      <c r="C284" s="58">
        <f t="shared" ca="1" si="33"/>
        <v>0</v>
      </c>
      <c r="D284" s="74">
        <f t="array" aca="1" ref="D284" ca="1">IF($A284="","",IF($A284&gt;TODAY(),"",SUM(SUM(IF((開拓先リスト!$H$2:$H$4801=$A284)*(開拓先リスト!$I$2:$I$4801=D$3),1,0)),SUM(IF((開拓先リスト!$J$2:$J$4801=$A284)*(開拓先リスト!$K$2:$K$4801=D$3),1,0)),SUM(IF((開拓先リスト!$L$2:$L$4801=$A284)*(開拓先リスト!$M$2:$M$4801=D$3),1,0)),SUM(IF((開拓先リスト!$N$2:$N$4801=$A284)*(開拓先リスト!$O$2:$O$4801=D$3),1,0)),SUM(IF((開拓先リスト!$P$2:$P$4801=$A284)*(開拓先リスト!$Q$2:$Q$4801=D$3),1,0)),SUM(IF((開拓先リスト!$R$2:$R$4801=$A284)*(開拓先リスト!$S$2:$S$4801=D$3),1,0)),SUM(IF((開拓先リスト!$T$2:$T$4801=$A284)*(開拓先リスト!$U$2:$U$4801=D$3),1,0)),SUM(IF((開拓先リスト!$V$2:$V$4801=$A284)*(開拓先リスト!$W$2:$W$4801=D$3),1,0)),SUM(IF((開拓先リスト!$X$2:$X$4801=$A284)*(開拓先リスト!$Y$2:$Y$4801=D$3),1,0)),SUM(IF((開拓先リスト!$Z$2:$Z$4801=$A284)*(開拓先リスト!$AA$2:$AA$4801=D$3),1,0)))))</f>
        <v>0</v>
      </c>
      <c r="E284" s="75">
        <f t="array" aca="1" ref="E284" ca="1">IF($A284="","",IF($A284&gt;TODAY(),"",SUM(SUM(IF((開拓先リスト!$H$2:$H$4801=$A284)*(開拓先リスト!$I$2:$I$4801=E$3),1,0)),SUM(IF((開拓先リスト!$J$2:$J$4801=$A284)*(開拓先リスト!$K$2:$K$4801=E$3),1,0)),SUM(IF((開拓先リスト!$L$2:$L$4801=$A284)*(開拓先リスト!$M$2:$M$4801=E$3),1,0)),SUM(IF((開拓先リスト!$N$2:$N$4801=$A284)*(開拓先リスト!$O$2:$O$4801=E$3),1,0)),SUM(IF((開拓先リスト!$P$2:$P$4801=$A284)*(開拓先リスト!$Q$2:$Q$4801=E$3),1,0)),SUM(IF((開拓先リスト!$R$2:$R$4801=$A284)*(開拓先リスト!$S$2:$S$4801=E$3),1,0)),SUM(IF((開拓先リスト!$T$2:$T$4801=$A284)*(開拓先リスト!$U$2:$U$4801=E$3),1,0)),SUM(IF((開拓先リスト!$V$2:$V$4801=$A284)*(開拓先リスト!$W$2:$W$4801=E$3),1,0)),SUM(IF((開拓先リスト!$X$2:$X$4801=$A284)*(開拓先リスト!$Y$2:$Y$4801=E$3),1,0)),SUM(IF((開拓先リスト!$Z$2:$Z$4801=$A284)*(開拓先リスト!$AA$2:$AA$4801=E$3),1,0)))))</f>
        <v>0</v>
      </c>
      <c r="F284" s="75">
        <f t="array" aca="1" ref="F284" ca="1">IF($A284="","",IF($A284&gt;TODAY(),"",SUM(SUM(IF((開拓先リスト!$H$2:$H$4801=$A284)*(開拓先リスト!$I$2:$I$4801=F$3),1,0)),SUM(IF((開拓先リスト!$J$2:$J$4801=$A284)*(開拓先リスト!$K$2:$K$4801=F$3),1,0)),SUM(IF((開拓先リスト!$L$2:$L$4801=$A284)*(開拓先リスト!$M$2:$M$4801=F$3),1,0)),SUM(IF((開拓先リスト!$N$2:$N$4801=$A284)*(開拓先リスト!$O$2:$O$4801=F$3),1,0)),SUM(IF((開拓先リスト!$P$2:$P$4801=$A284)*(開拓先リスト!$Q$2:$Q$4801=F$3),1,0)),SUM(IF((開拓先リスト!$R$2:$R$4801=$A284)*(開拓先リスト!$S$2:$S$4801=F$3),1,0)),SUM(IF((開拓先リスト!$T$2:$T$4801=$A284)*(開拓先リスト!$U$2:$U$4801=F$3),1,0)),SUM(IF((開拓先リスト!$V$2:$V$4801=$A284)*(開拓先リスト!$W$2:$W$4801=F$3),1,0)),SUM(IF((開拓先リスト!$X$2:$X$4801=$A284)*(開拓先リスト!$Y$2:$Y$4801=F$3),1,0)),SUM(IF((開拓先リスト!$Z$2:$Z$4801=$A284)*(開拓先リスト!$AA$2:$AA$4801=F$3),1,0)))))</f>
        <v>0</v>
      </c>
      <c r="G284" s="75">
        <f t="array" aca="1" ref="G284" ca="1">IF($A284="","",IF($A284&gt;TODAY(),"",SUM(SUM(IF((開拓先リスト!$H$2:$H$4801=$A284)*(開拓先リスト!$I$2:$I$4801=G$3),1,0)),SUM(IF((開拓先リスト!$J$2:$J$4801=$A284)*(開拓先リスト!$K$2:$K$4801=G$3),1,0)),SUM(IF((開拓先リスト!$L$2:$L$4801=$A284)*(開拓先リスト!$M$2:$M$4801=G$3),1,0)),SUM(IF((開拓先リスト!$N$2:$N$4801=$A284)*(開拓先リスト!$O$2:$O$4801=G$3),1,0)),SUM(IF((開拓先リスト!$P$2:$P$4801=$A284)*(開拓先リスト!$Q$2:$Q$4801=G$3),1,0)),SUM(IF((開拓先リスト!$R$2:$R$4801=$A284)*(開拓先リスト!$S$2:$S$4801=G$3),1,0)),SUM(IF((開拓先リスト!$T$2:$T$4801=$A284)*(開拓先リスト!$U$2:$U$4801=G$3),1,0)),SUM(IF((開拓先リスト!$V$2:$V$4801=$A284)*(開拓先リスト!$W$2:$W$4801=G$3),1,0)),SUM(IF((開拓先リスト!$X$2:$X$4801=$A284)*(開拓先リスト!$Y$2:$Y$4801=G$3),1,0)),SUM(IF((開拓先リスト!$Z$2:$Z$4801=$A284)*(開拓先リスト!$AA$2:$AA$4801=G$3),1,0)))))</f>
        <v>0</v>
      </c>
      <c r="H284" s="75">
        <f t="array" aca="1" ref="H284" ca="1">IF($A284="","",IF($A284&gt;TODAY(),"",SUM(SUM(IF((開拓先リスト!$H$2:$H$4801=$A284)*(開拓先リスト!$I$2:$I$4801=H$3),1,0)),SUM(IF((開拓先リスト!$J$2:$J$4801=$A284)*(開拓先リスト!$K$2:$K$4801=H$3),1,0)),SUM(IF((開拓先リスト!$L$2:$L$4801=$A284)*(開拓先リスト!$M$2:$M$4801=H$3),1,0)),SUM(IF((開拓先リスト!$N$2:$N$4801=$A284)*(開拓先リスト!$O$2:$O$4801=H$3),1,0)),SUM(IF((開拓先リスト!$P$2:$P$4801=$A284)*(開拓先リスト!$Q$2:$Q$4801=H$3),1,0)),SUM(IF((開拓先リスト!$R$2:$R$4801=$A284)*(開拓先リスト!$S$2:$S$4801=H$3),1,0)),SUM(IF((開拓先リスト!$T$2:$T$4801=$A284)*(開拓先リスト!$U$2:$U$4801=H$3),1,0)),SUM(IF((開拓先リスト!$V$2:$V$4801=$A284)*(開拓先リスト!$W$2:$W$4801=H$3),1,0)),SUM(IF((開拓先リスト!$X$2:$X$4801=$A284)*(開拓先リスト!$Y$2:$Y$4801=H$3),1,0)),SUM(IF((開拓先リスト!$Z$2:$Z$4801=$A284)*(開拓先リスト!$AA$2:$AA$4801=H$3),1,0)))))</f>
        <v>0</v>
      </c>
      <c r="I284" s="76">
        <f t="array" aca="1" ref="I284" ca="1">IF($A284="","",IF($A284&gt;TODAY(),"",SUM(SUM(IF((開拓先リスト!$H$2:$H$4801=$A284)*(開拓先リスト!$I$2:$I$4801=I$3),1,0)),SUM(IF((開拓先リスト!$J$2:$J$4801=$A284)*(開拓先リスト!$K$2:$K$4801=I$3),1,0)),SUM(IF((開拓先リスト!$L$2:$L$4801=$A284)*(開拓先リスト!$M$2:$M$4801=I$3),1,0)),SUM(IF((開拓先リスト!$N$2:$N$4801=$A284)*(開拓先リスト!$O$2:$O$4801=I$3),1,0)),SUM(IF((開拓先リスト!$P$2:$P$4801=$A284)*(開拓先リスト!$Q$2:$Q$4801=I$3),1,0)),SUM(IF((開拓先リスト!$R$2:$R$4801=$A284)*(開拓先リスト!$S$2:$S$4801=I$3),1,0)),SUM(IF((開拓先リスト!$T$2:$T$4801=$A284)*(開拓先リスト!$U$2:$U$4801=I$3),1,0)),SUM(IF((開拓先リスト!$V$2:$V$4801=$A284)*(開拓先リスト!$W$2:$W$4801=I$3),1,0)),SUM(IF((開拓先リスト!$X$2:$X$4801=$A284)*(開拓先リスト!$Y$2:$Y$4801=I$3),1,0)),SUM(IF((開拓先リスト!$Z$2:$Z$4801=$A284)*(開拓先リスト!$AA$2:$AA$4801=I$3),1,0)))))</f>
        <v>0</v>
      </c>
      <c r="J284" s="59">
        <f t="array" aca="1" ref="J284" ca="1">IF($A284="","",IF($A284&gt;TODAY(),"",SUM(SUM(IF((開拓先リスト!$H$2:$H$4801=$A284)*(開拓先リスト!$I$2:$I$4801=J$3),1,0)),SUM(IF((開拓先リスト!$J$2:$J$4801=$A284)*(開拓先リスト!$K$2:$K$4801=J$3),1,0)),SUM(IF((開拓先リスト!$L$2:$L$4801=$A284)*(開拓先リスト!$M$2:$M$4801=J$3),1,0)),SUM(IF((開拓先リスト!$N$2:$N$4801=$A284)*(開拓先リスト!$O$2:$O$4801=J$3),1,0)),SUM(IF((開拓先リスト!$P$2:$P$4801=$A284)*(開拓先リスト!$Q$2:$Q$4801=J$3),1,0)),SUM(IF((開拓先リスト!$R$2:$R$4801=$A284)*(開拓先リスト!$S$2:$S$4801=J$3),1,0)),SUM(IF((開拓先リスト!$T$2:$T$4801=$A284)*(開拓先リスト!$U$2:$U$4801=J$3),1,0)),SUM(IF((開拓先リスト!$V$2:$V$4801=$A284)*(開拓先リスト!$W$2:$W$4801=J$3),1,0)),SUM(IF((開拓先リスト!$X$2:$X$4801=$A284)*(開拓先リスト!$Y$2:$Y$4801=J$3),1,0)),SUM(IF((開拓先リスト!$Z$2:$Z$4801=$A284)*(開拓先リスト!$AA$2:$AA$4801=J$3),1,0)))))</f>
        <v>0</v>
      </c>
    </row>
    <row r="285" spans="1:10" ht="18" customHeight="1">
      <c r="A285" s="60">
        <f t="shared" si="34"/>
        <v>45553</v>
      </c>
      <c r="B285" s="61">
        <f t="shared" si="32"/>
        <v>45553</v>
      </c>
      <c r="C285" s="58">
        <f t="shared" ca="1" si="33"/>
        <v>0</v>
      </c>
      <c r="D285" s="74">
        <f t="array" aca="1" ref="D285" ca="1">IF($A285="","",IF($A285&gt;TODAY(),"",SUM(SUM(IF((開拓先リスト!$H$2:$H$4801=$A285)*(開拓先リスト!$I$2:$I$4801=D$3),1,0)),SUM(IF((開拓先リスト!$J$2:$J$4801=$A285)*(開拓先リスト!$K$2:$K$4801=D$3),1,0)),SUM(IF((開拓先リスト!$L$2:$L$4801=$A285)*(開拓先リスト!$M$2:$M$4801=D$3),1,0)),SUM(IF((開拓先リスト!$N$2:$N$4801=$A285)*(開拓先リスト!$O$2:$O$4801=D$3),1,0)),SUM(IF((開拓先リスト!$P$2:$P$4801=$A285)*(開拓先リスト!$Q$2:$Q$4801=D$3),1,0)),SUM(IF((開拓先リスト!$R$2:$R$4801=$A285)*(開拓先リスト!$S$2:$S$4801=D$3),1,0)),SUM(IF((開拓先リスト!$T$2:$T$4801=$A285)*(開拓先リスト!$U$2:$U$4801=D$3),1,0)),SUM(IF((開拓先リスト!$V$2:$V$4801=$A285)*(開拓先リスト!$W$2:$W$4801=D$3),1,0)),SUM(IF((開拓先リスト!$X$2:$X$4801=$A285)*(開拓先リスト!$Y$2:$Y$4801=D$3),1,0)),SUM(IF((開拓先リスト!$Z$2:$Z$4801=$A285)*(開拓先リスト!$AA$2:$AA$4801=D$3),1,0)))))</f>
        <v>0</v>
      </c>
      <c r="E285" s="75">
        <f t="array" aca="1" ref="E285" ca="1">IF($A285="","",IF($A285&gt;TODAY(),"",SUM(SUM(IF((開拓先リスト!$H$2:$H$4801=$A285)*(開拓先リスト!$I$2:$I$4801=E$3),1,0)),SUM(IF((開拓先リスト!$J$2:$J$4801=$A285)*(開拓先リスト!$K$2:$K$4801=E$3),1,0)),SUM(IF((開拓先リスト!$L$2:$L$4801=$A285)*(開拓先リスト!$M$2:$M$4801=E$3),1,0)),SUM(IF((開拓先リスト!$N$2:$N$4801=$A285)*(開拓先リスト!$O$2:$O$4801=E$3),1,0)),SUM(IF((開拓先リスト!$P$2:$P$4801=$A285)*(開拓先リスト!$Q$2:$Q$4801=E$3),1,0)),SUM(IF((開拓先リスト!$R$2:$R$4801=$A285)*(開拓先リスト!$S$2:$S$4801=E$3),1,0)),SUM(IF((開拓先リスト!$T$2:$T$4801=$A285)*(開拓先リスト!$U$2:$U$4801=E$3),1,0)),SUM(IF((開拓先リスト!$V$2:$V$4801=$A285)*(開拓先リスト!$W$2:$W$4801=E$3),1,0)),SUM(IF((開拓先リスト!$X$2:$X$4801=$A285)*(開拓先リスト!$Y$2:$Y$4801=E$3),1,0)),SUM(IF((開拓先リスト!$Z$2:$Z$4801=$A285)*(開拓先リスト!$AA$2:$AA$4801=E$3),1,0)))))</f>
        <v>0</v>
      </c>
      <c r="F285" s="75">
        <f t="array" aca="1" ref="F285" ca="1">IF($A285="","",IF($A285&gt;TODAY(),"",SUM(SUM(IF((開拓先リスト!$H$2:$H$4801=$A285)*(開拓先リスト!$I$2:$I$4801=F$3),1,0)),SUM(IF((開拓先リスト!$J$2:$J$4801=$A285)*(開拓先リスト!$K$2:$K$4801=F$3),1,0)),SUM(IF((開拓先リスト!$L$2:$L$4801=$A285)*(開拓先リスト!$M$2:$M$4801=F$3),1,0)),SUM(IF((開拓先リスト!$N$2:$N$4801=$A285)*(開拓先リスト!$O$2:$O$4801=F$3),1,0)),SUM(IF((開拓先リスト!$P$2:$P$4801=$A285)*(開拓先リスト!$Q$2:$Q$4801=F$3),1,0)),SUM(IF((開拓先リスト!$R$2:$R$4801=$A285)*(開拓先リスト!$S$2:$S$4801=F$3),1,0)),SUM(IF((開拓先リスト!$T$2:$T$4801=$A285)*(開拓先リスト!$U$2:$U$4801=F$3),1,0)),SUM(IF((開拓先リスト!$V$2:$V$4801=$A285)*(開拓先リスト!$W$2:$W$4801=F$3),1,0)),SUM(IF((開拓先リスト!$X$2:$X$4801=$A285)*(開拓先リスト!$Y$2:$Y$4801=F$3),1,0)),SUM(IF((開拓先リスト!$Z$2:$Z$4801=$A285)*(開拓先リスト!$AA$2:$AA$4801=F$3),1,0)))))</f>
        <v>0</v>
      </c>
      <c r="G285" s="75">
        <f t="array" aca="1" ref="G285" ca="1">IF($A285="","",IF($A285&gt;TODAY(),"",SUM(SUM(IF((開拓先リスト!$H$2:$H$4801=$A285)*(開拓先リスト!$I$2:$I$4801=G$3),1,0)),SUM(IF((開拓先リスト!$J$2:$J$4801=$A285)*(開拓先リスト!$K$2:$K$4801=G$3),1,0)),SUM(IF((開拓先リスト!$L$2:$L$4801=$A285)*(開拓先リスト!$M$2:$M$4801=G$3),1,0)),SUM(IF((開拓先リスト!$N$2:$N$4801=$A285)*(開拓先リスト!$O$2:$O$4801=G$3),1,0)),SUM(IF((開拓先リスト!$P$2:$P$4801=$A285)*(開拓先リスト!$Q$2:$Q$4801=G$3),1,0)),SUM(IF((開拓先リスト!$R$2:$R$4801=$A285)*(開拓先リスト!$S$2:$S$4801=G$3),1,0)),SUM(IF((開拓先リスト!$T$2:$T$4801=$A285)*(開拓先リスト!$U$2:$U$4801=G$3),1,0)),SUM(IF((開拓先リスト!$V$2:$V$4801=$A285)*(開拓先リスト!$W$2:$W$4801=G$3),1,0)),SUM(IF((開拓先リスト!$X$2:$X$4801=$A285)*(開拓先リスト!$Y$2:$Y$4801=G$3),1,0)),SUM(IF((開拓先リスト!$Z$2:$Z$4801=$A285)*(開拓先リスト!$AA$2:$AA$4801=G$3),1,0)))))</f>
        <v>0</v>
      </c>
      <c r="H285" s="75">
        <f t="array" aca="1" ref="H285" ca="1">IF($A285="","",IF($A285&gt;TODAY(),"",SUM(SUM(IF((開拓先リスト!$H$2:$H$4801=$A285)*(開拓先リスト!$I$2:$I$4801=H$3),1,0)),SUM(IF((開拓先リスト!$J$2:$J$4801=$A285)*(開拓先リスト!$K$2:$K$4801=H$3),1,0)),SUM(IF((開拓先リスト!$L$2:$L$4801=$A285)*(開拓先リスト!$M$2:$M$4801=H$3),1,0)),SUM(IF((開拓先リスト!$N$2:$N$4801=$A285)*(開拓先リスト!$O$2:$O$4801=H$3),1,0)),SUM(IF((開拓先リスト!$P$2:$P$4801=$A285)*(開拓先リスト!$Q$2:$Q$4801=H$3),1,0)),SUM(IF((開拓先リスト!$R$2:$R$4801=$A285)*(開拓先リスト!$S$2:$S$4801=H$3),1,0)),SUM(IF((開拓先リスト!$T$2:$T$4801=$A285)*(開拓先リスト!$U$2:$U$4801=H$3),1,0)),SUM(IF((開拓先リスト!$V$2:$V$4801=$A285)*(開拓先リスト!$W$2:$W$4801=H$3),1,0)),SUM(IF((開拓先リスト!$X$2:$X$4801=$A285)*(開拓先リスト!$Y$2:$Y$4801=H$3),1,0)),SUM(IF((開拓先リスト!$Z$2:$Z$4801=$A285)*(開拓先リスト!$AA$2:$AA$4801=H$3),1,0)))))</f>
        <v>0</v>
      </c>
      <c r="I285" s="76">
        <f t="array" aca="1" ref="I285" ca="1">IF($A285="","",IF($A285&gt;TODAY(),"",SUM(SUM(IF((開拓先リスト!$H$2:$H$4801=$A285)*(開拓先リスト!$I$2:$I$4801=I$3),1,0)),SUM(IF((開拓先リスト!$J$2:$J$4801=$A285)*(開拓先リスト!$K$2:$K$4801=I$3),1,0)),SUM(IF((開拓先リスト!$L$2:$L$4801=$A285)*(開拓先リスト!$M$2:$M$4801=I$3),1,0)),SUM(IF((開拓先リスト!$N$2:$N$4801=$A285)*(開拓先リスト!$O$2:$O$4801=I$3),1,0)),SUM(IF((開拓先リスト!$P$2:$P$4801=$A285)*(開拓先リスト!$Q$2:$Q$4801=I$3),1,0)),SUM(IF((開拓先リスト!$R$2:$R$4801=$A285)*(開拓先リスト!$S$2:$S$4801=I$3),1,0)),SUM(IF((開拓先リスト!$T$2:$T$4801=$A285)*(開拓先リスト!$U$2:$U$4801=I$3),1,0)),SUM(IF((開拓先リスト!$V$2:$V$4801=$A285)*(開拓先リスト!$W$2:$W$4801=I$3),1,0)),SUM(IF((開拓先リスト!$X$2:$X$4801=$A285)*(開拓先リスト!$Y$2:$Y$4801=I$3),1,0)),SUM(IF((開拓先リスト!$Z$2:$Z$4801=$A285)*(開拓先リスト!$AA$2:$AA$4801=I$3),1,0)))))</f>
        <v>0</v>
      </c>
      <c r="J285" s="59">
        <f t="array" aca="1" ref="J285" ca="1">IF($A285="","",IF($A285&gt;TODAY(),"",SUM(SUM(IF((開拓先リスト!$H$2:$H$4801=$A285)*(開拓先リスト!$I$2:$I$4801=J$3),1,0)),SUM(IF((開拓先リスト!$J$2:$J$4801=$A285)*(開拓先リスト!$K$2:$K$4801=J$3),1,0)),SUM(IF((開拓先リスト!$L$2:$L$4801=$A285)*(開拓先リスト!$M$2:$M$4801=J$3),1,0)),SUM(IF((開拓先リスト!$N$2:$N$4801=$A285)*(開拓先リスト!$O$2:$O$4801=J$3),1,0)),SUM(IF((開拓先リスト!$P$2:$P$4801=$A285)*(開拓先リスト!$Q$2:$Q$4801=J$3),1,0)),SUM(IF((開拓先リスト!$R$2:$R$4801=$A285)*(開拓先リスト!$S$2:$S$4801=J$3),1,0)),SUM(IF((開拓先リスト!$T$2:$T$4801=$A285)*(開拓先リスト!$U$2:$U$4801=J$3),1,0)),SUM(IF((開拓先リスト!$V$2:$V$4801=$A285)*(開拓先リスト!$W$2:$W$4801=J$3),1,0)),SUM(IF((開拓先リスト!$X$2:$X$4801=$A285)*(開拓先リスト!$Y$2:$Y$4801=J$3),1,0)),SUM(IF((開拓先リスト!$Z$2:$Z$4801=$A285)*(開拓先リスト!$AA$2:$AA$4801=J$3),1,0)))))</f>
        <v>0</v>
      </c>
    </row>
    <row r="286" spans="1:10" ht="18" customHeight="1">
      <c r="A286" s="60">
        <f t="shared" si="34"/>
        <v>45554</v>
      </c>
      <c r="B286" s="61">
        <f t="shared" si="32"/>
        <v>45554</v>
      </c>
      <c r="C286" s="58">
        <f t="shared" ca="1" si="33"/>
        <v>0</v>
      </c>
      <c r="D286" s="74">
        <f t="array" aca="1" ref="D286" ca="1">IF($A286="","",IF($A286&gt;TODAY(),"",SUM(SUM(IF((開拓先リスト!$H$2:$H$4801=$A286)*(開拓先リスト!$I$2:$I$4801=D$3),1,0)),SUM(IF((開拓先リスト!$J$2:$J$4801=$A286)*(開拓先リスト!$K$2:$K$4801=D$3),1,0)),SUM(IF((開拓先リスト!$L$2:$L$4801=$A286)*(開拓先リスト!$M$2:$M$4801=D$3),1,0)),SUM(IF((開拓先リスト!$N$2:$N$4801=$A286)*(開拓先リスト!$O$2:$O$4801=D$3),1,0)),SUM(IF((開拓先リスト!$P$2:$P$4801=$A286)*(開拓先リスト!$Q$2:$Q$4801=D$3),1,0)),SUM(IF((開拓先リスト!$R$2:$R$4801=$A286)*(開拓先リスト!$S$2:$S$4801=D$3),1,0)),SUM(IF((開拓先リスト!$T$2:$T$4801=$A286)*(開拓先リスト!$U$2:$U$4801=D$3),1,0)),SUM(IF((開拓先リスト!$V$2:$V$4801=$A286)*(開拓先リスト!$W$2:$W$4801=D$3),1,0)),SUM(IF((開拓先リスト!$X$2:$X$4801=$A286)*(開拓先リスト!$Y$2:$Y$4801=D$3),1,0)),SUM(IF((開拓先リスト!$Z$2:$Z$4801=$A286)*(開拓先リスト!$AA$2:$AA$4801=D$3),1,0)))))</f>
        <v>0</v>
      </c>
      <c r="E286" s="75">
        <f t="array" aca="1" ref="E286" ca="1">IF($A286="","",IF($A286&gt;TODAY(),"",SUM(SUM(IF((開拓先リスト!$H$2:$H$4801=$A286)*(開拓先リスト!$I$2:$I$4801=E$3),1,0)),SUM(IF((開拓先リスト!$J$2:$J$4801=$A286)*(開拓先リスト!$K$2:$K$4801=E$3),1,0)),SUM(IF((開拓先リスト!$L$2:$L$4801=$A286)*(開拓先リスト!$M$2:$M$4801=E$3),1,0)),SUM(IF((開拓先リスト!$N$2:$N$4801=$A286)*(開拓先リスト!$O$2:$O$4801=E$3),1,0)),SUM(IF((開拓先リスト!$P$2:$P$4801=$A286)*(開拓先リスト!$Q$2:$Q$4801=E$3),1,0)),SUM(IF((開拓先リスト!$R$2:$R$4801=$A286)*(開拓先リスト!$S$2:$S$4801=E$3),1,0)),SUM(IF((開拓先リスト!$T$2:$T$4801=$A286)*(開拓先リスト!$U$2:$U$4801=E$3),1,0)),SUM(IF((開拓先リスト!$V$2:$V$4801=$A286)*(開拓先リスト!$W$2:$W$4801=E$3),1,0)),SUM(IF((開拓先リスト!$X$2:$X$4801=$A286)*(開拓先リスト!$Y$2:$Y$4801=E$3),1,0)),SUM(IF((開拓先リスト!$Z$2:$Z$4801=$A286)*(開拓先リスト!$AA$2:$AA$4801=E$3),1,0)))))</f>
        <v>0</v>
      </c>
      <c r="F286" s="75">
        <f t="array" aca="1" ref="F286" ca="1">IF($A286="","",IF($A286&gt;TODAY(),"",SUM(SUM(IF((開拓先リスト!$H$2:$H$4801=$A286)*(開拓先リスト!$I$2:$I$4801=F$3),1,0)),SUM(IF((開拓先リスト!$J$2:$J$4801=$A286)*(開拓先リスト!$K$2:$K$4801=F$3),1,0)),SUM(IF((開拓先リスト!$L$2:$L$4801=$A286)*(開拓先リスト!$M$2:$M$4801=F$3),1,0)),SUM(IF((開拓先リスト!$N$2:$N$4801=$A286)*(開拓先リスト!$O$2:$O$4801=F$3),1,0)),SUM(IF((開拓先リスト!$P$2:$P$4801=$A286)*(開拓先リスト!$Q$2:$Q$4801=F$3),1,0)),SUM(IF((開拓先リスト!$R$2:$R$4801=$A286)*(開拓先リスト!$S$2:$S$4801=F$3),1,0)),SUM(IF((開拓先リスト!$T$2:$T$4801=$A286)*(開拓先リスト!$U$2:$U$4801=F$3),1,0)),SUM(IF((開拓先リスト!$V$2:$V$4801=$A286)*(開拓先リスト!$W$2:$W$4801=F$3),1,0)),SUM(IF((開拓先リスト!$X$2:$X$4801=$A286)*(開拓先リスト!$Y$2:$Y$4801=F$3),1,0)),SUM(IF((開拓先リスト!$Z$2:$Z$4801=$A286)*(開拓先リスト!$AA$2:$AA$4801=F$3),1,0)))))</f>
        <v>0</v>
      </c>
      <c r="G286" s="75">
        <f t="array" aca="1" ref="G286" ca="1">IF($A286="","",IF($A286&gt;TODAY(),"",SUM(SUM(IF((開拓先リスト!$H$2:$H$4801=$A286)*(開拓先リスト!$I$2:$I$4801=G$3),1,0)),SUM(IF((開拓先リスト!$J$2:$J$4801=$A286)*(開拓先リスト!$K$2:$K$4801=G$3),1,0)),SUM(IF((開拓先リスト!$L$2:$L$4801=$A286)*(開拓先リスト!$M$2:$M$4801=G$3),1,0)),SUM(IF((開拓先リスト!$N$2:$N$4801=$A286)*(開拓先リスト!$O$2:$O$4801=G$3),1,0)),SUM(IF((開拓先リスト!$P$2:$P$4801=$A286)*(開拓先リスト!$Q$2:$Q$4801=G$3),1,0)),SUM(IF((開拓先リスト!$R$2:$R$4801=$A286)*(開拓先リスト!$S$2:$S$4801=G$3),1,0)),SUM(IF((開拓先リスト!$T$2:$T$4801=$A286)*(開拓先リスト!$U$2:$U$4801=G$3),1,0)),SUM(IF((開拓先リスト!$V$2:$V$4801=$A286)*(開拓先リスト!$W$2:$W$4801=G$3),1,0)),SUM(IF((開拓先リスト!$X$2:$X$4801=$A286)*(開拓先リスト!$Y$2:$Y$4801=G$3),1,0)),SUM(IF((開拓先リスト!$Z$2:$Z$4801=$A286)*(開拓先リスト!$AA$2:$AA$4801=G$3),1,0)))))</f>
        <v>0</v>
      </c>
      <c r="H286" s="75">
        <f t="array" aca="1" ref="H286" ca="1">IF($A286="","",IF($A286&gt;TODAY(),"",SUM(SUM(IF((開拓先リスト!$H$2:$H$4801=$A286)*(開拓先リスト!$I$2:$I$4801=H$3),1,0)),SUM(IF((開拓先リスト!$J$2:$J$4801=$A286)*(開拓先リスト!$K$2:$K$4801=H$3),1,0)),SUM(IF((開拓先リスト!$L$2:$L$4801=$A286)*(開拓先リスト!$M$2:$M$4801=H$3),1,0)),SUM(IF((開拓先リスト!$N$2:$N$4801=$A286)*(開拓先リスト!$O$2:$O$4801=H$3),1,0)),SUM(IF((開拓先リスト!$P$2:$P$4801=$A286)*(開拓先リスト!$Q$2:$Q$4801=H$3),1,0)),SUM(IF((開拓先リスト!$R$2:$R$4801=$A286)*(開拓先リスト!$S$2:$S$4801=H$3),1,0)),SUM(IF((開拓先リスト!$T$2:$T$4801=$A286)*(開拓先リスト!$U$2:$U$4801=H$3),1,0)),SUM(IF((開拓先リスト!$V$2:$V$4801=$A286)*(開拓先リスト!$W$2:$W$4801=H$3),1,0)),SUM(IF((開拓先リスト!$X$2:$X$4801=$A286)*(開拓先リスト!$Y$2:$Y$4801=H$3),1,0)),SUM(IF((開拓先リスト!$Z$2:$Z$4801=$A286)*(開拓先リスト!$AA$2:$AA$4801=H$3),1,0)))))</f>
        <v>0</v>
      </c>
      <c r="I286" s="76">
        <f t="array" aca="1" ref="I286" ca="1">IF($A286="","",IF($A286&gt;TODAY(),"",SUM(SUM(IF((開拓先リスト!$H$2:$H$4801=$A286)*(開拓先リスト!$I$2:$I$4801=I$3),1,0)),SUM(IF((開拓先リスト!$J$2:$J$4801=$A286)*(開拓先リスト!$K$2:$K$4801=I$3),1,0)),SUM(IF((開拓先リスト!$L$2:$L$4801=$A286)*(開拓先リスト!$M$2:$M$4801=I$3),1,0)),SUM(IF((開拓先リスト!$N$2:$N$4801=$A286)*(開拓先リスト!$O$2:$O$4801=I$3),1,0)),SUM(IF((開拓先リスト!$P$2:$P$4801=$A286)*(開拓先リスト!$Q$2:$Q$4801=I$3),1,0)),SUM(IF((開拓先リスト!$R$2:$R$4801=$A286)*(開拓先リスト!$S$2:$S$4801=I$3),1,0)),SUM(IF((開拓先リスト!$T$2:$T$4801=$A286)*(開拓先リスト!$U$2:$U$4801=I$3),1,0)),SUM(IF((開拓先リスト!$V$2:$V$4801=$A286)*(開拓先リスト!$W$2:$W$4801=I$3),1,0)),SUM(IF((開拓先リスト!$X$2:$X$4801=$A286)*(開拓先リスト!$Y$2:$Y$4801=I$3),1,0)),SUM(IF((開拓先リスト!$Z$2:$Z$4801=$A286)*(開拓先リスト!$AA$2:$AA$4801=I$3),1,0)))))</f>
        <v>0</v>
      </c>
      <c r="J286" s="59">
        <f t="array" aca="1" ref="J286" ca="1">IF($A286="","",IF($A286&gt;TODAY(),"",SUM(SUM(IF((開拓先リスト!$H$2:$H$4801=$A286)*(開拓先リスト!$I$2:$I$4801=J$3),1,0)),SUM(IF((開拓先リスト!$J$2:$J$4801=$A286)*(開拓先リスト!$K$2:$K$4801=J$3),1,0)),SUM(IF((開拓先リスト!$L$2:$L$4801=$A286)*(開拓先リスト!$M$2:$M$4801=J$3),1,0)),SUM(IF((開拓先リスト!$N$2:$N$4801=$A286)*(開拓先リスト!$O$2:$O$4801=J$3),1,0)),SUM(IF((開拓先リスト!$P$2:$P$4801=$A286)*(開拓先リスト!$Q$2:$Q$4801=J$3),1,0)),SUM(IF((開拓先リスト!$R$2:$R$4801=$A286)*(開拓先リスト!$S$2:$S$4801=J$3),1,0)),SUM(IF((開拓先リスト!$T$2:$T$4801=$A286)*(開拓先リスト!$U$2:$U$4801=J$3),1,0)),SUM(IF((開拓先リスト!$V$2:$V$4801=$A286)*(開拓先リスト!$W$2:$W$4801=J$3),1,0)),SUM(IF((開拓先リスト!$X$2:$X$4801=$A286)*(開拓先リスト!$Y$2:$Y$4801=J$3),1,0)),SUM(IF((開拓先リスト!$Z$2:$Z$4801=$A286)*(開拓先リスト!$AA$2:$AA$4801=J$3),1,0)))))</f>
        <v>0</v>
      </c>
    </row>
    <row r="287" spans="1:10" ht="18" customHeight="1">
      <c r="A287" s="60">
        <f t="shared" si="34"/>
        <v>45555</v>
      </c>
      <c r="B287" s="61">
        <f t="shared" si="32"/>
        <v>45555</v>
      </c>
      <c r="C287" s="58">
        <f t="shared" ca="1" si="33"/>
        <v>0</v>
      </c>
      <c r="D287" s="74">
        <f t="array" aca="1" ref="D287" ca="1">IF($A287="","",IF($A287&gt;TODAY(),"",SUM(SUM(IF((開拓先リスト!$H$2:$H$4801=$A287)*(開拓先リスト!$I$2:$I$4801=D$3),1,0)),SUM(IF((開拓先リスト!$J$2:$J$4801=$A287)*(開拓先リスト!$K$2:$K$4801=D$3),1,0)),SUM(IF((開拓先リスト!$L$2:$L$4801=$A287)*(開拓先リスト!$M$2:$M$4801=D$3),1,0)),SUM(IF((開拓先リスト!$N$2:$N$4801=$A287)*(開拓先リスト!$O$2:$O$4801=D$3),1,0)),SUM(IF((開拓先リスト!$P$2:$P$4801=$A287)*(開拓先リスト!$Q$2:$Q$4801=D$3),1,0)),SUM(IF((開拓先リスト!$R$2:$R$4801=$A287)*(開拓先リスト!$S$2:$S$4801=D$3),1,0)),SUM(IF((開拓先リスト!$T$2:$T$4801=$A287)*(開拓先リスト!$U$2:$U$4801=D$3),1,0)),SUM(IF((開拓先リスト!$V$2:$V$4801=$A287)*(開拓先リスト!$W$2:$W$4801=D$3),1,0)),SUM(IF((開拓先リスト!$X$2:$X$4801=$A287)*(開拓先リスト!$Y$2:$Y$4801=D$3),1,0)),SUM(IF((開拓先リスト!$Z$2:$Z$4801=$A287)*(開拓先リスト!$AA$2:$AA$4801=D$3),1,0)))))</f>
        <v>0</v>
      </c>
      <c r="E287" s="75">
        <f t="array" aca="1" ref="E287" ca="1">IF($A287="","",IF($A287&gt;TODAY(),"",SUM(SUM(IF((開拓先リスト!$H$2:$H$4801=$A287)*(開拓先リスト!$I$2:$I$4801=E$3),1,0)),SUM(IF((開拓先リスト!$J$2:$J$4801=$A287)*(開拓先リスト!$K$2:$K$4801=E$3),1,0)),SUM(IF((開拓先リスト!$L$2:$L$4801=$A287)*(開拓先リスト!$M$2:$M$4801=E$3),1,0)),SUM(IF((開拓先リスト!$N$2:$N$4801=$A287)*(開拓先リスト!$O$2:$O$4801=E$3),1,0)),SUM(IF((開拓先リスト!$P$2:$P$4801=$A287)*(開拓先リスト!$Q$2:$Q$4801=E$3),1,0)),SUM(IF((開拓先リスト!$R$2:$R$4801=$A287)*(開拓先リスト!$S$2:$S$4801=E$3),1,0)),SUM(IF((開拓先リスト!$T$2:$T$4801=$A287)*(開拓先リスト!$U$2:$U$4801=E$3),1,0)),SUM(IF((開拓先リスト!$V$2:$V$4801=$A287)*(開拓先リスト!$W$2:$W$4801=E$3),1,0)),SUM(IF((開拓先リスト!$X$2:$X$4801=$A287)*(開拓先リスト!$Y$2:$Y$4801=E$3),1,0)),SUM(IF((開拓先リスト!$Z$2:$Z$4801=$A287)*(開拓先リスト!$AA$2:$AA$4801=E$3),1,0)))))</f>
        <v>0</v>
      </c>
      <c r="F287" s="75">
        <f t="array" aca="1" ref="F287" ca="1">IF($A287="","",IF($A287&gt;TODAY(),"",SUM(SUM(IF((開拓先リスト!$H$2:$H$4801=$A287)*(開拓先リスト!$I$2:$I$4801=F$3),1,0)),SUM(IF((開拓先リスト!$J$2:$J$4801=$A287)*(開拓先リスト!$K$2:$K$4801=F$3),1,0)),SUM(IF((開拓先リスト!$L$2:$L$4801=$A287)*(開拓先リスト!$M$2:$M$4801=F$3),1,0)),SUM(IF((開拓先リスト!$N$2:$N$4801=$A287)*(開拓先リスト!$O$2:$O$4801=F$3),1,0)),SUM(IF((開拓先リスト!$P$2:$P$4801=$A287)*(開拓先リスト!$Q$2:$Q$4801=F$3),1,0)),SUM(IF((開拓先リスト!$R$2:$R$4801=$A287)*(開拓先リスト!$S$2:$S$4801=F$3),1,0)),SUM(IF((開拓先リスト!$T$2:$T$4801=$A287)*(開拓先リスト!$U$2:$U$4801=F$3),1,0)),SUM(IF((開拓先リスト!$V$2:$V$4801=$A287)*(開拓先リスト!$W$2:$W$4801=F$3),1,0)),SUM(IF((開拓先リスト!$X$2:$X$4801=$A287)*(開拓先リスト!$Y$2:$Y$4801=F$3),1,0)),SUM(IF((開拓先リスト!$Z$2:$Z$4801=$A287)*(開拓先リスト!$AA$2:$AA$4801=F$3),1,0)))))</f>
        <v>0</v>
      </c>
      <c r="G287" s="75">
        <f t="array" aca="1" ref="G287" ca="1">IF($A287="","",IF($A287&gt;TODAY(),"",SUM(SUM(IF((開拓先リスト!$H$2:$H$4801=$A287)*(開拓先リスト!$I$2:$I$4801=G$3),1,0)),SUM(IF((開拓先リスト!$J$2:$J$4801=$A287)*(開拓先リスト!$K$2:$K$4801=G$3),1,0)),SUM(IF((開拓先リスト!$L$2:$L$4801=$A287)*(開拓先リスト!$M$2:$M$4801=G$3),1,0)),SUM(IF((開拓先リスト!$N$2:$N$4801=$A287)*(開拓先リスト!$O$2:$O$4801=G$3),1,0)),SUM(IF((開拓先リスト!$P$2:$P$4801=$A287)*(開拓先リスト!$Q$2:$Q$4801=G$3),1,0)),SUM(IF((開拓先リスト!$R$2:$R$4801=$A287)*(開拓先リスト!$S$2:$S$4801=G$3),1,0)),SUM(IF((開拓先リスト!$T$2:$T$4801=$A287)*(開拓先リスト!$U$2:$U$4801=G$3),1,0)),SUM(IF((開拓先リスト!$V$2:$V$4801=$A287)*(開拓先リスト!$W$2:$W$4801=G$3),1,0)),SUM(IF((開拓先リスト!$X$2:$X$4801=$A287)*(開拓先リスト!$Y$2:$Y$4801=G$3),1,0)),SUM(IF((開拓先リスト!$Z$2:$Z$4801=$A287)*(開拓先リスト!$AA$2:$AA$4801=G$3),1,0)))))</f>
        <v>0</v>
      </c>
      <c r="H287" s="75">
        <f t="array" aca="1" ref="H287" ca="1">IF($A287="","",IF($A287&gt;TODAY(),"",SUM(SUM(IF((開拓先リスト!$H$2:$H$4801=$A287)*(開拓先リスト!$I$2:$I$4801=H$3),1,0)),SUM(IF((開拓先リスト!$J$2:$J$4801=$A287)*(開拓先リスト!$K$2:$K$4801=H$3),1,0)),SUM(IF((開拓先リスト!$L$2:$L$4801=$A287)*(開拓先リスト!$M$2:$M$4801=H$3),1,0)),SUM(IF((開拓先リスト!$N$2:$N$4801=$A287)*(開拓先リスト!$O$2:$O$4801=H$3),1,0)),SUM(IF((開拓先リスト!$P$2:$P$4801=$A287)*(開拓先リスト!$Q$2:$Q$4801=H$3),1,0)),SUM(IF((開拓先リスト!$R$2:$R$4801=$A287)*(開拓先リスト!$S$2:$S$4801=H$3),1,0)),SUM(IF((開拓先リスト!$T$2:$T$4801=$A287)*(開拓先リスト!$U$2:$U$4801=H$3),1,0)),SUM(IF((開拓先リスト!$V$2:$V$4801=$A287)*(開拓先リスト!$W$2:$W$4801=H$3),1,0)),SUM(IF((開拓先リスト!$X$2:$X$4801=$A287)*(開拓先リスト!$Y$2:$Y$4801=H$3),1,0)),SUM(IF((開拓先リスト!$Z$2:$Z$4801=$A287)*(開拓先リスト!$AA$2:$AA$4801=H$3),1,0)))))</f>
        <v>0</v>
      </c>
      <c r="I287" s="76">
        <f t="array" aca="1" ref="I287" ca="1">IF($A287="","",IF($A287&gt;TODAY(),"",SUM(SUM(IF((開拓先リスト!$H$2:$H$4801=$A287)*(開拓先リスト!$I$2:$I$4801=I$3),1,0)),SUM(IF((開拓先リスト!$J$2:$J$4801=$A287)*(開拓先リスト!$K$2:$K$4801=I$3),1,0)),SUM(IF((開拓先リスト!$L$2:$L$4801=$A287)*(開拓先リスト!$M$2:$M$4801=I$3),1,0)),SUM(IF((開拓先リスト!$N$2:$N$4801=$A287)*(開拓先リスト!$O$2:$O$4801=I$3),1,0)),SUM(IF((開拓先リスト!$P$2:$P$4801=$A287)*(開拓先リスト!$Q$2:$Q$4801=I$3),1,0)),SUM(IF((開拓先リスト!$R$2:$R$4801=$A287)*(開拓先リスト!$S$2:$S$4801=I$3),1,0)),SUM(IF((開拓先リスト!$T$2:$T$4801=$A287)*(開拓先リスト!$U$2:$U$4801=I$3),1,0)),SUM(IF((開拓先リスト!$V$2:$V$4801=$A287)*(開拓先リスト!$W$2:$W$4801=I$3),1,0)),SUM(IF((開拓先リスト!$X$2:$X$4801=$A287)*(開拓先リスト!$Y$2:$Y$4801=I$3),1,0)),SUM(IF((開拓先リスト!$Z$2:$Z$4801=$A287)*(開拓先リスト!$AA$2:$AA$4801=I$3),1,0)))))</f>
        <v>0</v>
      </c>
      <c r="J287" s="59">
        <f t="array" aca="1" ref="J287" ca="1">IF($A287="","",IF($A287&gt;TODAY(),"",SUM(SUM(IF((開拓先リスト!$H$2:$H$4801=$A287)*(開拓先リスト!$I$2:$I$4801=J$3),1,0)),SUM(IF((開拓先リスト!$J$2:$J$4801=$A287)*(開拓先リスト!$K$2:$K$4801=J$3),1,0)),SUM(IF((開拓先リスト!$L$2:$L$4801=$A287)*(開拓先リスト!$M$2:$M$4801=J$3),1,0)),SUM(IF((開拓先リスト!$N$2:$N$4801=$A287)*(開拓先リスト!$O$2:$O$4801=J$3),1,0)),SUM(IF((開拓先リスト!$P$2:$P$4801=$A287)*(開拓先リスト!$Q$2:$Q$4801=J$3),1,0)),SUM(IF((開拓先リスト!$R$2:$R$4801=$A287)*(開拓先リスト!$S$2:$S$4801=J$3),1,0)),SUM(IF((開拓先リスト!$T$2:$T$4801=$A287)*(開拓先リスト!$U$2:$U$4801=J$3),1,0)),SUM(IF((開拓先リスト!$V$2:$V$4801=$A287)*(開拓先リスト!$W$2:$W$4801=J$3),1,0)),SUM(IF((開拓先リスト!$X$2:$X$4801=$A287)*(開拓先リスト!$Y$2:$Y$4801=J$3),1,0)),SUM(IF((開拓先リスト!$Z$2:$Z$4801=$A287)*(開拓先リスト!$AA$2:$AA$4801=J$3),1,0)))))</f>
        <v>0</v>
      </c>
    </row>
    <row r="288" spans="1:10" ht="18" customHeight="1">
      <c r="A288" s="60">
        <f t="shared" si="34"/>
        <v>45556</v>
      </c>
      <c r="B288" s="61">
        <f t="shared" si="32"/>
        <v>45556</v>
      </c>
      <c r="C288" s="58">
        <f t="shared" ca="1" si="33"/>
        <v>0</v>
      </c>
      <c r="D288" s="74">
        <f t="array" aca="1" ref="D288" ca="1">IF($A288="","",IF($A288&gt;TODAY(),"",SUM(SUM(IF((開拓先リスト!$H$2:$H$4801=$A288)*(開拓先リスト!$I$2:$I$4801=D$3),1,0)),SUM(IF((開拓先リスト!$J$2:$J$4801=$A288)*(開拓先リスト!$K$2:$K$4801=D$3),1,0)),SUM(IF((開拓先リスト!$L$2:$L$4801=$A288)*(開拓先リスト!$M$2:$M$4801=D$3),1,0)),SUM(IF((開拓先リスト!$N$2:$N$4801=$A288)*(開拓先リスト!$O$2:$O$4801=D$3),1,0)),SUM(IF((開拓先リスト!$P$2:$P$4801=$A288)*(開拓先リスト!$Q$2:$Q$4801=D$3),1,0)),SUM(IF((開拓先リスト!$R$2:$R$4801=$A288)*(開拓先リスト!$S$2:$S$4801=D$3),1,0)),SUM(IF((開拓先リスト!$T$2:$T$4801=$A288)*(開拓先リスト!$U$2:$U$4801=D$3),1,0)),SUM(IF((開拓先リスト!$V$2:$V$4801=$A288)*(開拓先リスト!$W$2:$W$4801=D$3),1,0)),SUM(IF((開拓先リスト!$X$2:$X$4801=$A288)*(開拓先リスト!$Y$2:$Y$4801=D$3),1,0)),SUM(IF((開拓先リスト!$Z$2:$Z$4801=$A288)*(開拓先リスト!$AA$2:$AA$4801=D$3),1,0)))))</f>
        <v>0</v>
      </c>
      <c r="E288" s="75">
        <f t="array" aca="1" ref="E288" ca="1">IF($A288="","",IF($A288&gt;TODAY(),"",SUM(SUM(IF((開拓先リスト!$H$2:$H$4801=$A288)*(開拓先リスト!$I$2:$I$4801=E$3),1,0)),SUM(IF((開拓先リスト!$J$2:$J$4801=$A288)*(開拓先リスト!$K$2:$K$4801=E$3),1,0)),SUM(IF((開拓先リスト!$L$2:$L$4801=$A288)*(開拓先リスト!$M$2:$M$4801=E$3),1,0)),SUM(IF((開拓先リスト!$N$2:$N$4801=$A288)*(開拓先リスト!$O$2:$O$4801=E$3),1,0)),SUM(IF((開拓先リスト!$P$2:$P$4801=$A288)*(開拓先リスト!$Q$2:$Q$4801=E$3),1,0)),SUM(IF((開拓先リスト!$R$2:$R$4801=$A288)*(開拓先リスト!$S$2:$S$4801=E$3),1,0)),SUM(IF((開拓先リスト!$T$2:$T$4801=$A288)*(開拓先リスト!$U$2:$U$4801=E$3),1,0)),SUM(IF((開拓先リスト!$V$2:$V$4801=$A288)*(開拓先リスト!$W$2:$W$4801=E$3),1,0)),SUM(IF((開拓先リスト!$X$2:$X$4801=$A288)*(開拓先リスト!$Y$2:$Y$4801=E$3),1,0)),SUM(IF((開拓先リスト!$Z$2:$Z$4801=$A288)*(開拓先リスト!$AA$2:$AA$4801=E$3),1,0)))))</f>
        <v>0</v>
      </c>
      <c r="F288" s="75">
        <f t="array" aca="1" ref="F288" ca="1">IF($A288="","",IF($A288&gt;TODAY(),"",SUM(SUM(IF((開拓先リスト!$H$2:$H$4801=$A288)*(開拓先リスト!$I$2:$I$4801=F$3),1,0)),SUM(IF((開拓先リスト!$J$2:$J$4801=$A288)*(開拓先リスト!$K$2:$K$4801=F$3),1,0)),SUM(IF((開拓先リスト!$L$2:$L$4801=$A288)*(開拓先リスト!$M$2:$M$4801=F$3),1,0)),SUM(IF((開拓先リスト!$N$2:$N$4801=$A288)*(開拓先リスト!$O$2:$O$4801=F$3),1,0)),SUM(IF((開拓先リスト!$P$2:$P$4801=$A288)*(開拓先リスト!$Q$2:$Q$4801=F$3),1,0)),SUM(IF((開拓先リスト!$R$2:$R$4801=$A288)*(開拓先リスト!$S$2:$S$4801=F$3),1,0)),SUM(IF((開拓先リスト!$T$2:$T$4801=$A288)*(開拓先リスト!$U$2:$U$4801=F$3),1,0)),SUM(IF((開拓先リスト!$V$2:$V$4801=$A288)*(開拓先リスト!$W$2:$W$4801=F$3),1,0)),SUM(IF((開拓先リスト!$X$2:$X$4801=$A288)*(開拓先リスト!$Y$2:$Y$4801=F$3),1,0)),SUM(IF((開拓先リスト!$Z$2:$Z$4801=$A288)*(開拓先リスト!$AA$2:$AA$4801=F$3),1,0)))))</f>
        <v>0</v>
      </c>
      <c r="G288" s="75">
        <f t="array" aca="1" ref="G288" ca="1">IF($A288="","",IF($A288&gt;TODAY(),"",SUM(SUM(IF((開拓先リスト!$H$2:$H$4801=$A288)*(開拓先リスト!$I$2:$I$4801=G$3),1,0)),SUM(IF((開拓先リスト!$J$2:$J$4801=$A288)*(開拓先リスト!$K$2:$K$4801=G$3),1,0)),SUM(IF((開拓先リスト!$L$2:$L$4801=$A288)*(開拓先リスト!$M$2:$M$4801=G$3),1,0)),SUM(IF((開拓先リスト!$N$2:$N$4801=$A288)*(開拓先リスト!$O$2:$O$4801=G$3),1,0)),SUM(IF((開拓先リスト!$P$2:$P$4801=$A288)*(開拓先リスト!$Q$2:$Q$4801=G$3),1,0)),SUM(IF((開拓先リスト!$R$2:$R$4801=$A288)*(開拓先リスト!$S$2:$S$4801=G$3),1,0)),SUM(IF((開拓先リスト!$T$2:$T$4801=$A288)*(開拓先リスト!$U$2:$U$4801=G$3),1,0)),SUM(IF((開拓先リスト!$V$2:$V$4801=$A288)*(開拓先リスト!$W$2:$W$4801=G$3),1,0)),SUM(IF((開拓先リスト!$X$2:$X$4801=$A288)*(開拓先リスト!$Y$2:$Y$4801=G$3),1,0)),SUM(IF((開拓先リスト!$Z$2:$Z$4801=$A288)*(開拓先リスト!$AA$2:$AA$4801=G$3),1,0)))))</f>
        <v>0</v>
      </c>
      <c r="H288" s="75">
        <f t="array" aca="1" ref="H288" ca="1">IF($A288="","",IF($A288&gt;TODAY(),"",SUM(SUM(IF((開拓先リスト!$H$2:$H$4801=$A288)*(開拓先リスト!$I$2:$I$4801=H$3),1,0)),SUM(IF((開拓先リスト!$J$2:$J$4801=$A288)*(開拓先リスト!$K$2:$K$4801=H$3),1,0)),SUM(IF((開拓先リスト!$L$2:$L$4801=$A288)*(開拓先リスト!$M$2:$M$4801=H$3),1,0)),SUM(IF((開拓先リスト!$N$2:$N$4801=$A288)*(開拓先リスト!$O$2:$O$4801=H$3),1,0)),SUM(IF((開拓先リスト!$P$2:$P$4801=$A288)*(開拓先リスト!$Q$2:$Q$4801=H$3),1,0)),SUM(IF((開拓先リスト!$R$2:$R$4801=$A288)*(開拓先リスト!$S$2:$S$4801=H$3),1,0)),SUM(IF((開拓先リスト!$T$2:$T$4801=$A288)*(開拓先リスト!$U$2:$U$4801=H$3),1,0)),SUM(IF((開拓先リスト!$V$2:$V$4801=$A288)*(開拓先リスト!$W$2:$W$4801=H$3),1,0)),SUM(IF((開拓先リスト!$X$2:$X$4801=$A288)*(開拓先リスト!$Y$2:$Y$4801=H$3),1,0)),SUM(IF((開拓先リスト!$Z$2:$Z$4801=$A288)*(開拓先リスト!$AA$2:$AA$4801=H$3),1,0)))))</f>
        <v>0</v>
      </c>
      <c r="I288" s="76">
        <f t="array" aca="1" ref="I288" ca="1">IF($A288="","",IF($A288&gt;TODAY(),"",SUM(SUM(IF((開拓先リスト!$H$2:$H$4801=$A288)*(開拓先リスト!$I$2:$I$4801=I$3),1,0)),SUM(IF((開拓先リスト!$J$2:$J$4801=$A288)*(開拓先リスト!$K$2:$K$4801=I$3),1,0)),SUM(IF((開拓先リスト!$L$2:$L$4801=$A288)*(開拓先リスト!$M$2:$M$4801=I$3),1,0)),SUM(IF((開拓先リスト!$N$2:$N$4801=$A288)*(開拓先リスト!$O$2:$O$4801=I$3),1,0)),SUM(IF((開拓先リスト!$P$2:$P$4801=$A288)*(開拓先リスト!$Q$2:$Q$4801=I$3),1,0)),SUM(IF((開拓先リスト!$R$2:$R$4801=$A288)*(開拓先リスト!$S$2:$S$4801=I$3),1,0)),SUM(IF((開拓先リスト!$T$2:$T$4801=$A288)*(開拓先リスト!$U$2:$U$4801=I$3),1,0)),SUM(IF((開拓先リスト!$V$2:$V$4801=$A288)*(開拓先リスト!$W$2:$W$4801=I$3),1,0)),SUM(IF((開拓先リスト!$X$2:$X$4801=$A288)*(開拓先リスト!$Y$2:$Y$4801=I$3),1,0)),SUM(IF((開拓先リスト!$Z$2:$Z$4801=$A288)*(開拓先リスト!$AA$2:$AA$4801=I$3),1,0)))))</f>
        <v>0</v>
      </c>
      <c r="J288" s="59">
        <f t="array" aca="1" ref="J288" ca="1">IF($A288="","",IF($A288&gt;TODAY(),"",SUM(SUM(IF((開拓先リスト!$H$2:$H$4801=$A288)*(開拓先リスト!$I$2:$I$4801=J$3),1,0)),SUM(IF((開拓先リスト!$J$2:$J$4801=$A288)*(開拓先リスト!$K$2:$K$4801=J$3),1,0)),SUM(IF((開拓先リスト!$L$2:$L$4801=$A288)*(開拓先リスト!$M$2:$M$4801=J$3),1,0)),SUM(IF((開拓先リスト!$N$2:$N$4801=$A288)*(開拓先リスト!$O$2:$O$4801=J$3),1,0)),SUM(IF((開拓先リスト!$P$2:$P$4801=$A288)*(開拓先リスト!$Q$2:$Q$4801=J$3),1,0)),SUM(IF((開拓先リスト!$R$2:$R$4801=$A288)*(開拓先リスト!$S$2:$S$4801=J$3),1,0)),SUM(IF((開拓先リスト!$T$2:$T$4801=$A288)*(開拓先リスト!$U$2:$U$4801=J$3),1,0)),SUM(IF((開拓先リスト!$V$2:$V$4801=$A288)*(開拓先リスト!$W$2:$W$4801=J$3),1,0)),SUM(IF((開拓先リスト!$X$2:$X$4801=$A288)*(開拓先リスト!$Y$2:$Y$4801=J$3),1,0)),SUM(IF((開拓先リスト!$Z$2:$Z$4801=$A288)*(開拓先リスト!$AA$2:$AA$4801=J$3),1,0)))))</f>
        <v>0</v>
      </c>
    </row>
    <row r="289" spans="1:10" ht="18" customHeight="1">
      <c r="A289" s="60">
        <f t="shared" si="34"/>
        <v>45557</v>
      </c>
      <c r="B289" s="61">
        <f t="shared" si="32"/>
        <v>45557</v>
      </c>
      <c r="C289" s="58">
        <f t="shared" ca="1" si="33"/>
        <v>0</v>
      </c>
      <c r="D289" s="74">
        <f t="array" aca="1" ref="D289" ca="1">IF($A289="","",IF($A289&gt;TODAY(),"",SUM(SUM(IF((開拓先リスト!$H$2:$H$4801=$A289)*(開拓先リスト!$I$2:$I$4801=D$3),1,0)),SUM(IF((開拓先リスト!$J$2:$J$4801=$A289)*(開拓先リスト!$K$2:$K$4801=D$3),1,0)),SUM(IF((開拓先リスト!$L$2:$L$4801=$A289)*(開拓先リスト!$M$2:$M$4801=D$3),1,0)),SUM(IF((開拓先リスト!$N$2:$N$4801=$A289)*(開拓先リスト!$O$2:$O$4801=D$3),1,0)),SUM(IF((開拓先リスト!$P$2:$P$4801=$A289)*(開拓先リスト!$Q$2:$Q$4801=D$3),1,0)),SUM(IF((開拓先リスト!$R$2:$R$4801=$A289)*(開拓先リスト!$S$2:$S$4801=D$3),1,0)),SUM(IF((開拓先リスト!$T$2:$T$4801=$A289)*(開拓先リスト!$U$2:$U$4801=D$3),1,0)),SUM(IF((開拓先リスト!$V$2:$V$4801=$A289)*(開拓先リスト!$W$2:$W$4801=D$3),1,0)),SUM(IF((開拓先リスト!$X$2:$X$4801=$A289)*(開拓先リスト!$Y$2:$Y$4801=D$3),1,0)),SUM(IF((開拓先リスト!$Z$2:$Z$4801=$A289)*(開拓先リスト!$AA$2:$AA$4801=D$3),1,0)))))</f>
        <v>0</v>
      </c>
      <c r="E289" s="75">
        <f t="array" aca="1" ref="E289" ca="1">IF($A289="","",IF($A289&gt;TODAY(),"",SUM(SUM(IF((開拓先リスト!$H$2:$H$4801=$A289)*(開拓先リスト!$I$2:$I$4801=E$3),1,0)),SUM(IF((開拓先リスト!$J$2:$J$4801=$A289)*(開拓先リスト!$K$2:$K$4801=E$3),1,0)),SUM(IF((開拓先リスト!$L$2:$L$4801=$A289)*(開拓先リスト!$M$2:$M$4801=E$3),1,0)),SUM(IF((開拓先リスト!$N$2:$N$4801=$A289)*(開拓先リスト!$O$2:$O$4801=E$3),1,0)),SUM(IF((開拓先リスト!$P$2:$P$4801=$A289)*(開拓先リスト!$Q$2:$Q$4801=E$3),1,0)),SUM(IF((開拓先リスト!$R$2:$R$4801=$A289)*(開拓先リスト!$S$2:$S$4801=E$3),1,0)),SUM(IF((開拓先リスト!$T$2:$T$4801=$A289)*(開拓先リスト!$U$2:$U$4801=E$3),1,0)),SUM(IF((開拓先リスト!$V$2:$V$4801=$A289)*(開拓先リスト!$W$2:$W$4801=E$3),1,0)),SUM(IF((開拓先リスト!$X$2:$X$4801=$A289)*(開拓先リスト!$Y$2:$Y$4801=E$3),1,0)),SUM(IF((開拓先リスト!$Z$2:$Z$4801=$A289)*(開拓先リスト!$AA$2:$AA$4801=E$3),1,0)))))</f>
        <v>0</v>
      </c>
      <c r="F289" s="75">
        <f t="array" aca="1" ref="F289" ca="1">IF($A289="","",IF($A289&gt;TODAY(),"",SUM(SUM(IF((開拓先リスト!$H$2:$H$4801=$A289)*(開拓先リスト!$I$2:$I$4801=F$3),1,0)),SUM(IF((開拓先リスト!$J$2:$J$4801=$A289)*(開拓先リスト!$K$2:$K$4801=F$3),1,0)),SUM(IF((開拓先リスト!$L$2:$L$4801=$A289)*(開拓先リスト!$M$2:$M$4801=F$3),1,0)),SUM(IF((開拓先リスト!$N$2:$N$4801=$A289)*(開拓先リスト!$O$2:$O$4801=F$3),1,0)),SUM(IF((開拓先リスト!$P$2:$P$4801=$A289)*(開拓先リスト!$Q$2:$Q$4801=F$3),1,0)),SUM(IF((開拓先リスト!$R$2:$R$4801=$A289)*(開拓先リスト!$S$2:$S$4801=F$3),1,0)),SUM(IF((開拓先リスト!$T$2:$T$4801=$A289)*(開拓先リスト!$U$2:$U$4801=F$3),1,0)),SUM(IF((開拓先リスト!$V$2:$V$4801=$A289)*(開拓先リスト!$W$2:$W$4801=F$3),1,0)),SUM(IF((開拓先リスト!$X$2:$X$4801=$A289)*(開拓先リスト!$Y$2:$Y$4801=F$3),1,0)),SUM(IF((開拓先リスト!$Z$2:$Z$4801=$A289)*(開拓先リスト!$AA$2:$AA$4801=F$3),1,0)))))</f>
        <v>0</v>
      </c>
      <c r="G289" s="75">
        <f t="array" aca="1" ref="G289" ca="1">IF($A289="","",IF($A289&gt;TODAY(),"",SUM(SUM(IF((開拓先リスト!$H$2:$H$4801=$A289)*(開拓先リスト!$I$2:$I$4801=G$3),1,0)),SUM(IF((開拓先リスト!$J$2:$J$4801=$A289)*(開拓先リスト!$K$2:$K$4801=G$3),1,0)),SUM(IF((開拓先リスト!$L$2:$L$4801=$A289)*(開拓先リスト!$M$2:$M$4801=G$3),1,0)),SUM(IF((開拓先リスト!$N$2:$N$4801=$A289)*(開拓先リスト!$O$2:$O$4801=G$3),1,0)),SUM(IF((開拓先リスト!$P$2:$P$4801=$A289)*(開拓先リスト!$Q$2:$Q$4801=G$3),1,0)),SUM(IF((開拓先リスト!$R$2:$R$4801=$A289)*(開拓先リスト!$S$2:$S$4801=G$3),1,0)),SUM(IF((開拓先リスト!$T$2:$T$4801=$A289)*(開拓先リスト!$U$2:$U$4801=G$3),1,0)),SUM(IF((開拓先リスト!$V$2:$V$4801=$A289)*(開拓先リスト!$W$2:$W$4801=G$3),1,0)),SUM(IF((開拓先リスト!$X$2:$X$4801=$A289)*(開拓先リスト!$Y$2:$Y$4801=G$3),1,0)),SUM(IF((開拓先リスト!$Z$2:$Z$4801=$A289)*(開拓先リスト!$AA$2:$AA$4801=G$3),1,0)))))</f>
        <v>0</v>
      </c>
      <c r="H289" s="75">
        <f t="array" aca="1" ref="H289" ca="1">IF($A289="","",IF($A289&gt;TODAY(),"",SUM(SUM(IF((開拓先リスト!$H$2:$H$4801=$A289)*(開拓先リスト!$I$2:$I$4801=H$3),1,0)),SUM(IF((開拓先リスト!$J$2:$J$4801=$A289)*(開拓先リスト!$K$2:$K$4801=H$3),1,0)),SUM(IF((開拓先リスト!$L$2:$L$4801=$A289)*(開拓先リスト!$M$2:$M$4801=H$3),1,0)),SUM(IF((開拓先リスト!$N$2:$N$4801=$A289)*(開拓先リスト!$O$2:$O$4801=H$3),1,0)),SUM(IF((開拓先リスト!$P$2:$P$4801=$A289)*(開拓先リスト!$Q$2:$Q$4801=H$3),1,0)),SUM(IF((開拓先リスト!$R$2:$R$4801=$A289)*(開拓先リスト!$S$2:$S$4801=H$3),1,0)),SUM(IF((開拓先リスト!$T$2:$T$4801=$A289)*(開拓先リスト!$U$2:$U$4801=H$3),1,0)),SUM(IF((開拓先リスト!$V$2:$V$4801=$A289)*(開拓先リスト!$W$2:$W$4801=H$3),1,0)),SUM(IF((開拓先リスト!$X$2:$X$4801=$A289)*(開拓先リスト!$Y$2:$Y$4801=H$3),1,0)),SUM(IF((開拓先リスト!$Z$2:$Z$4801=$A289)*(開拓先リスト!$AA$2:$AA$4801=H$3),1,0)))))</f>
        <v>0</v>
      </c>
      <c r="I289" s="76">
        <f t="array" aca="1" ref="I289" ca="1">IF($A289="","",IF($A289&gt;TODAY(),"",SUM(SUM(IF((開拓先リスト!$H$2:$H$4801=$A289)*(開拓先リスト!$I$2:$I$4801=I$3),1,0)),SUM(IF((開拓先リスト!$J$2:$J$4801=$A289)*(開拓先リスト!$K$2:$K$4801=I$3),1,0)),SUM(IF((開拓先リスト!$L$2:$L$4801=$A289)*(開拓先リスト!$M$2:$M$4801=I$3),1,0)),SUM(IF((開拓先リスト!$N$2:$N$4801=$A289)*(開拓先リスト!$O$2:$O$4801=I$3),1,0)),SUM(IF((開拓先リスト!$P$2:$P$4801=$A289)*(開拓先リスト!$Q$2:$Q$4801=I$3),1,0)),SUM(IF((開拓先リスト!$R$2:$R$4801=$A289)*(開拓先リスト!$S$2:$S$4801=I$3),1,0)),SUM(IF((開拓先リスト!$T$2:$T$4801=$A289)*(開拓先リスト!$U$2:$U$4801=I$3),1,0)),SUM(IF((開拓先リスト!$V$2:$V$4801=$A289)*(開拓先リスト!$W$2:$W$4801=I$3),1,0)),SUM(IF((開拓先リスト!$X$2:$X$4801=$A289)*(開拓先リスト!$Y$2:$Y$4801=I$3),1,0)),SUM(IF((開拓先リスト!$Z$2:$Z$4801=$A289)*(開拓先リスト!$AA$2:$AA$4801=I$3),1,0)))))</f>
        <v>0</v>
      </c>
      <c r="J289" s="59">
        <f t="array" aca="1" ref="J289" ca="1">IF($A289="","",IF($A289&gt;TODAY(),"",SUM(SUM(IF((開拓先リスト!$H$2:$H$4801=$A289)*(開拓先リスト!$I$2:$I$4801=J$3),1,0)),SUM(IF((開拓先リスト!$J$2:$J$4801=$A289)*(開拓先リスト!$K$2:$K$4801=J$3),1,0)),SUM(IF((開拓先リスト!$L$2:$L$4801=$A289)*(開拓先リスト!$M$2:$M$4801=J$3),1,0)),SUM(IF((開拓先リスト!$N$2:$N$4801=$A289)*(開拓先リスト!$O$2:$O$4801=J$3),1,0)),SUM(IF((開拓先リスト!$P$2:$P$4801=$A289)*(開拓先リスト!$Q$2:$Q$4801=J$3),1,0)),SUM(IF((開拓先リスト!$R$2:$R$4801=$A289)*(開拓先リスト!$S$2:$S$4801=J$3),1,0)),SUM(IF((開拓先リスト!$T$2:$T$4801=$A289)*(開拓先リスト!$U$2:$U$4801=J$3),1,0)),SUM(IF((開拓先リスト!$V$2:$V$4801=$A289)*(開拓先リスト!$W$2:$W$4801=J$3),1,0)),SUM(IF((開拓先リスト!$X$2:$X$4801=$A289)*(開拓先リスト!$Y$2:$Y$4801=J$3),1,0)),SUM(IF((開拓先リスト!$Z$2:$Z$4801=$A289)*(開拓先リスト!$AA$2:$AA$4801=J$3),1,0)))))</f>
        <v>0</v>
      </c>
    </row>
    <row r="290" spans="1:10" ht="18" customHeight="1">
      <c r="A290" s="60">
        <f t="shared" si="34"/>
        <v>45558</v>
      </c>
      <c r="B290" s="61">
        <f t="shared" si="32"/>
        <v>45558</v>
      </c>
      <c r="C290" s="58">
        <f t="shared" ca="1" si="33"/>
        <v>0</v>
      </c>
      <c r="D290" s="74">
        <f t="array" aca="1" ref="D290" ca="1">IF($A290="","",IF($A290&gt;TODAY(),"",SUM(SUM(IF((開拓先リスト!$H$2:$H$4801=$A290)*(開拓先リスト!$I$2:$I$4801=D$3),1,0)),SUM(IF((開拓先リスト!$J$2:$J$4801=$A290)*(開拓先リスト!$K$2:$K$4801=D$3),1,0)),SUM(IF((開拓先リスト!$L$2:$L$4801=$A290)*(開拓先リスト!$M$2:$M$4801=D$3),1,0)),SUM(IF((開拓先リスト!$N$2:$N$4801=$A290)*(開拓先リスト!$O$2:$O$4801=D$3),1,0)),SUM(IF((開拓先リスト!$P$2:$P$4801=$A290)*(開拓先リスト!$Q$2:$Q$4801=D$3),1,0)),SUM(IF((開拓先リスト!$R$2:$R$4801=$A290)*(開拓先リスト!$S$2:$S$4801=D$3),1,0)),SUM(IF((開拓先リスト!$T$2:$T$4801=$A290)*(開拓先リスト!$U$2:$U$4801=D$3),1,0)),SUM(IF((開拓先リスト!$V$2:$V$4801=$A290)*(開拓先リスト!$W$2:$W$4801=D$3),1,0)),SUM(IF((開拓先リスト!$X$2:$X$4801=$A290)*(開拓先リスト!$Y$2:$Y$4801=D$3),1,0)),SUM(IF((開拓先リスト!$Z$2:$Z$4801=$A290)*(開拓先リスト!$AA$2:$AA$4801=D$3),1,0)))))</f>
        <v>0</v>
      </c>
      <c r="E290" s="75">
        <f t="array" aca="1" ref="E290" ca="1">IF($A290="","",IF($A290&gt;TODAY(),"",SUM(SUM(IF((開拓先リスト!$H$2:$H$4801=$A290)*(開拓先リスト!$I$2:$I$4801=E$3),1,0)),SUM(IF((開拓先リスト!$J$2:$J$4801=$A290)*(開拓先リスト!$K$2:$K$4801=E$3),1,0)),SUM(IF((開拓先リスト!$L$2:$L$4801=$A290)*(開拓先リスト!$M$2:$M$4801=E$3),1,0)),SUM(IF((開拓先リスト!$N$2:$N$4801=$A290)*(開拓先リスト!$O$2:$O$4801=E$3),1,0)),SUM(IF((開拓先リスト!$P$2:$P$4801=$A290)*(開拓先リスト!$Q$2:$Q$4801=E$3),1,0)),SUM(IF((開拓先リスト!$R$2:$R$4801=$A290)*(開拓先リスト!$S$2:$S$4801=E$3),1,0)),SUM(IF((開拓先リスト!$T$2:$T$4801=$A290)*(開拓先リスト!$U$2:$U$4801=E$3),1,0)),SUM(IF((開拓先リスト!$V$2:$V$4801=$A290)*(開拓先リスト!$W$2:$W$4801=E$3),1,0)),SUM(IF((開拓先リスト!$X$2:$X$4801=$A290)*(開拓先リスト!$Y$2:$Y$4801=E$3),1,0)),SUM(IF((開拓先リスト!$Z$2:$Z$4801=$A290)*(開拓先リスト!$AA$2:$AA$4801=E$3),1,0)))))</f>
        <v>0</v>
      </c>
      <c r="F290" s="75">
        <f t="array" aca="1" ref="F290" ca="1">IF($A290="","",IF($A290&gt;TODAY(),"",SUM(SUM(IF((開拓先リスト!$H$2:$H$4801=$A290)*(開拓先リスト!$I$2:$I$4801=F$3),1,0)),SUM(IF((開拓先リスト!$J$2:$J$4801=$A290)*(開拓先リスト!$K$2:$K$4801=F$3),1,0)),SUM(IF((開拓先リスト!$L$2:$L$4801=$A290)*(開拓先リスト!$M$2:$M$4801=F$3),1,0)),SUM(IF((開拓先リスト!$N$2:$N$4801=$A290)*(開拓先リスト!$O$2:$O$4801=F$3),1,0)),SUM(IF((開拓先リスト!$P$2:$P$4801=$A290)*(開拓先リスト!$Q$2:$Q$4801=F$3),1,0)),SUM(IF((開拓先リスト!$R$2:$R$4801=$A290)*(開拓先リスト!$S$2:$S$4801=F$3),1,0)),SUM(IF((開拓先リスト!$T$2:$T$4801=$A290)*(開拓先リスト!$U$2:$U$4801=F$3),1,0)),SUM(IF((開拓先リスト!$V$2:$V$4801=$A290)*(開拓先リスト!$W$2:$W$4801=F$3),1,0)),SUM(IF((開拓先リスト!$X$2:$X$4801=$A290)*(開拓先リスト!$Y$2:$Y$4801=F$3),1,0)),SUM(IF((開拓先リスト!$Z$2:$Z$4801=$A290)*(開拓先リスト!$AA$2:$AA$4801=F$3),1,0)))))</f>
        <v>0</v>
      </c>
      <c r="G290" s="75">
        <f t="array" aca="1" ref="G290" ca="1">IF($A290="","",IF($A290&gt;TODAY(),"",SUM(SUM(IF((開拓先リスト!$H$2:$H$4801=$A290)*(開拓先リスト!$I$2:$I$4801=G$3),1,0)),SUM(IF((開拓先リスト!$J$2:$J$4801=$A290)*(開拓先リスト!$K$2:$K$4801=G$3),1,0)),SUM(IF((開拓先リスト!$L$2:$L$4801=$A290)*(開拓先リスト!$M$2:$M$4801=G$3),1,0)),SUM(IF((開拓先リスト!$N$2:$N$4801=$A290)*(開拓先リスト!$O$2:$O$4801=G$3),1,0)),SUM(IF((開拓先リスト!$P$2:$P$4801=$A290)*(開拓先リスト!$Q$2:$Q$4801=G$3),1,0)),SUM(IF((開拓先リスト!$R$2:$R$4801=$A290)*(開拓先リスト!$S$2:$S$4801=G$3),1,0)),SUM(IF((開拓先リスト!$T$2:$T$4801=$A290)*(開拓先リスト!$U$2:$U$4801=G$3),1,0)),SUM(IF((開拓先リスト!$V$2:$V$4801=$A290)*(開拓先リスト!$W$2:$W$4801=G$3),1,0)),SUM(IF((開拓先リスト!$X$2:$X$4801=$A290)*(開拓先リスト!$Y$2:$Y$4801=G$3),1,0)),SUM(IF((開拓先リスト!$Z$2:$Z$4801=$A290)*(開拓先リスト!$AA$2:$AA$4801=G$3),1,0)))))</f>
        <v>0</v>
      </c>
      <c r="H290" s="75">
        <f t="array" aca="1" ref="H290" ca="1">IF($A290="","",IF($A290&gt;TODAY(),"",SUM(SUM(IF((開拓先リスト!$H$2:$H$4801=$A290)*(開拓先リスト!$I$2:$I$4801=H$3),1,0)),SUM(IF((開拓先リスト!$J$2:$J$4801=$A290)*(開拓先リスト!$K$2:$K$4801=H$3),1,0)),SUM(IF((開拓先リスト!$L$2:$L$4801=$A290)*(開拓先リスト!$M$2:$M$4801=H$3),1,0)),SUM(IF((開拓先リスト!$N$2:$N$4801=$A290)*(開拓先リスト!$O$2:$O$4801=H$3),1,0)),SUM(IF((開拓先リスト!$P$2:$P$4801=$A290)*(開拓先リスト!$Q$2:$Q$4801=H$3),1,0)),SUM(IF((開拓先リスト!$R$2:$R$4801=$A290)*(開拓先リスト!$S$2:$S$4801=H$3),1,0)),SUM(IF((開拓先リスト!$T$2:$T$4801=$A290)*(開拓先リスト!$U$2:$U$4801=H$3),1,0)),SUM(IF((開拓先リスト!$V$2:$V$4801=$A290)*(開拓先リスト!$W$2:$W$4801=H$3),1,0)),SUM(IF((開拓先リスト!$X$2:$X$4801=$A290)*(開拓先リスト!$Y$2:$Y$4801=H$3),1,0)),SUM(IF((開拓先リスト!$Z$2:$Z$4801=$A290)*(開拓先リスト!$AA$2:$AA$4801=H$3),1,0)))))</f>
        <v>0</v>
      </c>
      <c r="I290" s="76">
        <f t="array" aca="1" ref="I290" ca="1">IF($A290="","",IF($A290&gt;TODAY(),"",SUM(SUM(IF((開拓先リスト!$H$2:$H$4801=$A290)*(開拓先リスト!$I$2:$I$4801=I$3),1,0)),SUM(IF((開拓先リスト!$J$2:$J$4801=$A290)*(開拓先リスト!$K$2:$K$4801=I$3),1,0)),SUM(IF((開拓先リスト!$L$2:$L$4801=$A290)*(開拓先リスト!$M$2:$M$4801=I$3),1,0)),SUM(IF((開拓先リスト!$N$2:$N$4801=$A290)*(開拓先リスト!$O$2:$O$4801=I$3),1,0)),SUM(IF((開拓先リスト!$P$2:$P$4801=$A290)*(開拓先リスト!$Q$2:$Q$4801=I$3),1,0)),SUM(IF((開拓先リスト!$R$2:$R$4801=$A290)*(開拓先リスト!$S$2:$S$4801=I$3),1,0)),SUM(IF((開拓先リスト!$T$2:$T$4801=$A290)*(開拓先リスト!$U$2:$U$4801=I$3),1,0)),SUM(IF((開拓先リスト!$V$2:$V$4801=$A290)*(開拓先リスト!$W$2:$W$4801=I$3),1,0)),SUM(IF((開拓先リスト!$X$2:$X$4801=$A290)*(開拓先リスト!$Y$2:$Y$4801=I$3),1,0)),SUM(IF((開拓先リスト!$Z$2:$Z$4801=$A290)*(開拓先リスト!$AA$2:$AA$4801=I$3),1,0)))))</f>
        <v>0</v>
      </c>
      <c r="J290" s="59">
        <f t="array" aca="1" ref="J290" ca="1">IF($A290="","",IF($A290&gt;TODAY(),"",SUM(SUM(IF((開拓先リスト!$H$2:$H$4801=$A290)*(開拓先リスト!$I$2:$I$4801=J$3),1,0)),SUM(IF((開拓先リスト!$J$2:$J$4801=$A290)*(開拓先リスト!$K$2:$K$4801=J$3),1,0)),SUM(IF((開拓先リスト!$L$2:$L$4801=$A290)*(開拓先リスト!$M$2:$M$4801=J$3),1,0)),SUM(IF((開拓先リスト!$N$2:$N$4801=$A290)*(開拓先リスト!$O$2:$O$4801=J$3),1,0)),SUM(IF((開拓先リスト!$P$2:$P$4801=$A290)*(開拓先リスト!$Q$2:$Q$4801=J$3),1,0)),SUM(IF((開拓先リスト!$R$2:$R$4801=$A290)*(開拓先リスト!$S$2:$S$4801=J$3),1,0)),SUM(IF((開拓先リスト!$T$2:$T$4801=$A290)*(開拓先リスト!$U$2:$U$4801=J$3),1,0)),SUM(IF((開拓先リスト!$V$2:$V$4801=$A290)*(開拓先リスト!$W$2:$W$4801=J$3),1,0)),SUM(IF((開拓先リスト!$X$2:$X$4801=$A290)*(開拓先リスト!$Y$2:$Y$4801=J$3),1,0)),SUM(IF((開拓先リスト!$Z$2:$Z$4801=$A290)*(開拓先リスト!$AA$2:$AA$4801=J$3),1,0)))))</f>
        <v>0</v>
      </c>
    </row>
    <row r="291" spans="1:10" ht="18" customHeight="1">
      <c r="A291" s="60">
        <f t="shared" si="34"/>
        <v>45559</v>
      </c>
      <c r="B291" s="61">
        <f t="shared" si="32"/>
        <v>45559</v>
      </c>
      <c r="C291" s="58">
        <f t="shared" ca="1" si="33"/>
        <v>0</v>
      </c>
      <c r="D291" s="74">
        <f t="array" aca="1" ref="D291" ca="1">IF($A291="","",IF($A291&gt;TODAY(),"",SUM(SUM(IF((開拓先リスト!$H$2:$H$4801=$A291)*(開拓先リスト!$I$2:$I$4801=D$3),1,0)),SUM(IF((開拓先リスト!$J$2:$J$4801=$A291)*(開拓先リスト!$K$2:$K$4801=D$3),1,0)),SUM(IF((開拓先リスト!$L$2:$L$4801=$A291)*(開拓先リスト!$M$2:$M$4801=D$3),1,0)),SUM(IF((開拓先リスト!$N$2:$N$4801=$A291)*(開拓先リスト!$O$2:$O$4801=D$3),1,0)),SUM(IF((開拓先リスト!$P$2:$P$4801=$A291)*(開拓先リスト!$Q$2:$Q$4801=D$3),1,0)),SUM(IF((開拓先リスト!$R$2:$R$4801=$A291)*(開拓先リスト!$S$2:$S$4801=D$3),1,0)),SUM(IF((開拓先リスト!$T$2:$T$4801=$A291)*(開拓先リスト!$U$2:$U$4801=D$3),1,0)),SUM(IF((開拓先リスト!$V$2:$V$4801=$A291)*(開拓先リスト!$W$2:$W$4801=D$3),1,0)),SUM(IF((開拓先リスト!$X$2:$X$4801=$A291)*(開拓先リスト!$Y$2:$Y$4801=D$3),1,0)),SUM(IF((開拓先リスト!$Z$2:$Z$4801=$A291)*(開拓先リスト!$AA$2:$AA$4801=D$3),1,0)))))</f>
        <v>0</v>
      </c>
      <c r="E291" s="75">
        <f t="array" aca="1" ref="E291" ca="1">IF($A291="","",IF($A291&gt;TODAY(),"",SUM(SUM(IF((開拓先リスト!$H$2:$H$4801=$A291)*(開拓先リスト!$I$2:$I$4801=E$3),1,0)),SUM(IF((開拓先リスト!$J$2:$J$4801=$A291)*(開拓先リスト!$K$2:$K$4801=E$3),1,0)),SUM(IF((開拓先リスト!$L$2:$L$4801=$A291)*(開拓先リスト!$M$2:$M$4801=E$3),1,0)),SUM(IF((開拓先リスト!$N$2:$N$4801=$A291)*(開拓先リスト!$O$2:$O$4801=E$3),1,0)),SUM(IF((開拓先リスト!$P$2:$P$4801=$A291)*(開拓先リスト!$Q$2:$Q$4801=E$3),1,0)),SUM(IF((開拓先リスト!$R$2:$R$4801=$A291)*(開拓先リスト!$S$2:$S$4801=E$3),1,0)),SUM(IF((開拓先リスト!$T$2:$T$4801=$A291)*(開拓先リスト!$U$2:$U$4801=E$3),1,0)),SUM(IF((開拓先リスト!$V$2:$V$4801=$A291)*(開拓先リスト!$W$2:$W$4801=E$3),1,0)),SUM(IF((開拓先リスト!$X$2:$X$4801=$A291)*(開拓先リスト!$Y$2:$Y$4801=E$3),1,0)),SUM(IF((開拓先リスト!$Z$2:$Z$4801=$A291)*(開拓先リスト!$AA$2:$AA$4801=E$3),1,0)))))</f>
        <v>0</v>
      </c>
      <c r="F291" s="75">
        <f t="array" aca="1" ref="F291" ca="1">IF($A291="","",IF($A291&gt;TODAY(),"",SUM(SUM(IF((開拓先リスト!$H$2:$H$4801=$A291)*(開拓先リスト!$I$2:$I$4801=F$3),1,0)),SUM(IF((開拓先リスト!$J$2:$J$4801=$A291)*(開拓先リスト!$K$2:$K$4801=F$3),1,0)),SUM(IF((開拓先リスト!$L$2:$L$4801=$A291)*(開拓先リスト!$M$2:$M$4801=F$3),1,0)),SUM(IF((開拓先リスト!$N$2:$N$4801=$A291)*(開拓先リスト!$O$2:$O$4801=F$3),1,0)),SUM(IF((開拓先リスト!$P$2:$P$4801=$A291)*(開拓先リスト!$Q$2:$Q$4801=F$3),1,0)),SUM(IF((開拓先リスト!$R$2:$R$4801=$A291)*(開拓先リスト!$S$2:$S$4801=F$3),1,0)),SUM(IF((開拓先リスト!$T$2:$T$4801=$A291)*(開拓先リスト!$U$2:$U$4801=F$3),1,0)),SUM(IF((開拓先リスト!$V$2:$V$4801=$A291)*(開拓先リスト!$W$2:$W$4801=F$3),1,0)),SUM(IF((開拓先リスト!$X$2:$X$4801=$A291)*(開拓先リスト!$Y$2:$Y$4801=F$3),1,0)),SUM(IF((開拓先リスト!$Z$2:$Z$4801=$A291)*(開拓先リスト!$AA$2:$AA$4801=F$3),1,0)))))</f>
        <v>0</v>
      </c>
      <c r="G291" s="75">
        <f t="array" aca="1" ref="G291" ca="1">IF($A291="","",IF($A291&gt;TODAY(),"",SUM(SUM(IF((開拓先リスト!$H$2:$H$4801=$A291)*(開拓先リスト!$I$2:$I$4801=G$3),1,0)),SUM(IF((開拓先リスト!$J$2:$J$4801=$A291)*(開拓先リスト!$K$2:$K$4801=G$3),1,0)),SUM(IF((開拓先リスト!$L$2:$L$4801=$A291)*(開拓先リスト!$M$2:$M$4801=G$3),1,0)),SUM(IF((開拓先リスト!$N$2:$N$4801=$A291)*(開拓先リスト!$O$2:$O$4801=G$3),1,0)),SUM(IF((開拓先リスト!$P$2:$P$4801=$A291)*(開拓先リスト!$Q$2:$Q$4801=G$3),1,0)),SUM(IF((開拓先リスト!$R$2:$R$4801=$A291)*(開拓先リスト!$S$2:$S$4801=G$3),1,0)),SUM(IF((開拓先リスト!$T$2:$T$4801=$A291)*(開拓先リスト!$U$2:$U$4801=G$3),1,0)),SUM(IF((開拓先リスト!$V$2:$V$4801=$A291)*(開拓先リスト!$W$2:$W$4801=G$3),1,0)),SUM(IF((開拓先リスト!$X$2:$X$4801=$A291)*(開拓先リスト!$Y$2:$Y$4801=G$3),1,0)),SUM(IF((開拓先リスト!$Z$2:$Z$4801=$A291)*(開拓先リスト!$AA$2:$AA$4801=G$3),1,0)))))</f>
        <v>0</v>
      </c>
      <c r="H291" s="75">
        <f t="array" aca="1" ref="H291" ca="1">IF($A291="","",IF($A291&gt;TODAY(),"",SUM(SUM(IF((開拓先リスト!$H$2:$H$4801=$A291)*(開拓先リスト!$I$2:$I$4801=H$3),1,0)),SUM(IF((開拓先リスト!$J$2:$J$4801=$A291)*(開拓先リスト!$K$2:$K$4801=H$3),1,0)),SUM(IF((開拓先リスト!$L$2:$L$4801=$A291)*(開拓先リスト!$M$2:$M$4801=H$3),1,0)),SUM(IF((開拓先リスト!$N$2:$N$4801=$A291)*(開拓先リスト!$O$2:$O$4801=H$3),1,0)),SUM(IF((開拓先リスト!$P$2:$P$4801=$A291)*(開拓先リスト!$Q$2:$Q$4801=H$3),1,0)),SUM(IF((開拓先リスト!$R$2:$R$4801=$A291)*(開拓先リスト!$S$2:$S$4801=H$3),1,0)),SUM(IF((開拓先リスト!$T$2:$T$4801=$A291)*(開拓先リスト!$U$2:$U$4801=H$3),1,0)),SUM(IF((開拓先リスト!$V$2:$V$4801=$A291)*(開拓先リスト!$W$2:$W$4801=H$3),1,0)),SUM(IF((開拓先リスト!$X$2:$X$4801=$A291)*(開拓先リスト!$Y$2:$Y$4801=H$3),1,0)),SUM(IF((開拓先リスト!$Z$2:$Z$4801=$A291)*(開拓先リスト!$AA$2:$AA$4801=H$3),1,0)))))</f>
        <v>0</v>
      </c>
      <c r="I291" s="76">
        <f t="array" aca="1" ref="I291" ca="1">IF($A291="","",IF($A291&gt;TODAY(),"",SUM(SUM(IF((開拓先リスト!$H$2:$H$4801=$A291)*(開拓先リスト!$I$2:$I$4801=I$3),1,0)),SUM(IF((開拓先リスト!$J$2:$J$4801=$A291)*(開拓先リスト!$K$2:$K$4801=I$3),1,0)),SUM(IF((開拓先リスト!$L$2:$L$4801=$A291)*(開拓先リスト!$M$2:$M$4801=I$3),1,0)),SUM(IF((開拓先リスト!$N$2:$N$4801=$A291)*(開拓先リスト!$O$2:$O$4801=I$3),1,0)),SUM(IF((開拓先リスト!$P$2:$P$4801=$A291)*(開拓先リスト!$Q$2:$Q$4801=I$3),1,0)),SUM(IF((開拓先リスト!$R$2:$R$4801=$A291)*(開拓先リスト!$S$2:$S$4801=I$3),1,0)),SUM(IF((開拓先リスト!$T$2:$T$4801=$A291)*(開拓先リスト!$U$2:$U$4801=I$3),1,0)),SUM(IF((開拓先リスト!$V$2:$V$4801=$A291)*(開拓先リスト!$W$2:$W$4801=I$3),1,0)),SUM(IF((開拓先リスト!$X$2:$X$4801=$A291)*(開拓先リスト!$Y$2:$Y$4801=I$3),1,0)),SUM(IF((開拓先リスト!$Z$2:$Z$4801=$A291)*(開拓先リスト!$AA$2:$AA$4801=I$3),1,0)))))</f>
        <v>0</v>
      </c>
      <c r="J291" s="59">
        <f t="array" aca="1" ref="J291" ca="1">IF($A291="","",IF($A291&gt;TODAY(),"",SUM(SUM(IF((開拓先リスト!$H$2:$H$4801=$A291)*(開拓先リスト!$I$2:$I$4801=J$3),1,0)),SUM(IF((開拓先リスト!$J$2:$J$4801=$A291)*(開拓先リスト!$K$2:$K$4801=J$3),1,0)),SUM(IF((開拓先リスト!$L$2:$L$4801=$A291)*(開拓先リスト!$M$2:$M$4801=J$3),1,0)),SUM(IF((開拓先リスト!$N$2:$N$4801=$A291)*(開拓先リスト!$O$2:$O$4801=J$3),1,0)),SUM(IF((開拓先リスト!$P$2:$P$4801=$A291)*(開拓先リスト!$Q$2:$Q$4801=J$3),1,0)),SUM(IF((開拓先リスト!$R$2:$R$4801=$A291)*(開拓先リスト!$S$2:$S$4801=J$3),1,0)),SUM(IF((開拓先リスト!$T$2:$T$4801=$A291)*(開拓先リスト!$U$2:$U$4801=J$3),1,0)),SUM(IF((開拓先リスト!$V$2:$V$4801=$A291)*(開拓先リスト!$W$2:$W$4801=J$3),1,0)),SUM(IF((開拓先リスト!$X$2:$X$4801=$A291)*(開拓先リスト!$Y$2:$Y$4801=J$3),1,0)),SUM(IF((開拓先リスト!$Z$2:$Z$4801=$A291)*(開拓先リスト!$AA$2:$AA$4801=J$3),1,0)))))</f>
        <v>0</v>
      </c>
    </row>
    <row r="292" spans="1:10" ht="18" customHeight="1">
      <c r="A292" s="60">
        <f t="shared" si="34"/>
        <v>45560</v>
      </c>
      <c r="B292" s="61">
        <f t="shared" si="32"/>
        <v>45560</v>
      </c>
      <c r="C292" s="58">
        <f t="shared" ca="1" si="33"/>
        <v>0</v>
      </c>
      <c r="D292" s="74">
        <f t="array" aca="1" ref="D292" ca="1">IF($A292="","",IF($A292&gt;TODAY(),"",SUM(SUM(IF((開拓先リスト!$H$2:$H$4801=$A292)*(開拓先リスト!$I$2:$I$4801=D$3),1,0)),SUM(IF((開拓先リスト!$J$2:$J$4801=$A292)*(開拓先リスト!$K$2:$K$4801=D$3),1,0)),SUM(IF((開拓先リスト!$L$2:$L$4801=$A292)*(開拓先リスト!$M$2:$M$4801=D$3),1,0)),SUM(IF((開拓先リスト!$N$2:$N$4801=$A292)*(開拓先リスト!$O$2:$O$4801=D$3),1,0)),SUM(IF((開拓先リスト!$P$2:$P$4801=$A292)*(開拓先リスト!$Q$2:$Q$4801=D$3),1,0)),SUM(IF((開拓先リスト!$R$2:$R$4801=$A292)*(開拓先リスト!$S$2:$S$4801=D$3),1,0)),SUM(IF((開拓先リスト!$T$2:$T$4801=$A292)*(開拓先リスト!$U$2:$U$4801=D$3),1,0)),SUM(IF((開拓先リスト!$V$2:$V$4801=$A292)*(開拓先リスト!$W$2:$W$4801=D$3),1,0)),SUM(IF((開拓先リスト!$X$2:$X$4801=$A292)*(開拓先リスト!$Y$2:$Y$4801=D$3),1,0)),SUM(IF((開拓先リスト!$Z$2:$Z$4801=$A292)*(開拓先リスト!$AA$2:$AA$4801=D$3),1,0)))))</f>
        <v>0</v>
      </c>
      <c r="E292" s="75">
        <f t="array" aca="1" ref="E292" ca="1">IF($A292="","",IF($A292&gt;TODAY(),"",SUM(SUM(IF((開拓先リスト!$H$2:$H$4801=$A292)*(開拓先リスト!$I$2:$I$4801=E$3),1,0)),SUM(IF((開拓先リスト!$J$2:$J$4801=$A292)*(開拓先リスト!$K$2:$K$4801=E$3),1,0)),SUM(IF((開拓先リスト!$L$2:$L$4801=$A292)*(開拓先リスト!$M$2:$M$4801=E$3),1,0)),SUM(IF((開拓先リスト!$N$2:$N$4801=$A292)*(開拓先リスト!$O$2:$O$4801=E$3),1,0)),SUM(IF((開拓先リスト!$P$2:$P$4801=$A292)*(開拓先リスト!$Q$2:$Q$4801=E$3),1,0)),SUM(IF((開拓先リスト!$R$2:$R$4801=$A292)*(開拓先リスト!$S$2:$S$4801=E$3),1,0)),SUM(IF((開拓先リスト!$T$2:$T$4801=$A292)*(開拓先リスト!$U$2:$U$4801=E$3),1,0)),SUM(IF((開拓先リスト!$V$2:$V$4801=$A292)*(開拓先リスト!$W$2:$W$4801=E$3),1,0)),SUM(IF((開拓先リスト!$X$2:$X$4801=$A292)*(開拓先リスト!$Y$2:$Y$4801=E$3),1,0)),SUM(IF((開拓先リスト!$Z$2:$Z$4801=$A292)*(開拓先リスト!$AA$2:$AA$4801=E$3),1,0)))))</f>
        <v>0</v>
      </c>
      <c r="F292" s="75">
        <f t="array" aca="1" ref="F292" ca="1">IF($A292="","",IF($A292&gt;TODAY(),"",SUM(SUM(IF((開拓先リスト!$H$2:$H$4801=$A292)*(開拓先リスト!$I$2:$I$4801=F$3),1,0)),SUM(IF((開拓先リスト!$J$2:$J$4801=$A292)*(開拓先リスト!$K$2:$K$4801=F$3),1,0)),SUM(IF((開拓先リスト!$L$2:$L$4801=$A292)*(開拓先リスト!$M$2:$M$4801=F$3),1,0)),SUM(IF((開拓先リスト!$N$2:$N$4801=$A292)*(開拓先リスト!$O$2:$O$4801=F$3),1,0)),SUM(IF((開拓先リスト!$P$2:$P$4801=$A292)*(開拓先リスト!$Q$2:$Q$4801=F$3),1,0)),SUM(IF((開拓先リスト!$R$2:$R$4801=$A292)*(開拓先リスト!$S$2:$S$4801=F$3),1,0)),SUM(IF((開拓先リスト!$T$2:$T$4801=$A292)*(開拓先リスト!$U$2:$U$4801=F$3),1,0)),SUM(IF((開拓先リスト!$V$2:$V$4801=$A292)*(開拓先リスト!$W$2:$W$4801=F$3),1,0)),SUM(IF((開拓先リスト!$X$2:$X$4801=$A292)*(開拓先リスト!$Y$2:$Y$4801=F$3),1,0)),SUM(IF((開拓先リスト!$Z$2:$Z$4801=$A292)*(開拓先リスト!$AA$2:$AA$4801=F$3),1,0)))))</f>
        <v>0</v>
      </c>
      <c r="G292" s="75">
        <f t="array" aca="1" ref="G292" ca="1">IF($A292="","",IF($A292&gt;TODAY(),"",SUM(SUM(IF((開拓先リスト!$H$2:$H$4801=$A292)*(開拓先リスト!$I$2:$I$4801=G$3),1,0)),SUM(IF((開拓先リスト!$J$2:$J$4801=$A292)*(開拓先リスト!$K$2:$K$4801=G$3),1,0)),SUM(IF((開拓先リスト!$L$2:$L$4801=$A292)*(開拓先リスト!$M$2:$M$4801=G$3),1,0)),SUM(IF((開拓先リスト!$N$2:$N$4801=$A292)*(開拓先リスト!$O$2:$O$4801=G$3),1,0)),SUM(IF((開拓先リスト!$P$2:$P$4801=$A292)*(開拓先リスト!$Q$2:$Q$4801=G$3),1,0)),SUM(IF((開拓先リスト!$R$2:$R$4801=$A292)*(開拓先リスト!$S$2:$S$4801=G$3),1,0)),SUM(IF((開拓先リスト!$T$2:$T$4801=$A292)*(開拓先リスト!$U$2:$U$4801=G$3),1,0)),SUM(IF((開拓先リスト!$V$2:$V$4801=$A292)*(開拓先リスト!$W$2:$W$4801=G$3),1,0)),SUM(IF((開拓先リスト!$X$2:$X$4801=$A292)*(開拓先リスト!$Y$2:$Y$4801=G$3),1,0)),SUM(IF((開拓先リスト!$Z$2:$Z$4801=$A292)*(開拓先リスト!$AA$2:$AA$4801=G$3),1,0)))))</f>
        <v>0</v>
      </c>
      <c r="H292" s="75">
        <f t="array" aca="1" ref="H292" ca="1">IF($A292="","",IF($A292&gt;TODAY(),"",SUM(SUM(IF((開拓先リスト!$H$2:$H$4801=$A292)*(開拓先リスト!$I$2:$I$4801=H$3),1,0)),SUM(IF((開拓先リスト!$J$2:$J$4801=$A292)*(開拓先リスト!$K$2:$K$4801=H$3),1,0)),SUM(IF((開拓先リスト!$L$2:$L$4801=$A292)*(開拓先リスト!$M$2:$M$4801=H$3),1,0)),SUM(IF((開拓先リスト!$N$2:$N$4801=$A292)*(開拓先リスト!$O$2:$O$4801=H$3),1,0)),SUM(IF((開拓先リスト!$P$2:$P$4801=$A292)*(開拓先リスト!$Q$2:$Q$4801=H$3),1,0)),SUM(IF((開拓先リスト!$R$2:$R$4801=$A292)*(開拓先リスト!$S$2:$S$4801=H$3),1,0)),SUM(IF((開拓先リスト!$T$2:$T$4801=$A292)*(開拓先リスト!$U$2:$U$4801=H$3),1,0)),SUM(IF((開拓先リスト!$V$2:$V$4801=$A292)*(開拓先リスト!$W$2:$W$4801=H$3),1,0)),SUM(IF((開拓先リスト!$X$2:$X$4801=$A292)*(開拓先リスト!$Y$2:$Y$4801=H$3),1,0)),SUM(IF((開拓先リスト!$Z$2:$Z$4801=$A292)*(開拓先リスト!$AA$2:$AA$4801=H$3),1,0)))))</f>
        <v>0</v>
      </c>
      <c r="I292" s="76">
        <f t="array" aca="1" ref="I292" ca="1">IF($A292="","",IF($A292&gt;TODAY(),"",SUM(SUM(IF((開拓先リスト!$H$2:$H$4801=$A292)*(開拓先リスト!$I$2:$I$4801=I$3),1,0)),SUM(IF((開拓先リスト!$J$2:$J$4801=$A292)*(開拓先リスト!$K$2:$K$4801=I$3),1,0)),SUM(IF((開拓先リスト!$L$2:$L$4801=$A292)*(開拓先リスト!$M$2:$M$4801=I$3),1,0)),SUM(IF((開拓先リスト!$N$2:$N$4801=$A292)*(開拓先リスト!$O$2:$O$4801=I$3),1,0)),SUM(IF((開拓先リスト!$P$2:$P$4801=$A292)*(開拓先リスト!$Q$2:$Q$4801=I$3),1,0)),SUM(IF((開拓先リスト!$R$2:$R$4801=$A292)*(開拓先リスト!$S$2:$S$4801=I$3),1,0)),SUM(IF((開拓先リスト!$T$2:$T$4801=$A292)*(開拓先リスト!$U$2:$U$4801=I$3),1,0)),SUM(IF((開拓先リスト!$V$2:$V$4801=$A292)*(開拓先リスト!$W$2:$W$4801=I$3),1,0)),SUM(IF((開拓先リスト!$X$2:$X$4801=$A292)*(開拓先リスト!$Y$2:$Y$4801=I$3),1,0)),SUM(IF((開拓先リスト!$Z$2:$Z$4801=$A292)*(開拓先リスト!$AA$2:$AA$4801=I$3),1,0)))))</f>
        <v>0</v>
      </c>
      <c r="J292" s="59">
        <f t="array" aca="1" ref="J292" ca="1">IF($A292="","",IF($A292&gt;TODAY(),"",SUM(SUM(IF((開拓先リスト!$H$2:$H$4801=$A292)*(開拓先リスト!$I$2:$I$4801=J$3),1,0)),SUM(IF((開拓先リスト!$J$2:$J$4801=$A292)*(開拓先リスト!$K$2:$K$4801=J$3),1,0)),SUM(IF((開拓先リスト!$L$2:$L$4801=$A292)*(開拓先リスト!$M$2:$M$4801=J$3),1,0)),SUM(IF((開拓先リスト!$N$2:$N$4801=$A292)*(開拓先リスト!$O$2:$O$4801=J$3),1,0)),SUM(IF((開拓先リスト!$P$2:$P$4801=$A292)*(開拓先リスト!$Q$2:$Q$4801=J$3),1,0)),SUM(IF((開拓先リスト!$R$2:$R$4801=$A292)*(開拓先リスト!$S$2:$S$4801=J$3),1,0)),SUM(IF((開拓先リスト!$T$2:$T$4801=$A292)*(開拓先リスト!$U$2:$U$4801=J$3),1,0)),SUM(IF((開拓先リスト!$V$2:$V$4801=$A292)*(開拓先リスト!$W$2:$W$4801=J$3),1,0)),SUM(IF((開拓先リスト!$X$2:$X$4801=$A292)*(開拓先リスト!$Y$2:$Y$4801=J$3),1,0)),SUM(IF((開拓先リスト!$Z$2:$Z$4801=$A292)*(開拓先リスト!$AA$2:$AA$4801=J$3),1,0)))))</f>
        <v>0</v>
      </c>
    </row>
    <row r="293" spans="1:10" ht="18" customHeight="1">
      <c r="A293" s="60">
        <f t="shared" si="34"/>
        <v>45561</v>
      </c>
      <c r="B293" s="61">
        <f t="shared" si="32"/>
        <v>45561</v>
      </c>
      <c r="C293" s="58">
        <f t="shared" ca="1" si="33"/>
        <v>0</v>
      </c>
      <c r="D293" s="74">
        <f t="array" aca="1" ref="D293" ca="1">IF($A293="","",IF($A293&gt;TODAY(),"",SUM(SUM(IF((開拓先リスト!$H$2:$H$4801=$A293)*(開拓先リスト!$I$2:$I$4801=D$3),1,0)),SUM(IF((開拓先リスト!$J$2:$J$4801=$A293)*(開拓先リスト!$K$2:$K$4801=D$3),1,0)),SUM(IF((開拓先リスト!$L$2:$L$4801=$A293)*(開拓先リスト!$M$2:$M$4801=D$3),1,0)),SUM(IF((開拓先リスト!$N$2:$N$4801=$A293)*(開拓先リスト!$O$2:$O$4801=D$3),1,0)),SUM(IF((開拓先リスト!$P$2:$P$4801=$A293)*(開拓先リスト!$Q$2:$Q$4801=D$3),1,0)),SUM(IF((開拓先リスト!$R$2:$R$4801=$A293)*(開拓先リスト!$S$2:$S$4801=D$3),1,0)),SUM(IF((開拓先リスト!$T$2:$T$4801=$A293)*(開拓先リスト!$U$2:$U$4801=D$3),1,0)),SUM(IF((開拓先リスト!$V$2:$V$4801=$A293)*(開拓先リスト!$W$2:$W$4801=D$3),1,0)),SUM(IF((開拓先リスト!$X$2:$X$4801=$A293)*(開拓先リスト!$Y$2:$Y$4801=D$3),1,0)),SUM(IF((開拓先リスト!$Z$2:$Z$4801=$A293)*(開拓先リスト!$AA$2:$AA$4801=D$3),1,0)))))</f>
        <v>0</v>
      </c>
      <c r="E293" s="75">
        <f t="array" aca="1" ref="E293" ca="1">IF($A293="","",IF($A293&gt;TODAY(),"",SUM(SUM(IF((開拓先リスト!$H$2:$H$4801=$A293)*(開拓先リスト!$I$2:$I$4801=E$3),1,0)),SUM(IF((開拓先リスト!$J$2:$J$4801=$A293)*(開拓先リスト!$K$2:$K$4801=E$3),1,0)),SUM(IF((開拓先リスト!$L$2:$L$4801=$A293)*(開拓先リスト!$M$2:$M$4801=E$3),1,0)),SUM(IF((開拓先リスト!$N$2:$N$4801=$A293)*(開拓先リスト!$O$2:$O$4801=E$3),1,0)),SUM(IF((開拓先リスト!$P$2:$P$4801=$A293)*(開拓先リスト!$Q$2:$Q$4801=E$3),1,0)),SUM(IF((開拓先リスト!$R$2:$R$4801=$A293)*(開拓先リスト!$S$2:$S$4801=E$3),1,0)),SUM(IF((開拓先リスト!$T$2:$T$4801=$A293)*(開拓先リスト!$U$2:$U$4801=E$3),1,0)),SUM(IF((開拓先リスト!$V$2:$V$4801=$A293)*(開拓先リスト!$W$2:$W$4801=E$3),1,0)),SUM(IF((開拓先リスト!$X$2:$X$4801=$A293)*(開拓先リスト!$Y$2:$Y$4801=E$3),1,0)),SUM(IF((開拓先リスト!$Z$2:$Z$4801=$A293)*(開拓先リスト!$AA$2:$AA$4801=E$3),1,0)))))</f>
        <v>0</v>
      </c>
      <c r="F293" s="75">
        <f t="array" aca="1" ref="F293" ca="1">IF($A293="","",IF($A293&gt;TODAY(),"",SUM(SUM(IF((開拓先リスト!$H$2:$H$4801=$A293)*(開拓先リスト!$I$2:$I$4801=F$3),1,0)),SUM(IF((開拓先リスト!$J$2:$J$4801=$A293)*(開拓先リスト!$K$2:$K$4801=F$3),1,0)),SUM(IF((開拓先リスト!$L$2:$L$4801=$A293)*(開拓先リスト!$M$2:$M$4801=F$3),1,0)),SUM(IF((開拓先リスト!$N$2:$N$4801=$A293)*(開拓先リスト!$O$2:$O$4801=F$3),1,0)),SUM(IF((開拓先リスト!$P$2:$P$4801=$A293)*(開拓先リスト!$Q$2:$Q$4801=F$3),1,0)),SUM(IF((開拓先リスト!$R$2:$R$4801=$A293)*(開拓先リスト!$S$2:$S$4801=F$3),1,0)),SUM(IF((開拓先リスト!$T$2:$T$4801=$A293)*(開拓先リスト!$U$2:$U$4801=F$3),1,0)),SUM(IF((開拓先リスト!$V$2:$V$4801=$A293)*(開拓先リスト!$W$2:$W$4801=F$3),1,0)),SUM(IF((開拓先リスト!$X$2:$X$4801=$A293)*(開拓先リスト!$Y$2:$Y$4801=F$3),1,0)),SUM(IF((開拓先リスト!$Z$2:$Z$4801=$A293)*(開拓先リスト!$AA$2:$AA$4801=F$3),1,0)))))</f>
        <v>0</v>
      </c>
      <c r="G293" s="75">
        <f t="array" aca="1" ref="G293" ca="1">IF($A293="","",IF($A293&gt;TODAY(),"",SUM(SUM(IF((開拓先リスト!$H$2:$H$4801=$A293)*(開拓先リスト!$I$2:$I$4801=G$3),1,0)),SUM(IF((開拓先リスト!$J$2:$J$4801=$A293)*(開拓先リスト!$K$2:$K$4801=G$3),1,0)),SUM(IF((開拓先リスト!$L$2:$L$4801=$A293)*(開拓先リスト!$M$2:$M$4801=G$3),1,0)),SUM(IF((開拓先リスト!$N$2:$N$4801=$A293)*(開拓先リスト!$O$2:$O$4801=G$3),1,0)),SUM(IF((開拓先リスト!$P$2:$P$4801=$A293)*(開拓先リスト!$Q$2:$Q$4801=G$3),1,0)),SUM(IF((開拓先リスト!$R$2:$R$4801=$A293)*(開拓先リスト!$S$2:$S$4801=G$3),1,0)),SUM(IF((開拓先リスト!$T$2:$T$4801=$A293)*(開拓先リスト!$U$2:$U$4801=G$3),1,0)),SUM(IF((開拓先リスト!$V$2:$V$4801=$A293)*(開拓先リスト!$W$2:$W$4801=G$3),1,0)),SUM(IF((開拓先リスト!$X$2:$X$4801=$A293)*(開拓先リスト!$Y$2:$Y$4801=G$3),1,0)),SUM(IF((開拓先リスト!$Z$2:$Z$4801=$A293)*(開拓先リスト!$AA$2:$AA$4801=G$3),1,0)))))</f>
        <v>0</v>
      </c>
      <c r="H293" s="75">
        <f t="array" aca="1" ref="H293" ca="1">IF($A293="","",IF($A293&gt;TODAY(),"",SUM(SUM(IF((開拓先リスト!$H$2:$H$4801=$A293)*(開拓先リスト!$I$2:$I$4801=H$3),1,0)),SUM(IF((開拓先リスト!$J$2:$J$4801=$A293)*(開拓先リスト!$K$2:$K$4801=H$3),1,0)),SUM(IF((開拓先リスト!$L$2:$L$4801=$A293)*(開拓先リスト!$M$2:$M$4801=H$3),1,0)),SUM(IF((開拓先リスト!$N$2:$N$4801=$A293)*(開拓先リスト!$O$2:$O$4801=H$3),1,0)),SUM(IF((開拓先リスト!$P$2:$P$4801=$A293)*(開拓先リスト!$Q$2:$Q$4801=H$3),1,0)),SUM(IF((開拓先リスト!$R$2:$R$4801=$A293)*(開拓先リスト!$S$2:$S$4801=H$3),1,0)),SUM(IF((開拓先リスト!$T$2:$T$4801=$A293)*(開拓先リスト!$U$2:$U$4801=H$3),1,0)),SUM(IF((開拓先リスト!$V$2:$V$4801=$A293)*(開拓先リスト!$W$2:$W$4801=H$3),1,0)),SUM(IF((開拓先リスト!$X$2:$X$4801=$A293)*(開拓先リスト!$Y$2:$Y$4801=H$3),1,0)),SUM(IF((開拓先リスト!$Z$2:$Z$4801=$A293)*(開拓先リスト!$AA$2:$AA$4801=H$3),1,0)))))</f>
        <v>0</v>
      </c>
      <c r="I293" s="76">
        <f t="array" aca="1" ref="I293" ca="1">IF($A293="","",IF($A293&gt;TODAY(),"",SUM(SUM(IF((開拓先リスト!$H$2:$H$4801=$A293)*(開拓先リスト!$I$2:$I$4801=I$3),1,0)),SUM(IF((開拓先リスト!$J$2:$J$4801=$A293)*(開拓先リスト!$K$2:$K$4801=I$3),1,0)),SUM(IF((開拓先リスト!$L$2:$L$4801=$A293)*(開拓先リスト!$M$2:$M$4801=I$3),1,0)),SUM(IF((開拓先リスト!$N$2:$N$4801=$A293)*(開拓先リスト!$O$2:$O$4801=I$3),1,0)),SUM(IF((開拓先リスト!$P$2:$P$4801=$A293)*(開拓先リスト!$Q$2:$Q$4801=I$3),1,0)),SUM(IF((開拓先リスト!$R$2:$R$4801=$A293)*(開拓先リスト!$S$2:$S$4801=I$3),1,0)),SUM(IF((開拓先リスト!$T$2:$T$4801=$A293)*(開拓先リスト!$U$2:$U$4801=I$3),1,0)),SUM(IF((開拓先リスト!$V$2:$V$4801=$A293)*(開拓先リスト!$W$2:$W$4801=I$3),1,0)),SUM(IF((開拓先リスト!$X$2:$X$4801=$A293)*(開拓先リスト!$Y$2:$Y$4801=I$3),1,0)),SUM(IF((開拓先リスト!$Z$2:$Z$4801=$A293)*(開拓先リスト!$AA$2:$AA$4801=I$3),1,0)))))</f>
        <v>0</v>
      </c>
      <c r="J293" s="59">
        <f t="array" aca="1" ref="J293" ca="1">IF($A293="","",IF($A293&gt;TODAY(),"",SUM(SUM(IF((開拓先リスト!$H$2:$H$4801=$A293)*(開拓先リスト!$I$2:$I$4801=J$3),1,0)),SUM(IF((開拓先リスト!$J$2:$J$4801=$A293)*(開拓先リスト!$K$2:$K$4801=J$3),1,0)),SUM(IF((開拓先リスト!$L$2:$L$4801=$A293)*(開拓先リスト!$M$2:$M$4801=J$3),1,0)),SUM(IF((開拓先リスト!$N$2:$N$4801=$A293)*(開拓先リスト!$O$2:$O$4801=J$3),1,0)),SUM(IF((開拓先リスト!$P$2:$P$4801=$A293)*(開拓先リスト!$Q$2:$Q$4801=J$3),1,0)),SUM(IF((開拓先リスト!$R$2:$R$4801=$A293)*(開拓先リスト!$S$2:$S$4801=J$3),1,0)),SUM(IF((開拓先リスト!$T$2:$T$4801=$A293)*(開拓先リスト!$U$2:$U$4801=J$3),1,0)),SUM(IF((開拓先リスト!$V$2:$V$4801=$A293)*(開拓先リスト!$W$2:$W$4801=J$3),1,0)),SUM(IF((開拓先リスト!$X$2:$X$4801=$A293)*(開拓先リスト!$Y$2:$Y$4801=J$3),1,0)),SUM(IF((開拓先リスト!$Z$2:$Z$4801=$A293)*(開拓先リスト!$AA$2:$AA$4801=J$3),1,0)))))</f>
        <v>0</v>
      </c>
    </row>
    <row r="294" spans="1:10" ht="18" customHeight="1">
      <c r="A294" s="60">
        <f t="shared" si="34"/>
        <v>45562</v>
      </c>
      <c r="B294" s="61">
        <f t="shared" si="32"/>
        <v>45562</v>
      </c>
      <c r="C294" s="58">
        <f t="shared" ca="1" si="33"/>
        <v>0</v>
      </c>
      <c r="D294" s="74">
        <f t="array" aca="1" ref="D294" ca="1">IF($A294="","",IF($A294&gt;TODAY(),"",SUM(SUM(IF((開拓先リスト!$H$2:$H$4801=$A294)*(開拓先リスト!$I$2:$I$4801=D$3),1,0)),SUM(IF((開拓先リスト!$J$2:$J$4801=$A294)*(開拓先リスト!$K$2:$K$4801=D$3),1,0)),SUM(IF((開拓先リスト!$L$2:$L$4801=$A294)*(開拓先リスト!$M$2:$M$4801=D$3),1,0)),SUM(IF((開拓先リスト!$N$2:$N$4801=$A294)*(開拓先リスト!$O$2:$O$4801=D$3),1,0)),SUM(IF((開拓先リスト!$P$2:$P$4801=$A294)*(開拓先リスト!$Q$2:$Q$4801=D$3),1,0)),SUM(IF((開拓先リスト!$R$2:$R$4801=$A294)*(開拓先リスト!$S$2:$S$4801=D$3),1,0)),SUM(IF((開拓先リスト!$T$2:$T$4801=$A294)*(開拓先リスト!$U$2:$U$4801=D$3),1,0)),SUM(IF((開拓先リスト!$V$2:$V$4801=$A294)*(開拓先リスト!$W$2:$W$4801=D$3),1,0)),SUM(IF((開拓先リスト!$X$2:$X$4801=$A294)*(開拓先リスト!$Y$2:$Y$4801=D$3),1,0)),SUM(IF((開拓先リスト!$Z$2:$Z$4801=$A294)*(開拓先リスト!$AA$2:$AA$4801=D$3),1,0)))))</f>
        <v>0</v>
      </c>
      <c r="E294" s="75">
        <f t="array" aca="1" ref="E294" ca="1">IF($A294="","",IF($A294&gt;TODAY(),"",SUM(SUM(IF((開拓先リスト!$H$2:$H$4801=$A294)*(開拓先リスト!$I$2:$I$4801=E$3),1,0)),SUM(IF((開拓先リスト!$J$2:$J$4801=$A294)*(開拓先リスト!$K$2:$K$4801=E$3),1,0)),SUM(IF((開拓先リスト!$L$2:$L$4801=$A294)*(開拓先リスト!$M$2:$M$4801=E$3),1,0)),SUM(IF((開拓先リスト!$N$2:$N$4801=$A294)*(開拓先リスト!$O$2:$O$4801=E$3),1,0)),SUM(IF((開拓先リスト!$P$2:$P$4801=$A294)*(開拓先リスト!$Q$2:$Q$4801=E$3),1,0)),SUM(IF((開拓先リスト!$R$2:$R$4801=$A294)*(開拓先リスト!$S$2:$S$4801=E$3),1,0)),SUM(IF((開拓先リスト!$T$2:$T$4801=$A294)*(開拓先リスト!$U$2:$U$4801=E$3),1,0)),SUM(IF((開拓先リスト!$V$2:$V$4801=$A294)*(開拓先リスト!$W$2:$W$4801=E$3),1,0)),SUM(IF((開拓先リスト!$X$2:$X$4801=$A294)*(開拓先リスト!$Y$2:$Y$4801=E$3),1,0)),SUM(IF((開拓先リスト!$Z$2:$Z$4801=$A294)*(開拓先リスト!$AA$2:$AA$4801=E$3),1,0)))))</f>
        <v>0</v>
      </c>
      <c r="F294" s="75">
        <f t="array" aca="1" ref="F294" ca="1">IF($A294="","",IF($A294&gt;TODAY(),"",SUM(SUM(IF((開拓先リスト!$H$2:$H$4801=$A294)*(開拓先リスト!$I$2:$I$4801=F$3),1,0)),SUM(IF((開拓先リスト!$J$2:$J$4801=$A294)*(開拓先リスト!$K$2:$K$4801=F$3),1,0)),SUM(IF((開拓先リスト!$L$2:$L$4801=$A294)*(開拓先リスト!$M$2:$M$4801=F$3),1,0)),SUM(IF((開拓先リスト!$N$2:$N$4801=$A294)*(開拓先リスト!$O$2:$O$4801=F$3),1,0)),SUM(IF((開拓先リスト!$P$2:$P$4801=$A294)*(開拓先リスト!$Q$2:$Q$4801=F$3),1,0)),SUM(IF((開拓先リスト!$R$2:$R$4801=$A294)*(開拓先リスト!$S$2:$S$4801=F$3),1,0)),SUM(IF((開拓先リスト!$T$2:$T$4801=$A294)*(開拓先リスト!$U$2:$U$4801=F$3),1,0)),SUM(IF((開拓先リスト!$V$2:$V$4801=$A294)*(開拓先リスト!$W$2:$W$4801=F$3),1,0)),SUM(IF((開拓先リスト!$X$2:$X$4801=$A294)*(開拓先リスト!$Y$2:$Y$4801=F$3),1,0)),SUM(IF((開拓先リスト!$Z$2:$Z$4801=$A294)*(開拓先リスト!$AA$2:$AA$4801=F$3),1,0)))))</f>
        <v>0</v>
      </c>
      <c r="G294" s="75">
        <f t="array" aca="1" ref="G294" ca="1">IF($A294="","",IF($A294&gt;TODAY(),"",SUM(SUM(IF((開拓先リスト!$H$2:$H$4801=$A294)*(開拓先リスト!$I$2:$I$4801=G$3),1,0)),SUM(IF((開拓先リスト!$J$2:$J$4801=$A294)*(開拓先リスト!$K$2:$K$4801=G$3),1,0)),SUM(IF((開拓先リスト!$L$2:$L$4801=$A294)*(開拓先リスト!$M$2:$M$4801=G$3),1,0)),SUM(IF((開拓先リスト!$N$2:$N$4801=$A294)*(開拓先リスト!$O$2:$O$4801=G$3),1,0)),SUM(IF((開拓先リスト!$P$2:$P$4801=$A294)*(開拓先リスト!$Q$2:$Q$4801=G$3),1,0)),SUM(IF((開拓先リスト!$R$2:$R$4801=$A294)*(開拓先リスト!$S$2:$S$4801=G$3),1,0)),SUM(IF((開拓先リスト!$T$2:$T$4801=$A294)*(開拓先リスト!$U$2:$U$4801=G$3),1,0)),SUM(IF((開拓先リスト!$V$2:$V$4801=$A294)*(開拓先リスト!$W$2:$W$4801=G$3),1,0)),SUM(IF((開拓先リスト!$X$2:$X$4801=$A294)*(開拓先リスト!$Y$2:$Y$4801=G$3),1,0)),SUM(IF((開拓先リスト!$Z$2:$Z$4801=$A294)*(開拓先リスト!$AA$2:$AA$4801=G$3),1,0)))))</f>
        <v>0</v>
      </c>
      <c r="H294" s="75">
        <f t="array" aca="1" ref="H294" ca="1">IF($A294="","",IF($A294&gt;TODAY(),"",SUM(SUM(IF((開拓先リスト!$H$2:$H$4801=$A294)*(開拓先リスト!$I$2:$I$4801=H$3),1,0)),SUM(IF((開拓先リスト!$J$2:$J$4801=$A294)*(開拓先リスト!$K$2:$K$4801=H$3),1,0)),SUM(IF((開拓先リスト!$L$2:$L$4801=$A294)*(開拓先リスト!$M$2:$M$4801=H$3),1,0)),SUM(IF((開拓先リスト!$N$2:$N$4801=$A294)*(開拓先リスト!$O$2:$O$4801=H$3),1,0)),SUM(IF((開拓先リスト!$P$2:$P$4801=$A294)*(開拓先リスト!$Q$2:$Q$4801=H$3),1,0)),SUM(IF((開拓先リスト!$R$2:$R$4801=$A294)*(開拓先リスト!$S$2:$S$4801=H$3),1,0)),SUM(IF((開拓先リスト!$T$2:$T$4801=$A294)*(開拓先リスト!$U$2:$U$4801=H$3),1,0)),SUM(IF((開拓先リスト!$V$2:$V$4801=$A294)*(開拓先リスト!$W$2:$W$4801=H$3),1,0)),SUM(IF((開拓先リスト!$X$2:$X$4801=$A294)*(開拓先リスト!$Y$2:$Y$4801=H$3),1,0)),SUM(IF((開拓先リスト!$Z$2:$Z$4801=$A294)*(開拓先リスト!$AA$2:$AA$4801=H$3),1,0)))))</f>
        <v>0</v>
      </c>
      <c r="I294" s="76">
        <f t="array" aca="1" ref="I294" ca="1">IF($A294="","",IF($A294&gt;TODAY(),"",SUM(SUM(IF((開拓先リスト!$H$2:$H$4801=$A294)*(開拓先リスト!$I$2:$I$4801=I$3),1,0)),SUM(IF((開拓先リスト!$J$2:$J$4801=$A294)*(開拓先リスト!$K$2:$K$4801=I$3),1,0)),SUM(IF((開拓先リスト!$L$2:$L$4801=$A294)*(開拓先リスト!$M$2:$M$4801=I$3),1,0)),SUM(IF((開拓先リスト!$N$2:$N$4801=$A294)*(開拓先リスト!$O$2:$O$4801=I$3),1,0)),SUM(IF((開拓先リスト!$P$2:$P$4801=$A294)*(開拓先リスト!$Q$2:$Q$4801=I$3),1,0)),SUM(IF((開拓先リスト!$R$2:$R$4801=$A294)*(開拓先リスト!$S$2:$S$4801=I$3),1,0)),SUM(IF((開拓先リスト!$T$2:$T$4801=$A294)*(開拓先リスト!$U$2:$U$4801=I$3),1,0)),SUM(IF((開拓先リスト!$V$2:$V$4801=$A294)*(開拓先リスト!$W$2:$W$4801=I$3),1,0)),SUM(IF((開拓先リスト!$X$2:$X$4801=$A294)*(開拓先リスト!$Y$2:$Y$4801=I$3),1,0)),SUM(IF((開拓先リスト!$Z$2:$Z$4801=$A294)*(開拓先リスト!$AA$2:$AA$4801=I$3),1,0)))))</f>
        <v>0</v>
      </c>
      <c r="J294" s="59">
        <f t="array" aca="1" ref="J294" ca="1">IF($A294="","",IF($A294&gt;TODAY(),"",SUM(SUM(IF((開拓先リスト!$H$2:$H$4801=$A294)*(開拓先リスト!$I$2:$I$4801=J$3),1,0)),SUM(IF((開拓先リスト!$J$2:$J$4801=$A294)*(開拓先リスト!$K$2:$K$4801=J$3),1,0)),SUM(IF((開拓先リスト!$L$2:$L$4801=$A294)*(開拓先リスト!$M$2:$M$4801=J$3),1,0)),SUM(IF((開拓先リスト!$N$2:$N$4801=$A294)*(開拓先リスト!$O$2:$O$4801=J$3),1,0)),SUM(IF((開拓先リスト!$P$2:$P$4801=$A294)*(開拓先リスト!$Q$2:$Q$4801=J$3),1,0)),SUM(IF((開拓先リスト!$R$2:$R$4801=$A294)*(開拓先リスト!$S$2:$S$4801=J$3),1,0)),SUM(IF((開拓先リスト!$T$2:$T$4801=$A294)*(開拓先リスト!$U$2:$U$4801=J$3),1,0)),SUM(IF((開拓先リスト!$V$2:$V$4801=$A294)*(開拓先リスト!$W$2:$W$4801=J$3),1,0)),SUM(IF((開拓先リスト!$X$2:$X$4801=$A294)*(開拓先リスト!$Y$2:$Y$4801=J$3),1,0)),SUM(IF((開拓先リスト!$Z$2:$Z$4801=$A294)*(開拓先リスト!$AA$2:$AA$4801=J$3),1,0)))))</f>
        <v>0</v>
      </c>
    </row>
    <row r="295" spans="1:10" ht="18" customHeight="1">
      <c r="A295" s="60">
        <f t="shared" si="34"/>
        <v>45563</v>
      </c>
      <c r="B295" s="61">
        <f t="shared" si="32"/>
        <v>45563</v>
      </c>
      <c r="C295" s="58">
        <f t="shared" ca="1" si="33"/>
        <v>0</v>
      </c>
      <c r="D295" s="74">
        <f t="array" aca="1" ref="D295" ca="1">IF($A295="","",IF($A295&gt;TODAY(),"",SUM(SUM(IF((開拓先リスト!$H$2:$H$4801=$A295)*(開拓先リスト!$I$2:$I$4801=D$3),1,0)),SUM(IF((開拓先リスト!$J$2:$J$4801=$A295)*(開拓先リスト!$K$2:$K$4801=D$3),1,0)),SUM(IF((開拓先リスト!$L$2:$L$4801=$A295)*(開拓先リスト!$M$2:$M$4801=D$3),1,0)),SUM(IF((開拓先リスト!$N$2:$N$4801=$A295)*(開拓先リスト!$O$2:$O$4801=D$3),1,0)),SUM(IF((開拓先リスト!$P$2:$P$4801=$A295)*(開拓先リスト!$Q$2:$Q$4801=D$3),1,0)),SUM(IF((開拓先リスト!$R$2:$R$4801=$A295)*(開拓先リスト!$S$2:$S$4801=D$3),1,0)),SUM(IF((開拓先リスト!$T$2:$T$4801=$A295)*(開拓先リスト!$U$2:$U$4801=D$3),1,0)),SUM(IF((開拓先リスト!$V$2:$V$4801=$A295)*(開拓先リスト!$W$2:$W$4801=D$3),1,0)),SUM(IF((開拓先リスト!$X$2:$X$4801=$A295)*(開拓先リスト!$Y$2:$Y$4801=D$3),1,0)),SUM(IF((開拓先リスト!$Z$2:$Z$4801=$A295)*(開拓先リスト!$AA$2:$AA$4801=D$3),1,0)))))</f>
        <v>0</v>
      </c>
      <c r="E295" s="75">
        <f t="array" aca="1" ref="E295" ca="1">IF($A295="","",IF($A295&gt;TODAY(),"",SUM(SUM(IF((開拓先リスト!$H$2:$H$4801=$A295)*(開拓先リスト!$I$2:$I$4801=E$3),1,0)),SUM(IF((開拓先リスト!$J$2:$J$4801=$A295)*(開拓先リスト!$K$2:$K$4801=E$3),1,0)),SUM(IF((開拓先リスト!$L$2:$L$4801=$A295)*(開拓先リスト!$M$2:$M$4801=E$3),1,0)),SUM(IF((開拓先リスト!$N$2:$N$4801=$A295)*(開拓先リスト!$O$2:$O$4801=E$3),1,0)),SUM(IF((開拓先リスト!$P$2:$P$4801=$A295)*(開拓先リスト!$Q$2:$Q$4801=E$3),1,0)),SUM(IF((開拓先リスト!$R$2:$R$4801=$A295)*(開拓先リスト!$S$2:$S$4801=E$3),1,0)),SUM(IF((開拓先リスト!$T$2:$T$4801=$A295)*(開拓先リスト!$U$2:$U$4801=E$3),1,0)),SUM(IF((開拓先リスト!$V$2:$V$4801=$A295)*(開拓先リスト!$W$2:$W$4801=E$3),1,0)),SUM(IF((開拓先リスト!$X$2:$X$4801=$A295)*(開拓先リスト!$Y$2:$Y$4801=E$3),1,0)),SUM(IF((開拓先リスト!$Z$2:$Z$4801=$A295)*(開拓先リスト!$AA$2:$AA$4801=E$3),1,0)))))</f>
        <v>0</v>
      </c>
      <c r="F295" s="75">
        <f t="array" aca="1" ref="F295" ca="1">IF($A295="","",IF($A295&gt;TODAY(),"",SUM(SUM(IF((開拓先リスト!$H$2:$H$4801=$A295)*(開拓先リスト!$I$2:$I$4801=F$3),1,0)),SUM(IF((開拓先リスト!$J$2:$J$4801=$A295)*(開拓先リスト!$K$2:$K$4801=F$3),1,0)),SUM(IF((開拓先リスト!$L$2:$L$4801=$A295)*(開拓先リスト!$M$2:$M$4801=F$3),1,0)),SUM(IF((開拓先リスト!$N$2:$N$4801=$A295)*(開拓先リスト!$O$2:$O$4801=F$3),1,0)),SUM(IF((開拓先リスト!$P$2:$P$4801=$A295)*(開拓先リスト!$Q$2:$Q$4801=F$3),1,0)),SUM(IF((開拓先リスト!$R$2:$R$4801=$A295)*(開拓先リスト!$S$2:$S$4801=F$3),1,0)),SUM(IF((開拓先リスト!$T$2:$T$4801=$A295)*(開拓先リスト!$U$2:$U$4801=F$3),1,0)),SUM(IF((開拓先リスト!$V$2:$V$4801=$A295)*(開拓先リスト!$W$2:$W$4801=F$3),1,0)),SUM(IF((開拓先リスト!$X$2:$X$4801=$A295)*(開拓先リスト!$Y$2:$Y$4801=F$3),1,0)),SUM(IF((開拓先リスト!$Z$2:$Z$4801=$A295)*(開拓先リスト!$AA$2:$AA$4801=F$3),1,0)))))</f>
        <v>0</v>
      </c>
      <c r="G295" s="75">
        <f t="array" aca="1" ref="G295" ca="1">IF($A295="","",IF($A295&gt;TODAY(),"",SUM(SUM(IF((開拓先リスト!$H$2:$H$4801=$A295)*(開拓先リスト!$I$2:$I$4801=G$3),1,0)),SUM(IF((開拓先リスト!$J$2:$J$4801=$A295)*(開拓先リスト!$K$2:$K$4801=G$3),1,0)),SUM(IF((開拓先リスト!$L$2:$L$4801=$A295)*(開拓先リスト!$M$2:$M$4801=G$3),1,0)),SUM(IF((開拓先リスト!$N$2:$N$4801=$A295)*(開拓先リスト!$O$2:$O$4801=G$3),1,0)),SUM(IF((開拓先リスト!$P$2:$P$4801=$A295)*(開拓先リスト!$Q$2:$Q$4801=G$3),1,0)),SUM(IF((開拓先リスト!$R$2:$R$4801=$A295)*(開拓先リスト!$S$2:$S$4801=G$3),1,0)),SUM(IF((開拓先リスト!$T$2:$T$4801=$A295)*(開拓先リスト!$U$2:$U$4801=G$3),1,0)),SUM(IF((開拓先リスト!$V$2:$V$4801=$A295)*(開拓先リスト!$W$2:$W$4801=G$3),1,0)),SUM(IF((開拓先リスト!$X$2:$X$4801=$A295)*(開拓先リスト!$Y$2:$Y$4801=G$3),1,0)),SUM(IF((開拓先リスト!$Z$2:$Z$4801=$A295)*(開拓先リスト!$AA$2:$AA$4801=G$3),1,0)))))</f>
        <v>0</v>
      </c>
      <c r="H295" s="75">
        <f t="array" aca="1" ref="H295" ca="1">IF($A295="","",IF($A295&gt;TODAY(),"",SUM(SUM(IF((開拓先リスト!$H$2:$H$4801=$A295)*(開拓先リスト!$I$2:$I$4801=H$3),1,0)),SUM(IF((開拓先リスト!$J$2:$J$4801=$A295)*(開拓先リスト!$K$2:$K$4801=H$3),1,0)),SUM(IF((開拓先リスト!$L$2:$L$4801=$A295)*(開拓先リスト!$M$2:$M$4801=H$3),1,0)),SUM(IF((開拓先リスト!$N$2:$N$4801=$A295)*(開拓先リスト!$O$2:$O$4801=H$3),1,0)),SUM(IF((開拓先リスト!$P$2:$P$4801=$A295)*(開拓先リスト!$Q$2:$Q$4801=H$3),1,0)),SUM(IF((開拓先リスト!$R$2:$R$4801=$A295)*(開拓先リスト!$S$2:$S$4801=H$3),1,0)),SUM(IF((開拓先リスト!$T$2:$T$4801=$A295)*(開拓先リスト!$U$2:$U$4801=H$3),1,0)),SUM(IF((開拓先リスト!$V$2:$V$4801=$A295)*(開拓先リスト!$W$2:$W$4801=H$3),1,0)),SUM(IF((開拓先リスト!$X$2:$X$4801=$A295)*(開拓先リスト!$Y$2:$Y$4801=H$3),1,0)),SUM(IF((開拓先リスト!$Z$2:$Z$4801=$A295)*(開拓先リスト!$AA$2:$AA$4801=H$3),1,0)))))</f>
        <v>0</v>
      </c>
      <c r="I295" s="76">
        <f t="array" aca="1" ref="I295" ca="1">IF($A295="","",IF($A295&gt;TODAY(),"",SUM(SUM(IF((開拓先リスト!$H$2:$H$4801=$A295)*(開拓先リスト!$I$2:$I$4801=I$3),1,0)),SUM(IF((開拓先リスト!$J$2:$J$4801=$A295)*(開拓先リスト!$K$2:$K$4801=I$3),1,0)),SUM(IF((開拓先リスト!$L$2:$L$4801=$A295)*(開拓先リスト!$M$2:$M$4801=I$3),1,0)),SUM(IF((開拓先リスト!$N$2:$N$4801=$A295)*(開拓先リスト!$O$2:$O$4801=I$3),1,0)),SUM(IF((開拓先リスト!$P$2:$P$4801=$A295)*(開拓先リスト!$Q$2:$Q$4801=I$3),1,0)),SUM(IF((開拓先リスト!$R$2:$R$4801=$A295)*(開拓先リスト!$S$2:$S$4801=I$3),1,0)),SUM(IF((開拓先リスト!$T$2:$T$4801=$A295)*(開拓先リスト!$U$2:$U$4801=I$3),1,0)),SUM(IF((開拓先リスト!$V$2:$V$4801=$A295)*(開拓先リスト!$W$2:$W$4801=I$3),1,0)),SUM(IF((開拓先リスト!$X$2:$X$4801=$A295)*(開拓先リスト!$Y$2:$Y$4801=I$3),1,0)),SUM(IF((開拓先リスト!$Z$2:$Z$4801=$A295)*(開拓先リスト!$AA$2:$AA$4801=I$3),1,0)))))</f>
        <v>0</v>
      </c>
      <c r="J295" s="59">
        <f t="array" aca="1" ref="J295" ca="1">IF($A295="","",IF($A295&gt;TODAY(),"",SUM(SUM(IF((開拓先リスト!$H$2:$H$4801=$A295)*(開拓先リスト!$I$2:$I$4801=J$3),1,0)),SUM(IF((開拓先リスト!$J$2:$J$4801=$A295)*(開拓先リスト!$K$2:$K$4801=J$3),1,0)),SUM(IF((開拓先リスト!$L$2:$L$4801=$A295)*(開拓先リスト!$M$2:$M$4801=J$3),1,0)),SUM(IF((開拓先リスト!$N$2:$N$4801=$A295)*(開拓先リスト!$O$2:$O$4801=J$3),1,0)),SUM(IF((開拓先リスト!$P$2:$P$4801=$A295)*(開拓先リスト!$Q$2:$Q$4801=J$3),1,0)),SUM(IF((開拓先リスト!$R$2:$R$4801=$A295)*(開拓先リスト!$S$2:$S$4801=J$3),1,0)),SUM(IF((開拓先リスト!$T$2:$T$4801=$A295)*(開拓先リスト!$U$2:$U$4801=J$3),1,0)),SUM(IF((開拓先リスト!$V$2:$V$4801=$A295)*(開拓先リスト!$W$2:$W$4801=J$3),1,0)),SUM(IF((開拓先リスト!$X$2:$X$4801=$A295)*(開拓先リスト!$Y$2:$Y$4801=J$3),1,0)),SUM(IF((開拓先リスト!$Z$2:$Z$4801=$A295)*(開拓先リスト!$AA$2:$AA$4801=J$3),1,0)))))</f>
        <v>0</v>
      </c>
    </row>
    <row r="296" spans="1:10" ht="18" customHeight="1">
      <c r="A296" s="60">
        <f>IF(A295="","",IF(DAY(A295+1)=1,"",A295+1))</f>
        <v>45564</v>
      </c>
      <c r="B296" s="61">
        <f t="shared" si="32"/>
        <v>45564</v>
      </c>
      <c r="C296" s="58">
        <f t="shared" ca="1" si="33"/>
        <v>0</v>
      </c>
      <c r="D296" s="74">
        <f t="array" aca="1" ref="D296" ca="1">IF($A296="","",IF($A296&gt;TODAY(),"",SUM(SUM(IF((開拓先リスト!$H$2:$H$4801=$A296)*(開拓先リスト!$I$2:$I$4801=D$3),1,0)),SUM(IF((開拓先リスト!$J$2:$J$4801=$A296)*(開拓先リスト!$K$2:$K$4801=D$3),1,0)),SUM(IF((開拓先リスト!$L$2:$L$4801=$A296)*(開拓先リスト!$M$2:$M$4801=D$3),1,0)),SUM(IF((開拓先リスト!$N$2:$N$4801=$A296)*(開拓先リスト!$O$2:$O$4801=D$3),1,0)),SUM(IF((開拓先リスト!$P$2:$P$4801=$A296)*(開拓先リスト!$Q$2:$Q$4801=D$3),1,0)),SUM(IF((開拓先リスト!$R$2:$R$4801=$A296)*(開拓先リスト!$S$2:$S$4801=D$3),1,0)),SUM(IF((開拓先リスト!$T$2:$T$4801=$A296)*(開拓先リスト!$U$2:$U$4801=D$3),1,0)),SUM(IF((開拓先リスト!$V$2:$V$4801=$A296)*(開拓先リスト!$W$2:$W$4801=D$3),1,0)),SUM(IF((開拓先リスト!$X$2:$X$4801=$A296)*(開拓先リスト!$Y$2:$Y$4801=D$3),1,0)),SUM(IF((開拓先リスト!$Z$2:$Z$4801=$A296)*(開拓先リスト!$AA$2:$AA$4801=D$3),1,0)))))</f>
        <v>0</v>
      </c>
      <c r="E296" s="75">
        <f t="array" aca="1" ref="E296" ca="1">IF($A296="","",IF($A296&gt;TODAY(),"",SUM(SUM(IF((開拓先リスト!$H$2:$H$4801=$A296)*(開拓先リスト!$I$2:$I$4801=E$3),1,0)),SUM(IF((開拓先リスト!$J$2:$J$4801=$A296)*(開拓先リスト!$K$2:$K$4801=E$3),1,0)),SUM(IF((開拓先リスト!$L$2:$L$4801=$A296)*(開拓先リスト!$M$2:$M$4801=E$3),1,0)),SUM(IF((開拓先リスト!$N$2:$N$4801=$A296)*(開拓先リスト!$O$2:$O$4801=E$3),1,0)),SUM(IF((開拓先リスト!$P$2:$P$4801=$A296)*(開拓先リスト!$Q$2:$Q$4801=E$3),1,0)),SUM(IF((開拓先リスト!$R$2:$R$4801=$A296)*(開拓先リスト!$S$2:$S$4801=E$3),1,0)),SUM(IF((開拓先リスト!$T$2:$T$4801=$A296)*(開拓先リスト!$U$2:$U$4801=E$3),1,0)),SUM(IF((開拓先リスト!$V$2:$V$4801=$A296)*(開拓先リスト!$W$2:$W$4801=E$3),1,0)),SUM(IF((開拓先リスト!$X$2:$X$4801=$A296)*(開拓先リスト!$Y$2:$Y$4801=E$3),1,0)),SUM(IF((開拓先リスト!$Z$2:$Z$4801=$A296)*(開拓先リスト!$AA$2:$AA$4801=E$3),1,0)))))</f>
        <v>0</v>
      </c>
      <c r="F296" s="75">
        <f t="array" aca="1" ref="F296" ca="1">IF($A296="","",IF($A296&gt;TODAY(),"",SUM(SUM(IF((開拓先リスト!$H$2:$H$4801=$A296)*(開拓先リスト!$I$2:$I$4801=F$3),1,0)),SUM(IF((開拓先リスト!$J$2:$J$4801=$A296)*(開拓先リスト!$K$2:$K$4801=F$3),1,0)),SUM(IF((開拓先リスト!$L$2:$L$4801=$A296)*(開拓先リスト!$M$2:$M$4801=F$3),1,0)),SUM(IF((開拓先リスト!$N$2:$N$4801=$A296)*(開拓先リスト!$O$2:$O$4801=F$3),1,0)),SUM(IF((開拓先リスト!$P$2:$P$4801=$A296)*(開拓先リスト!$Q$2:$Q$4801=F$3),1,0)),SUM(IF((開拓先リスト!$R$2:$R$4801=$A296)*(開拓先リスト!$S$2:$S$4801=F$3),1,0)),SUM(IF((開拓先リスト!$T$2:$T$4801=$A296)*(開拓先リスト!$U$2:$U$4801=F$3),1,0)),SUM(IF((開拓先リスト!$V$2:$V$4801=$A296)*(開拓先リスト!$W$2:$W$4801=F$3),1,0)),SUM(IF((開拓先リスト!$X$2:$X$4801=$A296)*(開拓先リスト!$Y$2:$Y$4801=F$3),1,0)),SUM(IF((開拓先リスト!$Z$2:$Z$4801=$A296)*(開拓先リスト!$AA$2:$AA$4801=F$3),1,0)))))</f>
        <v>0</v>
      </c>
      <c r="G296" s="75">
        <f t="array" aca="1" ref="G296" ca="1">IF($A296="","",IF($A296&gt;TODAY(),"",SUM(SUM(IF((開拓先リスト!$H$2:$H$4801=$A296)*(開拓先リスト!$I$2:$I$4801=G$3),1,0)),SUM(IF((開拓先リスト!$J$2:$J$4801=$A296)*(開拓先リスト!$K$2:$K$4801=G$3),1,0)),SUM(IF((開拓先リスト!$L$2:$L$4801=$A296)*(開拓先リスト!$M$2:$M$4801=G$3),1,0)),SUM(IF((開拓先リスト!$N$2:$N$4801=$A296)*(開拓先リスト!$O$2:$O$4801=G$3),1,0)),SUM(IF((開拓先リスト!$P$2:$P$4801=$A296)*(開拓先リスト!$Q$2:$Q$4801=G$3),1,0)),SUM(IF((開拓先リスト!$R$2:$R$4801=$A296)*(開拓先リスト!$S$2:$S$4801=G$3),1,0)),SUM(IF((開拓先リスト!$T$2:$T$4801=$A296)*(開拓先リスト!$U$2:$U$4801=G$3),1,0)),SUM(IF((開拓先リスト!$V$2:$V$4801=$A296)*(開拓先リスト!$W$2:$W$4801=G$3),1,0)),SUM(IF((開拓先リスト!$X$2:$X$4801=$A296)*(開拓先リスト!$Y$2:$Y$4801=G$3),1,0)),SUM(IF((開拓先リスト!$Z$2:$Z$4801=$A296)*(開拓先リスト!$AA$2:$AA$4801=G$3),1,0)))))</f>
        <v>0</v>
      </c>
      <c r="H296" s="75">
        <f t="array" aca="1" ref="H296" ca="1">IF($A296="","",IF($A296&gt;TODAY(),"",SUM(SUM(IF((開拓先リスト!$H$2:$H$4801=$A296)*(開拓先リスト!$I$2:$I$4801=H$3),1,0)),SUM(IF((開拓先リスト!$J$2:$J$4801=$A296)*(開拓先リスト!$K$2:$K$4801=H$3),1,0)),SUM(IF((開拓先リスト!$L$2:$L$4801=$A296)*(開拓先リスト!$M$2:$M$4801=H$3),1,0)),SUM(IF((開拓先リスト!$N$2:$N$4801=$A296)*(開拓先リスト!$O$2:$O$4801=H$3),1,0)),SUM(IF((開拓先リスト!$P$2:$P$4801=$A296)*(開拓先リスト!$Q$2:$Q$4801=H$3),1,0)),SUM(IF((開拓先リスト!$R$2:$R$4801=$A296)*(開拓先リスト!$S$2:$S$4801=H$3),1,0)),SUM(IF((開拓先リスト!$T$2:$T$4801=$A296)*(開拓先リスト!$U$2:$U$4801=H$3),1,0)),SUM(IF((開拓先リスト!$V$2:$V$4801=$A296)*(開拓先リスト!$W$2:$W$4801=H$3),1,0)),SUM(IF((開拓先リスト!$X$2:$X$4801=$A296)*(開拓先リスト!$Y$2:$Y$4801=H$3),1,0)),SUM(IF((開拓先リスト!$Z$2:$Z$4801=$A296)*(開拓先リスト!$AA$2:$AA$4801=H$3),1,0)))))</f>
        <v>0</v>
      </c>
      <c r="I296" s="76">
        <f t="array" aca="1" ref="I296" ca="1">IF($A296="","",IF($A296&gt;TODAY(),"",SUM(SUM(IF((開拓先リスト!$H$2:$H$4801=$A296)*(開拓先リスト!$I$2:$I$4801=I$3),1,0)),SUM(IF((開拓先リスト!$J$2:$J$4801=$A296)*(開拓先リスト!$K$2:$K$4801=I$3),1,0)),SUM(IF((開拓先リスト!$L$2:$L$4801=$A296)*(開拓先リスト!$M$2:$M$4801=I$3),1,0)),SUM(IF((開拓先リスト!$N$2:$N$4801=$A296)*(開拓先リスト!$O$2:$O$4801=I$3),1,0)),SUM(IF((開拓先リスト!$P$2:$P$4801=$A296)*(開拓先リスト!$Q$2:$Q$4801=I$3),1,0)),SUM(IF((開拓先リスト!$R$2:$R$4801=$A296)*(開拓先リスト!$S$2:$S$4801=I$3),1,0)),SUM(IF((開拓先リスト!$T$2:$T$4801=$A296)*(開拓先リスト!$U$2:$U$4801=I$3),1,0)),SUM(IF((開拓先リスト!$V$2:$V$4801=$A296)*(開拓先リスト!$W$2:$W$4801=I$3),1,0)),SUM(IF((開拓先リスト!$X$2:$X$4801=$A296)*(開拓先リスト!$Y$2:$Y$4801=I$3),1,0)),SUM(IF((開拓先リスト!$Z$2:$Z$4801=$A296)*(開拓先リスト!$AA$2:$AA$4801=I$3),1,0)))))</f>
        <v>0</v>
      </c>
      <c r="J296" s="59">
        <f t="array" aca="1" ref="J296" ca="1">IF($A296="","",IF($A296&gt;TODAY(),"",SUM(SUM(IF((開拓先リスト!$H$2:$H$4801=$A296)*(開拓先リスト!$I$2:$I$4801=J$3),1,0)),SUM(IF((開拓先リスト!$J$2:$J$4801=$A296)*(開拓先リスト!$K$2:$K$4801=J$3),1,0)),SUM(IF((開拓先リスト!$L$2:$L$4801=$A296)*(開拓先リスト!$M$2:$M$4801=J$3),1,0)),SUM(IF((開拓先リスト!$N$2:$N$4801=$A296)*(開拓先リスト!$O$2:$O$4801=J$3),1,0)),SUM(IF((開拓先リスト!$P$2:$P$4801=$A296)*(開拓先リスト!$Q$2:$Q$4801=J$3),1,0)),SUM(IF((開拓先リスト!$R$2:$R$4801=$A296)*(開拓先リスト!$S$2:$S$4801=J$3),1,0)),SUM(IF((開拓先リスト!$T$2:$T$4801=$A296)*(開拓先リスト!$U$2:$U$4801=J$3),1,0)),SUM(IF((開拓先リスト!$V$2:$V$4801=$A296)*(開拓先リスト!$W$2:$W$4801=J$3),1,0)),SUM(IF((開拓先リスト!$X$2:$X$4801=$A296)*(開拓先リスト!$Y$2:$Y$4801=J$3),1,0)),SUM(IF((開拓先リスト!$Z$2:$Z$4801=$A296)*(開拓先リスト!$AA$2:$AA$4801=J$3),1,0)))))</f>
        <v>0</v>
      </c>
    </row>
    <row r="297" spans="1:10" ht="18" customHeight="1">
      <c r="A297" s="60">
        <f>IF(A296="","",IF(DAY(A296+1)=1,"",A296+1))</f>
        <v>45565</v>
      </c>
      <c r="B297" s="61">
        <f t="shared" si="32"/>
        <v>45565</v>
      </c>
      <c r="C297" s="58">
        <f t="shared" ca="1" si="33"/>
        <v>0</v>
      </c>
      <c r="D297" s="74">
        <f t="array" aca="1" ref="D297" ca="1">IF($A297="","",IF($A297&gt;TODAY(),"",SUM(SUM(IF((開拓先リスト!$H$2:$H$4801=$A297)*(開拓先リスト!$I$2:$I$4801=D$3),1,0)),SUM(IF((開拓先リスト!$J$2:$J$4801=$A297)*(開拓先リスト!$K$2:$K$4801=D$3),1,0)),SUM(IF((開拓先リスト!$L$2:$L$4801=$A297)*(開拓先リスト!$M$2:$M$4801=D$3),1,0)),SUM(IF((開拓先リスト!$N$2:$N$4801=$A297)*(開拓先リスト!$O$2:$O$4801=D$3),1,0)),SUM(IF((開拓先リスト!$P$2:$P$4801=$A297)*(開拓先リスト!$Q$2:$Q$4801=D$3),1,0)),SUM(IF((開拓先リスト!$R$2:$R$4801=$A297)*(開拓先リスト!$S$2:$S$4801=D$3),1,0)),SUM(IF((開拓先リスト!$T$2:$T$4801=$A297)*(開拓先リスト!$U$2:$U$4801=D$3),1,0)),SUM(IF((開拓先リスト!$V$2:$V$4801=$A297)*(開拓先リスト!$W$2:$W$4801=D$3),1,0)),SUM(IF((開拓先リスト!$X$2:$X$4801=$A297)*(開拓先リスト!$Y$2:$Y$4801=D$3),1,0)),SUM(IF((開拓先リスト!$Z$2:$Z$4801=$A297)*(開拓先リスト!$AA$2:$AA$4801=D$3),1,0)))))</f>
        <v>0</v>
      </c>
      <c r="E297" s="75">
        <f t="array" aca="1" ref="E297" ca="1">IF($A297="","",IF($A297&gt;TODAY(),"",SUM(SUM(IF((開拓先リスト!$H$2:$H$4801=$A297)*(開拓先リスト!$I$2:$I$4801=E$3),1,0)),SUM(IF((開拓先リスト!$J$2:$J$4801=$A297)*(開拓先リスト!$K$2:$K$4801=E$3),1,0)),SUM(IF((開拓先リスト!$L$2:$L$4801=$A297)*(開拓先リスト!$M$2:$M$4801=E$3),1,0)),SUM(IF((開拓先リスト!$N$2:$N$4801=$A297)*(開拓先リスト!$O$2:$O$4801=E$3),1,0)),SUM(IF((開拓先リスト!$P$2:$P$4801=$A297)*(開拓先リスト!$Q$2:$Q$4801=E$3),1,0)),SUM(IF((開拓先リスト!$R$2:$R$4801=$A297)*(開拓先リスト!$S$2:$S$4801=E$3),1,0)),SUM(IF((開拓先リスト!$T$2:$T$4801=$A297)*(開拓先リスト!$U$2:$U$4801=E$3),1,0)),SUM(IF((開拓先リスト!$V$2:$V$4801=$A297)*(開拓先リスト!$W$2:$W$4801=E$3),1,0)),SUM(IF((開拓先リスト!$X$2:$X$4801=$A297)*(開拓先リスト!$Y$2:$Y$4801=E$3),1,0)),SUM(IF((開拓先リスト!$Z$2:$Z$4801=$A297)*(開拓先リスト!$AA$2:$AA$4801=E$3),1,0)))))</f>
        <v>0</v>
      </c>
      <c r="F297" s="75">
        <f t="array" aca="1" ref="F297" ca="1">IF($A297="","",IF($A297&gt;TODAY(),"",SUM(SUM(IF((開拓先リスト!$H$2:$H$4801=$A297)*(開拓先リスト!$I$2:$I$4801=F$3),1,0)),SUM(IF((開拓先リスト!$J$2:$J$4801=$A297)*(開拓先リスト!$K$2:$K$4801=F$3),1,0)),SUM(IF((開拓先リスト!$L$2:$L$4801=$A297)*(開拓先リスト!$M$2:$M$4801=F$3),1,0)),SUM(IF((開拓先リスト!$N$2:$N$4801=$A297)*(開拓先リスト!$O$2:$O$4801=F$3),1,0)),SUM(IF((開拓先リスト!$P$2:$P$4801=$A297)*(開拓先リスト!$Q$2:$Q$4801=F$3),1,0)),SUM(IF((開拓先リスト!$R$2:$R$4801=$A297)*(開拓先リスト!$S$2:$S$4801=F$3),1,0)),SUM(IF((開拓先リスト!$T$2:$T$4801=$A297)*(開拓先リスト!$U$2:$U$4801=F$3),1,0)),SUM(IF((開拓先リスト!$V$2:$V$4801=$A297)*(開拓先リスト!$W$2:$W$4801=F$3),1,0)),SUM(IF((開拓先リスト!$X$2:$X$4801=$A297)*(開拓先リスト!$Y$2:$Y$4801=F$3),1,0)),SUM(IF((開拓先リスト!$Z$2:$Z$4801=$A297)*(開拓先リスト!$AA$2:$AA$4801=F$3),1,0)))))</f>
        <v>0</v>
      </c>
      <c r="G297" s="75">
        <f t="array" aca="1" ref="G297" ca="1">IF($A297="","",IF($A297&gt;TODAY(),"",SUM(SUM(IF((開拓先リスト!$H$2:$H$4801=$A297)*(開拓先リスト!$I$2:$I$4801=G$3),1,0)),SUM(IF((開拓先リスト!$J$2:$J$4801=$A297)*(開拓先リスト!$K$2:$K$4801=G$3),1,0)),SUM(IF((開拓先リスト!$L$2:$L$4801=$A297)*(開拓先リスト!$M$2:$M$4801=G$3),1,0)),SUM(IF((開拓先リスト!$N$2:$N$4801=$A297)*(開拓先リスト!$O$2:$O$4801=G$3),1,0)),SUM(IF((開拓先リスト!$P$2:$P$4801=$A297)*(開拓先リスト!$Q$2:$Q$4801=G$3),1,0)),SUM(IF((開拓先リスト!$R$2:$R$4801=$A297)*(開拓先リスト!$S$2:$S$4801=G$3),1,0)),SUM(IF((開拓先リスト!$T$2:$T$4801=$A297)*(開拓先リスト!$U$2:$U$4801=G$3),1,0)),SUM(IF((開拓先リスト!$V$2:$V$4801=$A297)*(開拓先リスト!$W$2:$W$4801=G$3),1,0)),SUM(IF((開拓先リスト!$X$2:$X$4801=$A297)*(開拓先リスト!$Y$2:$Y$4801=G$3),1,0)),SUM(IF((開拓先リスト!$Z$2:$Z$4801=$A297)*(開拓先リスト!$AA$2:$AA$4801=G$3),1,0)))))</f>
        <v>0</v>
      </c>
      <c r="H297" s="75">
        <f t="array" aca="1" ref="H297" ca="1">IF($A297="","",IF($A297&gt;TODAY(),"",SUM(SUM(IF((開拓先リスト!$H$2:$H$4801=$A297)*(開拓先リスト!$I$2:$I$4801=H$3),1,0)),SUM(IF((開拓先リスト!$J$2:$J$4801=$A297)*(開拓先リスト!$K$2:$K$4801=H$3),1,0)),SUM(IF((開拓先リスト!$L$2:$L$4801=$A297)*(開拓先リスト!$M$2:$M$4801=H$3),1,0)),SUM(IF((開拓先リスト!$N$2:$N$4801=$A297)*(開拓先リスト!$O$2:$O$4801=H$3),1,0)),SUM(IF((開拓先リスト!$P$2:$P$4801=$A297)*(開拓先リスト!$Q$2:$Q$4801=H$3),1,0)),SUM(IF((開拓先リスト!$R$2:$R$4801=$A297)*(開拓先リスト!$S$2:$S$4801=H$3),1,0)),SUM(IF((開拓先リスト!$T$2:$T$4801=$A297)*(開拓先リスト!$U$2:$U$4801=H$3),1,0)),SUM(IF((開拓先リスト!$V$2:$V$4801=$A297)*(開拓先リスト!$W$2:$W$4801=H$3),1,0)),SUM(IF((開拓先リスト!$X$2:$X$4801=$A297)*(開拓先リスト!$Y$2:$Y$4801=H$3),1,0)),SUM(IF((開拓先リスト!$Z$2:$Z$4801=$A297)*(開拓先リスト!$AA$2:$AA$4801=H$3),1,0)))))</f>
        <v>0</v>
      </c>
      <c r="I297" s="76">
        <f t="array" aca="1" ref="I297" ca="1">IF($A297="","",IF($A297&gt;TODAY(),"",SUM(SUM(IF((開拓先リスト!$H$2:$H$4801=$A297)*(開拓先リスト!$I$2:$I$4801=I$3),1,0)),SUM(IF((開拓先リスト!$J$2:$J$4801=$A297)*(開拓先リスト!$K$2:$K$4801=I$3),1,0)),SUM(IF((開拓先リスト!$L$2:$L$4801=$A297)*(開拓先リスト!$M$2:$M$4801=I$3),1,0)),SUM(IF((開拓先リスト!$N$2:$N$4801=$A297)*(開拓先リスト!$O$2:$O$4801=I$3),1,0)),SUM(IF((開拓先リスト!$P$2:$P$4801=$A297)*(開拓先リスト!$Q$2:$Q$4801=I$3),1,0)),SUM(IF((開拓先リスト!$R$2:$R$4801=$A297)*(開拓先リスト!$S$2:$S$4801=I$3),1,0)),SUM(IF((開拓先リスト!$T$2:$T$4801=$A297)*(開拓先リスト!$U$2:$U$4801=I$3),1,0)),SUM(IF((開拓先リスト!$V$2:$V$4801=$A297)*(開拓先リスト!$W$2:$W$4801=I$3),1,0)),SUM(IF((開拓先リスト!$X$2:$X$4801=$A297)*(開拓先リスト!$Y$2:$Y$4801=I$3),1,0)),SUM(IF((開拓先リスト!$Z$2:$Z$4801=$A297)*(開拓先リスト!$AA$2:$AA$4801=I$3),1,0)))))</f>
        <v>0</v>
      </c>
      <c r="J297" s="59">
        <f t="array" aca="1" ref="J297" ca="1">IF($A297="","",IF($A297&gt;TODAY(),"",SUM(SUM(IF((開拓先リスト!$H$2:$H$4801=$A297)*(開拓先リスト!$I$2:$I$4801=J$3),1,0)),SUM(IF((開拓先リスト!$J$2:$J$4801=$A297)*(開拓先リスト!$K$2:$K$4801=J$3),1,0)),SUM(IF((開拓先リスト!$L$2:$L$4801=$A297)*(開拓先リスト!$M$2:$M$4801=J$3),1,0)),SUM(IF((開拓先リスト!$N$2:$N$4801=$A297)*(開拓先リスト!$O$2:$O$4801=J$3),1,0)),SUM(IF((開拓先リスト!$P$2:$P$4801=$A297)*(開拓先リスト!$Q$2:$Q$4801=J$3),1,0)),SUM(IF((開拓先リスト!$R$2:$R$4801=$A297)*(開拓先リスト!$S$2:$S$4801=J$3),1,0)),SUM(IF((開拓先リスト!$T$2:$T$4801=$A297)*(開拓先リスト!$U$2:$U$4801=J$3),1,0)),SUM(IF((開拓先リスト!$V$2:$V$4801=$A297)*(開拓先リスト!$W$2:$W$4801=J$3),1,0)),SUM(IF((開拓先リスト!$X$2:$X$4801=$A297)*(開拓先リスト!$Y$2:$Y$4801=J$3),1,0)),SUM(IF((開拓先リスト!$Z$2:$Z$4801=$A297)*(開拓先リスト!$AA$2:$AA$4801=J$3),1,0)))))</f>
        <v>0</v>
      </c>
    </row>
    <row r="298" spans="1:10" ht="18" customHeight="1" thickBot="1">
      <c r="A298" s="82" t="str">
        <f>IF(A297="","",IF(DAY(A297+1)=1,"",A297+1))</f>
        <v/>
      </c>
      <c r="B298" s="83" t="str">
        <f t="shared" si="32"/>
        <v/>
      </c>
      <c r="C298" s="84" t="str">
        <f t="shared" ca="1" si="33"/>
        <v/>
      </c>
      <c r="D298" s="85" t="str">
        <f t="array" aca="1" ref="D298" ca="1">IF($A298="","",IF($A298&gt;TODAY(),"",SUM(SUM(IF((開拓先リスト!$H$2:$H$4801=$A298)*(開拓先リスト!$I$2:$I$4801=D$3),1,0)),SUM(IF((開拓先リスト!$J$2:$J$4801=$A298)*(開拓先リスト!$K$2:$K$4801=D$3),1,0)),SUM(IF((開拓先リスト!$L$2:$L$4801=$A298)*(開拓先リスト!$M$2:$M$4801=D$3),1,0)),SUM(IF((開拓先リスト!$N$2:$N$4801=$A298)*(開拓先リスト!$O$2:$O$4801=D$3),1,0)),SUM(IF((開拓先リスト!$P$2:$P$4801=$A298)*(開拓先リスト!$Q$2:$Q$4801=D$3),1,0)),SUM(IF((開拓先リスト!$R$2:$R$4801=$A298)*(開拓先リスト!$S$2:$S$4801=D$3),1,0)),SUM(IF((開拓先リスト!$T$2:$T$4801=$A298)*(開拓先リスト!$U$2:$U$4801=D$3),1,0)),SUM(IF((開拓先リスト!$V$2:$V$4801=$A298)*(開拓先リスト!$W$2:$W$4801=D$3),1,0)),SUM(IF((開拓先リスト!$X$2:$X$4801=$A298)*(開拓先リスト!$Y$2:$Y$4801=D$3),1,0)),SUM(IF((開拓先リスト!$Z$2:$Z$4801=$A298)*(開拓先リスト!$AA$2:$AA$4801=D$3),1,0)))))</f>
        <v/>
      </c>
      <c r="E298" s="86" t="str">
        <f t="array" aca="1" ref="E298" ca="1">IF($A298="","",IF($A298&gt;TODAY(),"",SUM(SUM(IF((開拓先リスト!$H$2:$H$4801=$A298)*(開拓先リスト!$I$2:$I$4801=E$3),1,0)),SUM(IF((開拓先リスト!$J$2:$J$4801=$A298)*(開拓先リスト!$K$2:$K$4801=E$3),1,0)),SUM(IF((開拓先リスト!$L$2:$L$4801=$A298)*(開拓先リスト!$M$2:$M$4801=E$3),1,0)),SUM(IF((開拓先リスト!$N$2:$N$4801=$A298)*(開拓先リスト!$O$2:$O$4801=E$3),1,0)),SUM(IF((開拓先リスト!$P$2:$P$4801=$A298)*(開拓先リスト!$Q$2:$Q$4801=E$3),1,0)),SUM(IF((開拓先リスト!$R$2:$R$4801=$A298)*(開拓先リスト!$S$2:$S$4801=E$3),1,0)),SUM(IF((開拓先リスト!$T$2:$T$4801=$A298)*(開拓先リスト!$U$2:$U$4801=E$3),1,0)),SUM(IF((開拓先リスト!$V$2:$V$4801=$A298)*(開拓先リスト!$W$2:$W$4801=E$3),1,0)),SUM(IF((開拓先リスト!$X$2:$X$4801=$A298)*(開拓先リスト!$Y$2:$Y$4801=E$3),1,0)),SUM(IF((開拓先リスト!$Z$2:$Z$4801=$A298)*(開拓先リスト!$AA$2:$AA$4801=E$3),1,0)))))</f>
        <v/>
      </c>
      <c r="F298" s="86" t="str">
        <f t="array" aca="1" ref="F298" ca="1">IF($A298="","",IF($A298&gt;TODAY(),"",SUM(SUM(IF((開拓先リスト!$H$2:$H$4801=$A298)*(開拓先リスト!$I$2:$I$4801=F$3),1,0)),SUM(IF((開拓先リスト!$J$2:$J$4801=$A298)*(開拓先リスト!$K$2:$K$4801=F$3),1,0)),SUM(IF((開拓先リスト!$L$2:$L$4801=$A298)*(開拓先リスト!$M$2:$M$4801=F$3),1,0)),SUM(IF((開拓先リスト!$N$2:$N$4801=$A298)*(開拓先リスト!$O$2:$O$4801=F$3),1,0)),SUM(IF((開拓先リスト!$P$2:$P$4801=$A298)*(開拓先リスト!$Q$2:$Q$4801=F$3),1,0)),SUM(IF((開拓先リスト!$R$2:$R$4801=$A298)*(開拓先リスト!$S$2:$S$4801=F$3),1,0)),SUM(IF((開拓先リスト!$T$2:$T$4801=$A298)*(開拓先リスト!$U$2:$U$4801=F$3),1,0)),SUM(IF((開拓先リスト!$V$2:$V$4801=$A298)*(開拓先リスト!$W$2:$W$4801=F$3),1,0)),SUM(IF((開拓先リスト!$X$2:$X$4801=$A298)*(開拓先リスト!$Y$2:$Y$4801=F$3),1,0)),SUM(IF((開拓先リスト!$Z$2:$Z$4801=$A298)*(開拓先リスト!$AA$2:$AA$4801=F$3),1,0)))))</f>
        <v/>
      </c>
      <c r="G298" s="86" t="str">
        <f t="array" aca="1" ref="G298" ca="1">IF($A298="","",IF($A298&gt;TODAY(),"",SUM(SUM(IF((開拓先リスト!$H$2:$H$4801=$A298)*(開拓先リスト!$I$2:$I$4801=G$3),1,0)),SUM(IF((開拓先リスト!$J$2:$J$4801=$A298)*(開拓先リスト!$K$2:$K$4801=G$3),1,0)),SUM(IF((開拓先リスト!$L$2:$L$4801=$A298)*(開拓先リスト!$M$2:$M$4801=G$3),1,0)),SUM(IF((開拓先リスト!$N$2:$N$4801=$A298)*(開拓先リスト!$O$2:$O$4801=G$3),1,0)),SUM(IF((開拓先リスト!$P$2:$P$4801=$A298)*(開拓先リスト!$Q$2:$Q$4801=G$3),1,0)),SUM(IF((開拓先リスト!$R$2:$R$4801=$A298)*(開拓先リスト!$S$2:$S$4801=G$3),1,0)),SUM(IF((開拓先リスト!$T$2:$T$4801=$A298)*(開拓先リスト!$U$2:$U$4801=G$3),1,0)),SUM(IF((開拓先リスト!$V$2:$V$4801=$A298)*(開拓先リスト!$W$2:$W$4801=G$3),1,0)),SUM(IF((開拓先リスト!$X$2:$X$4801=$A298)*(開拓先リスト!$Y$2:$Y$4801=G$3),1,0)),SUM(IF((開拓先リスト!$Z$2:$Z$4801=$A298)*(開拓先リスト!$AA$2:$AA$4801=G$3),1,0)))))</f>
        <v/>
      </c>
      <c r="H298" s="86" t="str">
        <f t="array" aca="1" ref="H298" ca="1">IF($A298="","",IF($A298&gt;TODAY(),"",SUM(SUM(IF((開拓先リスト!$H$2:$H$4801=$A298)*(開拓先リスト!$I$2:$I$4801=H$3),1,0)),SUM(IF((開拓先リスト!$J$2:$J$4801=$A298)*(開拓先リスト!$K$2:$K$4801=H$3),1,0)),SUM(IF((開拓先リスト!$L$2:$L$4801=$A298)*(開拓先リスト!$M$2:$M$4801=H$3),1,0)),SUM(IF((開拓先リスト!$N$2:$N$4801=$A298)*(開拓先リスト!$O$2:$O$4801=H$3),1,0)),SUM(IF((開拓先リスト!$P$2:$P$4801=$A298)*(開拓先リスト!$Q$2:$Q$4801=H$3),1,0)),SUM(IF((開拓先リスト!$R$2:$R$4801=$A298)*(開拓先リスト!$S$2:$S$4801=H$3),1,0)),SUM(IF((開拓先リスト!$T$2:$T$4801=$A298)*(開拓先リスト!$U$2:$U$4801=H$3),1,0)),SUM(IF((開拓先リスト!$V$2:$V$4801=$A298)*(開拓先リスト!$W$2:$W$4801=H$3),1,0)),SUM(IF((開拓先リスト!$X$2:$X$4801=$A298)*(開拓先リスト!$Y$2:$Y$4801=H$3),1,0)),SUM(IF((開拓先リスト!$Z$2:$Z$4801=$A298)*(開拓先リスト!$AA$2:$AA$4801=H$3),1,0)))))</f>
        <v/>
      </c>
      <c r="I298" s="87" t="str">
        <f t="array" aca="1" ref="I298" ca="1">IF($A298="","",IF($A298&gt;TODAY(),"",SUM(SUM(IF((開拓先リスト!$H$2:$H$4801=$A298)*(開拓先リスト!$I$2:$I$4801=I$3),1,0)),SUM(IF((開拓先リスト!$J$2:$J$4801=$A298)*(開拓先リスト!$K$2:$K$4801=I$3),1,0)),SUM(IF((開拓先リスト!$L$2:$L$4801=$A298)*(開拓先リスト!$M$2:$M$4801=I$3),1,0)),SUM(IF((開拓先リスト!$N$2:$N$4801=$A298)*(開拓先リスト!$O$2:$O$4801=I$3),1,0)),SUM(IF((開拓先リスト!$P$2:$P$4801=$A298)*(開拓先リスト!$Q$2:$Q$4801=I$3),1,0)),SUM(IF((開拓先リスト!$R$2:$R$4801=$A298)*(開拓先リスト!$S$2:$S$4801=I$3),1,0)),SUM(IF((開拓先リスト!$T$2:$T$4801=$A298)*(開拓先リスト!$U$2:$U$4801=I$3),1,0)),SUM(IF((開拓先リスト!$V$2:$V$4801=$A298)*(開拓先リスト!$W$2:$W$4801=I$3),1,0)),SUM(IF((開拓先リスト!$X$2:$X$4801=$A298)*(開拓先リスト!$Y$2:$Y$4801=I$3),1,0)),SUM(IF((開拓先リスト!$Z$2:$Z$4801=$A298)*(開拓先リスト!$AA$2:$AA$4801=I$3),1,0)))))</f>
        <v/>
      </c>
      <c r="J298" s="88" t="str">
        <f t="array" aca="1" ref="J298" ca="1">IF($A298="","",IF($A298&gt;TODAY(),"",SUM(SUM(IF((開拓先リスト!$H$2:$H$4801=$A298)*(開拓先リスト!$I$2:$I$4801=J$3),1,0)),SUM(IF((開拓先リスト!$J$2:$J$4801=$A298)*(開拓先リスト!$K$2:$K$4801=J$3),1,0)),SUM(IF((開拓先リスト!$L$2:$L$4801=$A298)*(開拓先リスト!$M$2:$M$4801=J$3),1,0)),SUM(IF((開拓先リスト!$N$2:$N$4801=$A298)*(開拓先リスト!$O$2:$O$4801=J$3),1,0)),SUM(IF((開拓先リスト!$P$2:$P$4801=$A298)*(開拓先リスト!$Q$2:$Q$4801=J$3),1,0)),SUM(IF((開拓先リスト!$R$2:$R$4801=$A298)*(開拓先リスト!$S$2:$S$4801=J$3),1,0)),SUM(IF((開拓先リスト!$T$2:$T$4801=$A298)*(開拓先リスト!$U$2:$U$4801=J$3),1,0)),SUM(IF((開拓先リスト!$V$2:$V$4801=$A298)*(開拓先リスト!$W$2:$W$4801=J$3),1,0)),SUM(IF((開拓先リスト!$X$2:$X$4801=$A298)*(開拓先リスト!$Y$2:$Y$4801=J$3),1,0)),SUM(IF((開拓先リスト!$Z$2:$Z$4801=$A298)*(開拓先リスト!$AA$2:$AA$4801=J$3),1,0)))))</f>
        <v/>
      </c>
    </row>
    <row r="299" spans="1:10" ht="18" customHeight="1" thickTop="1" thickBot="1">
      <c r="A299" s="124" t="s">
        <v>47</v>
      </c>
      <c r="B299" s="125"/>
      <c r="C299" s="77">
        <f ca="1">IF(COUNT(C268:C298)=0,"",SUM(C268:C298))</f>
        <v>0</v>
      </c>
      <c r="D299" s="78">
        <f t="shared" ref="D299:J299" ca="1" si="35">IF(COUNT(D268:D298)=0,"",SUM(D268:D298))</f>
        <v>0</v>
      </c>
      <c r="E299" s="79">
        <f t="shared" ca="1" si="35"/>
        <v>0</v>
      </c>
      <c r="F299" s="79">
        <f t="shared" ca="1" si="35"/>
        <v>0</v>
      </c>
      <c r="G299" s="79">
        <f t="shared" ca="1" si="35"/>
        <v>0</v>
      </c>
      <c r="H299" s="79">
        <f t="shared" ca="1" si="35"/>
        <v>0</v>
      </c>
      <c r="I299" s="80">
        <f t="shared" ca="1" si="35"/>
        <v>0</v>
      </c>
      <c r="J299" s="81">
        <f t="shared" ca="1" si="35"/>
        <v>0</v>
      </c>
    </row>
    <row r="300" spans="1:10" ht="18" customHeight="1" thickBot="1">
      <c r="A300" s="126">
        <f>IF(A267="","",DATE(YEAR(A267),MONTH(A267)+1,1))</f>
        <v>45566</v>
      </c>
      <c r="B300" s="127"/>
      <c r="C300" s="66" t="s">
        <v>36</v>
      </c>
      <c r="D300" s="68" t="s">
        <v>37</v>
      </c>
      <c r="E300" s="69" t="s">
        <v>38</v>
      </c>
      <c r="F300" s="69" t="s">
        <v>39</v>
      </c>
      <c r="G300" s="69" t="s">
        <v>40</v>
      </c>
      <c r="H300" s="69" t="s">
        <v>41</v>
      </c>
      <c r="I300" s="70" t="s">
        <v>42</v>
      </c>
      <c r="J300" s="67" t="s">
        <v>43</v>
      </c>
    </row>
    <row r="301" spans="1:10" ht="18" customHeight="1" thickTop="1">
      <c r="A301" s="62">
        <f>IF(A300="","",A300)</f>
        <v>45566</v>
      </c>
      <c r="B301" s="63">
        <f>IF(A301="","",A301)</f>
        <v>45566</v>
      </c>
      <c r="C301" s="64">
        <f ca="1">IF($A301="","",IF($A301&gt;TODAY(),"",SUM(D301:I301)))</f>
        <v>0</v>
      </c>
      <c r="D301" s="71">
        <f t="array" aca="1" ref="D301" ca="1">IF($A301="","",IF($A301&gt;TODAY(),"",SUM(SUM(IF((開拓先リスト!$H$2:$H$4801=$A301)*(開拓先リスト!$I$2:$I$4801=D$3),1,0)),SUM(IF((開拓先リスト!$J$2:$J$4801=$A301)*(開拓先リスト!$K$2:$K$4801=D$3),1,0)),SUM(IF((開拓先リスト!$L$2:$L$4801=$A301)*(開拓先リスト!$M$2:$M$4801=D$3),1,0)),SUM(IF((開拓先リスト!$N$2:$N$4801=$A301)*(開拓先リスト!$O$2:$O$4801=D$3),1,0)),SUM(IF((開拓先リスト!$P$2:$P$4801=$A301)*(開拓先リスト!$Q$2:$Q$4801=D$3),1,0)),SUM(IF((開拓先リスト!$R$2:$R$4801=$A301)*(開拓先リスト!$S$2:$S$4801=D$3),1,0)),SUM(IF((開拓先リスト!$T$2:$T$4801=$A301)*(開拓先リスト!$U$2:$U$4801=D$3),1,0)),SUM(IF((開拓先リスト!$V$2:$V$4801=$A301)*(開拓先リスト!$W$2:$W$4801=D$3),1,0)),SUM(IF((開拓先リスト!$X$2:$X$4801=$A301)*(開拓先リスト!$Y$2:$Y$4801=D$3),1,0)),SUM(IF((開拓先リスト!$Z$2:$Z$4801=$A301)*(開拓先リスト!$AA$2:$AA$4801=D$3),1,0)))))</f>
        <v>0</v>
      </c>
      <c r="E301" s="72">
        <f t="array" aca="1" ref="E301" ca="1">IF($A301="","",IF($A301&gt;TODAY(),"",SUM(SUM(IF((開拓先リスト!$H$2:$H$4801=$A301)*(開拓先リスト!$I$2:$I$4801=E$3),1,0)),SUM(IF((開拓先リスト!$J$2:$J$4801=$A301)*(開拓先リスト!$K$2:$K$4801=E$3),1,0)),SUM(IF((開拓先リスト!$L$2:$L$4801=$A301)*(開拓先リスト!$M$2:$M$4801=E$3),1,0)),SUM(IF((開拓先リスト!$N$2:$N$4801=$A301)*(開拓先リスト!$O$2:$O$4801=E$3),1,0)),SUM(IF((開拓先リスト!$P$2:$P$4801=$A301)*(開拓先リスト!$Q$2:$Q$4801=E$3),1,0)),SUM(IF((開拓先リスト!$R$2:$R$4801=$A301)*(開拓先リスト!$S$2:$S$4801=E$3),1,0)),SUM(IF((開拓先リスト!$T$2:$T$4801=$A301)*(開拓先リスト!$U$2:$U$4801=E$3),1,0)),SUM(IF((開拓先リスト!$V$2:$V$4801=$A301)*(開拓先リスト!$W$2:$W$4801=E$3),1,0)),SUM(IF((開拓先リスト!$X$2:$X$4801=$A301)*(開拓先リスト!$Y$2:$Y$4801=E$3),1,0)),SUM(IF((開拓先リスト!$Z$2:$Z$4801=$A301)*(開拓先リスト!$AA$2:$AA$4801=E$3),1,0)))))</f>
        <v>0</v>
      </c>
      <c r="F301" s="72">
        <f t="array" aca="1" ref="F301" ca="1">IF($A301="","",IF($A301&gt;TODAY(),"",SUM(SUM(IF((開拓先リスト!$H$2:$H$4801=$A301)*(開拓先リスト!$I$2:$I$4801=F$3),1,0)),SUM(IF((開拓先リスト!$J$2:$J$4801=$A301)*(開拓先リスト!$K$2:$K$4801=F$3),1,0)),SUM(IF((開拓先リスト!$L$2:$L$4801=$A301)*(開拓先リスト!$M$2:$M$4801=F$3),1,0)),SUM(IF((開拓先リスト!$N$2:$N$4801=$A301)*(開拓先リスト!$O$2:$O$4801=F$3),1,0)),SUM(IF((開拓先リスト!$P$2:$P$4801=$A301)*(開拓先リスト!$Q$2:$Q$4801=F$3),1,0)),SUM(IF((開拓先リスト!$R$2:$R$4801=$A301)*(開拓先リスト!$S$2:$S$4801=F$3),1,0)),SUM(IF((開拓先リスト!$T$2:$T$4801=$A301)*(開拓先リスト!$U$2:$U$4801=F$3),1,0)),SUM(IF((開拓先リスト!$V$2:$V$4801=$A301)*(開拓先リスト!$W$2:$W$4801=F$3),1,0)),SUM(IF((開拓先リスト!$X$2:$X$4801=$A301)*(開拓先リスト!$Y$2:$Y$4801=F$3),1,0)),SUM(IF((開拓先リスト!$Z$2:$Z$4801=$A301)*(開拓先リスト!$AA$2:$AA$4801=F$3),1,0)))))</f>
        <v>0</v>
      </c>
      <c r="G301" s="72">
        <f t="array" aca="1" ref="G301" ca="1">IF($A301="","",IF($A301&gt;TODAY(),"",SUM(SUM(IF((開拓先リスト!$H$2:$H$4801=$A301)*(開拓先リスト!$I$2:$I$4801=G$3),1,0)),SUM(IF((開拓先リスト!$J$2:$J$4801=$A301)*(開拓先リスト!$K$2:$K$4801=G$3),1,0)),SUM(IF((開拓先リスト!$L$2:$L$4801=$A301)*(開拓先リスト!$M$2:$M$4801=G$3),1,0)),SUM(IF((開拓先リスト!$N$2:$N$4801=$A301)*(開拓先リスト!$O$2:$O$4801=G$3),1,0)),SUM(IF((開拓先リスト!$P$2:$P$4801=$A301)*(開拓先リスト!$Q$2:$Q$4801=G$3),1,0)),SUM(IF((開拓先リスト!$R$2:$R$4801=$A301)*(開拓先リスト!$S$2:$S$4801=G$3),1,0)),SUM(IF((開拓先リスト!$T$2:$T$4801=$A301)*(開拓先リスト!$U$2:$U$4801=G$3),1,0)),SUM(IF((開拓先リスト!$V$2:$V$4801=$A301)*(開拓先リスト!$W$2:$W$4801=G$3),1,0)),SUM(IF((開拓先リスト!$X$2:$X$4801=$A301)*(開拓先リスト!$Y$2:$Y$4801=G$3),1,0)),SUM(IF((開拓先リスト!$Z$2:$Z$4801=$A301)*(開拓先リスト!$AA$2:$AA$4801=G$3),1,0)))))</f>
        <v>0</v>
      </c>
      <c r="H301" s="72">
        <f t="array" aca="1" ref="H301" ca="1">IF($A301="","",IF($A301&gt;TODAY(),"",SUM(SUM(IF((開拓先リスト!$H$2:$H$4801=$A301)*(開拓先リスト!$I$2:$I$4801=H$3),1,0)),SUM(IF((開拓先リスト!$J$2:$J$4801=$A301)*(開拓先リスト!$K$2:$K$4801=H$3),1,0)),SUM(IF((開拓先リスト!$L$2:$L$4801=$A301)*(開拓先リスト!$M$2:$M$4801=H$3),1,0)),SUM(IF((開拓先リスト!$N$2:$N$4801=$A301)*(開拓先リスト!$O$2:$O$4801=H$3),1,0)),SUM(IF((開拓先リスト!$P$2:$P$4801=$A301)*(開拓先リスト!$Q$2:$Q$4801=H$3),1,0)),SUM(IF((開拓先リスト!$R$2:$R$4801=$A301)*(開拓先リスト!$S$2:$S$4801=H$3),1,0)),SUM(IF((開拓先リスト!$T$2:$T$4801=$A301)*(開拓先リスト!$U$2:$U$4801=H$3),1,0)),SUM(IF((開拓先リスト!$V$2:$V$4801=$A301)*(開拓先リスト!$W$2:$W$4801=H$3),1,0)),SUM(IF((開拓先リスト!$X$2:$X$4801=$A301)*(開拓先リスト!$Y$2:$Y$4801=H$3),1,0)),SUM(IF((開拓先リスト!$Z$2:$Z$4801=$A301)*(開拓先リスト!$AA$2:$AA$4801=H$3),1,0)))))</f>
        <v>0</v>
      </c>
      <c r="I301" s="73">
        <f t="array" aca="1" ref="I301" ca="1">IF($A301="","",IF($A301&gt;TODAY(),"",SUM(SUM(IF((開拓先リスト!$H$2:$H$4801=$A301)*(開拓先リスト!$I$2:$I$4801=I$3),1,0)),SUM(IF((開拓先リスト!$J$2:$J$4801=$A301)*(開拓先リスト!$K$2:$K$4801=I$3),1,0)),SUM(IF((開拓先リスト!$L$2:$L$4801=$A301)*(開拓先リスト!$M$2:$M$4801=I$3),1,0)),SUM(IF((開拓先リスト!$N$2:$N$4801=$A301)*(開拓先リスト!$O$2:$O$4801=I$3),1,0)),SUM(IF((開拓先リスト!$P$2:$P$4801=$A301)*(開拓先リスト!$Q$2:$Q$4801=I$3),1,0)),SUM(IF((開拓先リスト!$R$2:$R$4801=$A301)*(開拓先リスト!$S$2:$S$4801=I$3),1,0)),SUM(IF((開拓先リスト!$T$2:$T$4801=$A301)*(開拓先リスト!$U$2:$U$4801=I$3),1,0)),SUM(IF((開拓先リスト!$V$2:$V$4801=$A301)*(開拓先リスト!$W$2:$W$4801=I$3),1,0)),SUM(IF((開拓先リスト!$X$2:$X$4801=$A301)*(開拓先リスト!$Y$2:$Y$4801=I$3),1,0)),SUM(IF((開拓先リスト!$Z$2:$Z$4801=$A301)*(開拓先リスト!$AA$2:$AA$4801=I$3),1,0)))))</f>
        <v>0</v>
      </c>
      <c r="J301" s="65">
        <f t="array" aca="1" ref="J301" ca="1">IF($A301="","",IF($A301&gt;TODAY(),"",SUM(SUM(IF((開拓先リスト!$H$2:$H$4801=$A301)*(開拓先リスト!$I$2:$I$4801=J$3),1,0)),SUM(IF((開拓先リスト!$J$2:$J$4801=$A301)*(開拓先リスト!$K$2:$K$4801=J$3),1,0)),SUM(IF((開拓先リスト!$L$2:$L$4801=$A301)*(開拓先リスト!$M$2:$M$4801=J$3),1,0)),SUM(IF((開拓先リスト!$N$2:$N$4801=$A301)*(開拓先リスト!$O$2:$O$4801=J$3),1,0)),SUM(IF((開拓先リスト!$P$2:$P$4801=$A301)*(開拓先リスト!$Q$2:$Q$4801=J$3),1,0)),SUM(IF((開拓先リスト!$R$2:$R$4801=$A301)*(開拓先リスト!$S$2:$S$4801=J$3),1,0)),SUM(IF((開拓先リスト!$T$2:$T$4801=$A301)*(開拓先リスト!$U$2:$U$4801=J$3),1,0)),SUM(IF((開拓先リスト!$V$2:$V$4801=$A301)*(開拓先リスト!$W$2:$W$4801=J$3),1,0)),SUM(IF((開拓先リスト!$X$2:$X$4801=$A301)*(開拓先リスト!$Y$2:$Y$4801=J$3),1,0)),SUM(IF((開拓先リスト!$Z$2:$Z$4801=$A301)*(開拓先リスト!$AA$2:$AA$4801=J$3),1,0)))))</f>
        <v>0</v>
      </c>
    </row>
    <row r="302" spans="1:10" ht="18" customHeight="1">
      <c r="A302" s="60">
        <f>IF(A301="","",A301+1)</f>
        <v>45567</v>
      </c>
      <c r="B302" s="61">
        <f t="shared" ref="B302:B331" si="36">IF(A302="","",A302)</f>
        <v>45567</v>
      </c>
      <c r="C302" s="58">
        <f t="shared" ref="C302:C331" ca="1" si="37">IF($A302="","",IF($A302&gt;TODAY(),"",SUM(D302:I302)))</f>
        <v>0</v>
      </c>
      <c r="D302" s="74">
        <f t="array" aca="1" ref="D302" ca="1">IF($A302="","",IF($A302&gt;TODAY(),"",SUM(SUM(IF((開拓先リスト!$H$2:$H$4801=$A302)*(開拓先リスト!$I$2:$I$4801=D$3),1,0)),SUM(IF((開拓先リスト!$J$2:$J$4801=$A302)*(開拓先リスト!$K$2:$K$4801=D$3),1,0)),SUM(IF((開拓先リスト!$L$2:$L$4801=$A302)*(開拓先リスト!$M$2:$M$4801=D$3),1,0)),SUM(IF((開拓先リスト!$N$2:$N$4801=$A302)*(開拓先リスト!$O$2:$O$4801=D$3),1,0)),SUM(IF((開拓先リスト!$P$2:$P$4801=$A302)*(開拓先リスト!$Q$2:$Q$4801=D$3),1,0)),SUM(IF((開拓先リスト!$R$2:$R$4801=$A302)*(開拓先リスト!$S$2:$S$4801=D$3),1,0)),SUM(IF((開拓先リスト!$T$2:$T$4801=$A302)*(開拓先リスト!$U$2:$U$4801=D$3),1,0)),SUM(IF((開拓先リスト!$V$2:$V$4801=$A302)*(開拓先リスト!$W$2:$W$4801=D$3),1,0)),SUM(IF((開拓先リスト!$X$2:$X$4801=$A302)*(開拓先リスト!$Y$2:$Y$4801=D$3),1,0)),SUM(IF((開拓先リスト!$Z$2:$Z$4801=$A302)*(開拓先リスト!$AA$2:$AA$4801=D$3),1,0)))))</f>
        <v>0</v>
      </c>
      <c r="E302" s="75">
        <f t="array" aca="1" ref="E302" ca="1">IF($A302="","",IF($A302&gt;TODAY(),"",SUM(SUM(IF((開拓先リスト!$H$2:$H$4801=$A302)*(開拓先リスト!$I$2:$I$4801=E$3),1,0)),SUM(IF((開拓先リスト!$J$2:$J$4801=$A302)*(開拓先リスト!$K$2:$K$4801=E$3),1,0)),SUM(IF((開拓先リスト!$L$2:$L$4801=$A302)*(開拓先リスト!$M$2:$M$4801=E$3),1,0)),SUM(IF((開拓先リスト!$N$2:$N$4801=$A302)*(開拓先リスト!$O$2:$O$4801=E$3),1,0)),SUM(IF((開拓先リスト!$P$2:$P$4801=$A302)*(開拓先リスト!$Q$2:$Q$4801=E$3),1,0)),SUM(IF((開拓先リスト!$R$2:$R$4801=$A302)*(開拓先リスト!$S$2:$S$4801=E$3),1,0)),SUM(IF((開拓先リスト!$T$2:$T$4801=$A302)*(開拓先リスト!$U$2:$U$4801=E$3),1,0)),SUM(IF((開拓先リスト!$V$2:$V$4801=$A302)*(開拓先リスト!$W$2:$W$4801=E$3),1,0)),SUM(IF((開拓先リスト!$X$2:$X$4801=$A302)*(開拓先リスト!$Y$2:$Y$4801=E$3),1,0)),SUM(IF((開拓先リスト!$Z$2:$Z$4801=$A302)*(開拓先リスト!$AA$2:$AA$4801=E$3),1,0)))))</f>
        <v>0</v>
      </c>
      <c r="F302" s="75">
        <f t="array" aca="1" ref="F302" ca="1">IF($A302="","",IF($A302&gt;TODAY(),"",SUM(SUM(IF((開拓先リスト!$H$2:$H$4801=$A302)*(開拓先リスト!$I$2:$I$4801=F$3),1,0)),SUM(IF((開拓先リスト!$J$2:$J$4801=$A302)*(開拓先リスト!$K$2:$K$4801=F$3),1,0)),SUM(IF((開拓先リスト!$L$2:$L$4801=$A302)*(開拓先リスト!$M$2:$M$4801=F$3),1,0)),SUM(IF((開拓先リスト!$N$2:$N$4801=$A302)*(開拓先リスト!$O$2:$O$4801=F$3),1,0)),SUM(IF((開拓先リスト!$P$2:$P$4801=$A302)*(開拓先リスト!$Q$2:$Q$4801=F$3),1,0)),SUM(IF((開拓先リスト!$R$2:$R$4801=$A302)*(開拓先リスト!$S$2:$S$4801=F$3),1,0)),SUM(IF((開拓先リスト!$T$2:$T$4801=$A302)*(開拓先リスト!$U$2:$U$4801=F$3),1,0)),SUM(IF((開拓先リスト!$V$2:$V$4801=$A302)*(開拓先リスト!$W$2:$W$4801=F$3),1,0)),SUM(IF((開拓先リスト!$X$2:$X$4801=$A302)*(開拓先リスト!$Y$2:$Y$4801=F$3),1,0)),SUM(IF((開拓先リスト!$Z$2:$Z$4801=$A302)*(開拓先リスト!$AA$2:$AA$4801=F$3),1,0)))))</f>
        <v>0</v>
      </c>
      <c r="G302" s="75">
        <f t="array" aca="1" ref="G302" ca="1">IF($A302="","",IF($A302&gt;TODAY(),"",SUM(SUM(IF((開拓先リスト!$H$2:$H$4801=$A302)*(開拓先リスト!$I$2:$I$4801=G$3),1,0)),SUM(IF((開拓先リスト!$J$2:$J$4801=$A302)*(開拓先リスト!$K$2:$K$4801=G$3),1,0)),SUM(IF((開拓先リスト!$L$2:$L$4801=$A302)*(開拓先リスト!$M$2:$M$4801=G$3),1,0)),SUM(IF((開拓先リスト!$N$2:$N$4801=$A302)*(開拓先リスト!$O$2:$O$4801=G$3),1,0)),SUM(IF((開拓先リスト!$P$2:$P$4801=$A302)*(開拓先リスト!$Q$2:$Q$4801=G$3),1,0)),SUM(IF((開拓先リスト!$R$2:$R$4801=$A302)*(開拓先リスト!$S$2:$S$4801=G$3),1,0)),SUM(IF((開拓先リスト!$T$2:$T$4801=$A302)*(開拓先リスト!$U$2:$U$4801=G$3),1,0)),SUM(IF((開拓先リスト!$V$2:$V$4801=$A302)*(開拓先リスト!$W$2:$W$4801=G$3),1,0)),SUM(IF((開拓先リスト!$X$2:$X$4801=$A302)*(開拓先リスト!$Y$2:$Y$4801=G$3),1,0)),SUM(IF((開拓先リスト!$Z$2:$Z$4801=$A302)*(開拓先リスト!$AA$2:$AA$4801=G$3),1,0)))))</f>
        <v>0</v>
      </c>
      <c r="H302" s="75">
        <f t="array" aca="1" ref="H302" ca="1">IF($A302="","",IF($A302&gt;TODAY(),"",SUM(SUM(IF((開拓先リスト!$H$2:$H$4801=$A302)*(開拓先リスト!$I$2:$I$4801=H$3),1,0)),SUM(IF((開拓先リスト!$J$2:$J$4801=$A302)*(開拓先リスト!$K$2:$K$4801=H$3),1,0)),SUM(IF((開拓先リスト!$L$2:$L$4801=$A302)*(開拓先リスト!$M$2:$M$4801=H$3),1,0)),SUM(IF((開拓先リスト!$N$2:$N$4801=$A302)*(開拓先リスト!$O$2:$O$4801=H$3),1,0)),SUM(IF((開拓先リスト!$P$2:$P$4801=$A302)*(開拓先リスト!$Q$2:$Q$4801=H$3),1,0)),SUM(IF((開拓先リスト!$R$2:$R$4801=$A302)*(開拓先リスト!$S$2:$S$4801=H$3),1,0)),SUM(IF((開拓先リスト!$T$2:$T$4801=$A302)*(開拓先リスト!$U$2:$U$4801=H$3),1,0)),SUM(IF((開拓先リスト!$V$2:$V$4801=$A302)*(開拓先リスト!$W$2:$W$4801=H$3),1,0)),SUM(IF((開拓先リスト!$X$2:$X$4801=$A302)*(開拓先リスト!$Y$2:$Y$4801=H$3),1,0)),SUM(IF((開拓先リスト!$Z$2:$Z$4801=$A302)*(開拓先リスト!$AA$2:$AA$4801=H$3),1,0)))))</f>
        <v>0</v>
      </c>
      <c r="I302" s="76">
        <f t="array" aca="1" ref="I302" ca="1">IF($A302="","",IF($A302&gt;TODAY(),"",SUM(SUM(IF((開拓先リスト!$H$2:$H$4801=$A302)*(開拓先リスト!$I$2:$I$4801=I$3),1,0)),SUM(IF((開拓先リスト!$J$2:$J$4801=$A302)*(開拓先リスト!$K$2:$K$4801=I$3),1,0)),SUM(IF((開拓先リスト!$L$2:$L$4801=$A302)*(開拓先リスト!$M$2:$M$4801=I$3),1,0)),SUM(IF((開拓先リスト!$N$2:$N$4801=$A302)*(開拓先リスト!$O$2:$O$4801=I$3),1,0)),SUM(IF((開拓先リスト!$P$2:$P$4801=$A302)*(開拓先リスト!$Q$2:$Q$4801=I$3),1,0)),SUM(IF((開拓先リスト!$R$2:$R$4801=$A302)*(開拓先リスト!$S$2:$S$4801=I$3),1,0)),SUM(IF((開拓先リスト!$T$2:$T$4801=$A302)*(開拓先リスト!$U$2:$U$4801=I$3),1,0)),SUM(IF((開拓先リスト!$V$2:$V$4801=$A302)*(開拓先リスト!$W$2:$W$4801=I$3),1,0)),SUM(IF((開拓先リスト!$X$2:$X$4801=$A302)*(開拓先リスト!$Y$2:$Y$4801=I$3),1,0)),SUM(IF((開拓先リスト!$Z$2:$Z$4801=$A302)*(開拓先リスト!$AA$2:$AA$4801=I$3),1,0)))))</f>
        <v>0</v>
      </c>
      <c r="J302" s="59">
        <f t="array" aca="1" ref="J302" ca="1">IF($A302="","",IF($A302&gt;TODAY(),"",SUM(SUM(IF((開拓先リスト!$H$2:$H$4801=$A302)*(開拓先リスト!$I$2:$I$4801=J$3),1,0)),SUM(IF((開拓先リスト!$J$2:$J$4801=$A302)*(開拓先リスト!$K$2:$K$4801=J$3),1,0)),SUM(IF((開拓先リスト!$L$2:$L$4801=$A302)*(開拓先リスト!$M$2:$M$4801=J$3),1,0)),SUM(IF((開拓先リスト!$N$2:$N$4801=$A302)*(開拓先リスト!$O$2:$O$4801=J$3),1,0)),SUM(IF((開拓先リスト!$P$2:$P$4801=$A302)*(開拓先リスト!$Q$2:$Q$4801=J$3),1,0)),SUM(IF((開拓先リスト!$R$2:$R$4801=$A302)*(開拓先リスト!$S$2:$S$4801=J$3),1,0)),SUM(IF((開拓先リスト!$T$2:$T$4801=$A302)*(開拓先リスト!$U$2:$U$4801=J$3),1,0)),SUM(IF((開拓先リスト!$V$2:$V$4801=$A302)*(開拓先リスト!$W$2:$W$4801=J$3),1,0)),SUM(IF((開拓先リスト!$X$2:$X$4801=$A302)*(開拓先リスト!$Y$2:$Y$4801=J$3),1,0)),SUM(IF((開拓先リスト!$Z$2:$Z$4801=$A302)*(開拓先リスト!$AA$2:$AA$4801=J$3),1,0)))))</f>
        <v>0</v>
      </c>
    </row>
    <row r="303" spans="1:10" ht="18" customHeight="1">
      <c r="A303" s="60">
        <f t="shared" ref="A303:A328" si="38">IF(A302="","",A302+1)</f>
        <v>45568</v>
      </c>
      <c r="B303" s="61">
        <f t="shared" si="36"/>
        <v>45568</v>
      </c>
      <c r="C303" s="58">
        <f t="shared" ca="1" si="37"/>
        <v>0</v>
      </c>
      <c r="D303" s="74">
        <f t="array" aca="1" ref="D303" ca="1">IF($A303="","",IF($A303&gt;TODAY(),"",SUM(SUM(IF((開拓先リスト!$H$2:$H$4801=$A303)*(開拓先リスト!$I$2:$I$4801=D$3),1,0)),SUM(IF((開拓先リスト!$J$2:$J$4801=$A303)*(開拓先リスト!$K$2:$K$4801=D$3),1,0)),SUM(IF((開拓先リスト!$L$2:$L$4801=$A303)*(開拓先リスト!$M$2:$M$4801=D$3),1,0)),SUM(IF((開拓先リスト!$N$2:$N$4801=$A303)*(開拓先リスト!$O$2:$O$4801=D$3),1,0)),SUM(IF((開拓先リスト!$P$2:$P$4801=$A303)*(開拓先リスト!$Q$2:$Q$4801=D$3),1,0)),SUM(IF((開拓先リスト!$R$2:$R$4801=$A303)*(開拓先リスト!$S$2:$S$4801=D$3),1,0)),SUM(IF((開拓先リスト!$T$2:$T$4801=$A303)*(開拓先リスト!$U$2:$U$4801=D$3),1,0)),SUM(IF((開拓先リスト!$V$2:$V$4801=$A303)*(開拓先リスト!$W$2:$W$4801=D$3),1,0)),SUM(IF((開拓先リスト!$X$2:$X$4801=$A303)*(開拓先リスト!$Y$2:$Y$4801=D$3),1,0)),SUM(IF((開拓先リスト!$Z$2:$Z$4801=$A303)*(開拓先リスト!$AA$2:$AA$4801=D$3),1,0)))))</f>
        <v>0</v>
      </c>
      <c r="E303" s="75">
        <f t="array" aca="1" ref="E303" ca="1">IF($A303="","",IF($A303&gt;TODAY(),"",SUM(SUM(IF((開拓先リスト!$H$2:$H$4801=$A303)*(開拓先リスト!$I$2:$I$4801=E$3),1,0)),SUM(IF((開拓先リスト!$J$2:$J$4801=$A303)*(開拓先リスト!$K$2:$K$4801=E$3),1,0)),SUM(IF((開拓先リスト!$L$2:$L$4801=$A303)*(開拓先リスト!$M$2:$M$4801=E$3),1,0)),SUM(IF((開拓先リスト!$N$2:$N$4801=$A303)*(開拓先リスト!$O$2:$O$4801=E$3),1,0)),SUM(IF((開拓先リスト!$P$2:$P$4801=$A303)*(開拓先リスト!$Q$2:$Q$4801=E$3),1,0)),SUM(IF((開拓先リスト!$R$2:$R$4801=$A303)*(開拓先リスト!$S$2:$S$4801=E$3),1,0)),SUM(IF((開拓先リスト!$T$2:$T$4801=$A303)*(開拓先リスト!$U$2:$U$4801=E$3),1,0)),SUM(IF((開拓先リスト!$V$2:$V$4801=$A303)*(開拓先リスト!$W$2:$W$4801=E$3),1,0)),SUM(IF((開拓先リスト!$X$2:$X$4801=$A303)*(開拓先リスト!$Y$2:$Y$4801=E$3),1,0)),SUM(IF((開拓先リスト!$Z$2:$Z$4801=$A303)*(開拓先リスト!$AA$2:$AA$4801=E$3),1,0)))))</f>
        <v>0</v>
      </c>
      <c r="F303" s="75">
        <f t="array" aca="1" ref="F303" ca="1">IF($A303="","",IF($A303&gt;TODAY(),"",SUM(SUM(IF((開拓先リスト!$H$2:$H$4801=$A303)*(開拓先リスト!$I$2:$I$4801=F$3),1,0)),SUM(IF((開拓先リスト!$J$2:$J$4801=$A303)*(開拓先リスト!$K$2:$K$4801=F$3),1,0)),SUM(IF((開拓先リスト!$L$2:$L$4801=$A303)*(開拓先リスト!$M$2:$M$4801=F$3),1,0)),SUM(IF((開拓先リスト!$N$2:$N$4801=$A303)*(開拓先リスト!$O$2:$O$4801=F$3),1,0)),SUM(IF((開拓先リスト!$P$2:$P$4801=$A303)*(開拓先リスト!$Q$2:$Q$4801=F$3),1,0)),SUM(IF((開拓先リスト!$R$2:$R$4801=$A303)*(開拓先リスト!$S$2:$S$4801=F$3),1,0)),SUM(IF((開拓先リスト!$T$2:$T$4801=$A303)*(開拓先リスト!$U$2:$U$4801=F$3),1,0)),SUM(IF((開拓先リスト!$V$2:$V$4801=$A303)*(開拓先リスト!$W$2:$W$4801=F$3),1,0)),SUM(IF((開拓先リスト!$X$2:$X$4801=$A303)*(開拓先リスト!$Y$2:$Y$4801=F$3),1,0)),SUM(IF((開拓先リスト!$Z$2:$Z$4801=$A303)*(開拓先リスト!$AA$2:$AA$4801=F$3),1,0)))))</f>
        <v>0</v>
      </c>
      <c r="G303" s="75">
        <f t="array" aca="1" ref="G303" ca="1">IF($A303="","",IF($A303&gt;TODAY(),"",SUM(SUM(IF((開拓先リスト!$H$2:$H$4801=$A303)*(開拓先リスト!$I$2:$I$4801=G$3),1,0)),SUM(IF((開拓先リスト!$J$2:$J$4801=$A303)*(開拓先リスト!$K$2:$K$4801=G$3),1,0)),SUM(IF((開拓先リスト!$L$2:$L$4801=$A303)*(開拓先リスト!$M$2:$M$4801=G$3),1,0)),SUM(IF((開拓先リスト!$N$2:$N$4801=$A303)*(開拓先リスト!$O$2:$O$4801=G$3),1,0)),SUM(IF((開拓先リスト!$P$2:$P$4801=$A303)*(開拓先リスト!$Q$2:$Q$4801=G$3),1,0)),SUM(IF((開拓先リスト!$R$2:$R$4801=$A303)*(開拓先リスト!$S$2:$S$4801=G$3),1,0)),SUM(IF((開拓先リスト!$T$2:$T$4801=$A303)*(開拓先リスト!$U$2:$U$4801=G$3),1,0)),SUM(IF((開拓先リスト!$V$2:$V$4801=$A303)*(開拓先リスト!$W$2:$W$4801=G$3),1,0)),SUM(IF((開拓先リスト!$X$2:$X$4801=$A303)*(開拓先リスト!$Y$2:$Y$4801=G$3),1,0)),SUM(IF((開拓先リスト!$Z$2:$Z$4801=$A303)*(開拓先リスト!$AA$2:$AA$4801=G$3),1,0)))))</f>
        <v>0</v>
      </c>
      <c r="H303" s="75">
        <f t="array" aca="1" ref="H303" ca="1">IF($A303="","",IF($A303&gt;TODAY(),"",SUM(SUM(IF((開拓先リスト!$H$2:$H$4801=$A303)*(開拓先リスト!$I$2:$I$4801=H$3),1,0)),SUM(IF((開拓先リスト!$J$2:$J$4801=$A303)*(開拓先リスト!$K$2:$K$4801=H$3),1,0)),SUM(IF((開拓先リスト!$L$2:$L$4801=$A303)*(開拓先リスト!$M$2:$M$4801=H$3),1,0)),SUM(IF((開拓先リスト!$N$2:$N$4801=$A303)*(開拓先リスト!$O$2:$O$4801=H$3),1,0)),SUM(IF((開拓先リスト!$P$2:$P$4801=$A303)*(開拓先リスト!$Q$2:$Q$4801=H$3),1,0)),SUM(IF((開拓先リスト!$R$2:$R$4801=$A303)*(開拓先リスト!$S$2:$S$4801=H$3),1,0)),SUM(IF((開拓先リスト!$T$2:$T$4801=$A303)*(開拓先リスト!$U$2:$U$4801=H$3),1,0)),SUM(IF((開拓先リスト!$V$2:$V$4801=$A303)*(開拓先リスト!$W$2:$W$4801=H$3),1,0)),SUM(IF((開拓先リスト!$X$2:$X$4801=$A303)*(開拓先リスト!$Y$2:$Y$4801=H$3),1,0)),SUM(IF((開拓先リスト!$Z$2:$Z$4801=$A303)*(開拓先リスト!$AA$2:$AA$4801=H$3),1,0)))))</f>
        <v>0</v>
      </c>
      <c r="I303" s="76">
        <f t="array" aca="1" ref="I303" ca="1">IF($A303="","",IF($A303&gt;TODAY(),"",SUM(SUM(IF((開拓先リスト!$H$2:$H$4801=$A303)*(開拓先リスト!$I$2:$I$4801=I$3),1,0)),SUM(IF((開拓先リスト!$J$2:$J$4801=$A303)*(開拓先リスト!$K$2:$K$4801=I$3),1,0)),SUM(IF((開拓先リスト!$L$2:$L$4801=$A303)*(開拓先リスト!$M$2:$M$4801=I$3),1,0)),SUM(IF((開拓先リスト!$N$2:$N$4801=$A303)*(開拓先リスト!$O$2:$O$4801=I$3),1,0)),SUM(IF((開拓先リスト!$P$2:$P$4801=$A303)*(開拓先リスト!$Q$2:$Q$4801=I$3),1,0)),SUM(IF((開拓先リスト!$R$2:$R$4801=$A303)*(開拓先リスト!$S$2:$S$4801=I$3),1,0)),SUM(IF((開拓先リスト!$T$2:$T$4801=$A303)*(開拓先リスト!$U$2:$U$4801=I$3),1,0)),SUM(IF((開拓先リスト!$V$2:$V$4801=$A303)*(開拓先リスト!$W$2:$W$4801=I$3),1,0)),SUM(IF((開拓先リスト!$X$2:$X$4801=$A303)*(開拓先リスト!$Y$2:$Y$4801=I$3),1,0)),SUM(IF((開拓先リスト!$Z$2:$Z$4801=$A303)*(開拓先リスト!$AA$2:$AA$4801=I$3),1,0)))))</f>
        <v>0</v>
      </c>
      <c r="J303" s="59">
        <f t="array" aca="1" ref="J303" ca="1">IF($A303="","",IF($A303&gt;TODAY(),"",SUM(SUM(IF((開拓先リスト!$H$2:$H$4801=$A303)*(開拓先リスト!$I$2:$I$4801=J$3),1,0)),SUM(IF((開拓先リスト!$J$2:$J$4801=$A303)*(開拓先リスト!$K$2:$K$4801=J$3),1,0)),SUM(IF((開拓先リスト!$L$2:$L$4801=$A303)*(開拓先リスト!$M$2:$M$4801=J$3),1,0)),SUM(IF((開拓先リスト!$N$2:$N$4801=$A303)*(開拓先リスト!$O$2:$O$4801=J$3),1,0)),SUM(IF((開拓先リスト!$P$2:$P$4801=$A303)*(開拓先リスト!$Q$2:$Q$4801=J$3),1,0)),SUM(IF((開拓先リスト!$R$2:$R$4801=$A303)*(開拓先リスト!$S$2:$S$4801=J$3),1,0)),SUM(IF((開拓先リスト!$T$2:$T$4801=$A303)*(開拓先リスト!$U$2:$U$4801=J$3),1,0)),SUM(IF((開拓先リスト!$V$2:$V$4801=$A303)*(開拓先リスト!$W$2:$W$4801=J$3),1,0)),SUM(IF((開拓先リスト!$X$2:$X$4801=$A303)*(開拓先リスト!$Y$2:$Y$4801=J$3),1,0)),SUM(IF((開拓先リスト!$Z$2:$Z$4801=$A303)*(開拓先リスト!$AA$2:$AA$4801=J$3),1,0)))))</f>
        <v>0</v>
      </c>
    </row>
    <row r="304" spans="1:10" ht="18" customHeight="1">
      <c r="A304" s="60">
        <f t="shared" si="38"/>
        <v>45569</v>
      </c>
      <c r="B304" s="61">
        <f t="shared" si="36"/>
        <v>45569</v>
      </c>
      <c r="C304" s="58">
        <f t="shared" ca="1" si="37"/>
        <v>0</v>
      </c>
      <c r="D304" s="74">
        <f t="array" aca="1" ref="D304" ca="1">IF($A304="","",IF($A304&gt;TODAY(),"",SUM(SUM(IF((開拓先リスト!$H$2:$H$4801=$A304)*(開拓先リスト!$I$2:$I$4801=D$3),1,0)),SUM(IF((開拓先リスト!$J$2:$J$4801=$A304)*(開拓先リスト!$K$2:$K$4801=D$3),1,0)),SUM(IF((開拓先リスト!$L$2:$L$4801=$A304)*(開拓先リスト!$M$2:$M$4801=D$3),1,0)),SUM(IF((開拓先リスト!$N$2:$N$4801=$A304)*(開拓先リスト!$O$2:$O$4801=D$3),1,0)),SUM(IF((開拓先リスト!$P$2:$P$4801=$A304)*(開拓先リスト!$Q$2:$Q$4801=D$3),1,0)),SUM(IF((開拓先リスト!$R$2:$R$4801=$A304)*(開拓先リスト!$S$2:$S$4801=D$3),1,0)),SUM(IF((開拓先リスト!$T$2:$T$4801=$A304)*(開拓先リスト!$U$2:$U$4801=D$3),1,0)),SUM(IF((開拓先リスト!$V$2:$V$4801=$A304)*(開拓先リスト!$W$2:$W$4801=D$3),1,0)),SUM(IF((開拓先リスト!$X$2:$X$4801=$A304)*(開拓先リスト!$Y$2:$Y$4801=D$3),1,0)),SUM(IF((開拓先リスト!$Z$2:$Z$4801=$A304)*(開拓先リスト!$AA$2:$AA$4801=D$3),1,0)))))</f>
        <v>0</v>
      </c>
      <c r="E304" s="75">
        <f t="array" aca="1" ref="E304" ca="1">IF($A304="","",IF($A304&gt;TODAY(),"",SUM(SUM(IF((開拓先リスト!$H$2:$H$4801=$A304)*(開拓先リスト!$I$2:$I$4801=E$3),1,0)),SUM(IF((開拓先リスト!$J$2:$J$4801=$A304)*(開拓先リスト!$K$2:$K$4801=E$3),1,0)),SUM(IF((開拓先リスト!$L$2:$L$4801=$A304)*(開拓先リスト!$M$2:$M$4801=E$3),1,0)),SUM(IF((開拓先リスト!$N$2:$N$4801=$A304)*(開拓先リスト!$O$2:$O$4801=E$3),1,0)),SUM(IF((開拓先リスト!$P$2:$P$4801=$A304)*(開拓先リスト!$Q$2:$Q$4801=E$3),1,0)),SUM(IF((開拓先リスト!$R$2:$R$4801=$A304)*(開拓先リスト!$S$2:$S$4801=E$3),1,0)),SUM(IF((開拓先リスト!$T$2:$T$4801=$A304)*(開拓先リスト!$U$2:$U$4801=E$3),1,0)),SUM(IF((開拓先リスト!$V$2:$V$4801=$A304)*(開拓先リスト!$W$2:$W$4801=E$3),1,0)),SUM(IF((開拓先リスト!$X$2:$X$4801=$A304)*(開拓先リスト!$Y$2:$Y$4801=E$3),1,0)),SUM(IF((開拓先リスト!$Z$2:$Z$4801=$A304)*(開拓先リスト!$AA$2:$AA$4801=E$3),1,0)))))</f>
        <v>0</v>
      </c>
      <c r="F304" s="75">
        <f t="array" aca="1" ref="F304" ca="1">IF($A304="","",IF($A304&gt;TODAY(),"",SUM(SUM(IF((開拓先リスト!$H$2:$H$4801=$A304)*(開拓先リスト!$I$2:$I$4801=F$3),1,0)),SUM(IF((開拓先リスト!$J$2:$J$4801=$A304)*(開拓先リスト!$K$2:$K$4801=F$3),1,0)),SUM(IF((開拓先リスト!$L$2:$L$4801=$A304)*(開拓先リスト!$M$2:$M$4801=F$3),1,0)),SUM(IF((開拓先リスト!$N$2:$N$4801=$A304)*(開拓先リスト!$O$2:$O$4801=F$3),1,0)),SUM(IF((開拓先リスト!$P$2:$P$4801=$A304)*(開拓先リスト!$Q$2:$Q$4801=F$3),1,0)),SUM(IF((開拓先リスト!$R$2:$R$4801=$A304)*(開拓先リスト!$S$2:$S$4801=F$3),1,0)),SUM(IF((開拓先リスト!$T$2:$T$4801=$A304)*(開拓先リスト!$U$2:$U$4801=F$3),1,0)),SUM(IF((開拓先リスト!$V$2:$V$4801=$A304)*(開拓先リスト!$W$2:$W$4801=F$3),1,0)),SUM(IF((開拓先リスト!$X$2:$X$4801=$A304)*(開拓先リスト!$Y$2:$Y$4801=F$3),1,0)),SUM(IF((開拓先リスト!$Z$2:$Z$4801=$A304)*(開拓先リスト!$AA$2:$AA$4801=F$3),1,0)))))</f>
        <v>0</v>
      </c>
      <c r="G304" s="75">
        <f t="array" aca="1" ref="G304" ca="1">IF($A304="","",IF($A304&gt;TODAY(),"",SUM(SUM(IF((開拓先リスト!$H$2:$H$4801=$A304)*(開拓先リスト!$I$2:$I$4801=G$3),1,0)),SUM(IF((開拓先リスト!$J$2:$J$4801=$A304)*(開拓先リスト!$K$2:$K$4801=G$3),1,0)),SUM(IF((開拓先リスト!$L$2:$L$4801=$A304)*(開拓先リスト!$M$2:$M$4801=G$3),1,0)),SUM(IF((開拓先リスト!$N$2:$N$4801=$A304)*(開拓先リスト!$O$2:$O$4801=G$3),1,0)),SUM(IF((開拓先リスト!$P$2:$P$4801=$A304)*(開拓先リスト!$Q$2:$Q$4801=G$3),1,0)),SUM(IF((開拓先リスト!$R$2:$R$4801=$A304)*(開拓先リスト!$S$2:$S$4801=G$3),1,0)),SUM(IF((開拓先リスト!$T$2:$T$4801=$A304)*(開拓先リスト!$U$2:$U$4801=G$3),1,0)),SUM(IF((開拓先リスト!$V$2:$V$4801=$A304)*(開拓先リスト!$W$2:$W$4801=G$3),1,0)),SUM(IF((開拓先リスト!$X$2:$X$4801=$A304)*(開拓先リスト!$Y$2:$Y$4801=G$3),1,0)),SUM(IF((開拓先リスト!$Z$2:$Z$4801=$A304)*(開拓先リスト!$AA$2:$AA$4801=G$3),1,0)))))</f>
        <v>0</v>
      </c>
      <c r="H304" s="75">
        <f t="array" aca="1" ref="H304" ca="1">IF($A304="","",IF($A304&gt;TODAY(),"",SUM(SUM(IF((開拓先リスト!$H$2:$H$4801=$A304)*(開拓先リスト!$I$2:$I$4801=H$3),1,0)),SUM(IF((開拓先リスト!$J$2:$J$4801=$A304)*(開拓先リスト!$K$2:$K$4801=H$3),1,0)),SUM(IF((開拓先リスト!$L$2:$L$4801=$A304)*(開拓先リスト!$M$2:$M$4801=H$3),1,0)),SUM(IF((開拓先リスト!$N$2:$N$4801=$A304)*(開拓先リスト!$O$2:$O$4801=H$3),1,0)),SUM(IF((開拓先リスト!$P$2:$P$4801=$A304)*(開拓先リスト!$Q$2:$Q$4801=H$3),1,0)),SUM(IF((開拓先リスト!$R$2:$R$4801=$A304)*(開拓先リスト!$S$2:$S$4801=H$3),1,0)),SUM(IF((開拓先リスト!$T$2:$T$4801=$A304)*(開拓先リスト!$U$2:$U$4801=H$3),1,0)),SUM(IF((開拓先リスト!$V$2:$V$4801=$A304)*(開拓先リスト!$W$2:$W$4801=H$3),1,0)),SUM(IF((開拓先リスト!$X$2:$X$4801=$A304)*(開拓先リスト!$Y$2:$Y$4801=H$3),1,0)),SUM(IF((開拓先リスト!$Z$2:$Z$4801=$A304)*(開拓先リスト!$AA$2:$AA$4801=H$3),1,0)))))</f>
        <v>0</v>
      </c>
      <c r="I304" s="76">
        <f t="array" aca="1" ref="I304" ca="1">IF($A304="","",IF($A304&gt;TODAY(),"",SUM(SUM(IF((開拓先リスト!$H$2:$H$4801=$A304)*(開拓先リスト!$I$2:$I$4801=I$3),1,0)),SUM(IF((開拓先リスト!$J$2:$J$4801=$A304)*(開拓先リスト!$K$2:$K$4801=I$3),1,0)),SUM(IF((開拓先リスト!$L$2:$L$4801=$A304)*(開拓先リスト!$M$2:$M$4801=I$3),1,0)),SUM(IF((開拓先リスト!$N$2:$N$4801=$A304)*(開拓先リスト!$O$2:$O$4801=I$3),1,0)),SUM(IF((開拓先リスト!$P$2:$P$4801=$A304)*(開拓先リスト!$Q$2:$Q$4801=I$3),1,0)),SUM(IF((開拓先リスト!$R$2:$R$4801=$A304)*(開拓先リスト!$S$2:$S$4801=I$3),1,0)),SUM(IF((開拓先リスト!$T$2:$T$4801=$A304)*(開拓先リスト!$U$2:$U$4801=I$3),1,0)),SUM(IF((開拓先リスト!$V$2:$V$4801=$A304)*(開拓先リスト!$W$2:$W$4801=I$3),1,0)),SUM(IF((開拓先リスト!$X$2:$X$4801=$A304)*(開拓先リスト!$Y$2:$Y$4801=I$3),1,0)),SUM(IF((開拓先リスト!$Z$2:$Z$4801=$A304)*(開拓先リスト!$AA$2:$AA$4801=I$3),1,0)))))</f>
        <v>0</v>
      </c>
      <c r="J304" s="59">
        <f t="array" aca="1" ref="J304" ca="1">IF($A304="","",IF($A304&gt;TODAY(),"",SUM(SUM(IF((開拓先リスト!$H$2:$H$4801=$A304)*(開拓先リスト!$I$2:$I$4801=J$3),1,0)),SUM(IF((開拓先リスト!$J$2:$J$4801=$A304)*(開拓先リスト!$K$2:$K$4801=J$3),1,0)),SUM(IF((開拓先リスト!$L$2:$L$4801=$A304)*(開拓先リスト!$M$2:$M$4801=J$3),1,0)),SUM(IF((開拓先リスト!$N$2:$N$4801=$A304)*(開拓先リスト!$O$2:$O$4801=J$3),1,0)),SUM(IF((開拓先リスト!$P$2:$P$4801=$A304)*(開拓先リスト!$Q$2:$Q$4801=J$3),1,0)),SUM(IF((開拓先リスト!$R$2:$R$4801=$A304)*(開拓先リスト!$S$2:$S$4801=J$3),1,0)),SUM(IF((開拓先リスト!$T$2:$T$4801=$A304)*(開拓先リスト!$U$2:$U$4801=J$3),1,0)),SUM(IF((開拓先リスト!$V$2:$V$4801=$A304)*(開拓先リスト!$W$2:$W$4801=J$3),1,0)),SUM(IF((開拓先リスト!$X$2:$X$4801=$A304)*(開拓先リスト!$Y$2:$Y$4801=J$3),1,0)),SUM(IF((開拓先リスト!$Z$2:$Z$4801=$A304)*(開拓先リスト!$AA$2:$AA$4801=J$3),1,0)))))</f>
        <v>0</v>
      </c>
    </row>
    <row r="305" spans="1:10" ht="18" customHeight="1">
      <c r="A305" s="60">
        <f t="shared" si="38"/>
        <v>45570</v>
      </c>
      <c r="B305" s="61">
        <f t="shared" si="36"/>
        <v>45570</v>
      </c>
      <c r="C305" s="58">
        <f t="shared" ca="1" si="37"/>
        <v>0</v>
      </c>
      <c r="D305" s="74">
        <f t="array" aca="1" ref="D305" ca="1">IF($A305="","",IF($A305&gt;TODAY(),"",SUM(SUM(IF((開拓先リスト!$H$2:$H$4801=$A305)*(開拓先リスト!$I$2:$I$4801=D$3),1,0)),SUM(IF((開拓先リスト!$J$2:$J$4801=$A305)*(開拓先リスト!$K$2:$K$4801=D$3),1,0)),SUM(IF((開拓先リスト!$L$2:$L$4801=$A305)*(開拓先リスト!$M$2:$M$4801=D$3),1,0)),SUM(IF((開拓先リスト!$N$2:$N$4801=$A305)*(開拓先リスト!$O$2:$O$4801=D$3),1,0)),SUM(IF((開拓先リスト!$P$2:$P$4801=$A305)*(開拓先リスト!$Q$2:$Q$4801=D$3),1,0)),SUM(IF((開拓先リスト!$R$2:$R$4801=$A305)*(開拓先リスト!$S$2:$S$4801=D$3),1,0)),SUM(IF((開拓先リスト!$T$2:$T$4801=$A305)*(開拓先リスト!$U$2:$U$4801=D$3),1,0)),SUM(IF((開拓先リスト!$V$2:$V$4801=$A305)*(開拓先リスト!$W$2:$W$4801=D$3),1,0)),SUM(IF((開拓先リスト!$X$2:$X$4801=$A305)*(開拓先リスト!$Y$2:$Y$4801=D$3),1,0)),SUM(IF((開拓先リスト!$Z$2:$Z$4801=$A305)*(開拓先リスト!$AA$2:$AA$4801=D$3),1,0)))))</f>
        <v>0</v>
      </c>
      <c r="E305" s="75">
        <f t="array" aca="1" ref="E305" ca="1">IF($A305="","",IF($A305&gt;TODAY(),"",SUM(SUM(IF((開拓先リスト!$H$2:$H$4801=$A305)*(開拓先リスト!$I$2:$I$4801=E$3),1,0)),SUM(IF((開拓先リスト!$J$2:$J$4801=$A305)*(開拓先リスト!$K$2:$K$4801=E$3),1,0)),SUM(IF((開拓先リスト!$L$2:$L$4801=$A305)*(開拓先リスト!$M$2:$M$4801=E$3),1,0)),SUM(IF((開拓先リスト!$N$2:$N$4801=$A305)*(開拓先リスト!$O$2:$O$4801=E$3),1,0)),SUM(IF((開拓先リスト!$P$2:$P$4801=$A305)*(開拓先リスト!$Q$2:$Q$4801=E$3),1,0)),SUM(IF((開拓先リスト!$R$2:$R$4801=$A305)*(開拓先リスト!$S$2:$S$4801=E$3),1,0)),SUM(IF((開拓先リスト!$T$2:$T$4801=$A305)*(開拓先リスト!$U$2:$U$4801=E$3),1,0)),SUM(IF((開拓先リスト!$V$2:$V$4801=$A305)*(開拓先リスト!$W$2:$W$4801=E$3),1,0)),SUM(IF((開拓先リスト!$X$2:$X$4801=$A305)*(開拓先リスト!$Y$2:$Y$4801=E$3),1,0)),SUM(IF((開拓先リスト!$Z$2:$Z$4801=$A305)*(開拓先リスト!$AA$2:$AA$4801=E$3),1,0)))))</f>
        <v>0</v>
      </c>
      <c r="F305" s="75">
        <f t="array" aca="1" ref="F305" ca="1">IF($A305="","",IF($A305&gt;TODAY(),"",SUM(SUM(IF((開拓先リスト!$H$2:$H$4801=$A305)*(開拓先リスト!$I$2:$I$4801=F$3),1,0)),SUM(IF((開拓先リスト!$J$2:$J$4801=$A305)*(開拓先リスト!$K$2:$K$4801=F$3),1,0)),SUM(IF((開拓先リスト!$L$2:$L$4801=$A305)*(開拓先リスト!$M$2:$M$4801=F$3),1,0)),SUM(IF((開拓先リスト!$N$2:$N$4801=$A305)*(開拓先リスト!$O$2:$O$4801=F$3),1,0)),SUM(IF((開拓先リスト!$P$2:$P$4801=$A305)*(開拓先リスト!$Q$2:$Q$4801=F$3),1,0)),SUM(IF((開拓先リスト!$R$2:$R$4801=$A305)*(開拓先リスト!$S$2:$S$4801=F$3),1,0)),SUM(IF((開拓先リスト!$T$2:$T$4801=$A305)*(開拓先リスト!$U$2:$U$4801=F$3),1,0)),SUM(IF((開拓先リスト!$V$2:$V$4801=$A305)*(開拓先リスト!$W$2:$W$4801=F$3),1,0)),SUM(IF((開拓先リスト!$X$2:$X$4801=$A305)*(開拓先リスト!$Y$2:$Y$4801=F$3),1,0)),SUM(IF((開拓先リスト!$Z$2:$Z$4801=$A305)*(開拓先リスト!$AA$2:$AA$4801=F$3),1,0)))))</f>
        <v>0</v>
      </c>
      <c r="G305" s="75">
        <f t="array" aca="1" ref="G305" ca="1">IF($A305="","",IF($A305&gt;TODAY(),"",SUM(SUM(IF((開拓先リスト!$H$2:$H$4801=$A305)*(開拓先リスト!$I$2:$I$4801=G$3),1,0)),SUM(IF((開拓先リスト!$J$2:$J$4801=$A305)*(開拓先リスト!$K$2:$K$4801=G$3),1,0)),SUM(IF((開拓先リスト!$L$2:$L$4801=$A305)*(開拓先リスト!$M$2:$M$4801=G$3),1,0)),SUM(IF((開拓先リスト!$N$2:$N$4801=$A305)*(開拓先リスト!$O$2:$O$4801=G$3),1,0)),SUM(IF((開拓先リスト!$P$2:$P$4801=$A305)*(開拓先リスト!$Q$2:$Q$4801=G$3),1,0)),SUM(IF((開拓先リスト!$R$2:$R$4801=$A305)*(開拓先リスト!$S$2:$S$4801=G$3),1,0)),SUM(IF((開拓先リスト!$T$2:$T$4801=$A305)*(開拓先リスト!$U$2:$U$4801=G$3),1,0)),SUM(IF((開拓先リスト!$V$2:$V$4801=$A305)*(開拓先リスト!$W$2:$W$4801=G$3),1,0)),SUM(IF((開拓先リスト!$X$2:$X$4801=$A305)*(開拓先リスト!$Y$2:$Y$4801=G$3),1,0)),SUM(IF((開拓先リスト!$Z$2:$Z$4801=$A305)*(開拓先リスト!$AA$2:$AA$4801=G$3),1,0)))))</f>
        <v>0</v>
      </c>
      <c r="H305" s="75">
        <f t="array" aca="1" ref="H305" ca="1">IF($A305="","",IF($A305&gt;TODAY(),"",SUM(SUM(IF((開拓先リスト!$H$2:$H$4801=$A305)*(開拓先リスト!$I$2:$I$4801=H$3),1,0)),SUM(IF((開拓先リスト!$J$2:$J$4801=$A305)*(開拓先リスト!$K$2:$K$4801=H$3),1,0)),SUM(IF((開拓先リスト!$L$2:$L$4801=$A305)*(開拓先リスト!$M$2:$M$4801=H$3),1,0)),SUM(IF((開拓先リスト!$N$2:$N$4801=$A305)*(開拓先リスト!$O$2:$O$4801=H$3),1,0)),SUM(IF((開拓先リスト!$P$2:$P$4801=$A305)*(開拓先リスト!$Q$2:$Q$4801=H$3),1,0)),SUM(IF((開拓先リスト!$R$2:$R$4801=$A305)*(開拓先リスト!$S$2:$S$4801=H$3),1,0)),SUM(IF((開拓先リスト!$T$2:$T$4801=$A305)*(開拓先リスト!$U$2:$U$4801=H$3),1,0)),SUM(IF((開拓先リスト!$V$2:$V$4801=$A305)*(開拓先リスト!$W$2:$W$4801=H$3),1,0)),SUM(IF((開拓先リスト!$X$2:$X$4801=$A305)*(開拓先リスト!$Y$2:$Y$4801=H$3),1,0)),SUM(IF((開拓先リスト!$Z$2:$Z$4801=$A305)*(開拓先リスト!$AA$2:$AA$4801=H$3),1,0)))))</f>
        <v>0</v>
      </c>
      <c r="I305" s="76">
        <f t="array" aca="1" ref="I305" ca="1">IF($A305="","",IF($A305&gt;TODAY(),"",SUM(SUM(IF((開拓先リスト!$H$2:$H$4801=$A305)*(開拓先リスト!$I$2:$I$4801=I$3),1,0)),SUM(IF((開拓先リスト!$J$2:$J$4801=$A305)*(開拓先リスト!$K$2:$K$4801=I$3),1,0)),SUM(IF((開拓先リスト!$L$2:$L$4801=$A305)*(開拓先リスト!$M$2:$M$4801=I$3),1,0)),SUM(IF((開拓先リスト!$N$2:$N$4801=$A305)*(開拓先リスト!$O$2:$O$4801=I$3),1,0)),SUM(IF((開拓先リスト!$P$2:$P$4801=$A305)*(開拓先リスト!$Q$2:$Q$4801=I$3),1,0)),SUM(IF((開拓先リスト!$R$2:$R$4801=$A305)*(開拓先リスト!$S$2:$S$4801=I$3),1,0)),SUM(IF((開拓先リスト!$T$2:$T$4801=$A305)*(開拓先リスト!$U$2:$U$4801=I$3),1,0)),SUM(IF((開拓先リスト!$V$2:$V$4801=$A305)*(開拓先リスト!$W$2:$W$4801=I$3),1,0)),SUM(IF((開拓先リスト!$X$2:$X$4801=$A305)*(開拓先リスト!$Y$2:$Y$4801=I$3),1,0)),SUM(IF((開拓先リスト!$Z$2:$Z$4801=$A305)*(開拓先リスト!$AA$2:$AA$4801=I$3),1,0)))))</f>
        <v>0</v>
      </c>
      <c r="J305" s="59">
        <f t="array" aca="1" ref="J305" ca="1">IF($A305="","",IF($A305&gt;TODAY(),"",SUM(SUM(IF((開拓先リスト!$H$2:$H$4801=$A305)*(開拓先リスト!$I$2:$I$4801=J$3),1,0)),SUM(IF((開拓先リスト!$J$2:$J$4801=$A305)*(開拓先リスト!$K$2:$K$4801=J$3),1,0)),SUM(IF((開拓先リスト!$L$2:$L$4801=$A305)*(開拓先リスト!$M$2:$M$4801=J$3),1,0)),SUM(IF((開拓先リスト!$N$2:$N$4801=$A305)*(開拓先リスト!$O$2:$O$4801=J$3),1,0)),SUM(IF((開拓先リスト!$P$2:$P$4801=$A305)*(開拓先リスト!$Q$2:$Q$4801=J$3),1,0)),SUM(IF((開拓先リスト!$R$2:$R$4801=$A305)*(開拓先リスト!$S$2:$S$4801=J$3),1,0)),SUM(IF((開拓先リスト!$T$2:$T$4801=$A305)*(開拓先リスト!$U$2:$U$4801=J$3),1,0)),SUM(IF((開拓先リスト!$V$2:$V$4801=$A305)*(開拓先リスト!$W$2:$W$4801=J$3),1,0)),SUM(IF((開拓先リスト!$X$2:$X$4801=$A305)*(開拓先リスト!$Y$2:$Y$4801=J$3),1,0)),SUM(IF((開拓先リスト!$Z$2:$Z$4801=$A305)*(開拓先リスト!$AA$2:$AA$4801=J$3),1,0)))))</f>
        <v>0</v>
      </c>
    </row>
    <row r="306" spans="1:10" ht="18" customHeight="1">
      <c r="A306" s="60">
        <f t="shared" si="38"/>
        <v>45571</v>
      </c>
      <c r="B306" s="61">
        <f t="shared" si="36"/>
        <v>45571</v>
      </c>
      <c r="C306" s="58">
        <f t="shared" ca="1" si="37"/>
        <v>0</v>
      </c>
      <c r="D306" s="74">
        <f t="array" aca="1" ref="D306" ca="1">IF($A306="","",IF($A306&gt;TODAY(),"",SUM(SUM(IF((開拓先リスト!$H$2:$H$4801=$A306)*(開拓先リスト!$I$2:$I$4801=D$3),1,0)),SUM(IF((開拓先リスト!$J$2:$J$4801=$A306)*(開拓先リスト!$K$2:$K$4801=D$3),1,0)),SUM(IF((開拓先リスト!$L$2:$L$4801=$A306)*(開拓先リスト!$M$2:$M$4801=D$3),1,0)),SUM(IF((開拓先リスト!$N$2:$N$4801=$A306)*(開拓先リスト!$O$2:$O$4801=D$3),1,0)),SUM(IF((開拓先リスト!$P$2:$P$4801=$A306)*(開拓先リスト!$Q$2:$Q$4801=D$3),1,0)),SUM(IF((開拓先リスト!$R$2:$R$4801=$A306)*(開拓先リスト!$S$2:$S$4801=D$3),1,0)),SUM(IF((開拓先リスト!$T$2:$T$4801=$A306)*(開拓先リスト!$U$2:$U$4801=D$3),1,0)),SUM(IF((開拓先リスト!$V$2:$V$4801=$A306)*(開拓先リスト!$W$2:$W$4801=D$3),1,0)),SUM(IF((開拓先リスト!$X$2:$X$4801=$A306)*(開拓先リスト!$Y$2:$Y$4801=D$3),1,0)),SUM(IF((開拓先リスト!$Z$2:$Z$4801=$A306)*(開拓先リスト!$AA$2:$AA$4801=D$3),1,0)))))</f>
        <v>0</v>
      </c>
      <c r="E306" s="75">
        <f t="array" aca="1" ref="E306" ca="1">IF($A306="","",IF($A306&gt;TODAY(),"",SUM(SUM(IF((開拓先リスト!$H$2:$H$4801=$A306)*(開拓先リスト!$I$2:$I$4801=E$3),1,0)),SUM(IF((開拓先リスト!$J$2:$J$4801=$A306)*(開拓先リスト!$K$2:$K$4801=E$3),1,0)),SUM(IF((開拓先リスト!$L$2:$L$4801=$A306)*(開拓先リスト!$M$2:$M$4801=E$3),1,0)),SUM(IF((開拓先リスト!$N$2:$N$4801=$A306)*(開拓先リスト!$O$2:$O$4801=E$3),1,0)),SUM(IF((開拓先リスト!$P$2:$P$4801=$A306)*(開拓先リスト!$Q$2:$Q$4801=E$3),1,0)),SUM(IF((開拓先リスト!$R$2:$R$4801=$A306)*(開拓先リスト!$S$2:$S$4801=E$3),1,0)),SUM(IF((開拓先リスト!$T$2:$T$4801=$A306)*(開拓先リスト!$U$2:$U$4801=E$3),1,0)),SUM(IF((開拓先リスト!$V$2:$V$4801=$A306)*(開拓先リスト!$W$2:$W$4801=E$3),1,0)),SUM(IF((開拓先リスト!$X$2:$X$4801=$A306)*(開拓先リスト!$Y$2:$Y$4801=E$3),1,0)),SUM(IF((開拓先リスト!$Z$2:$Z$4801=$A306)*(開拓先リスト!$AA$2:$AA$4801=E$3),1,0)))))</f>
        <v>0</v>
      </c>
      <c r="F306" s="75">
        <f t="array" aca="1" ref="F306" ca="1">IF($A306="","",IF($A306&gt;TODAY(),"",SUM(SUM(IF((開拓先リスト!$H$2:$H$4801=$A306)*(開拓先リスト!$I$2:$I$4801=F$3),1,0)),SUM(IF((開拓先リスト!$J$2:$J$4801=$A306)*(開拓先リスト!$K$2:$K$4801=F$3),1,0)),SUM(IF((開拓先リスト!$L$2:$L$4801=$A306)*(開拓先リスト!$M$2:$M$4801=F$3),1,0)),SUM(IF((開拓先リスト!$N$2:$N$4801=$A306)*(開拓先リスト!$O$2:$O$4801=F$3),1,0)),SUM(IF((開拓先リスト!$P$2:$P$4801=$A306)*(開拓先リスト!$Q$2:$Q$4801=F$3),1,0)),SUM(IF((開拓先リスト!$R$2:$R$4801=$A306)*(開拓先リスト!$S$2:$S$4801=F$3),1,0)),SUM(IF((開拓先リスト!$T$2:$T$4801=$A306)*(開拓先リスト!$U$2:$U$4801=F$3),1,0)),SUM(IF((開拓先リスト!$V$2:$V$4801=$A306)*(開拓先リスト!$W$2:$W$4801=F$3),1,0)),SUM(IF((開拓先リスト!$X$2:$X$4801=$A306)*(開拓先リスト!$Y$2:$Y$4801=F$3),1,0)),SUM(IF((開拓先リスト!$Z$2:$Z$4801=$A306)*(開拓先リスト!$AA$2:$AA$4801=F$3),1,0)))))</f>
        <v>0</v>
      </c>
      <c r="G306" s="75">
        <f t="array" aca="1" ref="G306" ca="1">IF($A306="","",IF($A306&gt;TODAY(),"",SUM(SUM(IF((開拓先リスト!$H$2:$H$4801=$A306)*(開拓先リスト!$I$2:$I$4801=G$3),1,0)),SUM(IF((開拓先リスト!$J$2:$J$4801=$A306)*(開拓先リスト!$K$2:$K$4801=G$3),1,0)),SUM(IF((開拓先リスト!$L$2:$L$4801=$A306)*(開拓先リスト!$M$2:$M$4801=G$3),1,0)),SUM(IF((開拓先リスト!$N$2:$N$4801=$A306)*(開拓先リスト!$O$2:$O$4801=G$3),1,0)),SUM(IF((開拓先リスト!$P$2:$P$4801=$A306)*(開拓先リスト!$Q$2:$Q$4801=G$3),1,0)),SUM(IF((開拓先リスト!$R$2:$R$4801=$A306)*(開拓先リスト!$S$2:$S$4801=G$3),1,0)),SUM(IF((開拓先リスト!$T$2:$T$4801=$A306)*(開拓先リスト!$U$2:$U$4801=G$3),1,0)),SUM(IF((開拓先リスト!$V$2:$V$4801=$A306)*(開拓先リスト!$W$2:$W$4801=G$3),1,0)),SUM(IF((開拓先リスト!$X$2:$X$4801=$A306)*(開拓先リスト!$Y$2:$Y$4801=G$3),1,0)),SUM(IF((開拓先リスト!$Z$2:$Z$4801=$A306)*(開拓先リスト!$AA$2:$AA$4801=G$3),1,0)))))</f>
        <v>0</v>
      </c>
      <c r="H306" s="75">
        <f t="array" aca="1" ref="H306" ca="1">IF($A306="","",IF($A306&gt;TODAY(),"",SUM(SUM(IF((開拓先リスト!$H$2:$H$4801=$A306)*(開拓先リスト!$I$2:$I$4801=H$3),1,0)),SUM(IF((開拓先リスト!$J$2:$J$4801=$A306)*(開拓先リスト!$K$2:$K$4801=H$3),1,0)),SUM(IF((開拓先リスト!$L$2:$L$4801=$A306)*(開拓先リスト!$M$2:$M$4801=H$3),1,0)),SUM(IF((開拓先リスト!$N$2:$N$4801=$A306)*(開拓先リスト!$O$2:$O$4801=H$3),1,0)),SUM(IF((開拓先リスト!$P$2:$P$4801=$A306)*(開拓先リスト!$Q$2:$Q$4801=H$3),1,0)),SUM(IF((開拓先リスト!$R$2:$R$4801=$A306)*(開拓先リスト!$S$2:$S$4801=H$3),1,0)),SUM(IF((開拓先リスト!$T$2:$T$4801=$A306)*(開拓先リスト!$U$2:$U$4801=H$3),1,0)),SUM(IF((開拓先リスト!$V$2:$V$4801=$A306)*(開拓先リスト!$W$2:$W$4801=H$3),1,0)),SUM(IF((開拓先リスト!$X$2:$X$4801=$A306)*(開拓先リスト!$Y$2:$Y$4801=H$3),1,0)),SUM(IF((開拓先リスト!$Z$2:$Z$4801=$A306)*(開拓先リスト!$AA$2:$AA$4801=H$3),1,0)))))</f>
        <v>0</v>
      </c>
      <c r="I306" s="76">
        <f t="array" aca="1" ref="I306" ca="1">IF($A306="","",IF($A306&gt;TODAY(),"",SUM(SUM(IF((開拓先リスト!$H$2:$H$4801=$A306)*(開拓先リスト!$I$2:$I$4801=I$3),1,0)),SUM(IF((開拓先リスト!$J$2:$J$4801=$A306)*(開拓先リスト!$K$2:$K$4801=I$3),1,0)),SUM(IF((開拓先リスト!$L$2:$L$4801=$A306)*(開拓先リスト!$M$2:$M$4801=I$3),1,0)),SUM(IF((開拓先リスト!$N$2:$N$4801=$A306)*(開拓先リスト!$O$2:$O$4801=I$3),1,0)),SUM(IF((開拓先リスト!$P$2:$P$4801=$A306)*(開拓先リスト!$Q$2:$Q$4801=I$3),1,0)),SUM(IF((開拓先リスト!$R$2:$R$4801=$A306)*(開拓先リスト!$S$2:$S$4801=I$3),1,0)),SUM(IF((開拓先リスト!$T$2:$T$4801=$A306)*(開拓先リスト!$U$2:$U$4801=I$3),1,0)),SUM(IF((開拓先リスト!$V$2:$V$4801=$A306)*(開拓先リスト!$W$2:$W$4801=I$3),1,0)),SUM(IF((開拓先リスト!$X$2:$X$4801=$A306)*(開拓先リスト!$Y$2:$Y$4801=I$3),1,0)),SUM(IF((開拓先リスト!$Z$2:$Z$4801=$A306)*(開拓先リスト!$AA$2:$AA$4801=I$3),1,0)))))</f>
        <v>0</v>
      </c>
      <c r="J306" s="59">
        <f t="array" aca="1" ref="J306" ca="1">IF($A306="","",IF($A306&gt;TODAY(),"",SUM(SUM(IF((開拓先リスト!$H$2:$H$4801=$A306)*(開拓先リスト!$I$2:$I$4801=J$3),1,0)),SUM(IF((開拓先リスト!$J$2:$J$4801=$A306)*(開拓先リスト!$K$2:$K$4801=J$3),1,0)),SUM(IF((開拓先リスト!$L$2:$L$4801=$A306)*(開拓先リスト!$M$2:$M$4801=J$3),1,0)),SUM(IF((開拓先リスト!$N$2:$N$4801=$A306)*(開拓先リスト!$O$2:$O$4801=J$3),1,0)),SUM(IF((開拓先リスト!$P$2:$P$4801=$A306)*(開拓先リスト!$Q$2:$Q$4801=J$3),1,0)),SUM(IF((開拓先リスト!$R$2:$R$4801=$A306)*(開拓先リスト!$S$2:$S$4801=J$3),1,0)),SUM(IF((開拓先リスト!$T$2:$T$4801=$A306)*(開拓先リスト!$U$2:$U$4801=J$3),1,0)),SUM(IF((開拓先リスト!$V$2:$V$4801=$A306)*(開拓先リスト!$W$2:$W$4801=J$3),1,0)),SUM(IF((開拓先リスト!$X$2:$X$4801=$A306)*(開拓先リスト!$Y$2:$Y$4801=J$3),1,0)),SUM(IF((開拓先リスト!$Z$2:$Z$4801=$A306)*(開拓先リスト!$AA$2:$AA$4801=J$3),1,0)))))</f>
        <v>0</v>
      </c>
    </row>
    <row r="307" spans="1:10" ht="18" customHeight="1">
      <c r="A307" s="60">
        <f t="shared" si="38"/>
        <v>45572</v>
      </c>
      <c r="B307" s="61">
        <f t="shared" si="36"/>
        <v>45572</v>
      </c>
      <c r="C307" s="58">
        <f t="shared" ca="1" si="37"/>
        <v>0</v>
      </c>
      <c r="D307" s="74">
        <f t="array" aca="1" ref="D307" ca="1">IF($A307="","",IF($A307&gt;TODAY(),"",SUM(SUM(IF((開拓先リスト!$H$2:$H$4801=$A307)*(開拓先リスト!$I$2:$I$4801=D$3),1,0)),SUM(IF((開拓先リスト!$J$2:$J$4801=$A307)*(開拓先リスト!$K$2:$K$4801=D$3),1,0)),SUM(IF((開拓先リスト!$L$2:$L$4801=$A307)*(開拓先リスト!$M$2:$M$4801=D$3),1,0)),SUM(IF((開拓先リスト!$N$2:$N$4801=$A307)*(開拓先リスト!$O$2:$O$4801=D$3),1,0)),SUM(IF((開拓先リスト!$P$2:$P$4801=$A307)*(開拓先リスト!$Q$2:$Q$4801=D$3),1,0)),SUM(IF((開拓先リスト!$R$2:$R$4801=$A307)*(開拓先リスト!$S$2:$S$4801=D$3),1,0)),SUM(IF((開拓先リスト!$T$2:$T$4801=$A307)*(開拓先リスト!$U$2:$U$4801=D$3),1,0)),SUM(IF((開拓先リスト!$V$2:$V$4801=$A307)*(開拓先リスト!$W$2:$W$4801=D$3),1,0)),SUM(IF((開拓先リスト!$X$2:$X$4801=$A307)*(開拓先リスト!$Y$2:$Y$4801=D$3),1,0)),SUM(IF((開拓先リスト!$Z$2:$Z$4801=$A307)*(開拓先リスト!$AA$2:$AA$4801=D$3),1,0)))))</f>
        <v>0</v>
      </c>
      <c r="E307" s="75">
        <f t="array" aca="1" ref="E307" ca="1">IF($A307="","",IF($A307&gt;TODAY(),"",SUM(SUM(IF((開拓先リスト!$H$2:$H$4801=$A307)*(開拓先リスト!$I$2:$I$4801=E$3),1,0)),SUM(IF((開拓先リスト!$J$2:$J$4801=$A307)*(開拓先リスト!$K$2:$K$4801=E$3),1,0)),SUM(IF((開拓先リスト!$L$2:$L$4801=$A307)*(開拓先リスト!$M$2:$M$4801=E$3),1,0)),SUM(IF((開拓先リスト!$N$2:$N$4801=$A307)*(開拓先リスト!$O$2:$O$4801=E$3),1,0)),SUM(IF((開拓先リスト!$P$2:$P$4801=$A307)*(開拓先リスト!$Q$2:$Q$4801=E$3),1,0)),SUM(IF((開拓先リスト!$R$2:$R$4801=$A307)*(開拓先リスト!$S$2:$S$4801=E$3),1,0)),SUM(IF((開拓先リスト!$T$2:$T$4801=$A307)*(開拓先リスト!$U$2:$U$4801=E$3),1,0)),SUM(IF((開拓先リスト!$V$2:$V$4801=$A307)*(開拓先リスト!$W$2:$W$4801=E$3),1,0)),SUM(IF((開拓先リスト!$X$2:$X$4801=$A307)*(開拓先リスト!$Y$2:$Y$4801=E$3),1,0)),SUM(IF((開拓先リスト!$Z$2:$Z$4801=$A307)*(開拓先リスト!$AA$2:$AA$4801=E$3),1,0)))))</f>
        <v>0</v>
      </c>
      <c r="F307" s="75">
        <f t="array" aca="1" ref="F307" ca="1">IF($A307="","",IF($A307&gt;TODAY(),"",SUM(SUM(IF((開拓先リスト!$H$2:$H$4801=$A307)*(開拓先リスト!$I$2:$I$4801=F$3),1,0)),SUM(IF((開拓先リスト!$J$2:$J$4801=$A307)*(開拓先リスト!$K$2:$K$4801=F$3),1,0)),SUM(IF((開拓先リスト!$L$2:$L$4801=$A307)*(開拓先リスト!$M$2:$M$4801=F$3),1,0)),SUM(IF((開拓先リスト!$N$2:$N$4801=$A307)*(開拓先リスト!$O$2:$O$4801=F$3),1,0)),SUM(IF((開拓先リスト!$P$2:$P$4801=$A307)*(開拓先リスト!$Q$2:$Q$4801=F$3),1,0)),SUM(IF((開拓先リスト!$R$2:$R$4801=$A307)*(開拓先リスト!$S$2:$S$4801=F$3),1,0)),SUM(IF((開拓先リスト!$T$2:$T$4801=$A307)*(開拓先リスト!$U$2:$U$4801=F$3),1,0)),SUM(IF((開拓先リスト!$V$2:$V$4801=$A307)*(開拓先リスト!$W$2:$W$4801=F$3),1,0)),SUM(IF((開拓先リスト!$X$2:$X$4801=$A307)*(開拓先リスト!$Y$2:$Y$4801=F$3),1,0)),SUM(IF((開拓先リスト!$Z$2:$Z$4801=$A307)*(開拓先リスト!$AA$2:$AA$4801=F$3),1,0)))))</f>
        <v>0</v>
      </c>
      <c r="G307" s="75">
        <f t="array" aca="1" ref="G307" ca="1">IF($A307="","",IF($A307&gt;TODAY(),"",SUM(SUM(IF((開拓先リスト!$H$2:$H$4801=$A307)*(開拓先リスト!$I$2:$I$4801=G$3),1,0)),SUM(IF((開拓先リスト!$J$2:$J$4801=$A307)*(開拓先リスト!$K$2:$K$4801=G$3),1,0)),SUM(IF((開拓先リスト!$L$2:$L$4801=$A307)*(開拓先リスト!$M$2:$M$4801=G$3),1,0)),SUM(IF((開拓先リスト!$N$2:$N$4801=$A307)*(開拓先リスト!$O$2:$O$4801=G$3),1,0)),SUM(IF((開拓先リスト!$P$2:$P$4801=$A307)*(開拓先リスト!$Q$2:$Q$4801=G$3),1,0)),SUM(IF((開拓先リスト!$R$2:$R$4801=$A307)*(開拓先リスト!$S$2:$S$4801=G$3),1,0)),SUM(IF((開拓先リスト!$T$2:$T$4801=$A307)*(開拓先リスト!$U$2:$U$4801=G$3),1,0)),SUM(IF((開拓先リスト!$V$2:$V$4801=$A307)*(開拓先リスト!$W$2:$W$4801=G$3),1,0)),SUM(IF((開拓先リスト!$X$2:$X$4801=$A307)*(開拓先リスト!$Y$2:$Y$4801=G$3),1,0)),SUM(IF((開拓先リスト!$Z$2:$Z$4801=$A307)*(開拓先リスト!$AA$2:$AA$4801=G$3),1,0)))))</f>
        <v>0</v>
      </c>
      <c r="H307" s="75">
        <f t="array" aca="1" ref="H307" ca="1">IF($A307="","",IF($A307&gt;TODAY(),"",SUM(SUM(IF((開拓先リスト!$H$2:$H$4801=$A307)*(開拓先リスト!$I$2:$I$4801=H$3),1,0)),SUM(IF((開拓先リスト!$J$2:$J$4801=$A307)*(開拓先リスト!$K$2:$K$4801=H$3),1,0)),SUM(IF((開拓先リスト!$L$2:$L$4801=$A307)*(開拓先リスト!$M$2:$M$4801=H$3),1,0)),SUM(IF((開拓先リスト!$N$2:$N$4801=$A307)*(開拓先リスト!$O$2:$O$4801=H$3),1,0)),SUM(IF((開拓先リスト!$P$2:$P$4801=$A307)*(開拓先リスト!$Q$2:$Q$4801=H$3),1,0)),SUM(IF((開拓先リスト!$R$2:$R$4801=$A307)*(開拓先リスト!$S$2:$S$4801=H$3),1,0)),SUM(IF((開拓先リスト!$T$2:$T$4801=$A307)*(開拓先リスト!$U$2:$U$4801=H$3),1,0)),SUM(IF((開拓先リスト!$V$2:$V$4801=$A307)*(開拓先リスト!$W$2:$W$4801=H$3),1,0)),SUM(IF((開拓先リスト!$X$2:$X$4801=$A307)*(開拓先リスト!$Y$2:$Y$4801=H$3),1,0)),SUM(IF((開拓先リスト!$Z$2:$Z$4801=$A307)*(開拓先リスト!$AA$2:$AA$4801=H$3),1,0)))))</f>
        <v>0</v>
      </c>
      <c r="I307" s="76">
        <f t="array" aca="1" ref="I307" ca="1">IF($A307="","",IF($A307&gt;TODAY(),"",SUM(SUM(IF((開拓先リスト!$H$2:$H$4801=$A307)*(開拓先リスト!$I$2:$I$4801=I$3),1,0)),SUM(IF((開拓先リスト!$J$2:$J$4801=$A307)*(開拓先リスト!$K$2:$K$4801=I$3),1,0)),SUM(IF((開拓先リスト!$L$2:$L$4801=$A307)*(開拓先リスト!$M$2:$M$4801=I$3),1,0)),SUM(IF((開拓先リスト!$N$2:$N$4801=$A307)*(開拓先リスト!$O$2:$O$4801=I$3),1,0)),SUM(IF((開拓先リスト!$P$2:$P$4801=$A307)*(開拓先リスト!$Q$2:$Q$4801=I$3),1,0)),SUM(IF((開拓先リスト!$R$2:$R$4801=$A307)*(開拓先リスト!$S$2:$S$4801=I$3),1,0)),SUM(IF((開拓先リスト!$T$2:$T$4801=$A307)*(開拓先リスト!$U$2:$U$4801=I$3),1,0)),SUM(IF((開拓先リスト!$V$2:$V$4801=$A307)*(開拓先リスト!$W$2:$W$4801=I$3),1,0)),SUM(IF((開拓先リスト!$X$2:$X$4801=$A307)*(開拓先リスト!$Y$2:$Y$4801=I$3),1,0)),SUM(IF((開拓先リスト!$Z$2:$Z$4801=$A307)*(開拓先リスト!$AA$2:$AA$4801=I$3),1,0)))))</f>
        <v>0</v>
      </c>
      <c r="J307" s="59">
        <f t="array" aca="1" ref="J307" ca="1">IF($A307="","",IF($A307&gt;TODAY(),"",SUM(SUM(IF((開拓先リスト!$H$2:$H$4801=$A307)*(開拓先リスト!$I$2:$I$4801=J$3),1,0)),SUM(IF((開拓先リスト!$J$2:$J$4801=$A307)*(開拓先リスト!$K$2:$K$4801=J$3),1,0)),SUM(IF((開拓先リスト!$L$2:$L$4801=$A307)*(開拓先リスト!$M$2:$M$4801=J$3),1,0)),SUM(IF((開拓先リスト!$N$2:$N$4801=$A307)*(開拓先リスト!$O$2:$O$4801=J$3),1,0)),SUM(IF((開拓先リスト!$P$2:$P$4801=$A307)*(開拓先リスト!$Q$2:$Q$4801=J$3),1,0)),SUM(IF((開拓先リスト!$R$2:$R$4801=$A307)*(開拓先リスト!$S$2:$S$4801=J$3),1,0)),SUM(IF((開拓先リスト!$T$2:$T$4801=$A307)*(開拓先リスト!$U$2:$U$4801=J$3),1,0)),SUM(IF((開拓先リスト!$V$2:$V$4801=$A307)*(開拓先リスト!$W$2:$W$4801=J$3),1,0)),SUM(IF((開拓先リスト!$X$2:$X$4801=$A307)*(開拓先リスト!$Y$2:$Y$4801=J$3),1,0)),SUM(IF((開拓先リスト!$Z$2:$Z$4801=$A307)*(開拓先リスト!$AA$2:$AA$4801=J$3),1,0)))))</f>
        <v>0</v>
      </c>
    </row>
    <row r="308" spans="1:10" ht="18" customHeight="1">
      <c r="A308" s="60">
        <f t="shared" si="38"/>
        <v>45573</v>
      </c>
      <c r="B308" s="61">
        <f t="shared" si="36"/>
        <v>45573</v>
      </c>
      <c r="C308" s="58">
        <f t="shared" ca="1" si="37"/>
        <v>0</v>
      </c>
      <c r="D308" s="74">
        <f t="array" aca="1" ref="D308" ca="1">IF($A308="","",IF($A308&gt;TODAY(),"",SUM(SUM(IF((開拓先リスト!$H$2:$H$4801=$A308)*(開拓先リスト!$I$2:$I$4801=D$3),1,0)),SUM(IF((開拓先リスト!$J$2:$J$4801=$A308)*(開拓先リスト!$K$2:$K$4801=D$3),1,0)),SUM(IF((開拓先リスト!$L$2:$L$4801=$A308)*(開拓先リスト!$M$2:$M$4801=D$3),1,0)),SUM(IF((開拓先リスト!$N$2:$N$4801=$A308)*(開拓先リスト!$O$2:$O$4801=D$3),1,0)),SUM(IF((開拓先リスト!$P$2:$P$4801=$A308)*(開拓先リスト!$Q$2:$Q$4801=D$3),1,0)),SUM(IF((開拓先リスト!$R$2:$R$4801=$A308)*(開拓先リスト!$S$2:$S$4801=D$3),1,0)),SUM(IF((開拓先リスト!$T$2:$T$4801=$A308)*(開拓先リスト!$U$2:$U$4801=D$3),1,0)),SUM(IF((開拓先リスト!$V$2:$V$4801=$A308)*(開拓先リスト!$W$2:$W$4801=D$3),1,0)),SUM(IF((開拓先リスト!$X$2:$X$4801=$A308)*(開拓先リスト!$Y$2:$Y$4801=D$3),1,0)),SUM(IF((開拓先リスト!$Z$2:$Z$4801=$A308)*(開拓先リスト!$AA$2:$AA$4801=D$3),1,0)))))</f>
        <v>0</v>
      </c>
      <c r="E308" s="75">
        <f t="array" aca="1" ref="E308" ca="1">IF($A308="","",IF($A308&gt;TODAY(),"",SUM(SUM(IF((開拓先リスト!$H$2:$H$4801=$A308)*(開拓先リスト!$I$2:$I$4801=E$3),1,0)),SUM(IF((開拓先リスト!$J$2:$J$4801=$A308)*(開拓先リスト!$K$2:$K$4801=E$3),1,0)),SUM(IF((開拓先リスト!$L$2:$L$4801=$A308)*(開拓先リスト!$M$2:$M$4801=E$3),1,0)),SUM(IF((開拓先リスト!$N$2:$N$4801=$A308)*(開拓先リスト!$O$2:$O$4801=E$3),1,0)),SUM(IF((開拓先リスト!$P$2:$P$4801=$A308)*(開拓先リスト!$Q$2:$Q$4801=E$3),1,0)),SUM(IF((開拓先リスト!$R$2:$R$4801=$A308)*(開拓先リスト!$S$2:$S$4801=E$3),1,0)),SUM(IF((開拓先リスト!$T$2:$T$4801=$A308)*(開拓先リスト!$U$2:$U$4801=E$3),1,0)),SUM(IF((開拓先リスト!$V$2:$V$4801=$A308)*(開拓先リスト!$W$2:$W$4801=E$3),1,0)),SUM(IF((開拓先リスト!$X$2:$X$4801=$A308)*(開拓先リスト!$Y$2:$Y$4801=E$3),1,0)),SUM(IF((開拓先リスト!$Z$2:$Z$4801=$A308)*(開拓先リスト!$AA$2:$AA$4801=E$3),1,0)))))</f>
        <v>0</v>
      </c>
      <c r="F308" s="75">
        <f t="array" aca="1" ref="F308" ca="1">IF($A308="","",IF($A308&gt;TODAY(),"",SUM(SUM(IF((開拓先リスト!$H$2:$H$4801=$A308)*(開拓先リスト!$I$2:$I$4801=F$3),1,0)),SUM(IF((開拓先リスト!$J$2:$J$4801=$A308)*(開拓先リスト!$K$2:$K$4801=F$3),1,0)),SUM(IF((開拓先リスト!$L$2:$L$4801=$A308)*(開拓先リスト!$M$2:$M$4801=F$3),1,0)),SUM(IF((開拓先リスト!$N$2:$N$4801=$A308)*(開拓先リスト!$O$2:$O$4801=F$3),1,0)),SUM(IF((開拓先リスト!$P$2:$P$4801=$A308)*(開拓先リスト!$Q$2:$Q$4801=F$3),1,0)),SUM(IF((開拓先リスト!$R$2:$R$4801=$A308)*(開拓先リスト!$S$2:$S$4801=F$3),1,0)),SUM(IF((開拓先リスト!$T$2:$T$4801=$A308)*(開拓先リスト!$U$2:$U$4801=F$3),1,0)),SUM(IF((開拓先リスト!$V$2:$V$4801=$A308)*(開拓先リスト!$W$2:$W$4801=F$3),1,0)),SUM(IF((開拓先リスト!$X$2:$X$4801=$A308)*(開拓先リスト!$Y$2:$Y$4801=F$3),1,0)),SUM(IF((開拓先リスト!$Z$2:$Z$4801=$A308)*(開拓先リスト!$AA$2:$AA$4801=F$3),1,0)))))</f>
        <v>0</v>
      </c>
      <c r="G308" s="75">
        <f t="array" aca="1" ref="G308" ca="1">IF($A308="","",IF($A308&gt;TODAY(),"",SUM(SUM(IF((開拓先リスト!$H$2:$H$4801=$A308)*(開拓先リスト!$I$2:$I$4801=G$3),1,0)),SUM(IF((開拓先リスト!$J$2:$J$4801=$A308)*(開拓先リスト!$K$2:$K$4801=G$3),1,0)),SUM(IF((開拓先リスト!$L$2:$L$4801=$A308)*(開拓先リスト!$M$2:$M$4801=G$3),1,0)),SUM(IF((開拓先リスト!$N$2:$N$4801=$A308)*(開拓先リスト!$O$2:$O$4801=G$3),1,0)),SUM(IF((開拓先リスト!$P$2:$P$4801=$A308)*(開拓先リスト!$Q$2:$Q$4801=G$3),1,0)),SUM(IF((開拓先リスト!$R$2:$R$4801=$A308)*(開拓先リスト!$S$2:$S$4801=G$3),1,0)),SUM(IF((開拓先リスト!$T$2:$T$4801=$A308)*(開拓先リスト!$U$2:$U$4801=G$3),1,0)),SUM(IF((開拓先リスト!$V$2:$V$4801=$A308)*(開拓先リスト!$W$2:$W$4801=G$3),1,0)),SUM(IF((開拓先リスト!$X$2:$X$4801=$A308)*(開拓先リスト!$Y$2:$Y$4801=G$3),1,0)),SUM(IF((開拓先リスト!$Z$2:$Z$4801=$A308)*(開拓先リスト!$AA$2:$AA$4801=G$3),1,0)))))</f>
        <v>0</v>
      </c>
      <c r="H308" s="75">
        <f t="array" aca="1" ref="H308" ca="1">IF($A308="","",IF($A308&gt;TODAY(),"",SUM(SUM(IF((開拓先リスト!$H$2:$H$4801=$A308)*(開拓先リスト!$I$2:$I$4801=H$3),1,0)),SUM(IF((開拓先リスト!$J$2:$J$4801=$A308)*(開拓先リスト!$K$2:$K$4801=H$3),1,0)),SUM(IF((開拓先リスト!$L$2:$L$4801=$A308)*(開拓先リスト!$M$2:$M$4801=H$3),1,0)),SUM(IF((開拓先リスト!$N$2:$N$4801=$A308)*(開拓先リスト!$O$2:$O$4801=H$3),1,0)),SUM(IF((開拓先リスト!$P$2:$P$4801=$A308)*(開拓先リスト!$Q$2:$Q$4801=H$3),1,0)),SUM(IF((開拓先リスト!$R$2:$R$4801=$A308)*(開拓先リスト!$S$2:$S$4801=H$3),1,0)),SUM(IF((開拓先リスト!$T$2:$T$4801=$A308)*(開拓先リスト!$U$2:$U$4801=H$3),1,0)),SUM(IF((開拓先リスト!$V$2:$V$4801=$A308)*(開拓先リスト!$W$2:$W$4801=H$3),1,0)),SUM(IF((開拓先リスト!$X$2:$X$4801=$A308)*(開拓先リスト!$Y$2:$Y$4801=H$3),1,0)),SUM(IF((開拓先リスト!$Z$2:$Z$4801=$A308)*(開拓先リスト!$AA$2:$AA$4801=H$3),1,0)))))</f>
        <v>0</v>
      </c>
      <c r="I308" s="76">
        <f t="array" aca="1" ref="I308" ca="1">IF($A308="","",IF($A308&gt;TODAY(),"",SUM(SUM(IF((開拓先リスト!$H$2:$H$4801=$A308)*(開拓先リスト!$I$2:$I$4801=I$3),1,0)),SUM(IF((開拓先リスト!$J$2:$J$4801=$A308)*(開拓先リスト!$K$2:$K$4801=I$3),1,0)),SUM(IF((開拓先リスト!$L$2:$L$4801=$A308)*(開拓先リスト!$M$2:$M$4801=I$3),1,0)),SUM(IF((開拓先リスト!$N$2:$N$4801=$A308)*(開拓先リスト!$O$2:$O$4801=I$3),1,0)),SUM(IF((開拓先リスト!$P$2:$P$4801=$A308)*(開拓先リスト!$Q$2:$Q$4801=I$3),1,0)),SUM(IF((開拓先リスト!$R$2:$R$4801=$A308)*(開拓先リスト!$S$2:$S$4801=I$3),1,0)),SUM(IF((開拓先リスト!$T$2:$T$4801=$A308)*(開拓先リスト!$U$2:$U$4801=I$3),1,0)),SUM(IF((開拓先リスト!$V$2:$V$4801=$A308)*(開拓先リスト!$W$2:$W$4801=I$3),1,0)),SUM(IF((開拓先リスト!$X$2:$X$4801=$A308)*(開拓先リスト!$Y$2:$Y$4801=I$3),1,0)),SUM(IF((開拓先リスト!$Z$2:$Z$4801=$A308)*(開拓先リスト!$AA$2:$AA$4801=I$3),1,0)))))</f>
        <v>0</v>
      </c>
      <c r="J308" s="59">
        <f t="array" aca="1" ref="J308" ca="1">IF($A308="","",IF($A308&gt;TODAY(),"",SUM(SUM(IF((開拓先リスト!$H$2:$H$4801=$A308)*(開拓先リスト!$I$2:$I$4801=J$3),1,0)),SUM(IF((開拓先リスト!$J$2:$J$4801=$A308)*(開拓先リスト!$K$2:$K$4801=J$3),1,0)),SUM(IF((開拓先リスト!$L$2:$L$4801=$A308)*(開拓先リスト!$M$2:$M$4801=J$3),1,0)),SUM(IF((開拓先リスト!$N$2:$N$4801=$A308)*(開拓先リスト!$O$2:$O$4801=J$3),1,0)),SUM(IF((開拓先リスト!$P$2:$P$4801=$A308)*(開拓先リスト!$Q$2:$Q$4801=J$3),1,0)),SUM(IF((開拓先リスト!$R$2:$R$4801=$A308)*(開拓先リスト!$S$2:$S$4801=J$3),1,0)),SUM(IF((開拓先リスト!$T$2:$T$4801=$A308)*(開拓先リスト!$U$2:$U$4801=J$3),1,0)),SUM(IF((開拓先リスト!$V$2:$V$4801=$A308)*(開拓先リスト!$W$2:$W$4801=J$3),1,0)),SUM(IF((開拓先リスト!$X$2:$X$4801=$A308)*(開拓先リスト!$Y$2:$Y$4801=J$3),1,0)),SUM(IF((開拓先リスト!$Z$2:$Z$4801=$A308)*(開拓先リスト!$AA$2:$AA$4801=J$3),1,0)))))</f>
        <v>0</v>
      </c>
    </row>
    <row r="309" spans="1:10" ht="18" customHeight="1">
      <c r="A309" s="60">
        <f t="shared" si="38"/>
        <v>45574</v>
      </c>
      <c r="B309" s="61">
        <f t="shared" si="36"/>
        <v>45574</v>
      </c>
      <c r="C309" s="58">
        <f t="shared" ca="1" si="37"/>
        <v>0</v>
      </c>
      <c r="D309" s="74">
        <f t="array" aca="1" ref="D309" ca="1">IF($A309="","",IF($A309&gt;TODAY(),"",SUM(SUM(IF((開拓先リスト!$H$2:$H$4801=$A309)*(開拓先リスト!$I$2:$I$4801=D$3),1,0)),SUM(IF((開拓先リスト!$J$2:$J$4801=$A309)*(開拓先リスト!$K$2:$K$4801=D$3),1,0)),SUM(IF((開拓先リスト!$L$2:$L$4801=$A309)*(開拓先リスト!$M$2:$M$4801=D$3),1,0)),SUM(IF((開拓先リスト!$N$2:$N$4801=$A309)*(開拓先リスト!$O$2:$O$4801=D$3),1,0)),SUM(IF((開拓先リスト!$P$2:$P$4801=$A309)*(開拓先リスト!$Q$2:$Q$4801=D$3),1,0)),SUM(IF((開拓先リスト!$R$2:$R$4801=$A309)*(開拓先リスト!$S$2:$S$4801=D$3),1,0)),SUM(IF((開拓先リスト!$T$2:$T$4801=$A309)*(開拓先リスト!$U$2:$U$4801=D$3),1,0)),SUM(IF((開拓先リスト!$V$2:$V$4801=$A309)*(開拓先リスト!$W$2:$W$4801=D$3),1,0)),SUM(IF((開拓先リスト!$X$2:$X$4801=$A309)*(開拓先リスト!$Y$2:$Y$4801=D$3),1,0)),SUM(IF((開拓先リスト!$Z$2:$Z$4801=$A309)*(開拓先リスト!$AA$2:$AA$4801=D$3),1,0)))))</f>
        <v>0</v>
      </c>
      <c r="E309" s="75">
        <f t="array" aca="1" ref="E309" ca="1">IF($A309="","",IF($A309&gt;TODAY(),"",SUM(SUM(IF((開拓先リスト!$H$2:$H$4801=$A309)*(開拓先リスト!$I$2:$I$4801=E$3),1,0)),SUM(IF((開拓先リスト!$J$2:$J$4801=$A309)*(開拓先リスト!$K$2:$K$4801=E$3),1,0)),SUM(IF((開拓先リスト!$L$2:$L$4801=$A309)*(開拓先リスト!$M$2:$M$4801=E$3),1,0)),SUM(IF((開拓先リスト!$N$2:$N$4801=$A309)*(開拓先リスト!$O$2:$O$4801=E$3),1,0)),SUM(IF((開拓先リスト!$P$2:$P$4801=$A309)*(開拓先リスト!$Q$2:$Q$4801=E$3),1,0)),SUM(IF((開拓先リスト!$R$2:$R$4801=$A309)*(開拓先リスト!$S$2:$S$4801=E$3),1,0)),SUM(IF((開拓先リスト!$T$2:$T$4801=$A309)*(開拓先リスト!$U$2:$U$4801=E$3),1,0)),SUM(IF((開拓先リスト!$V$2:$V$4801=$A309)*(開拓先リスト!$W$2:$W$4801=E$3),1,0)),SUM(IF((開拓先リスト!$X$2:$X$4801=$A309)*(開拓先リスト!$Y$2:$Y$4801=E$3),1,0)),SUM(IF((開拓先リスト!$Z$2:$Z$4801=$A309)*(開拓先リスト!$AA$2:$AA$4801=E$3),1,0)))))</f>
        <v>0</v>
      </c>
      <c r="F309" s="75">
        <f t="array" aca="1" ref="F309" ca="1">IF($A309="","",IF($A309&gt;TODAY(),"",SUM(SUM(IF((開拓先リスト!$H$2:$H$4801=$A309)*(開拓先リスト!$I$2:$I$4801=F$3),1,0)),SUM(IF((開拓先リスト!$J$2:$J$4801=$A309)*(開拓先リスト!$K$2:$K$4801=F$3),1,0)),SUM(IF((開拓先リスト!$L$2:$L$4801=$A309)*(開拓先リスト!$M$2:$M$4801=F$3),1,0)),SUM(IF((開拓先リスト!$N$2:$N$4801=$A309)*(開拓先リスト!$O$2:$O$4801=F$3),1,0)),SUM(IF((開拓先リスト!$P$2:$P$4801=$A309)*(開拓先リスト!$Q$2:$Q$4801=F$3),1,0)),SUM(IF((開拓先リスト!$R$2:$R$4801=$A309)*(開拓先リスト!$S$2:$S$4801=F$3),1,0)),SUM(IF((開拓先リスト!$T$2:$T$4801=$A309)*(開拓先リスト!$U$2:$U$4801=F$3),1,0)),SUM(IF((開拓先リスト!$V$2:$V$4801=$A309)*(開拓先リスト!$W$2:$W$4801=F$3),1,0)),SUM(IF((開拓先リスト!$X$2:$X$4801=$A309)*(開拓先リスト!$Y$2:$Y$4801=F$3),1,0)),SUM(IF((開拓先リスト!$Z$2:$Z$4801=$A309)*(開拓先リスト!$AA$2:$AA$4801=F$3),1,0)))))</f>
        <v>0</v>
      </c>
      <c r="G309" s="75">
        <f t="array" aca="1" ref="G309" ca="1">IF($A309="","",IF($A309&gt;TODAY(),"",SUM(SUM(IF((開拓先リスト!$H$2:$H$4801=$A309)*(開拓先リスト!$I$2:$I$4801=G$3),1,0)),SUM(IF((開拓先リスト!$J$2:$J$4801=$A309)*(開拓先リスト!$K$2:$K$4801=G$3),1,0)),SUM(IF((開拓先リスト!$L$2:$L$4801=$A309)*(開拓先リスト!$M$2:$M$4801=G$3),1,0)),SUM(IF((開拓先リスト!$N$2:$N$4801=$A309)*(開拓先リスト!$O$2:$O$4801=G$3),1,0)),SUM(IF((開拓先リスト!$P$2:$P$4801=$A309)*(開拓先リスト!$Q$2:$Q$4801=G$3),1,0)),SUM(IF((開拓先リスト!$R$2:$R$4801=$A309)*(開拓先リスト!$S$2:$S$4801=G$3),1,0)),SUM(IF((開拓先リスト!$T$2:$T$4801=$A309)*(開拓先リスト!$U$2:$U$4801=G$3),1,0)),SUM(IF((開拓先リスト!$V$2:$V$4801=$A309)*(開拓先リスト!$W$2:$W$4801=G$3),1,0)),SUM(IF((開拓先リスト!$X$2:$X$4801=$A309)*(開拓先リスト!$Y$2:$Y$4801=G$3),1,0)),SUM(IF((開拓先リスト!$Z$2:$Z$4801=$A309)*(開拓先リスト!$AA$2:$AA$4801=G$3),1,0)))))</f>
        <v>0</v>
      </c>
      <c r="H309" s="75">
        <f t="array" aca="1" ref="H309" ca="1">IF($A309="","",IF($A309&gt;TODAY(),"",SUM(SUM(IF((開拓先リスト!$H$2:$H$4801=$A309)*(開拓先リスト!$I$2:$I$4801=H$3),1,0)),SUM(IF((開拓先リスト!$J$2:$J$4801=$A309)*(開拓先リスト!$K$2:$K$4801=H$3),1,0)),SUM(IF((開拓先リスト!$L$2:$L$4801=$A309)*(開拓先リスト!$M$2:$M$4801=H$3),1,0)),SUM(IF((開拓先リスト!$N$2:$N$4801=$A309)*(開拓先リスト!$O$2:$O$4801=H$3),1,0)),SUM(IF((開拓先リスト!$P$2:$P$4801=$A309)*(開拓先リスト!$Q$2:$Q$4801=H$3),1,0)),SUM(IF((開拓先リスト!$R$2:$R$4801=$A309)*(開拓先リスト!$S$2:$S$4801=H$3),1,0)),SUM(IF((開拓先リスト!$T$2:$T$4801=$A309)*(開拓先リスト!$U$2:$U$4801=H$3),1,0)),SUM(IF((開拓先リスト!$V$2:$V$4801=$A309)*(開拓先リスト!$W$2:$W$4801=H$3),1,0)),SUM(IF((開拓先リスト!$X$2:$X$4801=$A309)*(開拓先リスト!$Y$2:$Y$4801=H$3),1,0)),SUM(IF((開拓先リスト!$Z$2:$Z$4801=$A309)*(開拓先リスト!$AA$2:$AA$4801=H$3),1,0)))))</f>
        <v>0</v>
      </c>
      <c r="I309" s="76">
        <f t="array" aca="1" ref="I309" ca="1">IF($A309="","",IF($A309&gt;TODAY(),"",SUM(SUM(IF((開拓先リスト!$H$2:$H$4801=$A309)*(開拓先リスト!$I$2:$I$4801=I$3),1,0)),SUM(IF((開拓先リスト!$J$2:$J$4801=$A309)*(開拓先リスト!$K$2:$K$4801=I$3),1,0)),SUM(IF((開拓先リスト!$L$2:$L$4801=$A309)*(開拓先リスト!$M$2:$M$4801=I$3),1,0)),SUM(IF((開拓先リスト!$N$2:$N$4801=$A309)*(開拓先リスト!$O$2:$O$4801=I$3),1,0)),SUM(IF((開拓先リスト!$P$2:$P$4801=$A309)*(開拓先リスト!$Q$2:$Q$4801=I$3),1,0)),SUM(IF((開拓先リスト!$R$2:$R$4801=$A309)*(開拓先リスト!$S$2:$S$4801=I$3),1,0)),SUM(IF((開拓先リスト!$T$2:$T$4801=$A309)*(開拓先リスト!$U$2:$U$4801=I$3),1,0)),SUM(IF((開拓先リスト!$V$2:$V$4801=$A309)*(開拓先リスト!$W$2:$W$4801=I$3),1,0)),SUM(IF((開拓先リスト!$X$2:$X$4801=$A309)*(開拓先リスト!$Y$2:$Y$4801=I$3),1,0)),SUM(IF((開拓先リスト!$Z$2:$Z$4801=$A309)*(開拓先リスト!$AA$2:$AA$4801=I$3),1,0)))))</f>
        <v>0</v>
      </c>
      <c r="J309" s="59">
        <f t="array" aca="1" ref="J309" ca="1">IF($A309="","",IF($A309&gt;TODAY(),"",SUM(SUM(IF((開拓先リスト!$H$2:$H$4801=$A309)*(開拓先リスト!$I$2:$I$4801=J$3),1,0)),SUM(IF((開拓先リスト!$J$2:$J$4801=$A309)*(開拓先リスト!$K$2:$K$4801=J$3),1,0)),SUM(IF((開拓先リスト!$L$2:$L$4801=$A309)*(開拓先リスト!$M$2:$M$4801=J$3),1,0)),SUM(IF((開拓先リスト!$N$2:$N$4801=$A309)*(開拓先リスト!$O$2:$O$4801=J$3),1,0)),SUM(IF((開拓先リスト!$P$2:$P$4801=$A309)*(開拓先リスト!$Q$2:$Q$4801=J$3),1,0)),SUM(IF((開拓先リスト!$R$2:$R$4801=$A309)*(開拓先リスト!$S$2:$S$4801=J$3),1,0)),SUM(IF((開拓先リスト!$T$2:$T$4801=$A309)*(開拓先リスト!$U$2:$U$4801=J$3),1,0)),SUM(IF((開拓先リスト!$V$2:$V$4801=$A309)*(開拓先リスト!$W$2:$W$4801=J$3),1,0)),SUM(IF((開拓先リスト!$X$2:$X$4801=$A309)*(開拓先リスト!$Y$2:$Y$4801=J$3),1,0)),SUM(IF((開拓先リスト!$Z$2:$Z$4801=$A309)*(開拓先リスト!$AA$2:$AA$4801=J$3),1,0)))))</f>
        <v>0</v>
      </c>
    </row>
    <row r="310" spans="1:10" ht="18" customHeight="1">
      <c r="A310" s="60">
        <f t="shared" si="38"/>
        <v>45575</v>
      </c>
      <c r="B310" s="61">
        <f t="shared" si="36"/>
        <v>45575</v>
      </c>
      <c r="C310" s="58">
        <f t="shared" ca="1" si="37"/>
        <v>0</v>
      </c>
      <c r="D310" s="74">
        <f t="array" aca="1" ref="D310" ca="1">IF($A310="","",IF($A310&gt;TODAY(),"",SUM(SUM(IF((開拓先リスト!$H$2:$H$4801=$A310)*(開拓先リスト!$I$2:$I$4801=D$3),1,0)),SUM(IF((開拓先リスト!$J$2:$J$4801=$A310)*(開拓先リスト!$K$2:$K$4801=D$3),1,0)),SUM(IF((開拓先リスト!$L$2:$L$4801=$A310)*(開拓先リスト!$M$2:$M$4801=D$3),1,0)),SUM(IF((開拓先リスト!$N$2:$N$4801=$A310)*(開拓先リスト!$O$2:$O$4801=D$3),1,0)),SUM(IF((開拓先リスト!$P$2:$P$4801=$A310)*(開拓先リスト!$Q$2:$Q$4801=D$3),1,0)),SUM(IF((開拓先リスト!$R$2:$R$4801=$A310)*(開拓先リスト!$S$2:$S$4801=D$3),1,0)),SUM(IF((開拓先リスト!$T$2:$T$4801=$A310)*(開拓先リスト!$U$2:$U$4801=D$3),1,0)),SUM(IF((開拓先リスト!$V$2:$V$4801=$A310)*(開拓先リスト!$W$2:$W$4801=D$3),1,0)),SUM(IF((開拓先リスト!$X$2:$X$4801=$A310)*(開拓先リスト!$Y$2:$Y$4801=D$3),1,0)),SUM(IF((開拓先リスト!$Z$2:$Z$4801=$A310)*(開拓先リスト!$AA$2:$AA$4801=D$3),1,0)))))</f>
        <v>0</v>
      </c>
      <c r="E310" s="75">
        <f t="array" aca="1" ref="E310" ca="1">IF($A310="","",IF($A310&gt;TODAY(),"",SUM(SUM(IF((開拓先リスト!$H$2:$H$4801=$A310)*(開拓先リスト!$I$2:$I$4801=E$3),1,0)),SUM(IF((開拓先リスト!$J$2:$J$4801=$A310)*(開拓先リスト!$K$2:$K$4801=E$3),1,0)),SUM(IF((開拓先リスト!$L$2:$L$4801=$A310)*(開拓先リスト!$M$2:$M$4801=E$3),1,0)),SUM(IF((開拓先リスト!$N$2:$N$4801=$A310)*(開拓先リスト!$O$2:$O$4801=E$3),1,0)),SUM(IF((開拓先リスト!$P$2:$P$4801=$A310)*(開拓先リスト!$Q$2:$Q$4801=E$3),1,0)),SUM(IF((開拓先リスト!$R$2:$R$4801=$A310)*(開拓先リスト!$S$2:$S$4801=E$3),1,0)),SUM(IF((開拓先リスト!$T$2:$T$4801=$A310)*(開拓先リスト!$U$2:$U$4801=E$3),1,0)),SUM(IF((開拓先リスト!$V$2:$V$4801=$A310)*(開拓先リスト!$W$2:$W$4801=E$3),1,0)),SUM(IF((開拓先リスト!$X$2:$X$4801=$A310)*(開拓先リスト!$Y$2:$Y$4801=E$3),1,0)),SUM(IF((開拓先リスト!$Z$2:$Z$4801=$A310)*(開拓先リスト!$AA$2:$AA$4801=E$3),1,0)))))</f>
        <v>0</v>
      </c>
      <c r="F310" s="75">
        <f t="array" aca="1" ref="F310" ca="1">IF($A310="","",IF($A310&gt;TODAY(),"",SUM(SUM(IF((開拓先リスト!$H$2:$H$4801=$A310)*(開拓先リスト!$I$2:$I$4801=F$3),1,0)),SUM(IF((開拓先リスト!$J$2:$J$4801=$A310)*(開拓先リスト!$K$2:$K$4801=F$3),1,0)),SUM(IF((開拓先リスト!$L$2:$L$4801=$A310)*(開拓先リスト!$M$2:$M$4801=F$3),1,0)),SUM(IF((開拓先リスト!$N$2:$N$4801=$A310)*(開拓先リスト!$O$2:$O$4801=F$3),1,0)),SUM(IF((開拓先リスト!$P$2:$P$4801=$A310)*(開拓先リスト!$Q$2:$Q$4801=F$3),1,0)),SUM(IF((開拓先リスト!$R$2:$R$4801=$A310)*(開拓先リスト!$S$2:$S$4801=F$3),1,0)),SUM(IF((開拓先リスト!$T$2:$T$4801=$A310)*(開拓先リスト!$U$2:$U$4801=F$3),1,0)),SUM(IF((開拓先リスト!$V$2:$V$4801=$A310)*(開拓先リスト!$W$2:$W$4801=F$3),1,0)),SUM(IF((開拓先リスト!$X$2:$X$4801=$A310)*(開拓先リスト!$Y$2:$Y$4801=F$3),1,0)),SUM(IF((開拓先リスト!$Z$2:$Z$4801=$A310)*(開拓先リスト!$AA$2:$AA$4801=F$3),1,0)))))</f>
        <v>0</v>
      </c>
      <c r="G310" s="75">
        <f t="array" aca="1" ref="G310" ca="1">IF($A310="","",IF($A310&gt;TODAY(),"",SUM(SUM(IF((開拓先リスト!$H$2:$H$4801=$A310)*(開拓先リスト!$I$2:$I$4801=G$3),1,0)),SUM(IF((開拓先リスト!$J$2:$J$4801=$A310)*(開拓先リスト!$K$2:$K$4801=G$3),1,0)),SUM(IF((開拓先リスト!$L$2:$L$4801=$A310)*(開拓先リスト!$M$2:$M$4801=G$3),1,0)),SUM(IF((開拓先リスト!$N$2:$N$4801=$A310)*(開拓先リスト!$O$2:$O$4801=G$3),1,0)),SUM(IF((開拓先リスト!$P$2:$P$4801=$A310)*(開拓先リスト!$Q$2:$Q$4801=G$3),1,0)),SUM(IF((開拓先リスト!$R$2:$R$4801=$A310)*(開拓先リスト!$S$2:$S$4801=G$3),1,0)),SUM(IF((開拓先リスト!$T$2:$T$4801=$A310)*(開拓先リスト!$U$2:$U$4801=G$3),1,0)),SUM(IF((開拓先リスト!$V$2:$V$4801=$A310)*(開拓先リスト!$W$2:$W$4801=G$3),1,0)),SUM(IF((開拓先リスト!$X$2:$X$4801=$A310)*(開拓先リスト!$Y$2:$Y$4801=G$3),1,0)),SUM(IF((開拓先リスト!$Z$2:$Z$4801=$A310)*(開拓先リスト!$AA$2:$AA$4801=G$3),1,0)))))</f>
        <v>0</v>
      </c>
      <c r="H310" s="75">
        <f t="array" aca="1" ref="H310" ca="1">IF($A310="","",IF($A310&gt;TODAY(),"",SUM(SUM(IF((開拓先リスト!$H$2:$H$4801=$A310)*(開拓先リスト!$I$2:$I$4801=H$3),1,0)),SUM(IF((開拓先リスト!$J$2:$J$4801=$A310)*(開拓先リスト!$K$2:$K$4801=H$3),1,0)),SUM(IF((開拓先リスト!$L$2:$L$4801=$A310)*(開拓先リスト!$M$2:$M$4801=H$3),1,0)),SUM(IF((開拓先リスト!$N$2:$N$4801=$A310)*(開拓先リスト!$O$2:$O$4801=H$3),1,0)),SUM(IF((開拓先リスト!$P$2:$P$4801=$A310)*(開拓先リスト!$Q$2:$Q$4801=H$3),1,0)),SUM(IF((開拓先リスト!$R$2:$R$4801=$A310)*(開拓先リスト!$S$2:$S$4801=H$3),1,0)),SUM(IF((開拓先リスト!$T$2:$T$4801=$A310)*(開拓先リスト!$U$2:$U$4801=H$3),1,0)),SUM(IF((開拓先リスト!$V$2:$V$4801=$A310)*(開拓先リスト!$W$2:$W$4801=H$3),1,0)),SUM(IF((開拓先リスト!$X$2:$X$4801=$A310)*(開拓先リスト!$Y$2:$Y$4801=H$3),1,0)),SUM(IF((開拓先リスト!$Z$2:$Z$4801=$A310)*(開拓先リスト!$AA$2:$AA$4801=H$3),1,0)))))</f>
        <v>0</v>
      </c>
      <c r="I310" s="76">
        <f t="array" aca="1" ref="I310" ca="1">IF($A310="","",IF($A310&gt;TODAY(),"",SUM(SUM(IF((開拓先リスト!$H$2:$H$4801=$A310)*(開拓先リスト!$I$2:$I$4801=I$3),1,0)),SUM(IF((開拓先リスト!$J$2:$J$4801=$A310)*(開拓先リスト!$K$2:$K$4801=I$3),1,0)),SUM(IF((開拓先リスト!$L$2:$L$4801=$A310)*(開拓先リスト!$M$2:$M$4801=I$3),1,0)),SUM(IF((開拓先リスト!$N$2:$N$4801=$A310)*(開拓先リスト!$O$2:$O$4801=I$3),1,0)),SUM(IF((開拓先リスト!$P$2:$P$4801=$A310)*(開拓先リスト!$Q$2:$Q$4801=I$3),1,0)),SUM(IF((開拓先リスト!$R$2:$R$4801=$A310)*(開拓先リスト!$S$2:$S$4801=I$3),1,0)),SUM(IF((開拓先リスト!$T$2:$T$4801=$A310)*(開拓先リスト!$U$2:$U$4801=I$3),1,0)),SUM(IF((開拓先リスト!$V$2:$V$4801=$A310)*(開拓先リスト!$W$2:$W$4801=I$3),1,0)),SUM(IF((開拓先リスト!$X$2:$X$4801=$A310)*(開拓先リスト!$Y$2:$Y$4801=I$3),1,0)),SUM(IF((開拓先リスト!$Z$2:$Z$4801=$A310)*(開拓先リスト!$AA$2:$AA$4801=I$3),1,0)))))</f>
        <v>0</v>
      </c>
      <c r="J310" s="59">
        <f t="array" aca="1" ref="J310" ca="1">IF($A310="","",IF($A310&gt;TODAY(),"",SUM(SUM(IF((開拓先リスト!$H$2:$H$4801=$A310)*(開拓先リスト!$I$2:$I$4801=J$3),1,0)),SUM(IF((開拓先リスト!$J$2:$J$4801=$A310)*(開拓先リスト!$K$2:$K$4801=J$3),1,0)),SUM(IF((開拓先リスト!$L$2:$L$4801=$A310)*(開拓先リスト!$M$2:$M$4801=J$3),1,0)),SUM(IF((開拓先リスト!$N$2:$N$4801=$A310)*(開拓先リスト!$O$2:$O$4801=J$3),1,0)),SUM(IF((開拓先リスト!$P$2:$P$4801=$A310)*(開拓先リスト!$Q$2:$Q$4801=J$3),1,0)),SUM(IF((開拓先リスト!$R$2:$R$4801=$A310)*(開拓先リスト!$S$2:$S$4801=J$3),1,0)),SUM(IF((開拓先リスト!$T$2:$T$4801=$A310)*(開拓先リスト!$U$2:$U$4801=J$3),1,0)),SUM(IF((開拓先リスト!$V$2:$V$4801=$A310)*(開拓先リスト!$W$2:$W$4801=J$3),1,0)),SUM(IF((開拓先リスト!$X$2:$X$4801=$A310)*(開拓先リスト!$Y$2:$Y$4801=J$3),1,0)),SUM(IF((開拓先リスト!$Z$2:$Z$4801=$A310)*(開拓先リスト!$AA$2:$AA$4801=J$3),1,0)))))</f>
        <v>0</v>
      </c>
    </row>
    <row r="311" spans="1:10" ht="18" customHeight="1">
      <c r="A311" s="60">
        <f t="shared" si="38"/>
        <v>45576</v>
      </c>
      <c r="B311" s="61">
        <f t="shared" si="36"/>
        <v>45576</v>
      </c>
      <c r="C311" s="58">
        <f t="shared" ca="1" si="37"/>
        <v>0</v>
      </c>
      <c r="D311" s="74">
        <f t="array" aca="1" ref="D311" ca="1">IF($A311="","",IF($A311&gt;TODAY(),"",SUM(SUM(IF((開拓先リスト!$H$2:$H$4801=$A311)*(開拓先リスト!$I$2:$I$4801=D$3),1,0)),SUM(IF((開拓先リスト!$J$2:$J$4801=$A311)*(開拓先リスト!$K$2:$K$4801=D$3),1,0)),SUM(IF((開拓先リスト!$L$2:$L$4801=$A311)*(開拓先リスト!$M$2:$M$4801=D$3),1,0)),SUM(IF((開拓先リスト!$N$2:$N$4801=$A311)*(開拓先リスト!$O$2:$O$4801=D$3),1,0)),SUM(IF((開拓先リスト!$P$2:$P$4801=$A311)*(開拓先リスト!$Q$2:$Q$4801=D$3),1,0)),SUM(IF((開拓先リスト!$R$2:$R$4801=$A311)*(開拓先リスト!$S$2:$S$4801=D$3),1,0)),SUM(IF((開拓先リスト!$T$2:$T$4801=$A311)*(開拓先リスト!$U$2:$U$4801=D$3),1,0)),SUM(IF((開拓先リスト!$V$2:$V$4801=$A311)*(開拓先リスト!$W$2:$W$4801=D$3),1,0)),SUM(IF((開拓先リスト!$X$2:$X$4801=$A311)*(開拓先リスト!$Y$2:$Y$4801=D$3),1,0)),SUM(IF((開拓先リスト!$Z$2:$Z$4801=$A311)*(開拓先リスト!$AA$2:$AA$4801=D$3),1,0)))))</f>
        <v>0</v>
      </c>
      <c r="E311" s="75">
        <f t="array" aca="1" ref="E311" ca="1">IF($A311="","",IF($A311&gt;TODAY(),"",SUM(SUM(IF((開拓先リスト!$H$2:$H$4801=$A311)*(開拓先リスト!$I$2:$I$4801=E$3),1,0)),SUM(IF((開拓先リスト!$J$2:$J$4801=$A311)*(開拓先リスト!$K$2:$K$4801=E$3),1,0)),SUM(IF((開拓先リスト!$L$2:$L$4801=$A311)*(開拓先リスト!$M$2:$M$4801=E$3),1,0)),SUM(IF((開拓先リスト!$N$2:$N$4801=$A311)*(開拓先リスト!$O$2:$O$4801=E$3),1,0)),SUM(IF((開拓先リスト!$P$2:$P$4801=$A311)*(開拓先リスト!$Q$2:$Q$4801=E$3),1,0)),SUM(IF((開拓先リスト!$R$2:$R$4801=$A311)*(開拓先リスト!$S$2:$S$4801=E$3),1,0)),SUM(IF((開拓先リスト!$T$2:$T$4801=$A311)*(開拓先リスト!$U$2:$U$4801=E$3),1,0)),SUM(IF((開拓先リスト!$V$2:$V$4801=$A311)*(開拓先リスト!$W$2:$W$4801=E$3),1,0)),SUM(IF((開拓先リスト!$X$2:$X$4801=$A311)*(開拓先リスト!$Y$2:$Y$4801=E$3),1,0)),SUM(IF((開拓先リスト!$Z$2:$Z$4801=$A311)*(開拓先リスト!$AA$2:$AA$4801=E$3),1,0)))))</f>
        <v>0</v>
      </c>
      <c r="F311" s="75">
        <f t="array" aca="1" ref="F311" ca="1">IF($A311="","",IF($A311&gt;TODAY(),"",SUM(SUM(IF((開拓先リスト!$H$2:$H$4801=$A311)*(開拓先リスト!$I$2:$I$4801=F$3),1,0)),SUM(IF((開拓先リスト!$J$2:$J$4801=$A311)*(開拓先リスト!$K$2:$K$4801=F$3),1,0)),SUM(IF((開拓先リスト!$L$2:$L$4801=$A311)*(開拓先リスト!$M$2:$M$4801=F$3),1,0)),SUM(IF((開拓先リスト!$N$2:$N$4801=$A311)*(開拓先リスト!$O$2:$O$4801=F$3),1,0)),SUM(IF((開拓先リスト!$P$2:$P$4801=$A311)*(開拓先リスト!$Q$2:$Q$4801=F$3),1,0)),SUM(IF((開拓先リスト!$R$2:$R$4801=$A311)*(開拓先リスト!$S$2:$S$4801=F$3),1,0)),SUM(IF((開拓先リスト!$T$2:$T$4801=$A311)*(開拓先リスト!$U$2:$U$4801=F$3),1,0)),SUM(IF((開拓先リスト!$V$2:$V$4801=$A311)*(開拓先リスト!$W$2:$W$4801=F$3),1,0)),SUM(IF((開拓先リスト!$X$2:$X$4801=$A311)*(開拓先リスト!$Y$2:$Y$4801=F$3),1,0)),SUM(IF((開拓先リスト!$Z$2:$Z$4801=$A311)*(開拓先リスト!$AA$2:$AA$4801=F$3),1,0)))))</f>
        <v>0</v>
      </c>
      <c r="G311" s="75">
        <f t="array" aca="1" ref="G311" ca="1">IF($A311="","",IF($A311&gt;TODAY(),"",SUM(SUM(IF((開拓先リスト!$H$2:$H$4801=$A311)*(開拓先リスト!$I$2:$I$4801=G$3),1,0)),SUM(IF((開拓先リスト!$J$2:$J$4801=$A311)*(開拓先リスト!$K$2:$K$4801=G$3),1,0)),SUM(IF((開拓先リスト!$L$2:$L$4801=$A311)*(開拓先リスト!$M$2:$M$4801=G$3),1,0)),SUM(IF((開拓先リスト!$N$2:$N$4801=$A311)*(開拓先リスト!$O$2:$O$4801=G$3),1,0)),SUM(IF((開拓先リスト!$P$2:$P$4801=$A311)*(開拓先リスト!$Q$2:$Q$4801=G$3),1,0)),SUM(IF((開拓先リスト!$R$2:$R$4801=$A311)*(開拓先リスト!$S$2:$S$4801=G$3),1,0)),SUM(IF((開拓先リスト!$T$2:$T$4801=$A311)*(開拓先リスト!$U$2:$U$4801=G$3),1,0)),SUM(IF((開拓先リスト!$V$2:$V$4801=$A311)*(開拓先リスト!$W$2:$W$4801=G$3),1,0)),SUM(IF((開拓先リスト!$X$2:$X$4801=$A311)*(開拓先リスト!$Y$2:$Y$4801=G$3),1,0)),SUM(IF((開拓先リスト!$Z$2:$Z$4801=$A311)*(開拓先リスト!$AA$2:$AA$4801=G$3),1,0)))))</f>
        <v>0</v>
      </c>
      <c r="H311" s="75">
        <f t="array" aca="1" ref="H311" ca="1">IF($A311="","",IF($A311&gt;TODAY(),"",SUM(SUM(IF((開拓先リスト!$H$2:$H$4801=$A311)*(開拓先リスト!$I$2:$I$4801=H$3),1,0)),SUM(IF((開拓先リスト!$J$2:$J$4801=$A311)*(開拓先リスト!$K$2:$K$4801=H$3),1,0)),SUM(IF((開拓先リスト!$L$2:$L$4801=$A311)*(開拓先リスト!$M$2:$M$4801=H$3),1,0)),SUM(IF((開拓先リスト!$N$2:$N$4801=$A311)*(開拓先リスト!$O$2:$O$4801=H$3),1,0)),SUM(IF((開拓先リスト!$P$2:$P$4801=$A311)*(開拓先リスト!$Q$2:$Q$4801=H$3),1,0)),SUM(IF((開拓先リスト!$R$2:$R$4801=$A311)*(開拓先リスト!$S$2:$S$4801=H$3),1,0)),SUM(IF((開拓先リスト!$T$2:$T$4801=$A311)*(開拓先リスト!$U$2:$U$4801=H$3),1,0)),SUM(IF((開拓先リスト!$V$2:$V$4801=$A311)*(開拓先リスト!$W$2:$W$4801=H$3),1,0)),SUM(IF((開拓先リスト!$X$2:$X$4801=$A311)*(開拓先リスト!$Y$2:$Y$4801=H$3),1,0)),SUM(IF((開拓先リスト!$Z$2:$Z$4801=$A311)*(開拓先リスト!$AA$2:$AA$4801=H$3),1,0)))))</f>
        <v>0</v>
      </c>
      <c r="I311" s="76">
        <f t="array" aca="1" ref="I311" ca="1">IF($A311="","",IF($A311&gt;TODAY(),"",SUM(SUM(IF((開拓先リスト!$H$2:$H$4801=$A311)*(開拓先リスト!$I$2:$I$4801=I$3),1,0)),SUM(IF((開拓先リスト!$J$2:$J$4801=$A311)*(開拓先リスト!$K$2:$K$4801=I$3),1,0)),SUM(IF((開拓先リスト!$L$2:$L$4801=$A311)*(開拓先リスト!$M$2:$M$4801=I$3),1,0)),SUM(IF((開拓先リスト!$N$2:$N$4801=$A311)*(開拓先リスト!$O$2:$O$4801=I$3),1,0)),SUM(IF((開拓先リスト!$P$2:$P$4801=$A311)*(開拓先リスト!$Q$2:$Q$4801=I$3),1,0)),SUM(IF((開拓先リスト!$R$2:$R$4801=$A311)*(開拓先リスト!$S$2:$S$4801=I$3),1,0)),SUM(IF((開拓先リスト!$T$2:$T$4801=$A311)*(開拓先リスト!$U$2:$U$4801=I$3),1,0)),SUM(IF((開拓先リスト!$V$2:$V$4801=$A311)*(開拓先リスト!$W$2:$W$4801=I$3),1,0)),SUM(IF((開拓先リスト!$X$2:$X$4801=$A311)*(開拓先リスト!$Y$2:$Y$4801=I$3),1,0)),SUM(IF((開拓先リスト!$Z$2:$Z$4801=$A311)*(開拓先リスト!$AA$2:$AA$4801=I$3),1,0)))))</f>
        <v>0</v>
      </c>
      <c r="J311" s="59">
        <f t="array" aca="1" ref="J311" ca="1">IF($A311="","",IF($A311&gt;TODAY(),"",SUM(SUM(IF((開拓先リスト!$H$2:$H$4801=$A311)*(開拓先リスト!$I$2:$I$4801=J$3),1,0)),SUM(IF((開拓先リスト!$J$2:$J$4801=$A311)*(開拓先リスト!$K$2:$K$4801=J$3),1,0)),SUM(IF((開拓先リスト!$L$2:$L$4801=$A311)*(開拓先リスト!$M$2:$M$4801=J$3),1,0)),SUM(IF((開拓先リスト!$N$2:$N$4801=$A311)*(開拓先リスト!$O$2:$O$4801=J$3),1,0)),SUM(IF((開拓先リスト!$P$2:$P$4801=$A311)*(開拓先リスト!$Q$2:$Q$4801=J$3),1,0)),SUM(IF((開拓先リスト!$R$2:$R$4801=$A311)*(開拓先リスト!$S$2:$S$4801=J$3),1,0)),SUM(IF((開拓先リスト!$T$2:$T$4801=$A311)*(開拓先リスト!$U$2:$U$4801=J$3),1,0)),SUM(IF((開拓先リスト!$V$2:$V$4801=$A311)*(開拓先リスト!$W$2:$W$4801=J$3),1,0)),SUM(IF((開拓先リスト!$X$2:$X$4801=$A311)*(開拓先リスト!$Y$2:$Y$4801=J$3),1,0)),SUM(IF((開拓先リスト!$Z$2:$Z$4801=$A311)*(開拓先リスト!$AA$2:$AA$4801=J$3),1,0)))))</f>
        <v>0</v>
      </c>
    </row>
    <row r="312" spans="1:10" ht="18" customHeight="1">
      <c r="A312" s="60">
        <f t="shared" si="38"/>
        <v>45577</v>
      </c>
      <c r="B312" s="61">
        <f t="shared" si="36"/>
        <v>45577</v>
      </c>
      <c r="C312" s="58">
        <f t="shared" ca="1" si="37"/>
        <v>0</v>
      </c>
      <c r="D312" s="74">
        <f t="array" aca="1" ref="D312" ca="1">IF($A312="","",IF($A312&gt;TODAY(),"",SUM(SUM(IF((開拓先リスト!$H$2:$H$4801=$A312)*(開拓先リスト!$I$2:$I$4801=D$3),1,0)),SUM(IF((開拓先リスト!$J$2:$J$4801=$A312)*(開拓先リスト!$K$2:$K$4801=D$3),1,0)),SUM(IF((開拓先リスト!$L$2:$L$4801=$A312)*(開拓先リスト!$M$2:$M$4801=D$3),1,0)),SUM(IF((開拓先リスト!$N$2:$N$4801=$A312)*(開拓先リスト!$O$2:$O$4801=D$3),1,0)),SUM(IF((開拓先リスト!$P$2:$P$4801=$A312)*(開拓先リスト!$Q$2:$Q$4801=D$3),1,0)),SUM(IF((開拓先リスト!$R$2:$R$4801=$A312)*(開拓先リスト!$S$2:$S$4801=D$3),1,0)),SUM(IF((開拓先リスト!$T$2:$T$4801=$A312)*(開拓先リスト!$U$2:$U$4801=D$3),1,0)),SUM(IF((開拓先リスト!$V$2:$V$4801=$A312)*(開拓先リスト!$W$2:$W$4801=D$3),1,0)),SUM(IF((開拓先リスト!$X$2:$X$4801=$A312)*(開拓先リスト!$Y$2:$Y$4801=D$3),1,0)),SUM(IF((開拓先リスト!$Z$2:$Z$4801=$A312)*(開拓先リスト!$AA$2:$AA$4801=D$3),1,0)))))</f>
        <v>0</v>
      </c>
      <c r="E312" s="75">
        <f t="array" aca="1" ref="E312" ca="1">IF($A312="","",IF($A312&gt;TODAY(),"",SUM(SUM(IF((開拓先リスト!$H$2:$H$4801=$A312)*(開拓先リスト!$I$2:$I$4801=E$3),1,0)),SUM(IF((開拓先リスト!$J$2:$J$4801=$A312)*(開拓先リスト!$K$2:$K$4801=E$3),1,0)),SUM(IF((開拓先リスト!$L$2:$L$4801=$A312)*(開拓先リスト!$M$2:$M$4801=E$3),1,0)),SUM(IF((開拓先リスト!$N$2:$N$4801=$A312)*(開拓先リスト!$O$2:$O$4801=E$3),1,0)),SUM(IF((開拓先リスト!$P$2:$P$4801=$A312)*(開拓先リスト!$Q$2:$Q$4801=E$3),1,0)),SUM(IF((開拓先リスト!$R$2:$R$4801=$A312)*(開拓先リスト!$S$2:$S$4801=E$3),1,0)),SUM(IF((開拓先リスト!$T$2:$T$4801=$A312)*(開拓先リスト!$U$2:$U$4801=E$3),1,0)),SUM(IF((開拓先リスト!$V$2:$V$4801=$A312)*(開拓先リスト!$W$2:$W$4801=E$3),1,0)),SUM(IF((開拓先リスト!$X$2:$X$4801=$A312)*(開拓先リスト!$Y$2:$Y$4801=E$3),1,0)),SUM(IF((開拓先リスト!$Z$2:$Z$4801=$A312)*(開拓先リスト!$AA$2:$AA$4801=E$3),1,0)))))</f>
        <v>0</v>
      </c>
      <c r="F312" s="75">
        <f t="array" aca="1" ref="F312" ca="1">IF($A312="","",IF($A312&gt;TODAY(),"",SUM(SUM(IF((開拓先リスト!$H$2:$H$4801=$A312)*(開拓先リスト!$I$2:$I$4801=F$3),1,0)),SUM(IF((開拓先リスト!$J$2:$J$4801=$A312)*(開拓先リスト!$K$2:$K$4801=F$3),1,0)),SUM(IF((開拓先リスト!$L$2:$L$4801=$A312)*(開拓先リスト!$M$2:$M$4801=F$3),1,0)),SUM(IF((開拓先リスト!$N$2:$N$4801=$A312)*(開拓先リスト!$O$2:$O$4801=F$3),1,0)),SUM(IF((開拓先リスト!$P$2:$P$4801=$A312)*(開拓先リスト!$Q$2:$Q$4801=F$3),1,0)),SUM(IF((開拓先リスト!$R$2:$R$4801=$A312)*(開拓先リスト!$S$2:$S$4801=F$3),1,0)),SUM(IF((開拓先リスト!$T$2:$T$4801=$A312)*(開拓先リスト!$U$2:$U$4801=F$3),1,0)),SUM(IF((開拓先リスト!$V$2:$V$4801=$A312)*(開拓先リスト!$W$2:$W$4801=F$3),1,0)),SUM(IF((開拓先リスト!$X$2:$X$4801=$A312)*(開拓先リスト!$Y$2:$Y$4801=F$3),1,0)),SUM(IF((開拓先リスト!$Z$2:$Z$4801=$A312)*(開拓先リスト!$AA$2:$AA$4801=F$3),1,0)))))</f>
        <v>0</v>
      </c>
      <c r="G312" s="75">
        <f t="array" aca="1" ref="G312" ca="1">IF($A312="","",IF($A312&gt;TODAY(),"",SUM(SUM(IF((開拓先リスト!$H$2:$H$4801=$A312)*(開拓先リスト!$I$2:$I$4801=G$3),1,0)),SUM(IF((開拓先リスト!$J$2:$J$4801=$A312)*(開拓先リスト!$K$2:$K$4801=G$3),1,0)),SUM(IF((開拓先リスト!$L$2:$L$4801=$A312)*(開拓先リスト!$M$2:$M$4801=G$3),1,0)),SUM(IF((開拓先リスト!$N$2:$N$4801=$A312)*(開拓先リスト!$O$2:$O$4801=G$3),1,0)),SUM(IF((開拓先リスト!$P$2:$P$4801=$A312)*(開拓先リスト!$Q$2:$Q$4801=G$3),1,0)),SUM(IF((開拓先リスト!$R$2:$R$4801=$A312)*(開拓先リスト!$S$2:$S$4801=G$3),1,0)),SUM(IF((開拓先リスト!$T$2:$T$4801=$A312)*(開拓先リスト!$U$2:$U$4801=G$3),1,0)),SUM(IF((開拓先リスト!$V$2:$V$4801=$A312)*(開拓先リスト!$W$2:$W$4801=G$3),1,0)),SUM(IF((開拓先リスト!$X$2:$X$4801=$A312)*(開拓先リスト!$Y$2:$Y$4801=G$3),1,0)),SUM(IF((開拓先リスト!$Z$2:$Z$4801=$A312)*(開拓先リスト!$AA$2:$AA$4801=G$3),1,0)))))</f>
        <v>0</v>
      </c>
      <c r="H312" s="75">
        <f t="array" aca="1" ref="H312" ca="1">IF($A312="","",IF($A312&gt;TODAY(),"",SUM(SUM(IF((開拓先リスト!$H$2:$H$4801=$A312)*(開拓先リスト!$I$2:$I$4801=H$3),1,0)),SUM(IF((開拓先リスト!$J$2:$J$4801=$A312)*(開拓先リスト!$K$2:$K$4801=H$3),1,0)),SUM(IF((開拓先リスト!$L$2:$L$4801=$A312)*(開拓先リスト!$M$2:$M$4801=H$3),1,0)),SUM(IF((開拓先リスト!$N$2:$N$4801=$A312)*(開拓先リスト!$O$2:$O$4801=H$3),1,0)),SUM(IF((開拓先リスト!$P$2:$P$4801=$A312)*(開拓先リスト!$Q$2:$Q$4801=H$3),1,0)),SUM(IF((開拓先リスト!$R$2:$R$4801=$A312)*(開拓先リスト!$S$2:$S$4801=H$3),1,0)),SUM(IF((開拓先リスト!$T$2:$T$4801=$A312)*(開拓先リスト!$U$2:$U$4801=H$3),1,0)),SUM(IF((開拓先リスト!$V$2:$V$4801=$A312)*(開拓先リスト!$W$2:$W$4801=H$3),1,0)),SUM(IF((開拓先リスト!$X$2:$X$4801=$A312)*(開拓先リスト!$Y$2:$Y$4801=H$3),1,0)),SUM(IF((開拓先リスト!$Z$2:$Z$4801=$A312)*(開拓先リスト!$AA$2:$AA$4801=H$3),1,0)))))</f>
        <v>0</v>
      </c>
      <c r="I312" s="76">
        <f t="array" aca="1" ref="I312" ca="1">IF($A312="","",IF($A312&gt;TODAY(),"",SUM(SUM(IF((開拓先リスト!$H$2:$H$4801=$A312)*(開拓先リスト!$I$2:$I$4801=I$3),1,0)),SUM(IF((開拓先リスト!$J$2:$J$4801=$A312)*(開拓先リスト!$K$2:$K$4801=I$3),1,0)),SUM(IF((開拓先リスト!$L$2:$L$4801=$A312)*(開拓先リスト!$M$2:$M$4801=I$3),1,0)),SUM(IF((開拓先リスト!$N$2:$N$4801=$A312)*(開拓先リスト!$O$2:$O$4801=I$3),1,0)),SUM(IF((開拓先リスト!$P$2:$P$4801=$A312)*(開拓先リスト!$Q$2:$Q$4801=I$3),1,0)),SUM(IF((開拓先リスト!$R$2:$R$4801=$A312)*(開拓先リスト!$S$2:$S$4801=I$3),1,0)),SUM(IF((開拓先リスト!$T$2:$T$4801=$A312)*(開拓先リスト!$U$2:$U$4801=I$3),1,0)),SUM(IF((開拓先リスト!$V$2:$V$4801=$A312)*(開拓先リスト!$W$2:$W$4801=I$3),1,0)),SUM(IF((開拓先リスト!$X$2:$X$4801=$A312)*(開拓先リスト!$Y$2:$Y$4801=I$3),1,0)),SUM(IF((開拓先リスト!$Z$2:$Z$4801=$A312)*(開拓先リスト!$AA$2:$AA$4801=I$3),1,0)))))</f>
        <v>0</v>
      </c>
      <c r="J312" s="59">
        <f t="array" aca="1" ref="J312" ca="1">IF($A312="","",IF($A312&gt;TODAY(),"",SUM(SUM(IF((開拓先リスト!$H$2:$H$4801=$A312)*(開拓先リスト!$I$2:$I$4801=J$3),1,0)),SUM(IF((開拓先リスト!$J$2:$J$4801=$A312)*(開拓先リスト!$K$2:$K$4801=J$3),1,0)),SUM(IF((開拓先リスト!$L$2:$L$4801=$A312)*(開拓先リスト!$M$2:$M$4801=J$3),1,0)),SUM(IF((開拓先リスト!$N$2:$N$4801=$A312)*(開拓先リスト!$O$2:$O$4801=J$3),1,0)),SUM(IF((開拓先リスト!$P$2:$P$4801=$A312)*(開拓先リスト!$Q$2:$Q$4801=J$3),1,0)),SUM(IF((開拓先リスト!$R$2:$R$4801=$A312)*(開拓先リスト!$S$2:$S$4801=J$3),1,0)),SUM(IF((開拓先リスト!$T$2:$T$4801=$A312)*(開拓先リスト!$U$2:$U$4801=J$3),1,0)),SUM(IF((開拓先リスト!$V$2:$V$4801=$A312)*(開拓先リスト!$W$2:$W$4801=J$3),1,0)),SUM(IF((開拓先リスト!$X$2:$X$4801=$A312)*(開拓先リスト!$Y$2:$Y$4801=J$3),1,0)),SUM(IF((開拓先リスト!$Z$2:$Z$4801=$A312)*(開拓先リスト!$AA$2:$AA$4801=J$3),1,0)))))</f>
        <v>0</v>
      </c>
    </row>
    <row r="313" spans="1:10" ht="18" customHeight="1">
      <c r="A313" s="60">
        <f t="shared" si="38"/>
        <v>45578</v>
      </c>
      <c r="B313" s="61">
        <f t="shared" si="36"/>
        <v>45578</v>
      </c>
      <c r="C313" s="58">
        <f t="shared" ca="1" si="37"/>
        <v>0</v>
      </c>
      <c r="D313" s="74">
        <f t="array" aca="1" ref="D313" ca="1">IF($A313="","",IF($A313&gt;TODAY(),"",SUM(SUM(IF((開拓先リスト!$H$2:$H$4801=$A313)*(開拓先リスト!$I$2:$I$4801=D$3),1,0)),SUM(IF((開拓先リスト!$J$2:$J$4801=$A313)*(開拓先リスト!$K$2:$K$4801=D$3),1,0)),SUM(IF((開拓先リスト!$L$2:$L$4801=$A313)*(開拓先リスト!$M$2:$M$4801=D$3),1,0)),SUM(IF((開拓先リスト!$N$2:$N$4801=$A313)*(開拓先リスト!$O$2:$O$4801=D$3),1,0)),SUM(IF((開拓先リスト!$P$2:$P$4801=$A313)*(開拓先リスト!$Q$2:$Q$4801=D$3),1,0)),SUM(IF((開拓先リスト!$R$2:$R$4801=$A313)*(開拓先リスト!$S$2:$S$4801=D$3),1,0)),SUM(IF((開拓先リスト!$T$2:$T$4801=$A313)*(開拓先リスト!$U$2:$U$4801=D$3),1,0)),SUM(IF((開拓先リスト!$V$2:$V$4801=$A313)*(開拓先リスト!$W$2:$W$4801=D$3),1,0)),SUM(IF((開拓先リスト!$X$2:$X$4801=$A313)*(開拓先リスト!$Y$2:$Y$4801=D$3),1,0)),SUM(IF((開拓先リスト!$Z$2:$Z$4801=$A313)*(開拓先リスト!$AA$2:$AA$4801=D$3),1,0)))))</f>
        <v>0</v>
      </c>
      <c r="E313" s="75">
        <f t="array" aca="1" ref="E313" ca="1">IF($A313="","",IF($A313&gt;TODAY(),"",SUM(SUM(IF((開拓先リスト!$H$2:$H$4801=$A313)*(開拓先リスト!$I$2:$I$4801=E$3),1,0)),SUM(IF((開拓先リスト!$J$2:$J$4801=$A313)*(開拓先リスト!$K$2:$K$4801=E$3),1,0)),SUM(IF((開拓先リスト!$L$2:$L$4801=$A313)*(開拓先リスト!$M$2:$M$4801=E$3),1,0)),SUM(IF((開拓先リスト!$N$2:$N$4801=$A313)*(開拓先リスト!$O$2:$O$4801=E$3),1,0)),SUM(IF((開拓先リスト!$P$2:$P$4801=$A313)*(開拓先リスト!$Q$2:$Q$4801=E$3),1,0)),SUM(IF((開拓先リスト!$R$2:$R$4801=$A313)*(開拓先リスト!$S$2:$S$4801=E$3),1,0)),SUM(IF((開拓先リスト!$T$2:$T$4801=$A313)*(開拓先リスト!$U$2:$U$4801=E$3),1,0)),SUM(IF((開拓先リスト!$V$2:$V$4801=$A313)*(開拓先リスト!$W$2:$W$4801=E$3),1,0)),SUM(IF((開拓先リスト!$X$2:$X$4801=$A313)*(開拓先リスト!$Y$2:$Y$4801=E$3),1,0)),SUM(IF((開拓先リスト!$Z$2:$Z$4801=$A313)*(開拓先リスト!$AA$2:$AA$4801=E$3),1,0)))))</f>
        <v>0</v>
      </c>
      <c r="F313" s="75">
        <f t="array" aca="1" ref="F313" ca="1">IF($A313="","",IF($A313&gt;TODAY(),"",SUM(SUM(IF((開拓先リスト!$H$2:$H$4801=$A313)*(開拓先リスト!$I$2:$I$4801=F$3),1,0)),SUM(IF((開拓先リスト!$J$2:$J$4801=$A313)*(開拓先リスト!$K$2:$K$4801=F$3),1,0)),SUM(IF((開拓先リスト!$L$2:$L$4801=$A313)*(開拓先リスト!$M$2:$M$4801=F$3),1,0)),SUM(IF((開拓先リスト!$N$2:$N$4801=$A313)*(開拓先リスト!$O$2:$O$4801=F$3),1,0)),SUM(IF((開拓先リスト!$P$2:$P$4801=$A313)*(開拓先リスト!$Q$2:$Q$4801=F$3),1,0)),SUM(IF((開拓先リスト!$R$2:$R$4801=$A313)*(開拓先リスト!$S$2:$S$4801=F$3),1,0)),SUM(IF((開拓先リスト!$T$2:$T$4801=$A313)*(開拓先リスト!$U$2:$U$4801=F$3),1,0)),SUM(IF((開拓先リスト!$V$2:$V$4801=$A313)*(開拓先リスト!$W$2:$W$4801=F$3),1,0)),SUM(IF((開拓先リスト!$X$2:$X$4801=$A313)*(開拓先リスト!$Y$2:$Y$4801=F$3),1,0)),SUM(IF((開拓先リスト!$Z$2:$Z$4801=$A313)*(開拓先リスト!$AA$2:$AA$4801=F$3),1,0)))))</f>
        <v>0</v>
      </c>
      <c r="G313" s="75">
        <f t="array" aca="1" ref="G313" ca="1">IF($A313="","",IF($A313&gt;TODAY(),"",SUM(SUM(IF((開拓先リスト!$H$2:$H$4801=$A313)*(開拓先リスト!$I$2:$I$4801=G$3),1,0)),SUM(IF((開拓先リスト!$J$2:$J$4801=$A313)*(開拓先リスト!$K$2:$K$4801=G$3),1,0)),SUM(IF((開拓先リスト!$L$2:$L$4801=$A313)*(開拓先リスト!$M$2:$M$4801=G$3),1,0)),SUM(IF((開拓先リスト!$N$2:$N$4801=$A313)*(開拓先リスト!$O$2:$O$4801=G$3),1,0)),SUM(IF((開拓先リスト!$P$2:$P$4801=$A313)*(開拓先リスト!$Q$2:$Q$4801=G$3),1,0)),SUM(IF((開拓先リスト!$R$2:$R$4801=$A313)*(開拓先リスト!$S$2:$S$4801=G$3),1,0)),SUM(IF((開拓先リスト!$T$2:$T$4801=$A313)*(開拓先リスト!$U$2:$U$4801=G$3),1,0)),SUM(IF((開拓先リスト!$V$2:$V$4801=$A313)*(開拓先リスト!$W$2:$W$4801=G$3),1,0)),SUM(IF((開拓先リスト!$X$2:$X$4801=$A313)*(開拓先リスト!$Y$2:$Y$4801=G$3),1,0)),SUM(IF((開拓先リスト!$Z$2:$Z$4801=$A313)*(開拓先リスト!$AA$2:$AA$4801=G$3),1,0)))))</f>
        <v>0</v>
      </c>
      <c r="H313" s="75">
        <f t="array" aca="1" ref="H313" ca="1">IF($A313="","",IF($A313&gt;TODAY(),"",SUM(SUM(IF((開拓先リスト!$H$2:$H$4801=$A313)*(開拓先リスト!$I$2:$I$4801=H$3),1,0)),SUM(IF((開拓先リスト!$J$2:$J$4801=$A313)*(開拓先リスト!$K$2:$K$4801=H$3),1,0)),SUM(IF((開拓先リスト!$L$2:$L$4801=$A313)*(開拓先リスト!$M$2:$M$4801=H$3),1,0)),SUM(IF((開拓先リスト!$N$2:$N$4801=$A313)*(開拓先リスト!$O$2:$O$4801=H$3),1,0)),SUM(IF((開拓先リスト!$P$2:$P$4801=$A313)*(開拓先リスト!$Q$2:$Q$4801=H$3),1,0)),SUM(IF((開拓先リスト!$R$2:$R$4801=$A313)*(開拓先リスト!$S$2:$S$4801=H$3),1,0)),SUM(IF((開拓先リスト!$T$2:$T$4801=$A313)*(開拓先リスト!$U$2:$U$4801=H$3),1,0)),SUM(IF((開拓先リスト!$V$2:$V$4801=$A313)*(開拓先リスト!$W$2:$W$4801=H$3),1,0)),SUM(IF((開拓先リスト!$X$2:$X$4801=$A313)*(開拓先リスト!$Y$2:$Y$4801=H$3),1,0)),SUM(IF((開拓先リスト!$Z$2:$Z$4801=$A313)*(開拓先リスト!$AA$2:$AA$4801=H$3),1,0)))))</f>
        <v>0</v>
      </c>
      <c r="I313" s="76">
        <f t="array" aca="1" ref="I313" ca="1">IF($A313="","",IF($A313&gt;TODAY(),"",SUM(SUM(IF((開拓先リスト!$H$2:$H$4801=$A313)*(開拓先リスト!$I$2:$I$4801=I$3),1,0)),SUM(IF((開拓先リスト!$J$2:$J$4801=$A313)*(開拓先リスト!$K$2:$K$4801=I$3),1,0)),SUM(IF((開拓先リスト!$L$2:$L$4801=$A313)*(開拓先リスト!$M$2:$M$4801=I$3),1,0)),SUM(IF((開拓先リスト!$N$2:$N$4801=$A313)*(開拓先リスト!$O$2:$O$4801=I$3),1,0)),SUM(IF((開拓先リスト!$P$2:$P$4801=$A313)*(開拓先リスト!$Q$2:$Q$4801=I$3),1,0)),SUM(IF((開拓先リスト!$R$2:$R$4801=$A313)*(開拓先リスト!$S$2:$S$4801=I$3),1,0)),SUM(IF((開拓先リスト!$T$2:$T$4801=$A313)*(開拓先リスト!$U$2:$U$4801=I$3),1,0)),SUM(IF((開拓先リスト!$V$2:$V$4801=$A313)*(開拓先リスト!$W$2:$W$4801=I$3),1,0)),SUM(IF((開拓先リスト!$X$2:$X$4801=$A313)*(開拓先リスト!$Y$2:$Y$4801=I$3),1,0)),SUM(IF((開拓先リスト!$Z$2:$Z$4801=$A313)*(開拓先リスト!$AA$2:$AA$4801=I$3),1,0)))))</f>
        <v>0</v>
      </c>
      <c r="J313" s="59">
        <f t="array" aca="1" ref="J313" ca="1">IF($A313="","",IF($A313&gt;TODAY(),"",SUM(SUM(IF((開拓先リスト!$H$2:$H$4801=$A313)*(開拓先リスト!$I$2:$I$4801=J$3),1,0)),SUM(IF((開拓先リスト!$J$2:$J$4801=$A313)*(開拓先リスト!$K$2:$K$4801=J$3),1,0)),SUM(IF((開拓先リスト!$L$2:$L$4801=$A313)*(開拓先リスト!$M$2:$M$4801=J$3),1,0)),SUM(IF((開拓先リスト!$N$2:$N$4801=$A313)*(開拓先リスト!$O$2:$O$4801=J$3),1,0)),SUM(IF((開拓先リスト!$P$2:$P$4801=$A313)*(開拓先リスト!$Q$2:$Q$4801=J$3),1,0)),SUM(IF((開拓先リスト!$R$2:$R$4801=$A313)*(開拓先リスト!$S$2:$S$4801=J$3),1,0)),SUM(IF((開拓先リスト!$T$2:$T$4801=$A313)*(開拓先リスト!$U$2:$U$4801=J$3),1,0)),SUM(IF((開拓先リスト!$V$2:$V$4801=$A313)*(開拓先リスト!$W$2:$W$4801=J$3),1,0)),SUM(IF((開拓先リスト!$X$2:$X$4801=$A313)*(開拓先リスト!$Y$2:$Y$4801=J$3),1,0)),SUM(IF((開拓先リスト!$Z$2:$Z$4801=$A313)*(開拓先リスト!$AA$2:$AA$4801=J$3),1,0)))))</f>
        <v>0</v>
      </c>
    </row>
    <row r="314" spans="1:10" ht="18" customHeight="1">
      <c r="A314" s="60">
        <f t="shared" si="38"/>
        <v>45579</v>
      </c>
      <c r="B314" s="61">
        <f t="shared" si="36"/>
        <v>45579</v>
      </c>
      <c r="C314" s="58">
        <f t="shared" ca="1" si="37"/>
        <v>0</v>
      </c>
      <c r="D314" s="74">
        <f t="array" aca="1" ref="D314" ca="1">IF($A314="","",IF($A314&gt;TODAY(),"",SUM(SUM(IF((開拓先リスト!$H$2:$H$4801=$A314)*(開拓先リスト!$I$2:$I$4801=D$3),1,0)),SUM(IF((開拓先リスト!$J$2:$J$4801=$A314)*(開拓先リスト!$K$2:$K$4801=D$3),1,0)),SUM(IF((開拓先リスト!$L$2:$L$4801=$A314)*(開拓先リスト!$M$2:$M$4801=D$3),1,0)),SUM(IF((開拓先リスト!$N$2:$N$4801=$A314)*(開拓先リスト!$O$2:$O$4801=D$3),1,0)),SUM(IF((開拓先リスト!$P$2:$P$4801=$A314)*(開拓先リスト!$Q$2:$Q$4801=D$3),1,0)),SUM(IF((開拓先リスト!$R$2:$R$4801=$A314)*(開拓先リスト!$S$2:$S$4801=D$3),1,0)),SUM(IF((開拓先リスト!$T$2:$T$4801=$A314)*(開拓先リスト!$U$2:$U$4801=D$3),1,0)),SUM(IF((開拓先リスト!$V$2:$V$4801=$A314)*(開拓先リスト!$W$2:$W$4801=D$3),1,0)),SUM(IF((開拓先リスト!$X$2:$X$4801=$A314)*(開拓先リスト!$Y$2:$Y$4801=D$3),1,0)),SUM(IF((開拓先リスト!$Z$2:$Z$4801=$A314)*(開拓先リスト!$AA$2:$AA$4801=D$3),1,0)))))</f>
        <v>0</v>
      </c>
      <c r="E314" s="75">
        <f t="array" aca="1" ref="E314" ca="1">IF($A314="","",IF($A314&gt;TODAY(),"",SUM(SUM(IF((開拓先リスト!$H$2:$H$4801=$A314)*(開拓先リスト!$I$2:$I$4801=E$3),1,0)),SUM(IF((開拓先リスト!$J$2:$J$4801=$A314)*(開拓先リスト!$K$2:$K$4801=E$3),1,0)),SUM(IF((開拓先リスト!$L$2:$L$4801=$A314)*(開拓先リスト!$M$2:$M$4801=E$3),1,0)),SUM(IF((開拓先リスト!$N$2:$N$4801=$A314)*(開拓先リスト!$O$2:$O$4801=E$3),1,0)),SUM(IF((開拓先リスト!$P$2:$P$4801=$A314)*(開拓先リスト!$Q$2:$Q$4801=E$3),1,0)),SUM(IF((開拓先リスト!$R$2:$R$4801=$A314)*(開拓先リスト!$S$2:$S$4801=E$3),1,0)),SUM(IF((開拓先リスト!$T$2:$T$4801=$A314)*(開拓先リスト!$U$2:$U$4801=E$3),1,0)),SUM(IF((開拓先リスト!$V$2:$V$4801=$A314)*(開拓先リスト!$W$2:$W$4801=E$3),1,0)),SUM(IF((開拓先リスト!$X$2:$X$4801=$A314)*(開拓先リスト!$Y$2:$Y$4801=E$3),1,0)),SUM(IF((開拓先リスト!$Z$2:$Z$4801=$A314)*(開拓先リスト!$AA$2:$AA$4801=E$3),1,0)))))</f>
        <v>0</v>
      </c>
      <c r="F314" s="75">
        <f t="array" aca="1" ref="F314" ca="1">IF($A314="","",IF($A314&gt;TODAY(),"",SUM(SUM(IF((開拓先リスト!$H$2:$H$4801=$A314)*(開拓先リスト!$I$2:$I$4801=F$3),1,0)),SUM(IF((開拓先リスト!$J$2:$J$4801=$A314)*(開拓先リスト!$K$2:$K$4801=F$3),1,0)),SUM(IF((開拓先リスト!$L$2:$L$4801=$A314)*(開拓先リスト!$M$2:$M$4801=F$3),1,0)),SUM(IF((開拓先リスト!$N$2:$N$4801=$A314)*(開拓先リスト!$O$2:$O$4801=F$3),1,0)),SUM(IF((開拓先リスト!$P$2:$P$4801=$A314)*(開拓先リスト!$Q$2:$Q$4801=F$3),1,0)),SUM(IF((開拓先リスト!$R$2:$R$4801=$A314)*(開拓先リスト!$S$2:$S$4801=F$3),1,0)),SUM(IF((開拓先リスト!$T$2:$T$4801=$A314)*(開拓先リスト!$U$2:$U$4801=F$3),1,0)),SUM(IF((開拓先リスト!$V$2:$V$4801=$A314)*(開拓先リスト!$W$2:$W$4801=F$3),1,0)),SUM(IF((開拓先リスト!$X$2:$X$4801=$A314)*(開拓先リスト!$Y$2:$Y$4801=F$3),1,0)),SUM(IF((開拓先リスト!$Z$2:$Z$4801=$A314)*(開拓先リスト!$AA$2:$AA$4801=F$3),1,0)))))</f>
        <v>0</v>
      </c>
      <c r="G314" s="75">
        <f t="array" aca="1" ref="G314" ca="1">IF($A314="","",IF($A314&gt;TODAY(),"",SUM(SUM(IF((開拓先リスト!$H$2:$H$4801=$A314)*(開拓先リスト!$I$2:$I$4801=G$3),1,0)),SUM(IF((開拓先リスト!$J$2:$J$4801=$A314)*(開拓先リスト!$K$2:$K$4801=G$3),1,0)),SUM(IF((開拓先リスト!$L$2:$L$4801=$A314)*(開拓先リスト!$M$2:$M$4801=G$3),1,0)),SUM(IF((開拓先リスト!$N$2:$N$4801=$A314)*(開拓先リスト!$O$2:$O$4801=G$3),1,0)),SUM(IF((開拓先リスト!$P$2:$P$4801=$A314)*(開拓先リスト!$Q$2:$Q$4801=G$3),1,0)),SUM(IF((開拓先リスト!$R$2:$R$4801=$A314)*(開拓先リスト!$S$2:$S$4801=G$3),1,0)),SUM(IF((開拓先リスト!$T$2:$T$4801=$A314)*(開拓先リスト!$U$2:$U$4801=G$3),1,0)),SUM(IF((開拓先リスト!$V$2:$V$4801=$A314)*(開拓先リスト!$W$2:$W$4801=G$3),1,0)),SUM(IF((開拓先リスト!$X$2:$X$4801=$A314)*(開拓先リスト!$Y$2:$Y$4801=G$3),1,0)),SUM(IF((開拓先リスト!$Z$2:$Z$4801=$A314)*(開拓先リスト!$AA$2:$AA$4801=G$3),1,0)))))</f>
        <v>0</v>
      </c>
      <c r="H314" s="75">
        <f t="array" aca="1" ref="H314" ca="1">IF($A314="","",IF($A314&gt;TODAY(),"",SUM(SUM(IF((開拓先リスト!$H$2:$H$4801=$A314)*(開拓先リスト!$I$2:$I$4801=H$3),1,0)),SUM(IF((開拓先リスト!$J$2:$J$4801=$A314)*(開拓先リスト!$K$2:$K$4801=H$3),1,0)),SUM(IF((開拓先リスト!$L$2:$L$4801=$A314)*(開拓先リスト!$M$2:$M$4801=H$3),1,0)),SUM(IF((開拓先リスト!$N$2:$N$4801=$A314)*(開拓先リスト!$O$2:$O$4801=H$3),1,0)),SUM(IF((開拓先リスト!$P$2:$P$4801=$A314)*(開拓先リスト!$Q$2:$Q$4801=H$3),1,0)),SUM(IF((開拓先リスト!$R$2:$R$4801=$A314)*(開拓先リスト!$S$2:$S$4801=H$3),1,0)),SUM(IF((開拓先リスト!$T$2:$T$4801=$A314)*(開拓先リスト!$U$2:$U$4801=H$3),1,0)),SUM(IF((開拓先リスト!$V$2:$V$4801=$A314)*(開拓先リスト!$W$2:$W$4801=H$3),1,0)),SUM(IF((開拓先リスト!$X$2:$X$4801=$A314)*(開拓先リスト!$Y$2:$Y$4801=H$3),1,0)),SUM(IF((開拓先リスト!$Z$2:$Z$4801=$A314)*(開拓先リスト!$AA$2:$AA$4801=H$3),1,0)))))</f>
        <v>0</v>
      </c>
      <c r="I314" s="76">
        <f t="array" aca="1" ref="I314" ca="1">IF($A314="","",IF($A314&gt;TODAY(),"",SUM(SUM(IF((開拓先リスト!$H$2:$H$4801=$A314)*(開拓先リスト!$I$2:$I$4801=I$3),1,0)),SUM(IF((開拓先リスト!$J$2:$J$4801=$A314)*(開拓先リスト!$K$2:$K$4801=I$3),1,0)),SUM(IF((開拓先リスト!$L$2:$L$4801=$A314)*(開拓先リスト!$M$2:$M$4801=I$3),1,0)),SUM(IF((開拓先リスト!$N$2:$N$4801=$A314)*(開拓先リスト!$O$2:$O$4801=I$3),1,0)),SUM(IF((開拓先リスト!$P$2:$P$4801=$A314)*(開拓先リスト!$Q$2:$Q$4801=I$3),1,0)),SUM(IF((開拓先リスト!$R$2:$R$4801=$A314)*(開拓先リスト!$S$2:$S$4801=I$3),1,0)),SUM(IF((開拓先リスト!$T$2:$T$4801=$A314)*(開拓先リスト!$U$2:$U$4801=I$3),1,0)),SUM(IF((開拓先リスト!$V$2:$V$4801=$A314)*(開拓先リスト!$W$2:$W$4801=I$3),1,0)),SUM(IF((開拓先リスト!$X$2:$X$4801=$A314)*(開拓先リスト!$Y$2:$Y$4801=I$3),1,0)),SUM(IF((開拓先リスト!$Z$2:$Z$4801=$A314)*(開拓先リスト!$AA$2:$AA$4801=I$3),1,0)))))</f>
        <v>0</v>
      </c>
      <c r="J314" s="59">
        <f t="array" aca="1" ref="J314" ca="1">IF($A314="","",IF($A314&gt;TODAY(),"",SUM(SUM(IF((開拓先リスト!$H$2:$H$4801=$A314)*(開拓先リスト!$I$2:$I$4801=J$3),1,0)),SUM(IF((開拓先リスト!$J$2:$J$4801=$A314)*(開拓先リスト!$K$2:$K$4801=J$3),1,0)),SUM(IF((開拓先リスト!$L$2:$L$4801=$A314)*(開拓先リスト!$M$2:$M$4801=J$3),1,0)),SUM(IF((開拓先リスト!$N$2:$N$4801=$A314)*(開拓先リスト!$O$2:$O$4801=J$3),1,0)),SUM(IF((開拓先リスト!$P$2:$P$4801=$A314)*(開拓先リスト!$Q$2:$Q$4801=J$3),1,0)),SUM(IF((開拓先リスト!$R$2:$R$4801=$A314)*(開拓先リスト!$S$2:$S$4801=J$3),1,0)),SUM(IF((開拓先リスト!$T$2:$T$4801=$A314)*(開拓先リスト!$U$2:$U$4801=J$3),1,0)),SUM(IF((開拓先リスト!$V$2:$V$4801=$A314)*(開拓先リスト!$W$2:$W$4801=J$3),1,0)),SUM(IF((開拓先リスト!$X$2:$X$4801=$A314)*(開拓先リスト!$Y$2:$Y$4801=J$3),1,0)),SUM(IF((開拓先リスト!$Z$2:$Z$4801=$A314)*(開拓先リスト!$AA$2:$AA$4801=J$3),1,0)))))</f>
        <v>0</v>
      </c>
    </row>
    <row r="315" spans="1:10" ht="18" customHeight="1">
      <c r="A315" s="60">
        <f t="shared" si="38"/>
        <v>45580</v>
      </c>
      <c r="B315" s="61">
        <f t="shared" si="36"/>
        <v>45580</v>
      </c>
      <c r="C315" s="58">
        <f t="shared" ca="1" si="37"/>
        <v>0</v>
      </c>
      <c r="D315" s="74">
        <f t="array" aca="1" ref="D315" ca="1">IF($A315="","",IF($A315&gt;TODAY(),"",SUM(SUM(IF((開拓先リスト!$H$2:$H$4801=$A315)*(開拓先リスト!$I$2:$I$4801=D$3),1,0)),SUM(IF((開拓先リスト!$J$2:$J$4801=$A315)*(開拓先リスト!$K$2:$K$4801=D$3),1,0)),SUM(IF((開拓先リスト!$L$2:$L$4801=$A315)*(開拓先リスト!$M$2:$M$4801=D$3),1,0)),SUM(IF((開拓先リスト!$N$2:$N$4801=$A315)*(開拓先リスト!$O$2:$O$4801=D$3),1,0)),SUM(IF((開拓先リスト!$P$2:$P$4801=$A315)*(開拓先リスト!$Q$2:$Q$4801=D$3),1,0)),SUM(IF((開拓先リスト!$R$2:$R$4801=$A315)*(開拓先リスト!$S$2:$S$4801=D$3),1,0)),SUM(IF((開拓先リスト!$T$2:$T$4801=$A315)*(開拓先リスト!$U$2:$U$4801=D$3),1,0)),SUM(IF((開拓先リスト!$V$2:$V$4801=$A315)*(開拓先リスト!$W$2:$W$4801=D$3),1,0)),SUM(IF((開拓先リスト!$X$2:$X$4801=$A315)*(開拓先リスト!$Y$2:$Y$4801=D$3),1,0)),SUM(IF((開拓先リスト!$Z$2:$Z$4801=$A315)*(開拓先リスト!$AA$2:$AA$4801=D$3),1,0)))))</f>
        <v>0</v>
      </c>
      <c r="E315" s="75">
        <f t="array" aca="1" ref="E315" ca="1">IF($A315="","",IF($A315&gt;TODAY(),"",SUM(SUM(IF((開拓先リスト!$H$2:$H$4801=$A315)*(開拓先リスト!$I$2:$I$4801=E$3),1,0)),SUM(IF((開拓先リスト!$J$2:$J$4801=$A315)*(開拓先リスト!$K$2:$K$4801=E$3),1,0)),SUM(IF((開拓先リスト!$L$2:$L$4801=$A315)*(開拓先リスト!$M$2:$M$4801=E$3),1,0)),SUM(IF((開拓先リスト!$N$2:$N$4801=$A315)*(開拓先リスト!$O$2:$O$4801=E$3),1,0)),SUM(IF((開拓先リスト!$P$2:$P$4801=$A315)*(開拓先リスト!$Q$2:$Q$4801=E$3),1,0)),SUM(IF((開拓先リスト!$R$2:$R$4801=$A315)*(開拓先リスト!$S$2:$S$4801=E$3),1,0)),SUM(IF((開拓先リスト!$T$2:$T$4801=$A315)*(開拓先リスト!$U$2:$U$4801=E$3),1,0)),SUM(IF((開拓先リスト!$V$2:$V$4801=$A315)*(開拓先リスト!$W$2:$W$4801=E$3),1,0)),SUM(IF((開拓先リスト!$X$2:$X$4801=$A315)*(開拓先リスト!$Y$2:$Y$4801=E$3),1,0)),SUM(IF((開拓先リスト!$Z$2:$Z$4801=$A315)*(開拓先リスト!$AA$2:$AA$4801=E$3),1,0)))))</f>
        <v>0</v>
      </c>
      <c r="F315" s="75">
        <f t="array" aca="1" ref="F315" ca="1">IF($A315="","",IF($A315&gt;TODAY(),"",SUM(SUM(IF((開拓先リスト!$H$2:$H$4801=$A315)*(開拓先リスト!$I$2:$I$4801=F$3),1,0)),SUM(IF((開拓先リスト!$J$2:$J$4801=$A315)*(開拓先リスト!$K$2:$K$4801=F$3),1,0)),SUM(IF((開拓先リスト!$L$2:$L$4801=$A315)*(開拓先リスト!$M$2:$M$4801=F$3),1,0)),SUM(IF((開拓先リスト!$N$2:$N$4801=$A315)*(開拓先リスト!$O$2:$O$4801=F$3),1,0)),SUM(IF((開拓先リスト!$P$2:$P$4801=$A315)*(開拓先リスト!$Q$2:$Q$4801=F$3),1,0)),SUM(IF((開拓先リスト!$R$2:$R$4801=$A315)*(開拓先リスト!$S$2:$S$4801=F$3),1,0)),SUM(IF((開拓先リスト!$T$2:$T$4801=$A315)*(開拓先リスト!$U$2:$U$4801=F$3),1,0)),SUM(IF((開拓先リスト!$V$2:$V$4801=$A315)*(開拓先リスト!$W$2:$W$4801=F$3),1,0)),SUM(IF((開拓先リスト!$X$2:$X$4801=$A315)*(開拓先リスト!$Y$2:$Y$4801=F$3),1,0)),SUM(IF((開拓先リスト!$Z$2:$Z$4801=$A315)*(開拓先リスト!$AA$2:$AA$4801=F$3),1,0)))))</f>
        <v>0</v>
      </c>
      <c r="G315" s="75">
        <f t="array" aca="1" ref="G315" ca="1">IF($A315="","",IF($A315&gt;TODAY(),"",SUM(SUM(IF((開拓先リスト!$H$2:$H$4801=$A315)*(開拓先リスト!$I$2:$I$4801=G$3),1,0)),SUM(IF((開拓先リスト!$J$2:$J$4801=$A315)*(開拓先リスト!$K$2:$K$4801=G$3),1,0)),SUM(IF((開拓先リスト!$L$2:$L$4801=$A315)*(開拓先リスト!$M$2:$M$4801=G$3),1,0)),SUM(IF((開拓先リスト!$N$2:$N$4801=$A315)*(開拓先リスト!$O$2:$O$4801=G$3),1,0)),SUM(IF((開拓先リスト!$P$2:$P$4801=$A315)*(開拓先リスト!$Q$2:$Q$4801=G$3),1,0)),SUM(IF((開拓先リスト!$R$2:$R$4801=$A315)*(開拓先リスト!$S$2:$S$4801=G$3),1,0)),SUM(IF((開拓先リスト!$T$2:$T$4801=$A315)*(開拓先リスト!$U$2:$U$4801=G$3),1,0)),SUM(IF((開拓先リスト!$V$2:$V$4801=$A315)*(開拓先リスト!$W$2:$W$4801=G$3),1,0)),SUM(IF((開拓先リスト!$X$2:$X$4801=$A315)*(開拓先リスト!$Y$2:$Y$4801=G$3),1,0)),SUM(IF((開拓先リスト!$Z$2:$Z$4801=$A315)*(開拓先リスト!$AA$2:$AA$4801=G$3),1,0)))))</f>
        <v>0</v>
      </c>
      <c r="H315" s="75">
        <f t="array" aca="1" ref="H315" ca="1">IF($A315="","",IF($A315&gt;TODAY(),"",SUM(SUM(IF((開拓先リスト!$H$2:$H$4801=$A315)*(開拓先リスト!$I$2:$I$4801=H$3),1,0)),SUM(IF((開拓先リスト!$J$2:$J$4801=$A315)*(開拓先リスト!$K$2:$K$4801=H$3),1,0)),SUM(IF((開拓先リスト!$L$2:$L$4801=$A315)*(開拓先リスト!$M$2:$M$4801=H$3),1,0)),SUM(IF((開拓先リスト!$N$2:$N$4801=$A315)*(開拓先リスト!$O$2:$O$4801=H$3),1,0)),SUM(IF((開拓先リスト!$P$2:$P$4801=$A315)*(開拓先リスト!$Q$2:$Q$4801=H$3),1,0)),SUM(IF((開拓先リスト!$R$2:$R$4801=$A315)*(開拓先リスト!$S$2:$S$4801=H$3),1,0)),SUM(IF((開拓先リスト!$T$2:$T$4801=$A315)*(開拓先リスト!$U$2:$U$4801=H$3),1,0)),SUM(IF((開拓先リスト!$V$2:$V$4801=$A315)*(開拓先リスト!$W$2:$W$4801=H$3),1,0)),SUM(IF((開拓先リスト!$X$2:$X$4801=$A315)*(開拓先リスト!$Y$2:$Y$4801=H$3),1,0)),SUM(IF((開拓先リスト!$Z$2:$Z$4801=$A315)*(開拓先リスト!$AA$2:$AA$4801=H$3),1,0)))))</f>
        <v>0</v>
      </c>
      <c r="I315" s="76">
        <f t="array" aca="1" ref="I315" ca="1">IF($A315="","",IF($A315&gt;TODAY(),"",SUM(SUM(IF((開拓先リスト!$H$2:$H$4801=$A315)*(開拓先リスト!$I$2:$I$4801=I$3),1,0)),SUM(IF((開拓先リスト!$J$2:$J$4801=$A315)*(開拓先リスト!$K$2:$K$4801=I$3),1,0)),SUM(IF((開拓先リスト!$L$2:$L$4801=$A315)*(開拓先リスト!$M$2:$M$4801=I$3),1,0)),SUM(IF((開拓先リスト!$N$2:$N$4801=$A315)*(開拓先リスト!$O$2:$O$4801=I$3),1,0)),SUM(IF((開拓先リスト!$P$2:$P$4801=$A315)*(開拓先リスト!$Q$2:$Q$4801=I$3),1,0)),SUM(IF((開拓先リスト!$R$2:$R$4801=$A315)*(開拓先リスト!$S$2:$S$4801=I$3),1,0)),SUM(IF((開拓先リスト!$T$2:$T$4801=$A315)*(開拓先リスト!$U$2:$U$4801=I$3),1,0)),SUM(IF((開拓先リスト!$V$2:$V$4801=$A315)*(開拓先リスト!$W$2:$W$4801=I$3),1,0)),SUM(IF((開拓先リスト!$X$2:$X$4801=$A315)*(開拓先リスト!$Y$2:$Y$4801=I$3),1,0)),SUM(IF((開拓先リスト!$Z$2:$Z$4801=$A315)*(開拓先リスト!$AA$2:$AA$4801=I$3),1,0)))))</f>
        <v>0</v>
      </c>
      <c r="J315" s="59">
        <f t="array" aca="1" ref="J315" ca="1">IF($A315="","",IF($A315&gt;TODAY(),"",SUM(SUM(IF((開拓先リスト!$H$2:$H$4801=$A315)*(開拓先リスト!$I$2:$I$4801=J$3),1,0)),SUM(IF((開拓先リスト!$J$2:$J$4801=$A315)*(開拓先リスト!$K$2:$K$4801=J$3),1,0)),SUM(IF((開拓先リスト!$L$2:$L$4801=$A315)*(開拓先リスト!$M$2:$M$4801=J$3),1,0)),SUM(IF((開拓先リスト!$N$2:$N$4801=$A315)*(開拓先リスト!$O$2:$O$4801=J$3),1,0)),SUM(IF((開拓先リスト!$P$2:$P$4801=$A315)*(開拓先リスト!$Q$2:$Q$4801=J$3),1,0)),SUM(IF((開拓先リスト!$R$2:$R$4801=$A315)*(開拓先リスト!$S$2:$S$4801=J$3),1,0)),SUM(IF((開拓先リスト!$T$2:$T$4801=$A315)*(開拓先リスト!$U$2:$U$4801=J$3),1,0)),SUM(IF((開拓先リスト!$V$2:$V$4801=$A315)*(開拓先リスト!$W$2:$W$4801=J$3),1,0)),SUM(IF((開拓先リスト!$X$2:$X$4801=$A315)*(開拓先リスト!$Y$2:$Y$4801=J$3),1,0)),SUM(IF((開拓先リスト!$Z$2:$Z$4801=$A315)*(開拓先リスト!$AA$2:$AA$4801=J$3),1,0)))))</f>
        <v>0</v>
      </c>
    </row>
    <row r="316" spans="1:10" ht="18" customHeight="1">
      <c r="A316" s="60">
        <f t="shared" si="38"/>
        <v>45581</v>
      </c>
      <c r="B316" s="61">
        <f t="shared" si="36"/>
        <v>45581</v>
      </c>
      <c r="C316" s="58">
        <f t="shared" ca="1" si="37"/>
        <v>0</v>
      </c>
      <c r="D316" s="74">
        <f t="array" aca="1" ref="D316" ca="1">IF($A316="","",IF($A316&gt;TODAY(),"",SUM(SUM(IF((開拓先リスト!$H$2:$H$4801=$A316)*(開拓先リスト!$I$2:$I$4801=D$3),1,0)),SUM(IF((開拓先リスト!$J$2:$J$4801=$A316)*(開拓先リスト!$K$2:$K$4801=D$3),1,0)),SUM(IF((開拓先リスト!$L$2:$L$4801=$A316)*(開拓先リスト!$M$2:$M$4801=D$3),1,0)),SUM(IF((開拓先リスト!$N$2:$N$4801=$A316)*(開拓先リスト!$O$2:$O$4801=D$3),1,0)),SUM(IF((開拓先リスト!$P$2:$P$4801=$A316)*(開拓先リスト!$Q$2:$Q$4801=D$3),1,0)),SUM(IF((開拓先リスト!$R$2:$R$4801=$A316)*(開拓先リスト!$S$2:$S$4801=D$3),1,0)),SUM(IF((開拓先リスト!$T$2:$T$4801=$A316)*(開拓先リスト!$U$2:$U$4801=D$3),1,0)),SUM(IF((開拓先リスト!$V$2:$V$4801=$A316)*(開拓先リスト!$W$2:$W$4801=D$3),1,0)),SUM(IF((開拓先リスト!$X$2:$X$4801=$A316)*(開拓先リスト!$Y$2:$Y$4801=D$3),1,0)),SUM(IF((開拓先リスト!$Z$2:$Z$4801=$A316)*(開拓先リスト!$AA$2:$AA$4801=D$3),1,0)))))</f>
        <v>0</v>
      </c>
      <c r="E316" s="75">
        <f t="array" aca="1" ref="E316" ca="1">IF($A316="","",IF($A316&gt;TODAY(),"",SUM(SUM(IF((開拓先リスト!$H$2:$H$4801=$A316)*(開拓先リスト!$I$2:$I$4801=E$3),1,0)),SUM(IF((開拓先リスト!$J$2:$J$4801=$A316)*(開拓先リスト!$K$2:$K$4801=E$3),1,0)),SUM(IF((開拓先リスト!$L$2:$L$4801=$A316)*(開拓先リスト!$M$2:$M$4801=E$3),1,0)),SUM(IF((開拓先リスト!$N$2:$N$4801=$A316)*(開拓先リスト!$O$2:$O$4801=E$3),1,0)),SUM(IF((開拓先リスト!$P$2:$P$4801=$A316)*(開拓先リスト!$Q$2:$Q$4801=E$3),1,0)),SUM(IF((開拓先リスト!$R$2:$R$4801=$A316)*(開拓先リスト!$S$2:$S$4801=E$3),1,0)),SUM(IF((開拓先リスト!$T$2:$T$4801=$A316)*(開拓先リスト!$U$2:$U$4801=E$3),1,0)),SUM(IF((開拓先リスト!$V$2:$V$4801=$A316)*(開拓先リスト!$W$2:$W$4801=E$3),1,0)),SUM(IF((開拓先リスト!$X$2:$X$4801=$A316)*(開拓先リスト!$Y$2:$Y$4801=E$3),1,0)),SUM(IF((開拓先リスト!$Z$2:$Z$4801=$A316)*(開拓先リスト!$AA$2:$AA$4801=E$3),1,0)))))</f>
        <v>0</v>
      </c>
      <c r="F316" s="75">
        <f t="array" aca="1" ref="F316" ca="1">IF($A316="","",IF($A316&gt;TODAY(),"",SUM(SUM(IF((開拓先リスト!$H$2:$H$4801=$A316)*(開拓先リスト!$I$2:$I$4801=F$3),1,0)),SUM(IF((開拓先リスト!$J$2:$J$4801=$A316)*(開拓先リスト!$K$2:$K$4801=F$3),1,0)),SUM(IF((開拓先リスト!$L$2:$L$4801=$A316)*(開拓先リスト!$M$2:$M$4801=F$3),1,0)),SUM(IF((開拓先リスト!$N$2:$N$4801=$A316)*(開拓先リスト!$O$2:$O$4801=F$3),1,0)),SUM(IF((開拓先リスト!$P$2:$P$4801=$A316)*(開拓先リスト!$Q$2:$Q$4801=F$3),1,0)),SUM(IF((開拓先リスト!$R$2:$R$4801=$A316)*(開拓先リスト!$S$2:$S$4801=F$3),1,0)),SUM(IF((開拓先リスト!$T$2:$T$4801=$A316)*(開拓先リスト!$U$2:$U$4801=F$3),1,0)),SUM(IF((開拓先リスト!$V$2:$V$4801=$A316)*(開拓先リスト!$W$2:$W$4801=F$3),1,0)),SUM(IF((開拓先リスト!$X$2:$X$4801=$A316)*(開拓先リスト!$Y$2:$Y$4801=F$3),1,0)),SUM(IF((開拓先リスト!$Z$2:$Z$4801=$A316)*(開拓先リスト!$AA$2:$AA$4801=F$3),1,0)))))</f>
        <v>0</v>
      </c>
      <c r="G316" s="75">
        <f t="array" aca="1" ref="G316" ca="1">IF($A316="","",IF($A316&gt;TODAY(),"",SUM(SUM(IF((開拓先リスト!$H$2:$H$4801=$A316)*(開拓先リスト!$I$2:$I$4801=G$3),1,0)),SUM(IF((開拓先リスト!$J$2:$J$4801=$A316)*(開拓先リスト!$K$2:$K$4801=G$3),1,0)),SUM(IF((開拓先リスト!$L$2:$L$4801=$A316)*(開拓先リスト!$M$2:$M$4801=G$3),1,0)),SUM(IF((開拓先リスト!$N$2:$N$4801=$A316)*(開拓先リスト!$O$2:$O$4801=G$3),1,0)),SUM(IF((開拓先リスト!$P$2:$P$4801=$A316)*(開拓先リスト!$Q$2:$Q$4801=G$3),1,0)),SUM(IF((開拓先リスト!$R$2:$R$4801=$A316)*(開拓先リスト!$S$2:$S$4801=G$3),1,0)),SUM(IF((開拓先リスト!$T$2:$T$4801=$A316)*(開拓先リスト!$U$2:$U$4801=G$3),1,0)),SUM(IF((開拓先リスト!$V$2:$V$4801=$A316)*(開拓先リスト!$W$2:$W$4801=G$3),1,0)),SUM(IF((開拓先リスト!$X$2:$X$4801=$A316)*(開拓先リスト!$Y$2:$Y$4801=G$3),1,0)),SUM(IF((開拓先リスト!$Z$2:$Z$4801=$A316)*(開拓先リスト!$AA$2:$AA$4801=G$3),1,0)))))</f>
        <v>0</v>
      </c>
      <c r="H316" s="75">
        <f t="array" aca="1" ref="H316" ca="1">IF($A316="","",IF($A316&gt;TODAY(),"",SUM(SUM(IF((開拓先リスト!$H$2:$H$4801=$A316)*(開拓先リスト!$I$2:$I$4801=H$3),1,0)),SUM(IF((開拓先リスト!$J$2:$J$4801=$A316)*(開拓先リスト!$K$2:$K$4801=H$3),1,0)),SUM(IF((開拓先リスト!$L$2:$L$4801=$A316)*(開拓先リスト!$M$2:$M$4801=H$3),1,0)),SUM(IF((開拓先リスト!$N$2:$N$4801=$A316)*(開拓先リスト!$O$2:$O$4801=H$3),1,0)),SUM(IF((開拓先リスト!$P$2:$P$4801=$A316)*(開拓先リスト!$Q$2:$Q$4801=H$3),1,0)),SUM(IF((開拓先リスト!$R$2:$R$4801=$A316)*(開拓先リスト!$S$2:$S$4801=H$3),1,0)),SUM(IF((開拓先リスト!$T$2:$T$4801=$A316)*(開拓先リスト!$U$2:$U$4801=H$3),1,0)),SUM(IF((開拓先リスト!$V$2:$V$4801=$A316)*(開拓先リスト!$W$2:$W$4801=H$3),1,0)),SUM(IF((開拓先リスト!$X$2:$X$4801=$A316)*(開拓先リスト!$Y$2:$Y$4801=H$3),1,0)),SUM(IF((開拓先リスト!$Z$2:$Z$4801=$A316)*(開拓先リスト!$AA$2:$AA$4801=H$3),1,0)))))</f>
        <v>0</v>
      </c>
      <c r="I316" s="76">
        <f t="array" aca="1" ref="I316" ca="1">IF($A316="","",IF($A316&gt;TODAY(),"",SUM(SUM(IF((開拓先リスト!$H$2:$H$4801=$A316)*(開拓先リスト!$I$2:$I$4801=I$3),1,0)),SUM(IF((開拓先リスト!$J$2:$J$4801=$A316)*(開拓先リスト!$K$2:$K$4801=I$3),1,0)),SUM(IF((開拓先リスト!$L$2:$L$4801=$A316)*(開拓先リスト!$M$2:$M$4801=I$3),1,0)),SUM(IF((開拓先リスト!$N$2:$N$4801=$A316)*(開拓先リスト!$O$2:$O$4801=I$3),1,0)),SUM(IF((開拓先リスト!$P$2:$P$4801=$A316)*(開拓先リスト!$Q$2:$Q$4801=I$3),1,0)),SUM(IF((開拓先リスト!$R$2:$R$4801=$A316)*(開拓先リスト!$S$2:$S$4801=I$3),1,0)),SUM(IF((開拓先リスト!$T$2:$T$4801=$A316)*(開拓先リスト!$U$2:$U$4801=I$3),1,0)),SUM(IF((開拓先リスト!$V$2:$V$4801=$A316)*(開拓先リスト!$W$2:$W$4801=I$3),1,0)),SUM(IF((開拓先リスト!$X$2:$X$4801=$A316)*(開拓先リスト!$Y$2:$Y$4801=I$3),1,0)),SUM(IF((開拓先リスト!$Z$2:$Z$4801=$A316)*(開拓先リスト!$AA$2:$AA$4801=I$3),1,0)))))</f>
        <v>0</v>
      </c>
      <c r="J316" s="59">
        <f t="array" aca="1" ref="J316" ca="1">IF($A316="","",IF($A316&gt;TODAY(),"",SUM(SUM(IF((開拓先リスト!$H$2:$H$4801=$A316)*(開拓先リスト!$I$2:$I$4801=J$3),1,0)),SUM(IF((開拓先リスト!$J$2:$J$4801=$A316)*(開拓先リスト!$K$2:$K$4801=J$3),1,0)),SUM(IF((開拓先リスト!$L$2:$L$4801=$A316)*(開拓先リスト!$M$2:$M$4801=J$3),1,0)),SUM(IF((開拓先リスト!$N$2:$N$4801=$A316)*(開拓先リスト!$O$2:$O$4801=J$3),1,0)),SUM(IF((開拓先リスト!$P$2:$P$4801=$A316)*(開拓先リスト!$Q$2:$Q$4801=J$3),1,0)),SUM(IF((開拓先リスト!$R$2:$R$4801=$A316)*(開拓先リスト!$S$2:$S$4801=J$3),1,0)),SUM(IF((開拓先リスト!$T$2:$T$4801=$A316)*(開拓先リスト!$U$2:$U$4801=J$3),1,0)),SUM(IF((開拓先リスト!$V$2:$V$4801=$A316)*(開拓先リスト!$W$2:$W$4801=J$3),1,0)),SUM(IF((開拓先リスト!$X$2:$X$4801=$A316)*(開拓先リスト!$Y$2:$Y$4801=J$3),1,0)),SUM(IF((開拓先リスト!$Z$2:$Z$4801=$A316)*(開拓先リスト!$AA$2:$AA$4801=J$3),1,0)))))</f>
        <v>0</v>
      </c>
    </row>
    <row r="317" spans="1:10" ht="18" customHeight="1">
      <c r="A317" s="60">
        <f t="shared" si="38"/>
        <v>45582</v>
      </c>
      <c r="B317" s="61">
        <f t="shared" si="36"/>
        <v>45582</v>
      </c>
      <c r="C317" s="58">
        <f t="shared" ca="1" si="37"/>
        <v>0</v>
      </c>
      <c r="D317" s="74">
        <f t="array" aca="1" ref="D317" ca="1">IF($A317="","",IF($A317&gt;TODAY(),"",SUM(SUM(IF((開拓先リスト!$H$2:$H$4801=$A317)*(開拓先リスト!$I$2:$I$4801=D$3),1,0)),SUM(IF((開拓先リスト!$J$2:$J$4801=$A317)*(開拓先リスト!$K$2:$K$4801=D$3),1,0)),SUM(IF((開拓先リスト!$L$2:$L$4801=$A317)*(開拓先リスト!$M$2:$M$4801=D$3),1,0)),SUM(IF((開拓先リスト!$N$2:$N$4801=$A317)*(開拓先リスト!$O$2:$O$4801=D$3),1,0)),SUM(IF((開拓先リスト!$P$2:$P$4801=$A317)*(開拓先リスト!$Q$2:$Q$4801=D$3),1,0)),SUM(IF((開拓先リスト!$R$2:$R$4801=$A317)*(開拓先リスト!$S$2:$S$4801=D$3),1,0)),SUM(IF((開拓先リスト!$T$2:$T$4801=$A317)*(開拓先リスト!$U$2:$U$4801=D$3),1,0)),SUM(IF((開拓先リスト!$V$2:$V$4801=$A317)*(開拓先リスト!$W$2:$W$4801=D$3),1,0)),SUM(IF((開拓先リスト!$X$2:$X$4801=$A317)*(開拓先リスト!$Y$2:$Y$4801=D$3),1,0)),SUM(IF((開拓先リスト!$Z$2:$Z$4801=$A317)*(開拓先リスト!$AA$2:$AA$4801=D$3),1,0)))))</f>
        <v>0</v>
      </c>
      <c r="E317" s="75">
        <f t="array" aca="1" ref="E317" ca="1">IF($A317="","",IF($A317&gt;TODAY(),"",SUM(SUM(IF((開拓先リスト!$H$2:$H$4801=$A317)*(開拓先リスト!$I$2:$I$4801=E$3),1,0)),SUM(IF((開拓先リスト!$J$2:$J$4801=$A317)*(開拓先リスト!$K$2:$K$4801=E$3),1,0)),SUM(IF((開拓先リスト!$L$2:$L$4801=$A317)*(開拓先リスト!$M$2:$M$4801=E$3),1,0)),SUM(IF((開拓先リスト!$N$2:$N$4801=$A317)*(開拓先リスト!$O$2:$O$4801=E$3),1,0)),SUM(IF((開拓先リスト!$P$2:$P$4801=$A317)*(開拓先リスト!$Q$2:$Q$4801=E$3),1,0)),SUM(IF((開拓先リスト!$R$2:$R$4801=$A317)*(開拓先リスト!$S$2:$S$4801=E$3),1,0)),SUM(IF((開拓先リスト!$T$2:$T$4801=$A317)*(開拓先リスト!$U$2:$U$4801=E$3),1,0)),SUM(IF((開拓先リスト!$V$2:$V$4801=$A317)*(開拓先リスト!$W$2:$W$4801=E$3),1,0)),SUM(IF((開拓先リスト!$X$2:$X$4801=$A317)*(開拓先リスト!$Y$2:$Y$4801=E$3),1,0)),SUM(IF((開拓先リスト!$Z$2:$Z$4801=$A317)*(開拓先リスト!$AA$2:$AA$4801=E$3),1,0)))))</f>
        <v>0</v>
      </c>
      <c r="F317" s="75">
        <f t="array" aca="1" ref="F317" ca="1">IF($A317="","",IF($A317&gt;TODAY(),"",SUM(SUM(IF((開拓先リスト!$H$2:$H$4801=$A317)*(開拓先リスト!$I$2:$I$4801=F$3),1,0)),SUM(IF((開拓先リスト!$J$2:$J$4801=$A317)*(開拓先リスト!$K$2:$K$4801=F$3),1,0)),SUM(IF((開拓先リスト!$L$2:$L$4801=$A317)*(開拓先リスト!$M$2:$M$4801=F$3),1,0)),SUM(IF((開拓先リスト!$N$2:$N$4801=$A317)*(開拓先リスト!$O$2:$O$4801=F$3),1,0)),SUM(IF((開拓先リスト!$P$2:$P$4801=$A317)*(開拓先リスト!$Q$2:$Q$4801=F$3),1,0)),SUM(IF((開拓先リスト!$R$2:$R$4801=$A317)*(開拓先リスト!$S$2:$S$4801=F$3),1,0)),SUM(IF((開拓先リスト!$T$2:$T$4801=$A317)*(開拓先リスト!$U$2:$U$4801=F$3),1,0)),SUM(IF((開拓先リスト!$V$2:$V$4801=$A317)*(開拓先リスト!$W$2:$W$4801=F$3),1,0)),SUM(IF((開拓先リスト!$X$2:$X$4801=$A317)*(開拓先リスト!$Y$2:$Y$4801=F$3),1,0)),SUM(IF((開拓先リスト!$Z$2:$Z$4801=$A317)*(開拓先リスト!$AA$2:$AA$4801=F$3),1,0)))))</f>
        <v>0</v>
      </c>
      <c r="G317" s="75">
        <f t="array" aca="1" ref="G317" ca="1">IF($A317="","",IF($A317&gt;TODAY(),"",SUM(SUM(IF((開拓先リスト!$H$2:$H$4801=$A317)*(開拓先リスト!$I$2:$I$4801=G$3),1,0)),SUM(IF((開拓先リスト!$J$2:$J$4801=$A317)*(開拓先リスト!$K$2:$K$4801=G$3),1,0)),SUM(IF((開拓先リスト!$L$2:$L$4801=$A317)*(開拓先リスト!$M$2:$M$4801=G$3),1,0)),SUM(IF((開拓先リスト!$N$2:$N$4801=$A317)*(開拓先リスト!$O$2:$O$4801=G$3),1,0)),SUM(IF((開拓先リスト!$P$2:$P$4801=$A317)*(開拓先リスト!$Q$2:$Q$4801=G$3),1,0)),SUM(IF((開拓先リスト!$R$2:$R$4801=$A317)*(開拓先リスト!$S$2:$S$4801=G$3),1,0)),SUM(IF((開拓先リスト!$T$2:$T$4801=$A317)*(開拓先リスト!$U$2:$U$4801=G$3),1,0)),SUM(IF((開拓先リスト!$V$2:$V$4801=$A317)*(開拓先リスト!$W$2:$W$4801=G$3),1,0)),SUM(IF((開拓先リスト!$X$2:$X$4801=$A317)*(開拓先リスト!$Y$2:$Y$4801=G$3),1,0)),SUM(IF((開拓先リスト!$Z$2:$Z$4801=$A317)*(開拓先リスト!$AA$2:$AA$4801=G$3),1,0)))))</f>
        <v>0</v>
      </c>
      <c r="H317" s="75">
        <f t="array" aca="1" ref="H317" ca="1">IF($A317="","",IF($A317&gt;TODAY(),"",SUM(SUM(IF((開拓先リスト!$H$2:$H$4801=$A317)*(開拓先リスト!$I$2:$I$4801=H$3),1,0)),SUM(IF((開拓先リスト!$J$2:$J$4801=$A317)*(開拓先リスト!$K$2:$K$4801=H$3),1,0)),SUM(IF((開拓先リスト!$L$2:$L$4801=$A317)*(開拓先リスト!$M$2:$M$4801=H$3),1,0)),SUM(IF((開拓先リスト!$N$2:$N$4801=$A317)*(開拓先リスト!$O$2:$O$4801=H$3),1,0)),SUM(IF((開拓先リスト!$P$2:$P$4801=$A317)*(開拓先リスト!$Q$2:$Q$4801=H$3),1,0)),SUM(IF((開拓先リスト!$R$2:$R$4801=$A317)*(開拓先リスト!$S$2:$S$4801=H$3),1,0)),SUM(IF((開拓先リスト!$T$2:$T$4801=$A317)*(開拓先リスト!$U$2:$U$4801=H$3),1,0)),SUM(IF((開拓先リスト!$V$2:$V$4801=$A317)*(開拓先リスト!$W$2:$W$4801=H$3),1,0)),SUM(IF((開拓先リスト!$X$2:$X$4801=$A317)*(開拓先リスト!$Y$2:$Y$4801=H$3),1,0)),SUM(IF((開拓先リスト!$Z$2:$Z$4801=$A317)*(開拓先リスト!$AA$2:$AA$4801=H$3),1,0)))))</f>
        <v>0</v>
      </c>
      <c r="I317" s="76">
        <f t="array" aca="1" ref="I317" ca="1">IF($A317="","",IF($A317&gt;TODAY(),"",SUM(SUM(IF((開拓先リスト!$H$2:$H$4801=$A317)*(開拓先リスト!$I$2:$I$4801=I$3),1,0)),SUM(IF((開拓先リスト!$J$2:$J$4801=$A317)*(開拓先リスト!$K$2:$K$4801=I$3),1,0)),SUM(IF((開拓先リスト!$L$2:$L$4801=$A317)*(開拓先リスト!$M$2:$M$4801=I$3),1,0)),SUM(IF((開拓先リスト!$N$2:$N$4801=$A317)*(開拓先リスト!$O$2:$O$4801=I$3),1,0)),SUM(IF((開拓先リスト!$P$2:$P$4801=$A317)*(開拓先リスト!$Q$2:$Q$4801=I$3),1,0)),SUM(IF((開拓先リスト!$R$2:$R$4801=$A317)*(開拓先リスト!$S$2:$S$4801=I$3),1,0)),SUM(IF((開拓先リスト!$T$2:$T$4801=$A317)*(開拓先リスト!$U$2:$U$4801=I$3),1,0)),SUM(IF((開拓先リスト!$V$2:$V$4801=$A317)*(開拓先リスト!$W$2:$W$4801=I$3),1,0)),SUM(IF((開拓先リスト!$X$2:$X$4801=$A317)*(開拓先リスト!$Y$2:$Y$4801=I$3),1,0)),SUM(IF((開拓先リスト!$Z$2:$Z$4801=$A317)*(開拓先リスト!$AA$2:$AA$4801=I$3),1,0)))))</f>
        <v>0</v>
      </c>
      <c r="J317" s="59">
        <f t="array" aca="1" ref="J317" ca="1">IF($A317="","",IF($A317&gt;TODAY(),"",SUM(SUM(IF((開拓先リスト!$H$2:$H$4801=$A317)*(開拓先リスト!$I$2:$I$4801=J$3),1,0)),SUM(IF((開拓先リスト!$J$2:$J$4801=$A317)*(開拓先リスト!$K$2:$K$4801=J$3),1,0)),SUM(IF((開拓先リスト!$L$2:$L$4801=$A317)*(開拓先リスト!$M$2:$M$4801=J$3),1,0)),SUM(IF((開拓先リスト!$N$2:$N$4801=$A317)*(開拓先リスト!$O$2:$O$4801=J$3),1,0)),SUM(IF((開拓先リスト!$P$2:$P$4801=$A317)*(開拓先リスト!$Q$2:$Q$4801=J$3),1,0)),SUM(IF((開拓先リスト!$R$2:$R$4801=$A317)*(開拓先リスト!$S$2:$S$4801=J$3),1,0)),SUM(IF((開拓先リスト!$T$2:$T$4801=$A317)*(開拓先リスト!$U$2:$U$4801=J$3),1,0)),SUM(IF((開拓先リスト!$V$2:$V$4801=$A317)*(開拓先リスト!$W$2:$W$4801=J$3),1,0)),SUM(IF((開拓先リスト!$X$2:$X$4801=$A317)*(開拓先リスト!$Y$2:$Y$4801=J$3),1,0)),SUM(IF((開拓先リスト!$Z$2:$Z$4801=$A317)*(開拓先リスト!$AA$2:$AA$4801=J$3),1,0)))))</f>
        <v>0</v>
      </c>
    </row>
    <row r="318" spans="1:10" ht="18" customHeight="1">
      <c r="A318" s="60">
        <f t="shared" si="38"/>
        <v>45583</v>
      </c>
      <c r="B318" s="61">
        <f t="shared" si="36"/>
        <v>45583</v>
      </c>
      <c r="C318" s="58">
        <f t="shared" ca="1" si="37"/>
        <v>0</v>
      </c>
      <c r="D318" s="74">
        <f t="array" aca="1" ref="D318" ca="1">IF($A318="","",IF($A318&gt;TODAY(),"",SUM(SUM(IF((開拓先リスト!$H$2:$H$4801=$A318)*(開拓先リスト!$I$2:$I$4801=D$3),1,0)),SUM(IF((開拓先リスト!$J$2:$J$4801=$A318)*(開拓先リスト!$K$2:$K$4801=D$3),1,0)),SUM(IF((開拓先リスト!$L$2:$L$4801=$A318)*(開拓先リスト!$M$2:$M$4801=D$3),1,0)),SUM(IF((開拓先リスト!$N$2:$N$4801=$A318)*(開拓先リスト!$O$2:$O$4801=D$3),1,0)),SUM(IF((開拓先リスト!$P$2:$P$4801=$A318)*(開拓先リスト!$Q$2:$Q$4801=D$3),1,0)),SUM(IF((開拓先リスト!$R$2:$R$4801=$A318)*(開拓先リスト!$S$2:$S$4801=D$3),1,0)),SUM(IF((開拓先リスト!$T$2:$T$4801=$A318)*(開拓先リスト!$U$2:$U$4801=D$3),1,0)),SUM(IF((開拓先リスト!$V$2:$V$4801=$A318)*(開拓先リスト!$W$2:$W$4801=D$3),1,0)),SUM(IF((開拓先リスト!$X$2:$X$4801=$A318)*(開拓先リスト!$Y$2:$Y$4801=D$3),1,0)),SUM(IF((開拓先リスト!$Z$2:$Z$4801=$A318)*(開拓先リスト!$AA$2:$AA$4801=D$3),1,0)))))</f>
        <v>0</v>
      </c>
      <c r="E318" s="75">
        <f t="array" aca="1" ref="E318" ca="1">IF($A318="","",IF($A318&gt;TODAY(),"",SUM(SUM(IF((開拓先リスト!$H$2:$H$4801=$A318)*(開拓先リスト!$I$2:$I$4801=E$3),1,0)),SUM(IF((開拓先リスト!$J$2:$J$4801=$A318)*(開拓先リスト!$K$2:$K$4801=E$3),1,0)),SUM(IF((開拓先リスト!$L$2:$L$4801=$A318)*(開拓先リスト!$M$2:$M$4801=E$3),1,0)),SUM(IF((開拓先リスト!$N$2:$N$4801=$A318)*(開拓先リスト!$O$2:$O$4801=E$3),1,0)),SUM(IF((開拓先リスト!$P$2:$P$4801=$A318)*(開拓先リスト!$Q$2:$Q$4801=E$3),1,0)),SUM(IF((開拓先リスト!$R$2:$R$4801=$A318)*(開拓先リスト!$S$2:$S$4801=E$3),1,0)),SUM(IF((開拓先リスト!$T$2:$T$4801=$A318)*(開拓先リスト!$U$2:$U$4801=E$3),1,0)),SUM(IF((開拓先リスト!$V$2:$V$4801=$A318)*(開拓先リスト!$W$2:$W$4801=E$3),1,0)),SUM(IF((開拓先リスト!$X$2:$X$4801=$A318)*(開拓先リスト!$Y$2:$Y$4801=E$3),1,0)),SUM(IF((開拓先リスト!$Z$2:$Z$4801=$A318)*(開拓先リスト!$AA$2:$AA$4801=E$3),1,0)))))</f>
        <v>0</v>
      </c>
      <c r="F318" s="75">
        <f t="array" aca="1" ref="F318" ca="1">IF($A318="","",IF($A318&gt;TODAY(),"",SUM(SUM(IF((開拓先リスト!$H$2:$H$4801=$A318)*(開拓先リスト!$I$2:$I$4801=F$3),1,0)),SUM(IF((開拓先リスト!$J$2:$J$4801=$A318)*(開拓先リスト!$K$2:$K$4801=F$3),1,0)),SUM(IF((開拓先リスト!$L$2:$L$4801=$A318)*(開拓先リスト!$M$2:$M$4801=F$3),1,0)),SUM(IF((開拓先リスト!$N$2:$N$4801=$A318)*(開拓先リスト!$O$2:$O$4801=F$3),1,0)),SUM(IF((開拓先リスト!$P$2:$P$4801=$A318)*(開拓先リスト!$Q$2:$Q$4801=F$3),1,0)),SUM(IF((開拓先リスト!$R$2:$R$4801=$A318)*(開拓先リスト!$S$2:$S$4801=F$3),1,0)),SUM(IF((開拓先リスト!$T$2:$T$4801=$A318)*(開拓先リスト!$U$2:$U$4801=F$3),1,0)),SUM(IF((開拓先リスト!$V$2:$V$4801=$A318)*(開拓先リスト!$W$2:$W$4801=F$3),1,0)),SUM(IF((開拓先リスト!$X$2:$X$4801=$A318)*(開拓先リスト!$Y$2:$Y$4801=F$3),1,0)),SUM(IF((開拓先リスト!$Z$2:$Z$4801=$A318)*(開拓先リスト!$AA$2:$AA$4801=F$3),1,0)))))</f>
        <v>0</v>
      </c>
      <c r="G318" s="75">
        <f t="array" aca="1" ref="G318" ca="1">IF($A318="","",IF($A318&gt;TODAY(),"",SUM(SUM(IF((開拓先リスト!$H$2:$H$4801=$A318)*(開拓先リスト!$I$2:$I$4801=G$3),1,0)),SUM(IF((開拓先リスト!$J$2:$J$4801=$A318)*(開拓先リスト!$K$2:$K$4801=G$3),1,0)),SUM(IF((開拓先リスト!$L$2:$L$4801=$A318)*(開拓先リスト!$M$2:$M$4801=G$3),1,0)),SUM(IF((開拓先リスト!$N$2:$N$4801=$A318)*(開拓先リスト!$O$2:$O$4801=G$3),1,0)),SUM(IF((開拓先リスト!$P$2:$P$4801=$A318)*(開拓先リスト!$Q$2:$Q$4801=G$3),1,0)),SUM(IF((開拓先リスト!$R$2:$R$4801=$A318)*(開拓先リスト!$S$2:$S$4801=G$3),1,0)),SUM(IF((開拓先リスト!$T$2:$T$4801=$A318)*(開拓先リスト!$U$2:$U$4801=G$3),1,0)),SUM(IF((開拓先リスト!$V$2:$V$4801=$A318)*(開拓先リスト!$W$2:$W$4801=G$3),1,0)),SUM(IF((開拓先リスト!$X$2:$X$4801=$A318)*(開拓先リスト!$Y$2:$Y$4801=G$3),1,0)),SUM(IF((開拓先リスト!$Z$2:$Z$4801=$A318)*(開拓先リスト!$AA$2:$AA$4801=G$3),1,0)))))</f>
        <v>0</v>
      </c>
      <c r="H318" s="75">
        <f t="array" aca="1" ref="H318" ca="1">IF($A318="","",IF($A318&gt;TODAY(),"",SUM(SUM(IF((開拓先リスト!$H$2:$H$4801=$A318)*(開拓先リスト!$I$2:$I$4801=H$3),1,0)),SUM(IF((開拓先リスト!$J$2:$J$4801=$A318)*(開拓先リスト!$K$2:$K$4801=H$3),1,0)),SUM(IF((開拓先リスト!$L$2:$L$4801=$A318)*(開拓先リスト!$M$2:$M$4801=H$3),1,0)),SUM(IF((開拓先リスト!$N$2:$N$4801=$A318)*(開拓先リスト!$O$2:$O$4801=H$3),1,0)),SUM(IF((開拓先リスト!$P$2:$P$4801=$A318)*(開拓先リスト!$Q$2:$Q$4801=H$3),1,0)),SUM(IF((開拓先リスト!$R$2:$R$4801=$A318)*(開拓先リスト!$S$2:$S$4801=H$3),1,0)),SUM(IF((開拓先リスト!$T$2:$T$4801=$A318)*(開拓先リスト!$U$2:$U$4801=H$3),1,0)),SUM(IF((開拓先リスト!$V$2:$V$4801=$A318)*(開拓先リスト!$W$2:$W$4801=H$3),1,0)),SUM(IF((開拓先リスト!$X$2:$X$4801=$A318)*(開拓先リスト!$Y$2:$Y$4801=H$3),1,0)),SUM(IF((開拓先リスト!$Z$2:$Z$4801=$A318)*(開拓先リスト!$AA$2:$AA$4801=H$3),1,0)))))</f>
        <v>0</v>
      </c>
      <c r="I318" s="76">
        <f t="array" aca="1" ref="I318" ca="1">IF($A318="","",IF($A318&gt;TODAY(),"",SUM(SUM(IF((開拓先リスト!$H$2:$H$4801=$A318)*(開拓先リスト!$I$2:$I$4801=I$3),1,0)),SUM(IF((開拓先リスト!$J$2:$J$4801=$A318)*(開拓先リスト!$K$2:$K$4801=I$3),1,0)),SUM(IF((開拓先リスト!$L$2:$L$4801=$A318)*(開拓先リスト!$M$2:$M$4801=I$3),1,0)),SUM(IF((開拓先リスト!$N$2:$N$4801=$A318)*(開拓先リスト!$O$2:$O$4801=I$3),1,0)),SUM(IF((開拓先リスト!$P$2:$P$4801=$A318)*(開拓先リスト!$Q$2:$Q$4801=I$3),1,0)),SUM(IF((開拓先リスト!$R$2:$R$4801=$A318)*(開拓先リスト!$S$2:$S$4801=I$3),1,0)),SUM(IF((開拓先リスト!$T$2:$T$4801=$A318)*(開拓先リスト!$U$2:$U$4801=I$3),1,0)),SUM(IF((開拓先リスト!$V$2:$V$4801=$A318)*(開拓先リスト!$W$2:$W$4801=I$3),1,0)),SUM(IF((開拓先リスト!$X$2:$X$4801=$A318)*(開拓先リスト!$Y$2:$Y$4801=I$3),1,0)),SUM(IF((開拓先リスト!$Z$2:$Z$4801=$A318)*(開拓先リスト!$AA$2:$AA$4801=I$3),1,0)))))</f>
        <v>0</v>
      </c>
      <c r="J318" s="59">
        <f t="array" aca="1" ref="J318" ca="1">IF($A318="","",IF($A318&gt;TODAY(),"",SUM(SUM(IF((開拓先リスト!$H$2:$H$4801=$A318)*(開拓先リスト!$I$2:$I$4801=J$3),1,0)),SUM(IF((開拓先リスト!$J$2:$J$4801=$A318)*(開拓先リスト!$K$2:$K$4801=J$3),1,0)),SUM(IF((開拓先リスト!$L$2:$L$4801=$A318)*(開拓先リスト!$M$2:$M$4801=J$3),1,0)),SUM(IF((開拓先リスト!$N$2:$N$4801=$A318)*(開拓先リスト!$O$2:$O$4801=J$3),1,0)),SUM(IF((開拓先リスト!$P$2:$P$4801=$A318)*(開拓先リスト!$Q$2:$Q$4801=J$3),1,0)),SUM(IF((開拓先リスト!$R$2:$R$4801=$A318)*(開拓先リスト!$S$2:$S$4801=J$3),1,0)),SUM(IF((開拓先リスト!$T$2:$T$4801=$A318)*(開拓先リスト!$U$2:$U$4801=J$3),1,0)),SUM(IF((開拓先リスト!$V$2:$V$4801=$A318)*(開拓先リスト!$W$2:$W$4801=J$3),1,0)),SUM(IF((開拓先リスト!$X$2:$X$4801=$A318)*(開拓先リスト!$Y$2:$Y$4801=J$3),1,0)),SUM(IF((開拓先リスト!$Z$2:$Z$4801=$A318)*(開拓先リスト!$AA$2:$AA$4801=J$3),1,0)))))</f>
        <v>0</v>
      </c>
    </row>
    <row r="319" spans="1:10" ht="18" customHeight="1">
      <c r="A319" s="60">
        <f t="shared" si="38"/>
        <v>45584</v>
      </c>
      <c r="B319" s="61">
        <f t="shared" si="36"/>
        <v>45584</v>
      </c>
      <c r="C319" s="58">
        <f t="shared" ca="1" si="37"/>
        <v>0</v>
      </c>
      <c r="D319" s="74">
        <f t="array" aca="1" ref="D319" ca="1">IF($A319="","",IF($A319&gt;TODAY(),"",SUM(SUM(IF((開拓先リスト!$H$2:$H$4801=$A319)*(開拓先リスト!$I$2:$I$4801=D$3),1,0)),SUM(IF((開拓先リスト!$J$2:$J$4801=$A319)*(開拓先リスト!$K$2:$K$4801=D$3),1,0)),SUM(IF((開拓先リスト!$L$2:$L$4801=$A319)*(開拓先リスト!$M$2:$M$4801=D$3),1,0)),SUM(IF((開拓先リスト!$N$2:$N$4801=$A319)*(開拓先リスト!$O$2:$O$4801=D$3),1,0)),SUM(IF((開拓先リスト!$P$2:$P$4801=$A319)*(開拓先リスト!$Q$2:$Q$4801=D$3),1,0)),SUM(IF((開拓先リスト!$R$2:$R$4801=$A319)*(開拓先リスト!$S$2:$S$4801=D$3),1,0)),SUM(IF((開拓先リスト!$T$2:$T$4801=$A319)*(開拓先リスト!$U$2:$U$4801=D$3),1,0)),SUM(IF((開拓先リスト!$V$2:$V$4801=$A319)*(開拓先リスト!$W$2:$W$4801=D$3),1,0)),SUM(IF((開拓先リスト!$X$2:$X$4801=$A319)*(開拓先リスト!$Y$2:$Y$4801=D$3),1,0)),SUM(IF((開拓先リスト!$Z$2:$Z$4801=$A319)*(開拓先リスト!$AA$2:$AA$4801=D$3),1,0)))))</f>
        <v>0</v>
      </c>
      <c r="E319" s="75">
        <f t="array" aca="1" ref="E319" ca="1">IF($A319="","",IF($A319&gt;TODAY(),"",SUM(SUM(IF((開拓先リスト!$H$2:$H$4801=$A319)*(開拓先リスト!$I$2:$I$4801=E$3),1,0)),SUM(IF((開拓先リスト!$J$2:$J$4801=$A319)*(開拓先リスト!$K$2:$K$4801=E$3),1,0)),SUM(IF((開拓先リスト!$L$2:$L$4801=$A319)*(開拓先リスト!$M$2:$M$4801=E$3),1,0)),SUM(IF((開拓先リスト!$N$2:$N$4801=$A319)*(開拓先リスト!$O$2:$O$4801=E$3),1,0)),SUM(IF((開拓先リスト!$P$2:$P$4801=$A319)*(開拓先リスト!$Q$2:$Q$4801=E$3),1,0)),SUM(IF((開拓先リスト!$R$2:$R$4801=$A319)*(開拓先リスト!$S$2:$S$4801=E$3),1,0)),SUM(IF((開拓先リスト!$T$2:$T$4801=$A319)*(開拓先リスト!$U$2:$U$4801=E$3),1,0)),SUM(IF((開拓先リスト!$V$2:$V$4801=$A319)*(開拓先リスト!$W$2:$W$4801=E$3),1,0)),SUM(IF((開拓先リスト!$X$2:$X$4801=$A319)*(開拓先リスト!$Y$2:$Y$4801=E$3),1,0)),SUM(IF((開拓先リスト!$Z$2:$Z$4801=$A319)*(開拓先リスト!$AA$2:$AA$4801=E$3),1,0)))))</f>
        <v>0</v>
      </c>
      <c r="F319" s="75">
        <f t="array" aca="1" ref="F319" ca="1">IF($A319="","",IF($A319&gt;TODAY(),"",SUM(SUM(IF((開拓先リスト!$H$2:$H$4801=$A319)*(開拓先リスト!$I$2:$I$4801=F$3),1,0)),SUM(IF((開拓先リスト!$J$2:$J$4801=$A319)*(開拓先リスト!$K$2:$K$4801=F$3),1,0)),SUM(IF((開拓先リスト!$L$2:$L$4801=$A319)*(開拓先リスト!$M$2:$M$4801=F$3),1,0)),SUM(IF((開拓先リスト!$N$2:$N$4801=$A319)*(開拓先リスト!$O$2:$O$4801=F$3),1,0)),SUM(IF((開拓先リスト!$P$2:$P$4801=$A319)*(開拓先リスト!$Q$2:$Q$4801=F$3),1,0)),SUM(IF((開拓先リスト!$R$2:$R$4801=$A319)*(開拓先リスト!$S$2:$S$4801=F$3),1,0)),SUM(IF((開拓先リスト!$T$2:$T$4801=$A319)*(開拓先リスト!$U$2:$U$4801=F$3),1,0)),SUM(IF((開拓先リスト!$V$2:$V$4801=$A319)*(開拓先リスト!$W$2:$W$4801=F$3),1,0)),SUM(IF((開拓先リスト!$X$2:$X$4801=$A319)*(開拓先リスト!$Y$2:$Y$4801=F$3),1,0)),SUM(IF((開拓先リスト!$Z$2:$Z$4801=$A319)*(開拓先リスト!$AA$2:$AA$4801=F$3),1,0)))))</f>
        <v>0</v>
      </c>
      <c r="G319" s="75">
        <f t="array" aca="1" ref="G319" ca="1">IF($A319="","",IF($A319&gt;TODAY(),"",SUM(SUM(IF((開拓先リスト!$H$2:$H$4801=$A319)*(開拓先リスト!$I$2:$I$4801=G$3),1,0)),SUM(IF((開拓先リスト!$J$2:$J$4801=$A319)*(開拓先リスト!$K$2:$K$4801=G$3),1,0)),SUM(IF((開拓先リスト!$L$2:$L$4801=$A319)*(開拓先リスト!$M$2:$M$4801=G$3),1,0)),SUM(IF((開拓先リスト!$N$2:$N$4801=$A319)*(開拓先リスト!$O$2:$O$4801=G$3),1,0)),SUM(IF((開拓先リスト!$P$2:$P$4801=$A319)*(開拓先リスト!$Q$2:$Q$4801=G$3),1,0)),SUM(IF((開拓先リスト!$R$2:$R$4801=$A319)*(開拓先リスト!$S$2:$S$4801=G$3),1,0)),SUM(IF((開拓先リスト!$T$2:$T$4801=$A319)*(開拓先リスト!$U$2:$U$4801=G$3),1,0)),SUM(IF((開拓先リスト!$V$2:$V$4801=$A319)*(開拓先リスト!$W$2:$W$4801=G$3),1,0)),SUM(IF((開拓先リスト!$X$2:$X$4801=$A319)*(開拓先リスト!$Y$2:$Y$4801=G$3),1,0)),SUM(IF((開拓先リスト!$Z$2:$Z$4801=$A319)*(開拓先リスト!$AA$2:$AA$4801=G$3),1,0)))))</f>
        <v>0</v>
      </c>
      <c r="H319" s="75">
        <f t="array" aca="1" ref="H319" ca="1">IF($A319="","",IF($A319&gt;TODAY(),"",SUM(SUM(IF((開拓先リスト!$H$2:$H$4801=$A319)*(開拓先リスト!$I$2:$I$4801=H$3),1,0)),SUM(IF((開拓先リスト!$J$2:$J$4801=$A319)*(開拓先リスト!$K$2:$K$4801=H$3),1,0)),SUM(IF((開拓先リスト!$L$2:$L$4801=$A319)*(開拓先リスト!$M$2:$M$4801=H$3),1,0)),SUM(IF((開拓先リスト!$N$2:$N$4801=$A319)*(開拓先リスト!$O$2:$O$4801=H$3),1,0)),SUM(IF((開拓先リスト!$P$2:$P$4801=$A319)*(開拓先リスト!$Q$2:$Q$4801=H$3),1,0)),SUM(IF((開拓先リスト!$R$2:$R$4801=$A319)*(開拓先リスト!$S$2:$S$4801=H$3),1,0)),SUM(IF((開拓先リスト!$T$2:$T$4801=$A319)*(開拓先リスト!$U$2:$U$4801=H$3),1,0)),SUM(IF((開拓先リスト!$V$2:$V$4801=$A319)*(開拓先リスト!$W$2:$W$4801=H$3),1,0)),SUM(IF((開拓先リスト!$X$2:$X$4801=$A319)*(開拓先リスト!$Y$2:$Y$4801=H$3),1,0)),SUM(IF((開拓先リスト!$Z$2:$Z$4801=$A319)*(開拓先リスト!$AA$2:$AA$4801=H$3),1,0)))))</f>
        <v>0</v>
      </c>
      <c r="I319" s="76">
        <f t="array" aca="1" ref="I319" ca="1">IF($A319="","",IF($A319&gt;TODAY(),"",SUM(SUM(IF((開拓先リスト!$H$2:$H$4801=$A319)*(開拓先リスト!$I$2:$I$4801=I$3),1,0)),SUM(IF((開拓先リスト!$J$2:$J$4801=$A319)*(開拓先リスト!$K$2:$K$4801=I$3),1,0)),SUM(IF((開拓先リスト!$L$2:$L$4801=$A319)*(開拓先リスト!$M$2:$M$4801=I$3),1,0)),SUM(IF((開拓先リスト!$N$2:$N$4801=$A319)*(開拓先リスト!$O$2:$O$4801=I$3),1,0)),SUM(IF((開拓先リスト!$P$2:$P$4801=$A319)*(開拓先リスト!$Q$2:$Q$4801=I$3),1,0)),SUM(IF((開拓先リスト!$R$2:$R$4801=$A319)*(開拓先リスト!$S$2:$S$4801=I$3),1,0)),SUM(IF((開拓先リスト!$T$2:$T$4801=$A319)*(開拓先リスト!$U$2:$U$4801=I$3),1,0)),SUM(IF((開拓先リスト!$V$2:$V$4801=$A319)*(開拓先リスト!$W$2:$W$4801=I$3),1,0)),SUM(IF((開拓先リスト!$X$2:$X$4801=$A319)*(開拓先リスト!$Y$2:$Y$4801=I$3),1,0)),SUM(IF((開拓先リスト!$Z$2:$Z$4801=$A319)*(開拓先リスト!$AA$2:$AA$4801=I$3),1,0)))))</f>
        <v>0</v>
      </c>
      <c r="J319" s="59">
        <f t="array" aca="1" ref="J319" ca="1">IF($A319="","",IF($A319&gt;TODAY(),"",SUM(SUM(IF((開拓先リスト!$H$2:$H$4801=$A319)*(開拓先リスト!$I$2:$I$4801=J$3),1,0)),SUM(IF((開拓先リスト!$J$2:$J$4801=$A319)*(開拓先リスト!$K$2:$K$4801=J$3),1,0)),SUM(IF((開拓先リスト!$L$2:$L$4801=$A319)*(開拓先リスト!$M$2:$M$4801=J$3),1,0)),SUM(IF((開拓先リスト!$N$2:$N$4801=$A319)*(開拓先リスト!$O$2:$O$4801=J$3),1,0)),SUM(IF((開拓先リスト!$P$2:$P$4801=$A319)*(開拓先リスト!$Q$2:$Q$4801=J$3),1,0)),SUM(IF((開拓先リスト!$R$2:$R$4801=$A319)*(開拓先リスト!$S$2:$S$4801=J$3),1,0)),SUM(IF((開拓先リスト!$T$2:$T$4801=$A319)*(開拓先リスト!$U$2:$U$4801=J$3),1,0)),SUM(IF((開拓先リスト!$V$2:$V$4801=$A319)*(開拓先リスト!$W$2:$W$4801=J$3),1,0)),SUM(IF((開拓先リスト!$X$2:$X$4801=$A319)*(開拓先リスト!$Y$2:$Y$4801=J$3),1,0)),SUM(IF((開拓先リスト!$Z$2:$Z$4801=$A319)*(開拓先リスト!$AA$2:$AA$4801=J$3),1,0)))))</f>
        <v>0</v>
      </c>
    </row>
    <row r="320" spans="1:10" ht="18" customHeight="1">
      <c r="A320" s="60">
        <f t="shared" si="38"/>
        <v>45585</v>
      </c>
      <c r="B320" s="61">
        <f t="shared" si="36"/>
        <v>45585</v>
      </c>
      <c r="C320" s="58">
        <f t="shared" ca="1" si="37"/>
        <v>0</v>
      </c>
      <c r="D320" s="74">
        <f t="array" aca="1" ref="D320" ca="1">IF($A320="","",IF($A320&gt;TODAY(),"",SUM(SUM(IF((開拓先リスト!$H$2:$H$4801=$A320)*(開拓先リスト!$I$2:$I$4801=D$3),1,0)),SUM(IF((開拓先リスト!$J$2:$J$4801=$A320)*(開拓先リスト!$K$2:$K$4801=D$3),1,0)),SUM(IF((開拓先リスト!$L$2:$L$4801=$A320)*(開拓先リスト!$M$2:$M$4801=D$3),1,0)),SUM(IF((開拓先リスト!$N$2:$N$4801=$A320)*(開拓先リスト!$O$2:$O$4801=D$3),1,0)),SUM(IF((開拓先リスト!$P$2:$P$4801=$A320)*(開拓先リスト!$Q$2:$Q$4801=D$3),1,0)),SUM(IF((開拓先リスト!$R$2:$R$4801=$A320)*(開拓先リスト!$S$2:$S$4801=D$3),1,0)),SUM(IF((開拓先リスト!$T$2:$T$4801=$A320)*(開拓先リスト!$U$2:$U$4801=D$3),1,0)),SUM(IF((開拓先リスト!$V$2:$V$4801=$A320)*(開拓先リスト!$W$2:$W$4801=D$3),1,0)),SUM(IF((開拓先リスト!$X$2:$X$4801=$A320)*(開拓先リスト!$Y$2:$Y$4801=D$3),1,0)),SUM(IF((開拓先リスト!$Z$2:$Z$4801=$A320)*(開拓先リスト!$AA$2:$AA$4801=D$3),1,0)))))</f>
        <v>0</v>
      </c>
      <c r="E320" s="75">
        <f t="array" aca="1" ref="E320" ca="1">IF($A320="","",IF($A320&gt;TODAY(),"",SUM(SUM(IF((開拓先リスト!$H$2:$H$4801=$A320)*(開拓先リスト!$I$2:$I$4801=E$3),1,0)),SUM(IF((開拓先リスト!$J$2:$J$4801=$A320)*(開拓先リスト!$K$2:$K$4801=E$3),1,0)),SUM(IF((開拓先リスト!$L$2:$L$4801=$A320)*(開拓先リスト!$M$2:$M$4801=E$3),1,0)),SUM(IF((開拓先リスト!$N$2:$N$4801=$A320)*(開拓先リスト!$O$2:$O$4801=E$3),1,0)),SUM(IF((開拓先リスト!$P$2:$P$4801=$A320)*(開拓先リスト!$Q$2:$Q$4801=E$3),1,0)),SUM(IF((開拓先リスト!$R$2:$R$4801=$A320)*(開拓先リスト!$S$2:$S$4801=E$3),1,0)),SUM(IF((開拓先リスト!$T$2:$T$4801=$A320)*(開拓先リスト!$U$2:$U$4801=E$3),1,0)),SUM(IF((開拓先リスト!$V$2:$V$4801=$A320)*(開拓先リスト!$W$2:$W$4801=E$3),1,0)),SUM(IF((開拓先リスト!$X$2:$X$4801=$A320)*(開拓先リスト!$Y$2:$Y$4801=E$3),1,0)),SUM(IF((開拓先リスト!$Z$2:$Z$4801=$A320)*(開拓先リスト!$AA$2:$AA$4801=E$3),1,0)))))</f>
        <v>0</v>
      </c>
      <c r="F320" s="75">
        <f t="array" aca="1" ref="F320" ca="1">IF($A320="","",IF($A320&gt;TODAY(),"",SUM(SUM(IF((開拓先リスト!$H$2:$H$4801=$A320)*(開拓先リスト!$I$2:$I$4801=F$3),1,0)),SUM(IF((開拓先リスト!$J$2:$J$4801=$A320)*(開拓先リスト!$K$2:$K$4801=F$3),1,0)),SUM(IF((開拓先リスト!$L$2:$L$4801=$A320)*(開拓先リスト!$M$2:$M$4801=F$3),1,0)),SUM(IF((開拓先リスト!$N$2:$N$4801=$A320)*(開拓先リスト!$O$2:$O$4801=F$3),1,0)),SUM(IF((開拓先リスト!$P$2:$P$4801=$A320)*(開拓先リスト!$Q$2:$Q$4801=F$3),1,0)),SUM(IF((開拓先リスト!$R$2:$R$4801=$A320)*(開拓先リスト!$S$2:$S$4801=F$3),1,0)),SUM(IF((開拓先リスト!$T$2:$T$4801=$A320)*(開拓先リスト!$U$2:$U$4801=F$3),1,0)),SUM(IF((開拓先リスト!$V$2:$V$4801=$A320)*(開拓先リスト!$W$2:$W$4801=F$3),1,0)),SUM(IF((開拓先リスト!$X$2:$X$4801=$A320)*(開拓先リスト!$Y$2:$Y$4801=F$3),1,0)),SUM(IF((開拓先リスト!$Z$2:$Z$4801=$A320)*(開拓先リスト!$AA$2:$AA$4801=F$3),1,0)))))</f>
        <v>0</v>
      </c>
      <c r="G320" s="75">
        <f t="array" aca="1" ref="G320" ca="1">IF($A320="","",IF($A320&gt;TODAY(),"",SUM(SUM(IF((開拓先リスト!$H$2:$H$4801=$A320)*(開拓先リスト!$I$2:$I$4801=G$3),1,0)),SUM(IF((開拓先リスト!$J$2:$J$4801=$A320)*(開拓先リスト!$K$2:$K$4801=G$3),1,0)),SUM(IF((開拓先リスト!$L$2:$L$4801=$A320)*(開拓先リスト!$M$2:$M$4801=G$3),1,0)),SUM(IF((開拓先リスト!$N$2:$N$4801=$A320)*(開拓先リスト!$O$2:$O$4801=G$3),1,0)),SUM(IF((開拓先リスト!$P$2:$P$4801=$A320)*(開拓先リスト!$Q$2:$Q$4801=G$3),1,0)),SUM(IF((開拓先リスト!$R$2:$R$4801=$A320)*(開拓先リスト!$S$2:$S$4801=G$3),1,0)),SUM(IF((開拓先リスト!$T$2:$T$4801=$A320)*(開拓先リスト!$U$2:$U$4801=G$3),1,0)),SUM(IF((開拓先リスト!$V$2:$V$4801=$A320)*(開拓先リスト!$W$2:$W$4801=G$3),1,0)),SUM(IF((開拓先リスト!$X$2:$X$4801=$A320)*(開拓先リスト!$Y$2:$Y$4801=G$3),1,0)),SUM(IF((開拓先リスト!$Z$2:$Z$4801=$A320)*(開拓先リスト!$AA$2:$AA$4801=G$3),1,0)))))</f>
        <v>0</v>
      </c>
      <c r="H320" s="75">
        <f t="array" aca="1" ref="H320" ca="1">IF($A320="","",IF($A320&gt;TODAY(),"",SUM(SUM(IF((開拓先リスト!$H$2:$H$4801=$A320)*(開拓先リスト!$I$2:$I$4801=H$3),1,0)),SUM(IF((開拓先リスト!$J$2:$J$4801=$A320)*(開拓先リスト!$K$2:$K$4801=H$3),1,0)),SUM(IF((開拓先リスト!$L$2:$L$4801=$A320)*(開拓先リスト!$M$2:$M$4801=H$3),1,0)),SUM(IF((開拓先リスト!$N$2:$N$4801=$A320)*(開拓先リスト!$O$2:$O$4801=H$3),1,0)),SUM(IF((開拓先リスト!$P$2:$P$4801=$A320)*(開拓先リスト!$Q$2:$Q$4801=H$3),1,0)),SUM(IF((開拓先リスト!$R$2:$R$4801=$A320)*(開拓先リスト!$S$2:$S$4801=H$3),1,0)),SUM(IF((開拓先リスト!$T$2:$T$4801=$A320)*(開拓先リスト!$U$2:$U$4801=H$3),1,0)),SUM(IF((開拓先リスト!$V$2:$V$4801=$A320)*(開拓先リスト!$W$2:$W$4801=H$3),1,0)),SUM(IF((開拓先リスト!$X$2:$X$4801=$A320)*(開拓先リスト!$Y$2:$Y$4801=H$3),1,0)),SUM(IF((開拓先リスト!$Z$2:$Z$4801=$A320)*(開拓先リスト!$AA$2:$AA$4801=H$3),1,0)))))</f>
        <v>0</v>
      </c>
      <c r="I320" s="76">
        <f t="array" aca="1" ref="I320" ca="1">IF($A320="","",IF($A320&gt;TODAY(),"",SUM(SUM(IF((開拓先リスト!$H$2:$H$4801=$A320)*(開拓先リスト!$I$2:$I$4801=I$3),1,0)),SUM(IF((開拓先リスト!$J$2:$J$4801=$A320)*(開拓先リスト!$K$2:$K$4801=I$3),1,0)),SUM(IF((開拓先リスト!$L$2:$L$4801=$A320)*(開拓先リスト!$M$2:$M$4801=I$3),1,0)),SUM(IF((開拓先リスト!$N$2:$N$4801=$A320)*(開拓先リスト!$O$2:$O$4801=I$3),1,0)),SUM(IF((開拓先リスト!$P$2:$P$4801=$A320)*(開拓先リスト!$Q$2:$Q$4801=I$3),1,0)),SUM(IF((開拓先リスト!$R$2:$R$4801=$A320)*(開拓先リスト!$S$2:$S$4801=I$3),1,0)),SUM(IF((開拓先リスト!$T$2:$T$4801=$A320)*(開拓先リスト!$U$2:$U$4801=I$3),1,0)),SUM(IF((開拓先リスト!$V$2:$V$4801=$A320)*(開拓先リスト!$W$2:$W$4801=I$3),1,0)),SUM(IF((開拓先リスト!$X$2:$X$4801=$A320)*(開拓先リスト!$Y$2:$Y$4801=I$3),1,0)),SUM(IF((開拓先リスト!$Z$2:$Z$4801=$A320)*(開拓先リスト!$AA$2:$AA$4801=I$3),1,0)))))</f>
        <v>0</v>
      </c>
      <c r="J320" s="59">
        <f t="array" aca="1" ref="J320" ca="1">IF($A320="","",IF($A320&gt;TODAY(),"",SUM(SUM(IF((開拓先リスト!$H$2:$H$4801=$A320)*(開拓先リスト!$I$2:$I$4801=J$3),1,0)),SUM(IF((開拓先リスト!$J$2:$J$4801=$A320)*(開拓先リスト!$K$2:$K$4801=J$3),1,0)),SUM(IF((開拓先リスト!$L$2:$L$4801=$A320)*(開拓先リスト!$M$2:$M$4801=J$3),1,0)),SUM(IF((開拓先リスト!$N$2:$N$4801=$A320)*(開拓先リスト!$O$2:$O$4801=J$3),1,0)),SUM(IF((開拓先リスト!$P$2:$P$4801=$A320)*(開拓先リスト!$Q$2:$Q$4801=J$3),1,0)),SUM(IF((開拓先リスト!$R$2:$R$4801=$A320)*(開拓先リスト!$S$2:$S$4801=J$3),1,0)),SUM(IF((開拓先リスト!$T$2:$T$4801=$A320)*(開拓先リスト!$U$2:$U$4801=J$3),1,0)),SUM(IF((開拓先リスト!$V$2:$V$4801=$A320)*(開拓先リスト!$W$2:$W$4801=J$3),1,0)),SUM(IF((開拓先リスト!$X$2:$X$4801=$A320)*(開拓先リスト!$Y$2:$Y$4801=J$3),1,0)),SUM(IF((開拓先リスト!$Z$2:$Z$4801=$A320)*(開拓先リスト!$AA$2:$AA$4801=J$3),1,0)))))</f>
        <v>0</v>
      </c>
    </row>
    <row r="321" spans="1:10" ht="18" customHeight="1">
      <c r="A321" s="60">
        <f t="shared" si="38"/>
        <v>45586</v>
      </c>
      <c r="B321" s="61">
        <f t="shared" si="36"/>
        <v>45586</v>
      </c>
      <c r="C321" s="58">
        <f t="shared" ca="1" si="37"/>
        <v>0</v>
      </c>
      <c r="D321" s="74">
        <f t="array" aca="1" ref="D321" ca="1">IF($A321="","",IF($A321&gt;TODAY(),"",SUM(SUM(IF((開拓先リスト!$H$2:$H$4801=$A321)*(開拓先リスト!$I$2:$I$4801=D$3),1,0)),SUM(IF((開拓先リスト!$J$2:$J$4801=$A321)*(開拓先リスト!$K$2:$K$4801=D$3),1,0)),SUM(IF((開拓先リスト!$L$2:$L$4801=$A321)*(開拓先リスト!$M$2:$M$4801=D$3),1,0)),SUM(IF((開拓先リスト!$N$2:$N$4801=$A321)*(開拓先リスト!$O$2:$O$4801=D$3),1,0)),SUM(IF((開拓先リスト!$P$2:$P$4801=$A321)*(開拓先リスト!$Q$2:$Q$4801=D$3),1,0)),SUM(IF((開拓先リスト!$R$2:$R$4801=$A321)*(開拓先リスト!$S$2:$S$4801=D$3),1,0)),SUM(IF((開拓先リスト!$T$2:$T$4801=$A321)*(開拓先リスト!$U$2:$U$4801=D$3),1,0)),SUM(IF((開拓先リスト!$V$2:$V$4801=$A321)*(開拓先リスト!$W$2:$W$4801=D$3),1,0)),SUM(IF((開拓先リスト!$X$2:$X$4801=$A321)*(開拓先リスト!$Y$2:$Y$4801=D$3),1,0)),SUM(IF((開拓先リスト!$Z$2:$Z$4801=$A321)*(開拓先リスト!$AA$2:$AA$4801=D$3),1,0)))))</f>
        <v>0</v>
      </c>
      <c r="E321" s="75">
        <f t="array" aca="1" ref="E321" ca="1">IF($A321="","",IF($A321&gt;TODAY(),"",SUM(SUM(IF((開拓先リスト!$H$2:$H$4801=$A321)*(開拓先リスト!$I$2:$I$4801=E$3),1,0)),SUM(IF((開拓先リスト!$J$2:$J$4801=$A321)*(開拓先リスト!$K$2:$K$4801=E$3),1,0)),SUM(IF((開拓先リスト!$L$2:$L$4801=$A321)*(開拓先リスト!$M$2:$M$4801=E$3),1,0)),SUM(IF((開拓先リスト!$N$2:$N$4801=$A321)*(開拓先リスト!$O$2:$O$4801=E$3),1,0)),SUM(IF((開拓先リスト!$P$2:$P$4801=$A321)*(開拓先リスト!$Q$2:$Q$4801=E$3),1,0)),SUM(IF((開拓先リスト!$R$2:$R$4801=$A321)*(開拓先リスト!$S$2:$S$4801=E$3),1,0)),SUM(IF((開拓先リスト!$T$2:$T$4801=$A321)*(開拓先リスト!$U$2:$U$4801=E$3),1,0)),SUM(IF((開拓先リスト!$V$2:$V$4801=$A321)*(開拓先リスト!$W$2:$W$4801=E$3),1,0)),SUM(IF((開拓先リスト!$X$2:$X$4801=$A321)*(開拓先リスト!$Y$2:$Y$4801=E$3),1,0)),SUM(IF((開拓先リスト!$Z$2:$Z$4801=$A321)*(開拓先リスト!$AA$2:$AA$4801=E$3),1,0)))))</f>
        <v>0</v>
      </c>
      <c r="F321" s="75">
        <f t="array" aca="1" ref="F321" ca="1">IF($A321="","",IF($A321&gt;TODAY(),"",SUM(SUM(IF((開拓先リスト!$H$2:$H$4801=$A321)*(開拓先リスト!$I$2:$I$4801=F$3),1,0)),SUM(IF((開拓先リスト!$J$2:$J$4801=$A321)*(開拓先リスト!$K$2:$K$4801=F$3),1,0)),SUM(IF((開拓先リスト!$L$2:$L$4801=$A321)*(開拓先リスト!$M$2:$M$4801=F$3),1,0)),SUM(IF((開拓先リスト!$N$2:$N$4801=$A321)*(開拓先リスト!$O$2:$O$4801=F$3),1,0)),SUM(IF((開拓先リスト!$P$2:$P$4801=$A321)*(開拓先リスト!$Q$2:$Q$4801=F$3),1,0)),SUM(IF((開拓先リスト!$R$2:$R$4801=$A321)*(開拓先リスト!$S$2:$S$4801=F$3),1,0)),SUM(IF((開拓先リスト!$T$2:$T$4801=$A321)*(開拓先リスト!$U$2:$U$4801=F$3),1,0)),SUM(IF((開拓先リスト!$V$2:$V$4801=$A321)*(開拓先リスト!$W$2:$W$4801=F$3),1,0)),SUM(IF((開拓先リスト!$X$2:$X$4801=$A321)*(開拓先リスト!$Y$2:$Y$4801=F$3),1,0)),SUM(IF((開拓先リスト!$Z$2:$Z$4801=$A321)*(開拓先リスト!$AA$2:$AA$4801=F$3),1,0)))))</f>
        <v>0</v>
      </c>
      <c r="G321" s="75">
        <f t="array" aca="1" ref="G321" ca="1">IF($A321="","",IF($A321&gt;TODAY(),"",SUM(SUM(IF((開拓先リスト!$H$2:$H$4801=$A321)*(開拓先リスト!$I$2:$I$4801=G$3),1,0)),SUM(IF((開拓先リスト!$J$2:$J$4801=$A321)*(開拓先リスト!$K$2:$K$4801=G$3),1,0)),SUM(IF((開拓先リスト!$L$2:$L$4801=$A321)*(開拓先リスト!$M$2:$M$4801=G$3),1,0)),SUM(IF((開拓先リスト!$N$2:$N$4801=$A321)*(開拓先リスト!$O$2:$O$4801=G$3),1,0)),SUM(IF((開拓先リスト!$P$2:$P$4801=$A321)*(開拓先リスト!$Q$2:$Q$4801=G$3),1,0)),SUM(IF((開拓先リスト!$R$2:$R$4801=$A321)*(開拓先リスト!$S$2:$S$4801=G$3),1,0)),SUM(IF((開拓先リスト!$T$2:$T$4801=$A321)*(開拓先リスト!$U$2:$U$4801=G$3),1,0)),SUM(IF((開拓先リスト!$V$2:$V$4801=$A321)*(開拓先リスト!$W$2:$W$4801=G$3),1,0)),SUM(IF((開拓先リスト!$X$2:$X$4801=$A321)*(開拓先リスト!$Y$2:$Y$4801=G$3),1,0)),SUM(IF((開拓先リスト!$Z$2:$Z$4801=$A321)*(開拓先リスト!$AA$2:$AA$4801=G$3),1,0)))))</f>
        <v>0</v>
      </c>
      <c r="H321" s="75">
        <f t="array" aca="1" ref="H321" ca="1">IF($A321="","",IF($A321&gt;TODAY(),"",SUM(SUM(IF((開拓先リスト!$H$2:$H$4801=$A321)*(開拓先リスト!$I$2:$I$4801=H$3),1,0)),SUM(IF((開拓先リスト!$J$2:$J$4801=$A321)*(開拓先リスト!$K$2:$K$4801=H$3),1,0)),SUM(IF((開拓先リスト!$L$2:$L$4801=$A321)*(開拓先リスト!$M$2:$M$4801=H$3),1,0)),SUM(IF((開拓先リスト!$N$2:$N$4801=$A321)*(開拓先リスト!$O$2:$O$4801=H$3),1,0)),SUM(IF((開拓先リスト!$P$2:$P$4801=$A321)*(開拓先リスト!$Q$2:$Q$4801=H$3),1,0)),SUM(IF((開拓先リスト!$R$2:$R$4801=$A321)*(開拓先リスト!$S$2:$S$4801=H$3),1,0)),SUM(IF((開拓先リスト!$T$2:$T$4801=$A321)*(開拓先リスト!$U$2:$U$4801=H$3),1,0)),SUM(IF((開拓先リスト!$V$2:$V$4801=$A321)*(開拓先リスト!$W$2:$W$4801=H$3),1,0)),SUM(IF((開拓先リスト!$X$2:$X$4801=$A321)*(開拓先リスト!$Y$2:$Y$4801=H$3),1,0)),SUM(IF((開拓先リスト!$Z$2:$Z$4801=$A321)*(開拓先リスト!$AA$2:$AA$4801=H$3),1,0)))))</f>
        <v>0</v>
      </c>
      <c r="I321" s="76">
        <f t="array" aca="1" ref="I321" ca="1">IF($A321="","",IF($A321&gt;TODAY(),"",SUM(SUM(IF((開拓先リスト!$H$2:$H$4801=$A321)*(開拓先リスト!$I$2:$I$4801=I$3),1,0)),SUM(IF((開拓先リスト!$J$2:$J$4801=$A321)*(開拓先リスト!$K$2:$K$4801=I$3),1,0)),SUM(IF((開拓先リスト!$L$2:$L$4801=$A321)*(開拓先リスト!$M$2:$M$4801=I$3),1,0)),SUM(IF((開拓先リスト!$N$2:$N$4801=$A321)*(開拓先リスト!$O$2:$O$4801=I$3),1,0)),SUM(IF((開拓先リスト!$P$2:$P$4801=$A321)*(開拓先リスト!$Q$2:$Q$4801=I$3),1,0)),SUM(IF((開拓先リスト!$R$2:$R$4801=$A321)*(開拓先リスト!$S$2:$S$4801=I$3),1,0)),SUM(IF((開拓先リスト!$T$2:$T$4801=$A321)*(開拓先リスト!$U$2:$U$4801=I$3),1,0)),SUM(IF((開拓先リスト!$V$2:$V$4801=$A321)*(開拓先リスト!$W$2:$W$4801=I$3),1,0)),SUM(IF((開拓先リスト!$X$2:$X$4801=$A321)*(開拓先リスト!$Y$2:$Y$4801=I$3),1,0)),SUM(IF((開拓先リスト!$Z$2:$Z$4801=$A321)*(開拓先リスト!$AA$2:$AA$4801=I$3),1,0)))))</f>
        <v>0</v>
      </c>
      <c r="J321" s="59">
        <f t="array" aca="1" ref="J321" ca="1">IF($A321="","",IF($A321&gt;TODAY(),"",SUM(SUM(IF((開拓先リスト!$H$2:$H$4801=$A321)*(開拓先リスト!$I$2:$I$4801=J$3),1,0)),SUM(IF((開拓先リスト!$J$2:$J$4801=$A321)*(開拓先リスト!$K$2:$K$4801=J$3),1,0)),SUM(IF((開拓先リスト!$L$2:$L$4801=$A321)*(開拓先リスト!$M$2:$M$4801=J$3),1,0)),SUM(IF((開拓先リスト!$N$2:$N$4801=$A321)*(開拓先リスト!$O$2:$O$4801=J$3),1,0)),SUM(IF((開拓先リスト!$P$2:$P$4801=$A321)*(開拓先リスト!$Q$2:$Q$4801=J$3),1,0)),SUM(IF((開拓先リスト!$R$2:$R$4801=$A321)*(開拓先リスト!$S$2:$S$4801=J$3),1,0)),SUM(IF((開拓先リスト!$T$2:$T$4801=$A321)*(開拓先リスト!$U$2:$U$4801=J$3),1,0)),SUM(IF((開拓先リスト!$V$2:$V$4801=$A321)*(開拓先リスト!$W$2:$W$4801=J$3),1,0)),SUM(IF((開拓先リスト!$X$2:$X$4801=$A321)*(開拓先リスト!$Y$2:$Y$4801=J$3),1,0)),SUM(IF((開拓先リスト!$Z$2:$Z$4801=$A321)*(開拓先リスト!$AA$2:$AA$4801=J$3),1,0)))))</f>
        <v>0</v>
      </c>
    </row>
    <row r="322" spans="1:10" ht="18" customHeight="1">
      <c r="A322" s="60">
        <f t="shared" si="38"/>
        <v>45587</v>
      </c>
      <c r="B322" s="61">
        <f t="shared" si="36"/>
        <v>45587</v>
      </c>
      <c r="C322" s="58">
        <f t="shared" ca="1" si="37"/>
        <v>0</v>
      </c>
      <c r="D322" s="74">
        <f t="array" aca="1" ref="D322" ca="1">IF($A322="","",IF($A322&gt;TODAY(),"",SUM(SUM(IF((開拓先リスト!$H$2:$H$4801=$A322)*(開拓先リスト!$I$2:$I$4801=D$3),1,0)),SUM(IF((開拓先リスト!$J$2:$J$4801=$A322)*(開拓先リスト!$K$2:$K$4801=D$3),1,0)),SUM(IF((開拓先リスト!$L$2:$L$4801=$A322)*(開拓先リスト!$M$2:$M$4801=D$3),1,0)),SUM(IF((開拓先リスト!$N$2:$N$4801=$A322)*(開拓先リスト!$O$2:$O$4801=D$3),1,0)),SUM(IF((開拓先リスト!$P$2:$P$4801=$A322)*(開拓先リスト!$Q$2:$Q$4801=D$3),1,0)),SUM(IF((開拓先リスト!$R$2:$R$4801=$A322)*(開拓先リスト!$S$2:$S$4801=D$3),1,0)),SUM(IF((開拓先リスト!$T$2:$T$4801=$A322)*(開拓先リスト!$U$2:$U$4801=D$3),1,0)),SUM(IF((開拓先リスト!$V$2:$V$4801=$A322)*(開拓先リスト!$W$2:$W$4801=D$3),1,0)),SUM(IF((開拓先リスト!$X$2:$X$4801=$A322)*(開拓先リスト!$Y$2:$Y$4801=D$3),1,0)),SUM(IF((開拓先リスト!$Z$2:$Z$4801=$A322)*(開拓先リスト!$AA$2:$AA$4801=D$3),1,0)))))</f>
        <v>0</v>
      </c>
      <c r="E322" s="75">
        <f t="array" aca="1" ref="E322" ca="1">IF($A322="","",IF($A322&gt;TODAY(),"",SUM(SUM(IF((開拓先リスト!$H$2:$H$4801=$A322)*(開拓先リスト!$I$2:$I$4801=E$3),1,0)),SUM(IF((開拓先リスト!$J$2:$J$4801=$A322)*(開拓先リスト!$K$2:$K$4801=E$3),1,0)),SUM(IF((開拓先リスト!$L$2:$L$4801=$A322)*(開拓先リスト!$M$2:$M$4801=E$3),1,0)),SUM(IF((開拓先リスト!$N$2:$N$4801=$A322)*(開拓先リスト!$O$2:$O$4801=E$3),1,0)),SUM(IF((開拓先リスト!$P$2:$P$4801=$A322)*(開拓先リスト!$Q$2:$Q$4801=E$3),1,0)),SUM(IF((開拓先リスト!$R$2:$R$4801=$A322)*(開拓先リスト!$S$2:$S$4801=E$3),1,0)),SUM(IF((開拓先リスト!$T$2:$T$4801=$A322)*(開拓先リスト!$U$2:$U$4801=E$3),1,0)),SUM(IF((開拓先リスト!$V$2:$V$4801=$A322)*(開拓先リスト!$W$2:$W$4801=E$3),1,0)),SUM(IF((開拓先リスト!$X$2:$X$4801=$A322)*(開拓先リスト!$Y$2:$Y$4801=E$3),1,0)),SUM(IF((開拓先リスト!$Z$2:$Z$4801=$A322)*(開拓先リスト!$AA$2:$AA$4801=E$3),1,0)))))</f>
        <v>0</v>
      </c>
      <c r="F322" s="75">
        <f t="array" aca="1" ref="F322" ca="1">IF($A322="","",IF($A322&gt;TODAY(),"",SUM(SUM(IF((開拓先リスト!$H$2:$H$4801=$A322)*(開拓先リスト!$I$2:$I$4801=F$3),1,0)),SUM(IF((開拓先リスト!$J$2:$J$4801=$A322)*(開拓先リスト!$K$2:$K$4801=F$3),1,0)),SUM(IF((開拓先リスト!$L$2:$L$4801=$A322)*(開拓先リスト!$M$2:$M$4801=F$3),1,0)),SUM(IF((開拓先リスト!$N$2:$N$4801=$A322)*(開拓先リスト!$O$2:$O$4801=F$3),1,0)),SUM(IF((開拓先リスト!$P$2:$P$4801=$A322)*(開拓先リスト!$Q$2:$Q$4801=F$3),1,0)),SUM(IF((開拓先リスト!$R$2:$R$4801=$A322)*(開拓先リスト!$S$2:$S$4801=F$3),1,0)),SUM(IF((開拓先リスト!$T$2:$T$4801=$A322)*(開拓先リスト!$U$2:$U$4801=F$3),1,0)),SUM(IF((開拓先リスト!$V$2:$V$4801=$A322)*(開拓先リスト!$W$2:$W$4801=F$3),1,0)),SUM(IF((開拓先リスト!$X$2:$X$4801=$A322)*(開拓先リスト!$Y$2:$Y$4801=F$3),1,0)),SUM(IF((開拓先リスト!$Z$2:$Z$4801=$A322)*(開拓先リスト!$AA$2:$AA$4801=F$3),1,0)))))</f>
        <v>0</v>
      </c>
      <c r="G322" s="75">
        <f t="array" aca="1" ref="G322" ca="1">IF($A322="","",IF($A322&gt;TODAY(),"",SUM(SUM(IF((開拓先リスト!$H$2:$H$4801=$A322)*(開拓先リスト!$I$2:$I$4801=G$3),1,0)),SUM(IF((開拓先リスト!$J$2:$J$4801=$A322)*(開拓先リスト!$K$2:$K$4801=G$3),1,0)),SUM(IF((開拓先リスト!$L$2:$L$4801=$A322)*(開拓先リスト!$M$2:$M$4801=G$3),1,0)),SUM(IF((開拓先リスト!$N$2:$N$4801=$A322)*(開拓先リスト!$O$2:$O$4801=G$3),1,0)),SUM(IF((開拓先リスト!$P$2:$P$4801=$A322)*(開拓先リスト!$Q$2:$Q$4801=G$3),1,0)),SUM(IF((開拓先リスト!$R$2:$R$4801=$A322)*(開拓先リスト!$S$2:$S$4801=G$3),1,0)),SUM(IF((開拓先リスト!$T$2:$T$4801=$A322)*(開拓先リスト!$U$2:$U$4801=G$3),1,0)),SUM(IF((開拓先リスト!$V$2:$V$4801=$A322)*(開拓先リスト!$W$2:$W$4801=G$3),1,0)),SUM(IF((開拓先リスト!$X$2:$X$4801=$A322)*(開拓先リスト!$Y$2:$Y$4801=G$3),1,0)),SUM(IF((開拓先リスト!$Z$2:$Z$4801=$A322)*(開拓先リスト!$AA$2:$AA$4801=G$3),1,0)))))</f>
        <v>0</v>
      </c>
      <c r="H322" s="75">
        <f t="array" aca="1" ref="H322" ca="1">IF($A322="","",IF($A322&gt;TODAY(),"",SUM(SUM(IF((開拓先リスト!$H$2:$H$4801=$A322)*(開拓先リスト!$I$2:$I$4801=H$3),1,0)),SUM(IF((開拓先リスト!$J$2:$J$4801=$A322)*(開拓先リスト!$K$2:$K$4801=H$3),1,0)),SUM(IF((開拓先リスト!$L$2:$L$4801=$A322)*(開拓先リスト!$M$2:$M$4801=H$3),1,0)),SUM(IF((開拓先リスト!$N$2:$N$4801=$A322)*(開拓先リスト!$O$2:$O$4801=H$3),1,0)),SUM(IF((開拓先リスト!$P$2:$P$4801=$A322)*(開拓先リスト!$Q$2:$Q$4801=H$3),1,0)),SUM(IF((開拓先リスト!$R$2:$R$4801=$A322)*(開拓先リスト!$S$2:$S$4801=H$3),1,0)),SUM(IF((開拓先リスト!$T$2:$T$4801=$A322)*(開拓先リスト!$U$2:$U$4801=H$3),1,0)),SUM(IF((開拓先リスト!$V$2:$V$4801=$A322)*(開拓先リスト!$W$2:$W$4801=H$3),1,0)),SUM(IF((開拓先リスト!$X$2:$X$4801=$A322)*(開拓先リスト!$Y$2:$Y$4801=H$3),1,0)),SUM(IF((開拓先リスト!$Z$2:$Z$4801=$A322)*(開拓先リスト!$AA$2:$AA$4801=H$3),1,0)))))</f>
        <v>0</v>
      </c>
      <c r="I322" s="76">
        <f t="array" aca="1" ref="I322" ca="1">IF($A322="","",IF($A322&gt;TODAY(),"",SUM(SUM(IF((開拓先リスト!$H$2:$H$4801=$A322)*(開拓先リスト!$I$2:$I$4801=I$3),1,0)),SUM(IF((開拓先リスト!$J$2:$J$4801=$A322)*(開拓先リスト!$K$2:$K$4801=I$3),1,0)),SUM(IF((開拓先リスト!$L$2:$L$4801=$A322)*(開拓先リスト!$M$2:$M$4801=I$3),1,0)),SUM(IF((開拓先リスト!$N$2:$N$4801=$A322)*(開拓先リスト!$O$2:$O$4801=I$3),1,0)),SUM(IF((開拓先リスト!$P$2:$P$4801=$A322)*(開拓先リスト!$Q$2:$Q$4801=I$3),1,0)),SUM(IF((開拓先リスト!$R$2:$R$4801=$A322)*(開拓先リスト!$S$2:$S$4801=I$3),1,0)),SUM(IF((開拓先リスト!$T$2:$T$4801=$A322)*(開拓先リスト!$U$2:$U$4801=I$3),1,0)),SUM(IF((開拓先リスト!$V$2:$V$4801=$A322)*(開拓先リスト!$W$2:$W$4801=I$3),1,0)),SUM(IF((開拓先リスト!$X$2:$X$4801=$A322)*(開拓先リスト!$Y$2:$Y$4801=I$3),1,0)),SUM(IF((開拓先リスト!$Z$2:$Z$4801=$A322)*(開拓先リスト!$AA$2:$AA$4801=I$3),1,0)))))</f>
        <v>0</v>
      </c>
      <c r="J322" s="59">
        <f t="array" aca="1" ref="J322" ca="1">IF($A322="","",IF($A322&gt;TODAY(),"",SUM(SUM(IF((開拓先リスト!$H$2:$H$4801=$A322)*(開拓先リスト!$I$2:$I$4801=J$3),1,0)),SUM(IF((開拓先リスト!$J$2:$J$4801=$A322)*(開拓先リスト!$K$2:$K$4801=J$3),1,0)),SUM(IF((開拓先リスト!$L$2:$L$4801=$A322)*(開拓先リスト!$M$2:$M$4801=J$3),1,0)),SUM(IF((開拓先リスト!$N$2:$N$4801=$A322)*(開拓先リスト!$O$2:$O$4801=J$3),1,0)),SUM(IF((開拓先リスト!$P$2:$P$4801=$A322)*(開拓先リスト!$Q$2:$Q$4801=J$3),1,0)),SUM(IF((開拓先リスト!$R$2:$R$4801=$A322)*(開拓先リスト!$S$2:$S$4801=J$3),1,0)),SUM(IF((開拓先リスト!$T$2:$T$4801=$A322)*(開拓先リスト!$U$2:$U$4801=J$3),1,0)),SUM(IF((開拓先リスト!$V$2:$V$4801=$A322)*(開拓先リスト!$W$2:$W$4801=J$3),1,0)),SUM(IF((開拓先リスト!$X$2:$X$4801=$A322)*(開拓先リスト!$Y$2:$Y$4801=J$3),1,0)),SUM(IF((開拓先リスト!$Z$2:$Z$4801=$A322)*(開拓先リスト!$AA$2:$AA$4801=J$3),1,0)))))</f>
        <v>0</v>
      </c>
    </row>
    <row r="323" spans="1:10" ht="18" customHeight="1">
      <c r="A323" s="60">
        <f t="shared" si="38"/>
        <v>45588</v>
      </c>
      <c r="B323" s="61">
        <f t="shared" si="36"/>
        <v>45588</v>
      </c>
      <c r="C323" s="58">
        <f t="shared" ca="1" si="37"/>
        <v>0</v>
      </c>
      <c r="D323" s="74">
        <f t="array" aca="1" ref="D323" ca="1">IF($A323="","",IF($A323&gt;TODAY(),"",SUM(SUM(IF((開拓先リスト!$H$2:$H$4801=$A323)*(開拓先リスト!$I$2:$I$4801=D$3),1,0)),SUM(IF((開拓先リスト!$J$2:$J$4801=$A323)*(開拓先リスト!$K$2:$K$4801=D$3),1,0)),SUM(IF((開拓先リスト!$L$2:$L$4801=$A323)*(開拓先リスト!$M$2:$M$4801=D$3),1,0)),SUM(IF((開拓先リスト!$N$2:$N$4801=$A323)*(開拓先リスト!$O$2:$O$4801=D$3),1,0)),SUM(IF((開拓先リスト!$P$2:$P$4801=$A323)*(開拓先リスト!$Q$2:$Q$4801=D$3),1,0)),SUM(IF((開拓先リスト!$R$2:$R$4801=$A323)*(開拓先リスト!$S$2:$S$4801=D$3),1,0)),SUM(IF((開拓先リスト!$T$2:$T$4801=$A323)*(開拓先リスト!$U$2:$U$4801=D$3),1,0)),SUM(IF((開拓先リスト!$V$2:$V$4801=$A323)*(開拓先リスト!$W$2:$W$4801=D$3),1,0)),SUM(IF((開拓先リスト!$X$2:$X$4801=$A323)*(開拓先リスト!$Y$2:$Y$4801=D$3),1,0)),SUM(IF((開拓先リスト!$Z$2:$Z$4801=$A323)*(開拓先リスト!$AA$2:$AA$4801=D$3),1,0)))))</f>
        <v>0</v>
      </c>
      <c r="E323" s="75">
        <f t="array" aca="1" ref="E323" ca="1">IF($A323="","",IF($A323&gt;TODAY(),"",SUM(SUM(IF((開拓先リスト!$H$2:$H$4801=$A323)*(開拓先リスト!$I$2:$I$4801=E$3),1,0)),SUM(IF((開拓先リスト!$J$2:$J$4801=$A323)*(開拓先リスト!$K$2:$K$4801=E$3),1,0)),SUM(IF((開拓先リスト!$L$2:$L$4801=$A323)*(開拓先リスト!$M$2:$M$4801=E$3),1,0)),SUM(IF((開拓先リスト!$N$2:$N$4801=$A323)*(開拓先リスト!$O$2:$O$4801=E$3),1,0)),SUM(IF((開拓先リスト!$P$2:$P$4801=$A323)*(開拓先リスト!$Q$2:$Q$4801=E$3),1,0)),SUM(IF((開拓先リスト!$R$2:$R$4801=$A323)*(開拓先リスト!$S$2:$S$4801=E$3),1,0)),SUM(IF((開拓先リスト!$T$2:$T$4801=$A323)*(開拓先リスト!$U$2:$U$4801=E$3),1,0)),SUM(IF((開拓先リスト!$V$2:$V$4801=$A323)*(開拓先リスト!$W$2:$W$4801=E$3),1,0)),SUM(IF((開拓先リスト!$X$2:$X$4801=$A323)*(開拓先リスト!$Y$2:$Y$4801=E$3),1,0)),SUM(IF((開拓先リスト!$Z$2:$Z$4801=$A323)*(開拓先リスト!$AA$2:$AA$4801=E$3),1,0)))))</f>
        <v>0</v>
      </c>
      <c r="F323" s="75">
        <f t="array" aca="1" ref="F323" ca="1">IF($A323="","",IF($A323&gt;TODAY(),"",SUM(SUM(IF((開拓先リスト!$H$2:$H$4801=$A323)*(開拓先リスト!$I$2:$I$4801=F$3),1,0)),SUM(IF((開拓先リスト!$J$2:$J$4801=$A323)*(開拓先リスト!$K$2:$K$4801=F$3),1,0)),SUM(IF((開拓先リスト!$L$2:$L$4801=$A323)*(開拓先リスト!$M$2:$M$4801=F$3),1,0)),SUM(IF((開拓先リスト!$N$2:$N$4801=$A323)*(開拓先リスト!$O$2:$O$4801=F$3),1,0)),SUM(IF((開拓先リスト!$P$2:$P$4801=$A323)*(開拓先リスト!$Q$2:$Q$4801=F$3),1,0)),SUM(IF((開拓先リスト!$R$2:$R$4801=$A323)*(開拓先リスト!$S$2:$S$4801=F$3),1,0)),SUM(IF((開拓先リスト!$T$2:$T$4801=$A323)*(開拓先リスト!$U$2:$U$4801=F$3),1,0)),SUM(IF((開拓先リスト!$V$2:$V$4801=$A323)*(開拓先リスト!$W$2:$W$4801=F$3),1,0)),SUM(IF((開拓先リスト!$X$2:$X$4801=$A323)*(開拓先リスト!$Y$2:$Y$4801=F$3),1,0)),SUM(IF((開拓先リスト!$Z$2:$Z$4801=$A323)*(開拓先リスト!$AA$2:$AA$4801=F$3),1,0)))))</f>
        <v>0</v>
      </c>
      <c r="G323" s="75">
        <f t="array" aca="1" ref="G323" ca="1">IF($A323="","",IF($A323&gt;TODAY(),"",SUM(SUM(IF((開拓先リスト!$H$2:$H$4801=$A323)*(開拓先リスト!$I$2:$I$4801=G$3),1,0)),SUM(IF((開拓先リスト!$J$2:$J$4801=$A323)*(開拓先リスト!$K$2:$K$4801=G$3),1,0)),SUM(IF((開拓先リスト!$L$2:$L$4801=$A323)*(開拓先リスト!$M$2:$M$4801=G$3),1,0)),SUM(IF((開拓先リスト!$N$2:$N$4801=$A323)*(開拓先リスト!$O$2:$O$4801=G$3),1,0)),SUM(IF((開拓先リスト!$P$2:$P$4801=$A323)*(開拓先リスト!$Q$2:$Q$4801=G$3),1,0)),SUM(IF((開拓先リスト!$R$2:$R$4801=$A323)*(開拓先リスト!$S$2:$S$4801=G$3),1,0)),SUM(IF((開拓先リスト!$T$2:$T$4801=$A323)*(開拓先リスト!$U$2:$U$4801=G$3),1,0)),SUM(IF((開拓先リスト!$V$2:$V$4801=$A323)*(開拓先リスト!$W$2:$W$4801=G$3),1,0)),SUM(IF((開拓先リスト!$X$2:$X$4801=$A323)*(開拓先リスト!$Y$2:$Y$4801=G$3),1,0)),SUM(IF((開拓先リスト!$Z$2:$Z$4801=$A323)*(開拓先リスト!$AA$2:$AA$4801=G$3),1,0)))))</f>
        <v>0</v>
      </c>
      <c r="H323" s="75">
        <f t="array" aca="1" ref="H323" ca="1">IF($A323="","",IF($A323&gt;TODAY(),"",SUM(SUM(IF((開拓先リスト!$H$2:$H$4801=$A323)*(開拓先リスト!$I$2:$I$4801=H$3),1,0)),SUM(IF((開拓先リスト!$J$2:$J$4801=$A323)*(開拓先リスト!$K$2:$K$4801=H$3),1,0)),SUM(IF((開拓先リスト!$L$2:$L$4801=$A323)*(開拓先リスト!$M$2:$M$4801=H$3),1,0)),SUM(IF((開拓先リスト!$N$2:$N$4801=$A323)*(開拓先リスト!$O$2:$O$4801=H$3),1,0)),SUM(IF((開拓先リスト!$P$2:$P$4801=$A323)*(開拓先リスト!$Q$2:$Q$4801=H$3),1,0)),SUM(IF((開拓先リスト!$R$2:$R$4801=$A323)*(開拓先リスト!$S$2:$S$4801=H$3),1,0)),SUM(IF((開拓先リスト!$T$2:$T$4801=$A323)*(開拓先リスト!$U$2:$U$4801=H$3),1,0)),SUM(IF((開拓先リスト!$V$2:$V$4801=$A323)*(開拓先リスト!$W$2:$W$4801=H$3),1,0)),SUM(IF((開拓先リスト!$X$2:$X$4801=$A323)*(開拓先リスト!$Y$2:$Y$4801=H$3),1,0)),SUM(IF((開拓先リスト!$Z$2:$Z$4801=$A323)*(開拓先リスト!$AA$2:$AA$4801=H$3),1,0)))))</f>
        <v>0</v>
      </c>
      <c r="I323" s="76">
        <f t="array" aca="1" ref="I323" ca="1">IF($A323="","",IF($A323&gt;TODAY(),"",SUM(SUM(IF((開拓先リスト!$H$2:$H$4801=$A323)*(開拓先リスト!$I$2:$I$4801=I$3),1,0)),SUM(IF((開拓先リスト!$J$2:$J$4801=$A323)*(開拓先リスト!$K$2:$K$4801=I$3),1,0)),SUM(IF((開拓先リスト!$L$2:$L$4801=$A323)*(開拓先リスト!$M$2:$M$4801=I$3),1,0)),SUM(IF((開拓先リスト!$N$2:$N$4801=$A323)*(開拓先リスト!$O$2:$O$4801=I$3),1,0)),SUM(IF((開拓先リスト!$P$2:$P$4801=$A323)*(開拓先リスト!$Q$2:$Q$4801=I$3),1,0)),SUM(IF((開拓先リスト!$R$2:$R$4801=$A323)*(開拓先リスト!$S$2:$S$4801=I$3),1,0)),SUM(IF((開拓先リスト!$T$2:$T$4801=$A323)*(開拓先リスト!$U$2:$U$4801=I$3),1,0)),SUM(IF((開拓先リスト!$V$2:$V$4801=$A323)*(開拓先リスト!$W$2:$W$4801=I$3),1,0)),SUM(IF((開拓先リスト!$X$2:$X$4801=$A323)*(開拓先リスト!$Y$2:$Y$4801=I$3),1,0)),SUM(IF((開拓先リスト!$Z$2:$Z$4801=$A323)*(開拓先リスト!$AA$2:$AA$4801=I$3),1,0)))))</f>
        <v>0</v>
      </c>
      <c r="J323" s="59">
        <f t="array" aca="1" ref="J323" ca="1">IF($A323="","",IF($A323&gt;TODAY(),"",SUM(SUM(IF((開拓先リスト!$H$2:$H$4801=$A323)*(開拓先リスト!$I$2:$I$4801=J$3),1,0)),SUM(IF((開拓先リスト!$J$2:$J$4801=$A323)*(開拓先リスト!$K$2:$K$4801=J$3),1,0)),SUM(IF((開拓先リスト!$L$2:$L$4801=$A323)*(開拓先リスト!$M$2:$M$4801=J$3),1,0)),SUM(IF((開拓先リスト!$N$2:$N$4801=$A323)*(開拓先リスト!$O$2:$O$4801=J$3),1,0)),SUM(IF((開拓先リスト!$P$2:$P$4801=$A323)*(開拓先リスト!$Q$2:$Q$4801=J$3),1,0)),SUM(IF((開拓先リスト!$R$2:$R$4801=$A323)*(開拓先リスト!$S$2:$S$4801=J$3),1,0)),SUM(IF((開拓先リスト!$T$2:$T$4801=$A323)*(開拓先リスト!$U$2:$U$4801=J$3),1,0)),SUM(IF((開拓先リスト!$V$2:$V$4801=$A323)*(開拓先リスト!$W$2:$W$4801=J$3),1,0)),SUM(IF((開拓先リスト!$X$2:$X$4801=$A323)*(開拓先リスト!$Y$2:$Y$4801=J$3),1,0)),SUM(IF((開拓先リスト!$Z$2:$Z$4801=$A323)*(開拓先リスト!$AA$2:$AA$4801=J$3),1,0)))))</f>
        <v>0</v>
      </c>
    </row>
    <row r="324" spans="1:10" ht="18" customHeight="1">
      <c r="A324" s="60">
        <f t="shared" si="38"/>
        <v>45589</v>
      </c>
      <c r="B324" s="61">
        <f t="shared" si="36"/>
        <v>45589</v>
      </c>
      <c r="C324" s="58">
        <f t="shared" ca="1" si="37"/>
        <v>0</v>
      </c>
      <c r="D324" s="74">
        <f t="array" aca="1" ref="D324" ca="1">IF($A324="","",IF($A324&gt;TODAY(),"",SUM(SUM(IF((開拓先リスト!$H$2:$H$4801=$A324)*(開拓先リスト!$I$2:$I$4801=D$3),1,0)),SUM(IF((開拓先リスト!$J$2:$J$4801=$A324)*(開拓先リスト!$K$2:$K$4801=D$3),1,0)),SUM(IF((開拓先リスト!$L$2:$L$4801=$A324)*(開拓先リスト!$M$2:$M$4801=D$3),1,0)),SUM(IF((開拓先リスト!$N$2:$N$4801=$A324)*(開拓先リスト!$O$2:$O$4801=D$3),1,0)),SUM(IF((開拓先リスト!$P$2:$P$4801=$A324)*(開拓先リスト!$Q$2:$Q$4801=D$3),1,0)),SUM(IF((開拓先リスト!$R$2:$R$4801=$A324)*(開拓先リスト!$S$2:$S$4801=D$3),1,0)),SUM(IF((開拓先リスト!$T$2:$T$4801=$A324)*(開拓先リスト!$U$2:$U$4801=D$3),1,0)),SUM(IF((開拓先リスト!$V$2:$V$4801=$A324)*(開拓先リスト!$W$2:$W$4801=D$3),1,0)),SUM(IF((開拓先リスト!$X$2:$X$4801=$A324)*(開拓先リスト!$Y$2:$Y$4801=D$3),1,0)),SUM(IF((開拓先リスト!$Z$2:$Z$4801=$A324)*(開拓先リスト!$AA$2:$AA$4801=D$3),1,0)))))</f>
        <v>0</v>
      </c>
      <c r="E324" s="75">
        <f t="array" aca="1" ref="E324" ca="1">IF($A324="","",IF($A324&gt;TODAY(),"",SUM(SUM(IF((開拓先リスト!$H$2:$H$4801=$A324)*(開拓先リスト!$I$2:$I$4801=E$3),1,0)),SUM(IF((開拓先リスト!$J$2:$J$4801=$A324)*(開拓先リスト!$K$2:$K$4801=E$3),1,0)),SUM(IF((開拓先リスト!$L$2:$L$4801=$A324)*(開拓先リスト!$M$2:$M$4801=E$3),1,0)),SUM(IF((開拓先リスト!$N$2:$N$4801=$A324)*(開拓先リスト!$O$2:$O$4801=E$3),1,0)),SUM(IF((開拓先リスト!$P$2:$P$4801=$A324)*(開拓先リスト!$Q$2:$Q$4801=E$3),1,0)),SUM(IF((開拓先リスト!$R$2:$R$4801=$A324)*(開拓先リスト!$S$2:$S$4801=E$3),1,0)),SUM(IF((開拓先リスト!$T$2:$T$4801=$A324)*(開拓先リスト!$U$2:$U$4801=E$3),1,0)),SUM(IF((開拓先リスト!$V$2:$V$4801=$A324)*(開拓先リスト!$W$2:$W$4801=E$3),1,0)),SUM(IF((開拓先リスト!$X$2:$X$4801=$A324)*(開拓先リスト!$Y$2:$Y$4801=E$3),1,0)),SUM(IF((開拓先リスト!$Z$2:$Z$4801=$A324)*(開拓先リスト!$AA$2:$AA$4801=E$3),1,0)))))</f>
        <v>0</v>
      </c>
      <c r="F324" s="75">
        <f t="array" aca="1" ref="F324" ca="1">IF($A324="","",IF($A324&gt;TODAY(),"",SUM(SUM(IF((開拓先リスト!$H$2:$H$4801=$A324)*(開拓先リスト!$I$2:$I$4801=F$3),1,0)),SUM(IF((開拓先リスト!$J$2:$J$4801=$A324)*(開拓先リスト!$K$2:$K$4801=F$3),1,0)),SUM(IF((開拓先リスト!$L$2:$L$4801=$A324)*(開拓先リスト!$M$2:$M$4801=F$3),1,0)),SUM(IF((開拓先リスト!$N$2:$N$4801=$A324)*(開拓先リスト!$O$2:$O$4801=F$3),1,0)),SUM(IF((開拓先リスト!$P$2:$P$4801=$A324)*(開拓先リスト!$Q$2:$Q$4801=F$3),1,0)),SUM(IF((開拓先リスト!$R$2:$R$4801=$A324)*(開拓先リスト!$S$2:$S$4801=F$3),1,0)),SUM(IF((開拓先リスト!$T$2:$T$4801=$A324)*(開拓先リスト!$U$2:$U$4801=F$3),1,0)),SUM(IF((開拓先リスト!$V$2:$V$4801=$A324)*(開拓先リスト!$W$2:$W$4801=F$3),1,0)),SUM(IF((開拓先リスト!$X$2:$X$4801=$A324)*(開拓先リスト!$Y$2:$Y$4801=F$3),1,0)),SUM(IF((開拓先リスト!$Z$2:$Z$4801=$A324)*(開拓先リスト!$AA$2:$AA$4801=F$3),1,0)))))</f>
        <v>0</v>
      </c>
      <c r="G324" s="75">
        <f t="array" aca="1" ref="G324" ca="1">IF($A324="","",IF($A324&gt;TODAY(),"",SUM(SUM(IF((開拓先リスト!$H$2:$H$4801=$A324)*(開拓先リスト!$I$2:$I$4801=G$3),1,0)),SUM(IF((開拓先リスト!$J$2:$J$4801=$A324)*(開拓先リスト!$K$2:$K$4801=G$3),1,0)),SUM(IF((開拓先リスト!$L$2:$L$4801=$A324)*(開拓先リスト!$M$2:$M$4801=G$3),1,0)),SUM(IF((開拓先リスト!$N$2:$N$4801=$A324)*(開拓先リスト!$O$2:$O$4801=G$3),1,0)),SUM(IF((開拓先リスト!$P$2:$P$4801=$A324)*(開拓先リスト!$Q$2:$Q$4801=G$3),1,0)),SUM(IF((開拓先リスト!$R$2:$R$4801=$A324)*(開拓先リスト!$S$2:$S$4801=G$3),1,0)),SUM(IF((開拓先リスト!$T$2:$T$4801=$A324)*(開拓先リスト!$U$2:$U$4801=G$3),1,0)),SUM(IF((開拓先リスト!$V$2:$V$4801=$A324)*(開拓先リスト!$W$2:$W$4801=G$3),1,0)),SUM(IF((開拓先リスト!$X$2:$X$4801=$A324)*(開拓先リスト!$Y$2:$Y$4801=G$3),1,0)),SUM(IF((開拓先リスト!$Z$2:$Z$4801=$A324)*(開拓先リスト!$AA$2:$AA$4801=G$3),1,0)))))</f>
        <v>0</v>
      </c>
      <c r="H324" s="75">
        <f t="array" aca="1" ref="H324" ca="1">IF($A324="","",IF($A324&gt;TODAY(),"",SUM(SUM(IF((開拓先リスト!$H$2:$H$4801=$A324)*(開拓先リスト!$I$2:$I$4801=H$3),1,0)),SUM(IF((開拓先リスト!$J$2:$J$4801=$A324)*(開拓先リスト!$K$2:$K$4801=H$3),1,0)),SUM(IF((開拓先リスト!$L$2:$L$4801=$A324)*(開拓先リスト!$M$2:$M$4801=H$3),1,0)),SUM(IF((開拓先リスト!$N$2:$N$4801=$A324)*(開拓先リスト!$O$2:$O$4801=H$3),1,0)),SUM(IF((開拓先リスト!$P$2:$P$4801=$A324)*(開拓先リスト!$Q$2:$Q$4801=H$3),1,0)),SUM(IF((開拓先リスト!$R$2:$R$4801=$A324)*(開拓先リスト!$S$2:$S$4801=H$3),1,0)),SUM(IF((開拓先リスト!$T$2:$T$4801=$A324)*(開拓先リスト!$U$2:$U$4801=H$3),1,0)),SUM(IF((開拓先リスト!$V$2:$V$4801=$A324)*(開拓先リスト!$W$2:$W$4801=H$3),1,0)),SUM(IF((開拓先リスト!$X$2:$X$4801=$A324)*(開拓先リスト!$Y$2:$Y$4801=H$3),1,0)),SUM(IF((開拓先リスト!$Z$2:$Z$4801=$A324)*(開拓先リスト!$AA$2:$AA$4801=H$3),1,0)))))</f>
        <v>0</v>
      </c>
      <c r="I324" s="76">
        <f t="array" aca="1" ref="I324" ca="1">IF($A324="","",IF($A324&gt;TODAY(),"",SUM(SUM(IF((開拓先リスト!$H$2:$H$4801=$A324)*(開拓先リスト!$I$2:$I$4801=I$3),1,0)),SUM(IF((開拓先リスト!$J$2:$J$4801=$A324)*(開拓先リスト!$K$2:$K$4801=I$3),1,0)),SUM(IF((開拓先リスト!$L$2:$L$4801=$A324)*(開拓先リスト!$M$2:$M$4801=I$3),1,0)),SUM(IF((開拓先リスト!$N$2:$N$4801=$A324)*(開拓先リスト!$O$2:$O$4801=I$3),1,0)),SUM(IF((開拓先リスト!$P$2:$P$4801=$A324)*(開拓先リスト!$Q$2:$Q$4801=I$3),1,0)),SUM(IF((開拓先リスト!$R$2:$R$4801=$A324)*(開拓先リスト!$S$2:$S$4801=I$3),1,0)),SUM(IF((開拓先リスト!$T$2:$T$4801=$A324)*(開拓先リスト!$U$2:$U$4801=I$3),1,0)),SUM(IF((開拓先リスト!$V$2:$V$4801=$A324)*(開拓先リスト!$W$2:$W$4801=I$3),1,0)),SUM(IF((開拓先リスト!$X$2:$X$4801=$A324)*(開拓先リスト!$Y$2:$Y$4801=I$3),1,0)),SUM(IF((開拓先リスト!$Z$2:$Z$4801=$A324)*(開拓先リスト!$AA$2:$AA$4801=I$3),1,0)))))</f>
        <v>0</v>
      </c>
      <c r="J324" s="59">
        <f t="array" aca="1" ref="J324" ca="1">IF($A324="","",IF($A324&gt;TODAY(),"",SUM(SUM(IF((開拓先リスト!$H$2:$H$4801=$A324)*(開拓先リスト!$I$2:$I$4801=J$3),1,0)),SUM(IF((開拓先リスト!$J$2:$J$4801=$A324)*(開拓先リスト!$K$2:$K$4801=J$3),1,0)),SUM(IF((開拓先リスト!$L$2:$L$4801=$A324)*(開拓先リスト!$M$2:$M$4801=J$3),1,0)),SUM(IF((開拓先リスト!$N$2:$N$4801=$A324)*(開拓先リスト!$O$2:$O$4801=J$3),1,0)),SUM(IF((開拓先リスト!$P$2:$P$4801=$A324)*(開拓先リスト!$Q$2:$Q$4801=J$3),1,0)),SUM(IF((開拓先リスト!$R$2:$R$4801=$A324)*(開拓先リスト!$S$2:$S$4801=J$3),1,0)),SUM(IF((開拓先リスト!$T$2:$T$4801=$A324)*(開拓先リスト!$U$2:$U$4801=J$3),1,0)),SUM(IF((開拓先リスト!$V$2:$V$4801=$A324)*(開拓先リスト!$W$2:$W$4801=J$3),1,0)),SUM(IF((開拓先リスト!$X$2:$X$4801=$A324)*(開拓先リスト!$Y$2:$Y$4801=J$3),1,0)),SUM(IF((開拓先リスト!$Z$2:$Z$4801=$A324)*(開拓先リスト!$AA$2:$AA$4801=J$3),1,0)))))</f>
        <v>0</v>
      </c>
    </row>
    <row r="325" spans="1:10" ht="18" customHeight="1">
      <c r="A325" s="60">
        <f t="shared" si="38"/>
        <v>45590</v>
      </c>
      <c r="B325" s="61">
        <f t="shared" si="36"/>
        <v>45590</v>
      </c>
      <c r="C325" s="58">
        <f t="shared" ca="1" si="37"/>
        <v>0</v>
      </c>
      <c r="D325" s="74">
        <f t="array" aca="1" ref="D325" ca="1">IF($A325="","",IF($A325&gt;TODAY(),"",SUM(SUM(IF((開拓先リスト!$H$2:$H$4801=$A325)*(開拓先リスト!$I$2:$I$4801=D$3),1,0)),SUM(IF((開拓先リスト!$J$2:$J$4801=$A325)*(開拓先リスト!$K$2:$K$4801=D$3),1,0)),SUM(IF((開拓先リスト!$L$2:$L$4801=$A325)*(開拓先リスト!$M$2:$M$4801=D$3),1,0)),SUM(IF((開拓先リスト!$N$2:$N$4801=$A325)*(開拓先リスト!$O$2:$O$4801=D$3),1,0)),SUM(IF((開拓先リスト!$P$2:$P$4801=$A325)*(開拓先リスト!$Q$2:$Q$4801=D$3),1,0)),SUM(IF((開拓先リスト!$R$2:$R$4801=$A325)*(開拓先リスト!$S$2:$S$4801=D$3),1,0)),SUM(IF((開拓先リスト!$T$2:$T$4801=$A325)*(開拓先リスト!$U$2:$U$4801=D$3),1,0)),SUM(IF((開拓先リスト!$V$2:$V$4801=$A325)*(開拓先リスト!$W$2:$W$4801=D$3),1,0)),SUM(IF((開拓先リスト!$X$2:$X$4801=$A325)*(開拓先リスト!$Y$2:$Y$4801=D$3),1,0)),SUM(IF((開拓先リスト!$Z$2:$Z$4801=$A325)*(開拓先リスト!$AA$2:$AA$4801=D$3),1,0)))))</f>
        <v>0</v>
      </c>
      <c r="E325" s="75">
        <f t="array" aca="1" ref="E325" ca="1">IF($A325="","",IF($A325&gt;TODAY(),"",SUM(SUM(IF((開拓先リスト!$H$2:$H$4801=$A325)*(開拓先リスト!$I$2:$I$4801=E$3),1,0)),SUM(IF((開拓先リスト!$J$2:$J$4801=$A325)*(開拓先リスト!$K$2:$K$4801=E$3),1,0)),SUM(IF((開拓先リスト!$L$2:$L$4801=$A325)*(開拓先リスト!$M$2:$M$4801=E$3),1,0)),SUM(IF((開拓先リスト!$N$2:$N$4801=$A325)*(開拓先リスト!$O$2:$O$4801=E$3),1,0)),SUM(IF((開拓先リスト!$P$2:$P$4801=$A325)*(開拓先リスト!$Q$2:$Q$4801=E$3),1,0)),SUM(IF((開拓先リスト!$R$2:$R$4801=$A325)*(開拓先リスト!$S$2:$S$4801=E$3),1,0)),SUM(IF((開拓先リスト!$T$2:$T$4801=$A325)*(開拓先リスト!$U$2:$U$4801=E$3),1,0)),SUM(IF((開拓先リスト!$V$2:$V$4801=$A325)*(開拓先リスト!$W$2:$W$4801=E$3),1,0)),SUM(IF((開拓先リスト!$X$2:$X$4801=$A325)*(開拓先リスト!$Y$2:$Y$4801=E$3),1,0)),SUM(IF((開拓先リスト!$Z$2:$Z$4801=$A325)*(開拓先リスト!$AA$2:$AA$4801=E$3),1,0)))))</f>
        <v>0</v>
      </c>
      <c r="F325" s="75">
        <f t="array" aca="1" ref="F325" ca="1">IF($A325="","",IF($A325&gt;TODAY(),"",SUM(SUM(IF((開拓先リスト!$H$2:$H$4801=$A325)*(開拓先リスト!$I$2:$I$4801=F$3),1,0)),SUM(IF((開拓先リスト!$J$2:$J$4801=$A325)*(開拓先リスト!$K$2:$K$4801=F$3),1,0)),SUM(IF((開拓先リスト!$L$2:$L$4801=$A325)*(開拓先リスト!$M$2:$M$4801=F$3),1,0)),SUM(IF((開拓先リスト!$N$2:$N$4801=$A325)*(開拓先リスト!$O$2:$O$4801=F$3),1,0)),SUM(IF((開拓先リスト!$P$2:$P$4801=$A325)*(開拓先リスト!$Q$2:$Q$4801=F$3),1,0)),SUM(IF((開拓先リスト!$R$2:$R$4801=$A325)*(開拓先リスト!$S$2:$S$4801=F$3),1,0)),SUM(IF((開拓先リスト!$T$2:$T$4801=$A325)*(開拓先リスト!$U$2:$U$4801=F$3),1,0)),SUM(IF((開拓先リスト!$V$2:$V$4801=$A325)*(開拓先リスト!$W$2:$W$4801=F$3),1,0)),SUM(IF((開拓先リスト!$X$2:$X$4801=$A325)*(開拓先リスト!$Y$2:$Y$4801=F$3),1,0)),SUM(IF((開拓先リスト!$Z$2:$Z$4801=$A325)*(開拓先リスト!$AA$2:$AA$4801=F$3),1,0)))))</f>
        <v>0</v>
      </c>
      <c r="G325" s="75">
        <f t="array" aca="1" ref="G325" ca="1">IF($A325="","",IF($A325&gt;TODAY(),"",SUM(SUM(IF((開拓先リスト!$H$2:$H$4801=$A325)*(開拓先リスト!$I$2:$I$4801=G$3),1,0)),SUM(IF((開拓先リスト!$J$2:$J$4801=$A325)*(開拓先リスト!$K$2:$K$4801=G$3),1,0)),SUM(IF((開拓先リスト!$L$2:$L$4801=$A325)*(開拓先リスト!$M$2:$M$4801=G$3),1,0)),SUM(IF((開拓先リスト!$N$2:$N$4801=$A325)*(開拓先リスト!$O$2:$O$4801=G$3),1,0)),SUM(IF((開拓先リスト!$P$2:$P$4801=$A325)*(開拓先リスト!$Q$2:$Q$4801=G$3),1,0)),SUM(IF((開拓先リスト!$R$2:$R$4801=$A325)*(開拓先リスト!$S$2:$S$4801=G$3),1,0)),SUM(IF((開拓先リスト!$T$2:$T$4801=$A325)*(開拓先リスト!$U$2:$U$4801=G$3),1,0)),SUM(IF((開拓先リスト!$V$2:$V$4801=$A325)*(開拓先リスト!$W$2:$W$4801=G$3),1,0)),SUM(IF((開拓先リスト!$X$2:$X$4801=$A325)*(開拓先リスト!$Y$2:$Y$4801=G$3),1,0)),SUM(IF((開拓先リスト!$Z$2:$Z$4801=$A325)*(開拓先リスト!$AA$2:$AA$4801=G$3),1,0)))))</f>
        <v>0</v>
      </c>
      <c r="H325" s="75">
        <f t="array" aca="1" ref="H325" ca="1">IF($A325="","",IF($A325&gt;TODAY(),"",SUM(SUM(IF((開拓先リスト!$H$2:$H$4801=$A325)*(開拓先リスト!$I$2:$I$4801=H$3),1,0)),SUM(IF((開拓先リスト!$J$2:$J$4801=$A325)*(開拓先リスト!$K$2:$K$4801=H$3),1,0)),SUM(IF((開拓先リスト!$L$2:$L$4801=$A325)*(開拓先リスト!$M$2:$M$4801=H$3),1,0)),SUM(IF((開拓先リスト!$N$2:$N$4801=$A325)*(開拓先リスト!$O$2:$O$4801=H$3),1,0)),SUM(IF((開拓先リスト!$P$2:$P$4801=$A325)*(開拓先リスト!$Q$2:$Q$4801=H$3),1,0)),SUM(IF((開拓先リスト!$R$2:$R$4801=$A325)*(開拓先リスト!$S$2:$S$4801=H$3),1,0)),SUM(IF((開拓先リスト!$T$2:$T$4801=$A325)*(開拓先リスト!$U$2:$U$4801=H$3),1,0)),SUM(IF((開拓先リスト!$V$2:$V$4801=$A325)*(開拓先リスト!$W$2:$W$4801=H$3),1,0)),SUM(IF((開拓先リスト!$X$2:$X$4801=$A325)*(開拓先リスト!$Y$2:$Y$4801=H$3),1,0)),SUM(IF((開拓先リスト!$Z$2:$Z$4801=$A325)*(開拓先リスト!$AA$2:$AA$4801=H$3),1,0)))))</f>
        <v>0</v>
      </c>
      <c r="I325" s="76">
        <f t="array" aca="1" ref="I325" ca="1">IF($A325="","",IF($A325&gt;TODAY(),"",SUM(SUM(IF((開拓先リスト!$H$2:$H$4801=$A325)*(開拓先リスト!$I$2:$I$4801=I$3),1,0)),SUM(IF((開拓先リスト!$J$2:$J$4801=$A325)*(開拓先リスト!$K$2:$K$4801=I$3),1,0)),SUM(IF((開拓先リスト!$L$2:$L$4801=$A325)*(開拓先リスト!$M$2:$M$4801=I$3),1,0)),SUM(IF((開拓先リスト!$N$2:$N$4801=$A325)*(開拓先リスト!$O$2:$O$4801=I$3),1,0)),SUM(IF((開拓先リスト!$P$2:$P$4801=$A325)*(開拓先リスト!$Q$2:$Q$4801=I$3),1,0)),SUM(IF((開拓先リスト!$R$2:$R$4801=$A325)*(開拓先リスト!$S$2:$S$4801=I$3),1,0)),SUM(IF((開拓先リスト!$T$2:$T$4801=$A325)*(開拓先リスト!$U$2:$U$4801=I$3),1,0)),SUM(IF((開拓先リスト!$V$2:$V$4801=$A325)*(開拓先リスト!$W$2:$W$4801=I$3),1,0)),SUM(IF((開拓先リスト!$X$2:$X$4801=$A325)*(開拓先リスト!$Y$2:$Y$4801=I$3),1,0)),SUM(IF((開拓先リスト!$Z$2:$Z$4801=$A325)*(開拓先リスト!$AA$2:$AA$4801=I$3),1,0)))))</f>
        <v>0</v>
      </c>
      <c r="J325" s="59">
        <f t="array" aca="1" ref="J325" ca="1">IF($A325="","",IF($A325&gt;TODAY(),"",SUM(SUM(IF((開拓先リスト!$H$2:$H$4801=$A325)*(開拓先リスト!$I$2:$I$4801=J$3),1,0)),SUM(IF((開拓先リスト!$J$2:$J$4801=$A325)*(開拓先リスト!$K$2:$K$4801=J$3),1,0)),SUM(IF((開拓先リスト!$L$2:$L$4801=$A325)*(開拓先リスト!$M$2:$M$4801=J$3),1,0)),SUM(IF((開拓先リスト!$N$2:$N$4801=$A325)*(開拓先リスト!$O$2:$O$4801=J$3),1,0)),SUM(IF((開拓先リスト!$P$2:$P$4801=$A325)*(開拓先リスト!$Q$2:$Q$4801=J$3),1,0)),SUM(IF((開拓先リスト!$R$2:$R$4801=$A325)*(開拓先リスト!$S$2:$S$4801=J$3),1,0)),SUM(IF((開拓先リスト!$T$2:$T$4801=$A325)*(開拓先リスト!$U$2:$U$4801=J$3),1,0)),SUM(IF((開拓先リスト!$V$2:$V$4801=$A325)*(開拓先リスト!$W$2:$W$4801=J$3),1,0)),SUM(IF((開拓先リスト!$X$2:$X$4801=$A325)*(開拓先リスト!$Y$2:$Y$4801=J$3),1,0)),SUM(IF((開拓先リスト!$Z$2:$Z$4801=$A325)*(開拓先リスト!$AA$2:$AA$4801=J$3),1,0)))))</f>
        <v>0</v>
      </c>
    </row>
    <row r="326" spans="1:10" ht="18" customHeight="1">
      <c r="A326" s="60">
        <f t="shared" si="38"/>
        <v>45591</v>
      </c>
      <c r="B326" s="61">
        <f t="shared" si="36"/>
        <v>45591</v>
      </c>
      <c r="C326" s="58">
        <f t="shared" ca="1" si="37"/>
        <v>0</v>
      </c>
      <c r="D326" s="74">
        <f t="array" aca="1" ref="D326" ca="1">IF($A326="","",IF($A326&gt;TODAY(),"",SUM(SUM(IF((開拓先リスト!$H$2:$H$4801=$A326)*(開拓先リスト!$I$2:$I$4801=D$3),1,0)),SUM(IF((開拓先リスト!$J$2:$J$4801=$A326)*(開拓先リスト!$K$2:$K$4801=D$3),1,0)),SUM(IF((開拓先リスト!$L$2:$L$4801=$A326)*(開拓先リスト!$M$2:$M$4801=D$3),1,0)),SUM(IF((開拓先リスト!$N$2:$N$4801=$A326)*(開拓先リスト!$O$2:$O$4801=D$3),1,0)),SUM(IF((開拓先リスト!$P$2:$P$4801=$A326)*(開拓先リスト!$Q$2:$Q$4801=D$3),1,0)),SUM(IF((開拓先リスト!$R$2:$R$4801=$A326)*(開拓先リスト!$S$2:$S$4801=D$3),1,0)),SUM(IF((開拓先リスト!$T$2:$T$4801=$A326)*(開拓先リスト!$U$2:$U$4801=D$3),1,0)),SUM(IF((開拓先リスト!$V$2:$V$4801=$A326)*(開拓先リスト!$W$2:$W$4801=D$3),1,0)),SUM(IF((開拓先リスト!$X$2:$X$4801=$A326)*(開拓先リスト!$Y$2:$Y$4801=D$3),1,0)),SUM(IF((開拓先リスト!$Z$2:$Z$4801=$A326)*(開拓先リスト!$AA$2:$AA$4801=D$3),1,0)))))</f>
        <v>0</v>
      </c>
      <c r="E326" s="75">
        <f t="array" aca="1" ref="E326" ca="1">IF($A326="","",IF($A326&gt;TODAY(),"",SUM(SUM(IF((開拓先リスト!$H$2:$H$4801=$A326)*(開拓先リスト!$I$2:$I$4801=E$3),1,0)),SUM(IF((開拓先リスト!$J$2:$J$4801=$A326)*(開拓先リスト!$K$2:$K$4801=E$3),1,0)),SUM(IF((開拓先リスト!$L$2:$L$4801=$A326)*(開拓先リスト!$M$2:$M$4801=E$3),1,0)),SUM(IF((開拓先リスト!$N$2:$N$4801=$A326)*(開拓先リスト!$O$2:$O$4801=E$3),1,0)),SUM(IF((開拓先リスト!$P$2:$P$4801=$A326)*(開拓先リスト!$Q$2:$Q$4801=E$3),1,0)),SUM(IF((開拓先リスト!$R$2:$R$4801=$A326)*(開拓先リスト!$S$2:$S$4801=E$3),1,0)),SUM(IF((開拓先リスト!$T$2:$T$4801=$A326)*(開拓先リスト!$U$2:$U$4801=E$3),1,0)),SUM(IF((開拓先リスト!$V$2:$V$4801=$A326)*(開拓先リスト!$W$2:$W$4801=E$3),1,0)),SUM(IF((開拓先リスト!$X$2:$X$4801=$A326)*(開拓先リスト!$Y$2:$Y$4801=E$3),1,0)),SUM(IF((開拓先リスト!$Z$2:$Z$4801=$A326)*(開拓先リスト!$AA$2:$AA$4801=E$3),1,0)))))</f>
        <v>0</v>
      </c>
      <c r="F326" s="75">
        <f t="array" aca="1" ref="F326" ca="1">IF($A326="","",IF($A326&gt;TODAY(),"",SUM(SUM(IF((開拓先リスト!$H$2:$H$4801=$A326)*(開拓先リスト!$I$2:$I$4801=F$3),1,0)),SUM(IF((開拓先リスト!$J$2:$J$4801=$A326)*(開拓先リスト!$K$2:$K$4801=F$3),1,0)),SUM(IF((開拓先リスト!$L$2:$L$4801=$A326)*(開拓先リスト!$M$2:$M$4801=F$3),1,0)),SUM(IF((開拓先リスト!$N$2:$N$4801=$A326)*(開拓先リスト!$O$2:$O$4801=F$3),1,0)),SUM(IF((開拓先リスト!$P$2:$P$4801=$A326)*(開拓先リスト!$Q$2:$Q$4801=F$3),1,0)),SUM(IF((開拓先リスト!$R$2:$R$4801=$A326)*(開拓先リスト!$S$2:$S$4801=F$3),1,0)),SUM(IF((開拓先リスト!$T$2:$T$4801=$A326)*(開拓先リスト!$U$2:$U$4801=F$3),1,0)),SUM(IF((開拓先リスト!$V$2:$V$4801=$A326)*(開拓先リスト!$W$2:$W$4801=F$3),1,0)),SUM(IF((開拓先リスト!$X$2:$X$4801=$A326)*(開拓先リスト!$Y$2:$Y$4801=F$3),1,0)),SUM(IF((開拓先リスト!$Z$2:$Z$4801=$A326)*(開拓先リスト!$AA$2:$AA$4801=F$3),1,0)))))</f>
        <v>0</v>
      </c>
      <c r="G326" s="75">
        <f t="array" aca="1" ref="G326" ca="1">IF($A326="","",IF($A326&gt;TODAY(),"",SUM(SUM(IF((開拓先リスト!$H$2:$H$4801=$A326)*(開拓先リスト!$I$2:$I$4801=G$3),1,0)),SUM(IF((開拓先リスト!$J$2:$J$4801=$A326)*(開拓先リスト!$K$2:$K$4801=G$3),1,0)),SUM(IF((開拓先リスト!$L$2:$L$4801=$A326)*(開拓先リスト!$M$2:$M$4801=G$3),1,0)),SUM(IF((開拓先リスト!$N$2:$N$4801=$A326)*(開拓先リスト!$O$2:$O$4801=G$3),1,0)),SUM(IF((開拓先リスト!$P$2:$P$4801=$A326)*(開拓先リスト!$Q$2:$Q$4801=G$3),1,0)),SUM(IF((開拓先リスト!$R$2:$R$4801=$A326)*(開拓先リスト!$S$2:$S$4801=G$3),1,0)),SUM(IF((開拓先リスト!$T$2:$T$4801=$A326)*(開拓先リスト!$U$2:$U$4801=G$3),1,0)),SUM(IF((開拓先リスト!$V$2:$V$4801=$A326)*(開拓先リスト!$W$2:$W$4801=G$3),1,0)),SUM(IF((開拓先リスト!$X$2:$X$4801=$A326)*(開拓先リスト!$Y$2:$Y$4801=G$3),1,0)),SUM(IF((開拓先リスト!$Z$2:$Z$4801=$A326)*(開拓先リスト!$AA$2:$AA$4801=G$3),1,0)))))</f>
        <v>0</v>
      </c>
      <c r="H326" s="75">
        <f t="array" aca="1" ref="H326" ca="1">IF($A326="","",IF($A326&gt;TODAY(),"",SUM(SUM(IF((開拓先リスト!$H$2:$H$4801=$A326)*(開拓先リスト!$I$2:$I$4801=H$3),1,0)),SUM(IF((開拓先リスト!$J$2:$J$4801=$A326)*(開拓先リスト!$K$2:$K$4801=H$3),1,0)),SUM(IF((開拓先リスト!$L$2:$L$4801=$A326)*(開拓先リスト!$M$2:$M$4801=H$3),1,0)),SUM(IF((開拓先リスト!$N$2:$N$4801=$A326)*(開拓先リスト!$O$2:$O$4801=H$3),1,0)),SUM(IF((開拓先リスト!$P$2:$P$4801=$A326)*(開拓先リスト!$Q$2:$Q$4801=H$3),1,0)),SUM(IF((開拓先リスト!$R$2:$R$4801=$A326)*(開拓先リスト!$S$2:$S$4801=H$3),1,0)),SUM(IF((開拓先リスト!$T$2:$T$4801=$A326)*(開拓先リスト!$U$2:$U$4801=H$3),1,0)),SUM(IF((開拓先リスト!$V$2:$V$4801=$A326)*(開拓先リスト!$W$2:$W$4801=H$3),1,0)),SUM(IF((開拓先リスト!$X$2:$X$4801=$A326)*(開拓先リスト!$Y$2:$Y$4801=H$3),1,0)),SUM(IF((開拓先リスト!$Z$2:$Z$4801=$A326)*(開拓先リスト!$AA$2:$AA$4801=H$3),1,0)))))</f>
        <v>0</v>
      </c>
      <c r="I326" s="76">
        <f t="array" aca="1" ref="I326" ca="1">IF($A326="","",IF($A326&gt;TODAY(),"",SUM(SUM(IF((開拓先リスト!$H$2:$H$4801=$A326)*(開拓先リスト!$I$2:$I$4801=I$3),1,0)),SUM(IF((開拓先リスト!$J$2:$J$4801=$A326)*(開拓先リスト!$K$2:$K$4801=I$3),1,0)),SUM(IF((開拓先リスト!$L$2:$L$4801=$A326)*(開拓先リスト!$M$2:$M$4801=I$3),1,0)),SUM(IF((開拓先リスト!$N$2:$N$4801=$A326)*(開拓先リスト!$O$2:$O$4801=I$3),1,0)),SUM(IF((開拓先リスト!$P$2:$P$4801=$A326)*(開拓先リスト!$Q$2:$Q$4801=I$3),1,0)),SUM(IF((開拓先リスト!$R$2:$R$4801=$A326)*(開拓先リスト!$S$2:$S$4801=I$3),1,0)),SUM(IF((開拓先リスト!$T$2:$T$4801=$A326)*(開拓先リスト!$U$2:$U$4801=I$3),1,0)),SUM(IF((開拓先リスト!$V$2:$V$4801=$A326)*(開拓先リスト!$W$2:$W$4801=I$3),1,0)),SUM(IF((開拓先リスト!$X$2:$X$4801=$A326)*(開拓先リスト!$Y$2:$Y$4801=I$3),1,0)),SUM(IF((開拓先リスト!$Z$2:$Z$4801=$A326)*(開拓先リスト!$AA$2:$AA$4801=I$3),1,0)))))</f>
        <v>0</v>
      </c>
      <c r="J326" s="59">
        <f t="array" aca="1" ref="J326" ca="1">IF($A326="","",IF($A326&gt;TODAY(),"",SUM(SUM(IF((開拓先リスト!$H$2:$H$4801=$A326)*(開拓先リスト!$I$2:$I$4801=J$3),1,0)),SUM(IF((開拓先リスト!$J$2:$J$4801=$A326)*(開拓先リスト!$K$2:$K$4801=J$3),1,0)),SUM(IF((開拓先リスト!$L$2:$L$4801=$A326)*(開拓先リスト!$M$2:$M$4801=J$3),1,0)),SUM(IF((開拓先リスト!$N$2:$N$4801=$A326)*(開拓先リスト!$O$2:$O$4801=J$3),1,0)),SUM(IF((開拓先リスト!$P$2:$P$4801=$A326)*(開拓先リスト!$Q$2:$Q$4801=J$3),1,0)),SUM(IF((開拓先リスト!$R$2:$R$4801=$A326)*(開拓先リスト!$S$2:$S$4801=J$3),1,0)),SUM(IF((開拓先リスト!$T$2:$T$4801=$A326)*(開拓先リスト!$U$2:$U$4801=J$3),1,0)),SUM(IF((開拓先リスト!$V$2:$V$4801=$A326)*(開拓先リスト!$W$2:$W$4801=J$3),1,0)),SUM(IF((開拓先リスト!$X$2:$X$4801=$A326)*(開拓先リスト!$Y$2:$Y$4801=J$3),1,0)),SUM(IF((開拓先リスト!$Z$2:$Z$4801=$A326)*(開拓先リスト!$AA$2:$AA$4801=J$3),1,0)))))</f>
        <v>0</v>
      </c>
    </row>
    <row r="327" spans="1:10" ht="18" customHeight="1">
      <c r="A327" s="60">
        <f t="shared" si="38"/>
        <v>45592</v>
      </c>
      <c r="B327" s="61">
        <f t="shared" si="36"/>
        <v>45592</v>
      </c>
      <c r="C327" s="58">
        <f t="shared" ca="1" si="37"/>
        <v>0</v>
      </c>
      <c r="D327" s="74">
        <f t="array" aca="1" ref="D327" ca="1">IF($A327="","",IF($A327&gt;TODAY(),"",SUM(SUM(IF((開拓先リスト!$H$2:$H$4801=$A327)*(開拓先リスト!$I$2:$I$4801=D$3),1,0)),SUM(IF((開拓先リスト!$J$2:$J$4801=$A327)*(開拓先リスト!$K$2:$K$4801=D$3),1,0)),SUM(IF((開拓先リスト!$L$2:$L$4801=$A327)*(開拓先リスト!$M$2:$M$4801=D$3),1,0)),SUM(IF((開拓先リスト!$N$2:$N$4801=$A327)*(開拓先リスト!$O$2:$O$4801=D$3),1,0)),SUM(IF((開拓先リスト!$P$2:$P$4801=$A327)*(開拓先リスト!$Q$2:$Q$4801=D$3),1,0)),SUM(IF((開拓先リスト!$R$2:$R$4801=$A327)*(開拓先リスト!$S$2:$S$4801=D$3),1,0)),SUM(IF((開拓先リスト!$T$2:$T$4801=$A327)*(開拓先リスト!$U$2:$U$4801=D$3),1,0)),SUM(IF((開拓先リスト!$V$2:$V$4801=$A327)*(開拓先リスト!$W$2:$W$4801=D$3),1,0)),SUM(IF((開拓先リスト!$X$2:$X$4801=$A327)*(開拓先リスト!$Y$2:$Y$4801=D$3),1,0)),SUM(IF((開拓先リスト!$Z$2:$Z$4801=$A327)*(開拓先リスト!$AA$2:$AA$4801=D$3),1,0)))))</f>
        <v>0</v>
      </c>
      <c r="E327" s="75">
        <f t="array" aca="1" ref="E327" ca="1">IF($A327="","",IF($A327&gt;TODAY(),"",SUM(SUM(IF((開拓先リスト!$H$2:$H$4801=$A327)*(開拓先リスト!$I$2:$I$4801=E$3),1,0)),SUM(IF((開拓先リスト!$J$2:$J$4801=$A327)*(開拓先リスト!$K$2:$K$4801=E$3),1,0)),SUM(IF((開拓先リスト!$L$2:$L$4801=$A327)*(開拓先リスト!$M$2:$M$4801=E$3),1,0)),SUM(IF((開拓先リスト!$N$2:$N$4801=$A327)*(開拓先リスト!$O$2:$O$4801=E$3),1,0)),SUM(IF((開拓先リスト!$P$2:$P$4801=$A327)*(開拓先リスト!$Q$2:$Q$4801=E$3),1,0)),SUM(IF((開拓先リスト!$R$2:$R$4801=$A327)*(開拓先リスト!$S$2:$S$4801=E$3),1,0)),SUM(IF((開拓先リスト!$T$2:$T$4801=$A327)*(開拓先リスト!$U$2:$U$4801=E$3),1,0)),SUM(IF((開拓先リスト!$V$2:$V$4801=$A327)*(開拓先リスト!$W$2:$W$4801=E$3),1,0)),SUM(IF((開拓先リスト!$X$2:$X$4801=$A327)*(開拓先リスト!$Y$2:$Y$4801=E$3),1,0)),SUM(IF((開拓先リスト!$Z$2:$Z$4801=$A327)*(開拓先リスト!$AA$2:$AA$4801=E$3),1,0)))))</f>
        <v>0</v>
      </c>
      <c r="F327" s="75">
        <f t="array" aca="1" ref="F327" ca="1">IF($A327="","",IF($A327&gt;TODAY(),"",SUM(SUM(IF((開拓先リスト!$H$2:$H$4801=$A327)*(開拓先リスト!$I$2:$I$4801=F$3),1,0)),SUM(IF((開拓先リスト!$J$2:$J$4801=$A327)*(開拓先リスト!$K$2:$K$4801=F$3),1,0)),SUM(IF((開拓先リスト!$L$2:$L$4801=$A327)*(開拓先リスト!$M$2:$M$4801=F$3),1,0)),SUM(IF((開拓先リスト!$N$2:$N$4801=$A327)*(開拓先リスト!$O$2:$O$4801=F$3),1,0)),SUM(IF((開拓先リスト!$P$2:$P$4801=$A327)*(開拓先リスト!$Q$2:$Q$4801=F$3),1,0)),SUM(IF((開拓先リスト!$R$2:$R$4801=$A327)*(開拓先リスト!$S$2:$S$4801=F$3),1,0)),SUM(IF((開拓先リスト!$T$2:$T$4801=$A327)*(開拓先リスト!$U$2:$U$4801=F$3),1,0)),SUM(IF((開拓先リスト!$V$2:$V$4801=$A327)*(開拓先リスト!$W$2:$W$4801=F$3),1,0)),SUM(IF((開拓先リスト!$X$2:$X$4801=$A327)*(開拓先リスト!$Y$2:$Y$4801=F$3),1,0)),SUM(IF((開拓先リスト!$Z$2:$Z$4801=$A327)*(開拓先リスト!$AA$2:$AA$4801=F$3),1,0)))))</f>
        <v>0</v>
      </c>
      <c r="G327" s="75">
        <f t="array" aca="1" ref="G327" ca="1">IF($A327="","",IF($A327&gt;TODAY(),"",SUM(SUM(IF((開拓先リスト!$H$2:$H$4801=$A327)*(開拓先リスト!$I$2:$I$4801=G$3),1,0)),SUM(IF((開拓先リスト!$J$2:$J$4801=$A327)*(開拓先リスト!$K$2:$K$4801=G$3),1,0)),SUM(IF((開拓先リスト!$L$2:$L$4801=$A327)*(開拓先リスト!$M$2:$M$4801=G$3),1,0)),SUM(IF((開拓先リスト!$N$2:$N$4801=$A327)*(開拓先リスト!$O$2:$O$4801=G$3),1,0)),SUM(IF((開拓先リスト!$P$2:$P$4801=$A327)*(開拓先リスト!$Q$2:$Q$4801=G$3),1,0)),SUM(IF((開拓先リスト!$R$2:$R$4801=$A327)*(開拓先リスト!$S$2:$S$4801=G$3),1,0)),SUM(IF((開拓先リスト!$T$2:$T$4801=$A327)*(開拓先リスト!$U$2:$U$4801=G$3),1,0)),SUM(IF((開拓先リスト!$V$2:$V$4801=$A327)*(開拓先リスト!$W$2:$W$4801=G$3),1,0)),SUM(IF((開拓先リスト!$X$2:$X$4801=$A327)*(開拓先リスト!$Y$2:$Y$4801=G$3),1,0)),SUM(IF((開拓先リスト!$Z$2:$Z$4801=$A327)*(開拓先リスト!$AA$2:$AA$4801=G$3),1,0)))))</f>
        <v>0</v>
      </c>
      <c r="H327" s="75">
        <f t="array" aca="1" ref="H327" ca="1">IF($A327="","",IF($A327&gt;TODAY(),"",SUM(SUM(IF((開拓先リスト!$H$2:$H$4801=$A327)*(開拓先リスト!$I$2:$I$4801=H$3),1,0)),SUM(IF((開拓先リスト!$J$2:$J$4801=$A327)*(開拓先リスト!$K$2:$K$4801=H$3),1,0)),SUM(IF((開拓先リスト!$L$2:$L$4801=$A327)*(開拓先リスト!$M$2:$M$4801=H$3),1,0)),SUM(IF((開拓先リスト!$N$2:$N$4801=$A327)*(開拓先リスト!$O$2:$O$4801=H$3),1,0)),SUM(IF((開拓先リスト!$P$2:$P$4801=$A327)*(開拓先リスト!$Q$2:$Q$4801=H$3),1,0)),SUM(IF((開拓先リスト!$R$2:$R$4801=$A327)*(開拓先リスト!$S$2:$S$4801=H$3),1,0)),SUM(IF((開拓先リスト!$T$2:$T$4801=$A327)*(開拓先リスト!$U$2:$U$4801=H$3),1,0)),SUM(IF((開拓先リスト!$V$2:$V$4801=$A327)*(開拓先リスト!$W$2:$W$4801=H$3),1,0)),SUM(IF((開拓先リスト!$X$2:$X$4801=$A327)*(開拓先リスト!$Y$2:$Y$4801=H$3),1,0)),SUM(IF((開拓先リスト!$Z$2:$Z$4801=$A327)*(開拓先リスト!$AA$2:$AA$4801=H$3),1,0)))))</f>
        <v>0</v>
      </c>
      <c r="I327" s="76">
        <f t="array" aca="1" ref="I327" ca="1">IF($A327="","",IF($A327&gt;TODAY(),"",SUM(SUM(IF((開拓先リスト!$H$2:$H$4801=$A327)*(開拓先リスト!$I$2:$I$4801=I$3),1,0)),SUM(IF((開拓先リスト!$J$2:$J$4801=$A327)*(開拓先リスト!$K$2:$K$4801=I$3),1,0)),SUM(IF((開拓先リスト!$L$2:$L$4801=$A327)*(開拓先リスト!$M$2:$M$4801=I$3),1,0)),SUM(IF((開拓先リスト!$N$2:$N$4801=$A327)*(開拓先リスト!$O$2:$O$4801=I$3),1,0)),SUM(IF((開拓先リスト!$P$2:$P$4801=$A327)*(開拓先リスト!$Q$2:$Q$4801=I$3),1,0)),SUM(IF((開拓先リスト!$R$2:$R$4801=$A327)*(開拓先リスト!$S$2:$S$4801=I$3),1,0)),SUM(IF((開拓先リスト!$T$2:$T$4801=$A327)*(開拓先リスト!$U$2:$U$4801=I$3),1,0)),SUM(IF((開拓先リスト!$V$2:$V$4801=$A327)*(開拓先リスト!$W$2:$W$4801=I$3),1,0)),SUM(IF((開拓先リスト!$X$2:$X$4801=$A327)*(開拓先リスト!$Y$2:$Y$4801=I$3),1,0)),SUM(IF((開拓先リスト!$Z$2:$Z$4801=$A327)*(開拓先リスト!$AA$2:$AA$4801=I$3),1,0)))))</f>
        <v>0</v>
      </c>
      <c r="J327" s="59">
        <f t="array" aca="1" ref="J327" ca="1">IF($A327="","",IF($A327&gt;TODAY(),"",SUM(SUM(IF((開拓先リスト!$H$2:$H$4801=$A327)*(開拓先リスト!$I$2:$I$4801=J$3),1,0)),SUM(IF((開拓先リスト!$J$2:$J$4801=$A327)*(開拓先リスト!$K$2:$K$4801=J$3),1,0)),SUM(IF((開拓先リスト!$L$2:$L$4801=$A327)*(開拓先リスト!$M$2:$M$4801=J$3),1,0)),SUM(IF((開拓先リスト!$N$2:$N$4801=$A327)*(開拓先リスト!$O$2:$O$4801=J$3),1,0)),SUM(IF((開拓先リスト!$P$2:$P$4801=$A327)*(開拓先リスト!$Q$2:$Q$4801=J$3),1,0)),SUM(IF((開拓先リスト!$R$2:$R$4801=$A327)*(開拓先リスト!$S$2:$S$4801=J$3),1,0)),SUM(IF((開拓先リスト!$T$2:$T$4801=$A327)*(開拓先リスト!$U$2:$U$4801=J$3),1,0)),SUM(IF((開拓先リスト!$V$2:$V$4801=$A327)*(開拓先リスト!$W$2:$W$4801=J$3),1,0)),SUM(IF((開拓先リスト!$X$2:$X$4801=$A327)*(開拓先リスト!$Y$2:$Y$4801=J$3),1,0)),SUM(IF((開拓先リスト!$Z$2:$Z$4801=$A327)*(開拓先リスト!$AA$2:$AA$4801=J$3),1,0)))))</f>
        <v>0</v>
      </c>
    </row>
    <row r="328" spans="1:10" ht="18" customHeight="1">
      <c r="A328" s="60">
        <f t="shared" si="38"/>
        <v>45593</v>
      </c>
      <c r="B328" s="61">
        <f t="shared" si="36"/>
        <v>45593</v>
      </c>
      <c r="C328" s="58">
        <f t="shared" ca="1" si="37"/>
        <v>0</v>
      </c>
      <c r="D328" s="74">
        <f t="array" aca="1" ref="D328" ca="1">IF($A328="","",IF($A328&gt;TODAY(),"",SUM(SUM(IF((開拓先リスト!$H$2:$H$4801=$A328)*(開拓先リスト!$I$2:$I$4801=D$3),1,0)),SUM(IF((開拓先リスト!$J$2:$J$4801=$A328)*(開拓先リスト!$K$2:$K$4801=D$3),1,0)),SUM(IF((開拓先リスト!$L$2:$L$4801=$A328)*(開拓先リスト!$M$2:$M$4801=D$3),1,0)),SUM(IF((開拓先リスト!$N$2:$N$4801=$A328)*(開拓先リスト!$O$2:$O$4801=D$3),1,0)),SUM(IF((開拓先リスト!$P$2:$P$4801=$A328)*(開拓先リスト!$Q$2:$Q$4801=D$3),1,0)),SUM(IF((開拓先リスト!$R$2:$R$4801=$A328)*(開拓先リスト!$S$2:$S$4801=D$3),1,0)),SUM(IF((開拓先リスト!$T$2:$T$4801=$A328)*(開拓先リスト!$U$2:$U$4801=D$3),1,0)),SUM(IF((開拓先リスト!$V$2:$V$4801=$A328)*(開拓先リスト!$W$2:$W$4801=D$3),1,0)),SUM(IF((開拓先リスト!$X$2:$X$4801=$A328)*(開拓先リスト!$Y$2:$Y$4801=D$3),1,0)),SUM(IF((開拓先リスト!$Z$2:$Z$4801=$A328)*(開拓先リスト!$AA$2:$AA$4801=D$3),1,0)))))</f>
        <v>0</v>
      </c>
      <c r="E328" s="75">
        <f t="array" aca="1" ref="E328" ca="1">IF($A328="","",IF($A328&gt;TODAY(),"",SUM(SUM(IF((開拓先リスト!$H$2:$H$4801=$A328)*(開拓先リスト!$I$2:$I$4801=E$3),1,0)),SUM(IF((開拓先リスト!$J$2:$J$4801=$A328)*(開拓先リスト!$K$2:$K$4801=E$3),1,0)),SUM(IF((開拓先リスト!$L$2:$L$4801=$A328)*(開拓先リスト!$M$2:$M$4801=E$3),1,0)),SUM(IF((開拓先リスト!$N$2:$N$4801=$A328)*(開拓先リスト!$O$2:$O$4801=E$3),1,0)),SUM(IF((開拓先リスト!$P$2:$P$4801=$A328)*(開拓先リスト!$Q$2:$Q$4801=E$3),1,0)),SUM(IF((開拓先リスト!$R$2:$R$4801=$A328)*(開拓先リスト!$S$2:$S$4801=E$3),1,0)),SUM(IF((開拓先リスト!$T$2:$T$4801=$A328)*(開拓先リスト!$U$2:$U$4801=E$3),1,0)),SUM(IF((開拓先リスト!$V$2:$V$4801=$A328)*(開拓先リスト!$W$2:$W$4801=E$3),1,0)),SUM(IF((開拓先リスト!$X$2:$X$4801=$A328)*(開拓先リスト!$Y$2:$Y$4801=E$3),1,0)),SUM(IF((開拓先リスト!$Z$2:$Z$4801=$A328)*(開拓先リスト!$AA$2:$AA$4801=E$3),1,0)))))</f>
        <v>0</v>
      </c>
      <c r="F328" s="75">
        <f t="array" aca="1" ref="F328" ca="1">IF($A328="","",IF($A328&gt;TODAY(),"",SUM(SUM(IF((開拓先リスト!$H$2:$H$4801=$A328)*(開拓先リスト!$I$2:$I$4801=F$3),1,0)),SUM(IF((開拓先リスト!$J$2:$J$4801=$A328)*(開拓先リスト!$K$2:$K$4801=F$3),1,0)),SUM(IF((開拓先リスト!$L$2:$L$4801=$A328)*(開拓先リスト!$M$2:$M$4801=F$3),1,0)),SUM(IF((開拓先リスト!$N$2:$N$4801=$A328)*(開拓先リスト!$O$2:$O$4801=F$3),1,0)),SUM(IF((開拓先リスト!$P$2:$P$4801=$A328)*(開拓先リスト!$Q$2:$Q$4801=F$3),1,0)),SUM(IF((開拓先リスト!$R$2:$R$4801=$A328)*(開拓先リスト!$S$2:$S$4801=F$3),1,0)),SUM(IF((開拓先リスト!$T$2:$T$4801=$A328)*(開拓先リスト!$U$2:$U$4801=F$3),1,0)),SUM(IF((開拓先リスト!$V$2:$V$4801=$A328)*(開拓先リスト!$W$2:$W$4801=F$3),1,0)),SUM(IF((開拓先リスト!$X$2:$X$4801=$A328)*(開拓先リスト!$Y$2:$Y$4801=F$3),1,0)),SUM(IF((開拓先リスト!$Z$2:$Z$4801=$A328)*(開拓先リスト!$AA$2:$AA$4801=F$3),1,0)))))</f>
        <v>0</v>
      </c>
      <c r="G328" s="75">
        <f t="array" aca="1" ref="G328" ca="1">IF($A328="","",IF($A328&gt;TODAY(),"",SUM(SUM(IF((開拓先リスト!$H$2:$H$4801=$A328)*(開拓先リスト!$I$2:$I$4801=G$3),1,0)),SUM(IF((開拓先リスト!$J$2:$J$4801=$A328)*(開拓先リスト!$K$2:$K$4801=G$3),1,0)),SUM(IF((開拓先リスト!$L$2:$L$4801=$A328)*(開拓先リスト!$M$2:$M$4801=G$3),1,0)),SUM(IF((開拓先リスト!$N$2:$N$4801=$A328)*(開拓先リスト!$O$2:$O$4801=G$3),1,0)),SUM(IF((開拓先リスト!$P$2:$P$4801=$A328)*(開拓先リスト!$Q$2:$Q$4801=G$3),1,0)),SUM(IF((開拓先リスト!$R$2:$R$4801=$A328)*(開拓先リスト!$S$2:$S$4801=G$3),1,0)),SUM(IF((開拓先リスト!$T$2:$T$4801=$A328)*(開拓先リスト!$U$2:$U$4801=G$3),1,0)),SUM(IF((開拓先リスト!$V$2:$V$4801=$A328)*(開拓先リスト!$W$2:$W$4801=G$3),1,0)),SUM(IF((開拓先リスト!$X$2:$X$4801=$A328)*(開拓先リスト!$Y$2:$Y$4801=G$3),1,0)),SUM(IF((開拓先リスト!$Z$2:$Z$4801=$A328)*(開拓先リスト!$AA$2:$AA$4801=G$3),1,0)))))</f>
        <v>0</v>
      </c>
      <c r="H328" s="75">
        <f t="array" aca="1" ref="H328" ca="1">IF($A328="","",IF($A328&gt;TODAY(),"",SUM(SUM(IF((開拓先リスト!$H$2:$H$4801=$A328)*(開拓先リスト!$I$2:$I$4801=H$3),1,0)),SUM(IF((開拓先リスト!$J$2:$J$4801=$A328)*(開拓先リスト!$K$2:$K$4801=H$3),1,0)),SUM(IF((開拓先リスト!$L$2:$L$4801=$A328)*(開拓先リスト!$M$2:$M$4801=H$3),1,0)),SUM(IF((開拓先リスト!$N$2:$N$4801=$A328)*(開拓先リスト!$O$2:$O$4801=H$3),1,0)),SUM(IF((開拓先リスト!$P$2:$P$4801=$A328)*(開拓先リスト!$Q$2:$Q$4801=H$3),1,0)),SUM(IF((開拓先リスト!$R$2:$R$4801=$A328)*(開拓先リスト!$S$2:$S$4801=H$3),1,0)),SUM(IF((開拓先リスト!$T$2:$T$4801=$A328)*(開拓先リスト!$U$2:$U$4801=H$3),1,0)),SUM(IF((開拓先リスト!$V$2:$V$4801=$A328)*(開拓先リスト!$W$2:$W$4801=H$3),1,0)),SUM(IF((開拓先リスト!$X$2:$X$4801=$A328)*(開拓先リスト!$Y$2:$Y$4801=H$3),1,0)),SUM(IF((開拓先リスト!$Z$2:$Z$4801=$A328)*(開拓先リスト!$AA$2:$AA$4801=H$3),1,0)))))</f>
        <v>0</v>
      </c>
      <c r="I328" s="76">
        <f t="array" aca="1" ref="I328" ca="1">IF($A328="","",IF($A328&gt;TODAY(),"",SUM(SUM(IF((開拓先リスト!$H$2:$H$4801=$A328)*(開拓先リスト!$I$2:$I$4801=I$3),1,0)),SUM(IF((開拓先リスト!$J$2:$J$4801=$A328)*(開拓先リスト!$K$2:$K$4801=I$3),1,0)),SUM(IF((開拓先リスト!$L$2:$L$4801=$A328)*(開拓先リスト!$M$2:$M$4801=I$3),1,0)),SUM(IF((開拓先リスト!$N$2:$N$4801=$A328)*(開拓先リスト!$O$2:$O$4801=I$3),1,0)),SUM(IF((開拓先リスト!$P$2:$P$4801=$A328)*(開拓先リスト!$Q$2:$Q$4801=I$3),1,0)),SUM(IF((開拓先リスト!$R$2:$R$4801=$A328)*(開拓先リスト!$S$2:$S$4801=I$3),1,0)),SUM(IF((開拓先リスト!$T$2:$T$4801=$A328)*(開拓先リスト!$U$2:$U$4801=I$3),1,0)),SUM(IF((開拓先リスト!$V$2:$V$4801=$A328)*(開拓先リスト!$W$2:$W$4801=I$3),1,0)),SUM(IF((開拓先リスト!$X$2:$X$4801=$A328)*(開拓先リスト!$Y$2:$Y$4801=I$3),1,0)),SUM(IF((開拓先リスト!$Z$2:$Z$4801=$A328)*(開拓先リスト!$AA$2:$AA$4801=I$3),1,0)))))</f>
        <v>0</v>
      </c>
      <c r="J328" s="59">
        <f t="array" aca="1" ref="J328" ca="1">IF($A328="","",IF($A328&gt;TODAY(),"",SUM(SUM(IF((開拓先リスト!$H$2:$H$4801=$A328)*(開拓先リスト!$I$2:$I$4801=J$3),1,0)),SUM(IF((開拓先リスト!$J$2:$J$4801=$A328)*(開拓先リスト!$K$2:$K$4801=J$3),1,0)),SUM(IF((開拓先リスト!$L$2:$L$4801=$A328)*(開拓先リスト!$M$2:$M$4801=J$3),1,0)),SUM(IF((開拓先リスト!$N$2:$N$4801=$A328)*(開拓先リスト!$O$2:$O$4801=J$3),1,0)),SUM(IF((開拓先リスト!$P$2:$P$4801=$A328)*(開拓先リスト!$Q$2:$Q$4801=J$3),1,0)),SUM(IF((開拓先リスト!$R$2:$R$4801=$A328)*(開拓先リスト!$S$2:$S$4801=J$3),1,0)),SUM(IF((開拓先リスト!$T$2:$T$4801=$A328)*(開拓先リスト!$U$2:$U$4801=J$3),1,0)),SUM(IF((開拓先リスト!$V$2:$V$4801=$A328)*(開拓先リスト!$W$2:$W$4801=J$3),1,0)),SUM(IF((開拓先リスト!$X$2:$X$4801=$A328)*(開拓先リスト!$Y$2:$Y$4801=J$3),1,0)),SUM(IF((開拓先リスト!$Z$2:$Z$4801=$A328)*(開拓先リスト!$AA$2:$AA$4801=J$3),1,0)))))</f>
        <v>0</v>
      </c>
    </row>
    <row r="329" spans="1:10" ht="18" customHeight="1">
      <c r="A329" s="60">
        <f>IF(A328="","",IF(DAY(A328+1)=1,"",A328+1))</f>
        <v>45594</v>
      </c>
      <c r="B329" s="61">
        <f t="shared" si="36"/>
        <v>45594</v>
      </c>
      <c r="C329" s="58">
        <f t="shared" ca="1" si="37"/>
        <v>0</v>
      </c>
      <c r="D329" s="74">
        <f t="array" aca="1" ref="D329" ca="1">IF($A329="","",IF($A329&gt;TODAY(),"",SUM(SUM(IF((開拓先リスト!$H$2:$H$4801=$A329)*(開拓先リスト!$I$2:$I$4801=D$3),1,0)),SUM(IF((開拓先リスト!$J$2:$J$4801=$A329)*(開拓先リスト!$K$2:$K$4801=D$3),1,0)),SUM(IF((開拓先リスト!$L$2:$L$4801=$A329)*(開拓先リスト!$M$2:$M$4801=D$3),1,0)),SUM(IF((開拓先リスト!$N$2:$N$4801=$A329)*(開拓先リスト!$O$2:$O$4801=D$3),1,0)),SUM(IF((開拓先リスト!$P$2:$P$4801=$A329)*(開拓先リスト!$Q$2:$Q$4801=D$3),1,0)),SUM(IF((開拓先リスト!$R$2:$R$4801=$A329)*(開拓先リスト!$S$2:$S$4801=D$3),1,0)),SUM(IF((開拓先リスト!$T$2:$T$4801=$A329)*(開拓先リスト!$U$2:$U$4801=D$3),1,0)),SUM(IF((開拓先リスト!$V$2:$V$4801=$A329)*(開拓先リスト!$W$2:$W$4801=D$3),1,0)),SUM(IF((開拓先リスト!$X$2:$X$4801=$A329)*(開拓先リスト!$Y$2:$Y$4801=D$3),1,0)),SUM(IF((開拓先リスト!$Z$2:$Z$4801=$A329)*(開拓先リスト!$AA$2:$AA$4801=D$3),1,0)))))</f>
        <v>0</v>
      </c>
      <c r="E329" s="75">
        <f t="array" aca="1" ref="E329" ca="1">IF($A329="","",IF($A329&gt;TODAY(),"",SUM(SUM(IF((開拓先リスト!$H$2:$H$4801=$A329)*(開拓先リスト!$I$2:$I$4801=E$3),1,0)),SUM(IF((開拓先リスト!$J$2:$J$4801=$A329)*(開拓先リスト!$K$2:$K$4801=E$3),1,0)),SUM(IF((開拓先リスト!$L$2:$L$4801=$A329)*(開拓先リスト!$M$2:$M$4801=E$3),1,0)),SUM(IF((開拓先リスト!$N$2:$N$4801=$A329)*(開拓先リスト!$O$2:$O$4801=E$3),1,0)),SUM(IF((開拓先リスト!$P$2:$P$4801=$A329)*(開拓先リスト!$Q$2:$Q$4801=E$3),1,0)),SUM(IF((開拓先リスト!$R$2:$R$4801=$A329)*(開拓先リスト!$S$2:$S$4801=E$3),1,0)),SUM(IF((開拓先リスト!$T$2:$T$4801=$A329)*(開拓先リスト!$U$2:$U$4801=E$3),1,0)),SUM(IF((開拓先リスト!$V$2:$V$4801=$A329)*(開拓先リスト!$W$2:$W$4801=E$3),1,0)),SUM(IF((開拓先リスト!$X$2:$X$4801=$A329)*(開拓先リスト!$Y$2:$Y$4801=E$3),1,0)),SUM(IF((開拓先リスト!$Z$2:$Z$4801=$A329)*(開拓先リスト!$AA$2:$AA$4801=E$3),1,0)))))</f>
        <v>0</v>
      </c>
      <c r="F329" s="75">
        <f t="array" aca="1" ref="F329" ca="1">IF($A329="","",IF($A329&gt;TODAY(),"",SUM(SUM(IF((開拓先リスト!$H$2:$H$4801=$A329)*(開拓先リスト!$I$2:$I$4801=F$3),1,0)),SUM(IF((開拓先リスト!$J$2:$J$4801=$A329)*(開拓先リスト!$K$2:$K$4801=F$3),1,0)),SUM(IF((開拓先リスト!$L$2:$L$4801=$A329)*(開拓先リスト!$M$2:$M$4801=F$3),1,0)),SUM(IF((開拓先リスト!$N$2:$N$4801=$A329)*(開拓先リスト!$O$2:$O$4801=F$3),1,0)),SUM(IF((開拓先リスト!$P$2:$P$4801=$A329)*(開拓先リスト!$Q$2:$Q$4801=F$3),1,0)),SUM(IF((開拓先リスト!$R$2:$R$4801=$A329)*(開拓先リスト!$S$2:$S$4801=F$3),1,0)),SUM(IF((開拓先リスト!$T$2:$T$4801=$A329)*(開拓先リスト!$U$2:$U$4801=F$3),1,0)),SUM(IF((開拓先リスト!$V$2:$V$4801=$A329)*(開拓先リスト!$W$2:$W$4801=F$3),1,0)),SUM(IF((開拓先リスト!$X$2:$X$4801=$A329)*(開拓先リスト!$Y$2:$Y$4801=F$3),1,0)),SUM(IF((開拓先リスト!$Z$2:$Z$4801=$A329)*(開拓先リスト!$AA$2:$AA$4801=F$3),1,0)))))</f>
        <v>0</v>
      </c>
      <c r="G329" s="75">
        <f t="array" aca="1" ref="G329" ca="1">IF($A329="","",IF($A329&gt;TODAY(),"",SUM(SUM(IF((開拓先リスト!$H$2:$H$4801=$A329)*(開拓先リスト!$I$2:$I$4801=G$3),1,0)),SUM(IF((開拓先リスト!$J$2:$J$4801=$A329)*(開拓先リスト!$K$2:$K$4801=G$3),1,0)),SUM(IF((開拓先リスト!$L$2:$L$4801=$A329)*(開拓先リスト!$M$2:$M$4801=G$3),1,0)),SUM(IF((開拓先リスト!$N$2:$N$4801=$A329)*(開拓先リスト!$O$2:$O$4801=G$3),1,0)),SUM(IF((開拓先リスト!$P$2:$P$4801=$A329)*(開拓先リスト!$Q$2:$Q$4801=G$3),1,0)),SUM(IF((開拓先リスト!$R$2:$R$4801=$A329)*(開拓先リスト!$S$2:$S$4801=G$3),1,0)),SUM(IF((開拓先リスト!$T$2:$T$4801=$A329)*(開拓先リスト!$U$2:$U$4801=G$3),1,0)),SUM(IF((開拓先リスト!$V$2:$V$4801=$A329)*(開拓先リスト!$W$2:$W$4801=G$3),1,0)),SUM(IF((開拓先リスト!$X$2:$X$4801=$A329)*(開拓先リスト!$Y$2:$Y$4801=G$3),1,0)),SUM(IF((開拓先リスト!$Z$2:$Z$4801=$A329)*(開拓先リスト!$AA$2:$AA$4801=G$3),1,0)))))</f>
        <v>0</v>
      </c>
      <c r="H329" s="75">
        <f t="array" aca="1" ref="H329" ca="1">IF($A329="","",IF($A329&gt;TODAY(),"",SUM(SUM(IF((開拓先リスト!$H$2:$H$4801=$A329)*(開拓先リスト!$I$2:$I$4801=H$3),1,0)),SUM(IF((開拓先リスト!$J$2:$J$4801=$A329)*(開拓先リスト!$K$2:$K$4801=H$3),1,0)),SUM(IF((開拓先リスト!$L$2:$L$4801=$A329)*(開拓先リスト!$M$2:$M$4801=H$3),1,0)),SUM(IF((開拓先リスト!$N$2:$N$4801=$A329)*(開拓先リスト!$O$2:$O$4801=H$3),1,0)),SUM(IF((開拓先リスト!$P$2:$P$4801=$A329)*(開拓先リスト!$Q$2:$Q$4801=H$3),1,0)),SUM(IF((開拓先リスト!$R$2:$R$4801=$A329)*(開拓先リスト!$S$2:$S$4801=H$3),1,0)),SUM(IF((開拓先リスト!$T$2:$T$4801=$A329)*(開拓先リスト!$U$2:$U$4801=H$3),1,0)),SUM(IF((開拓先リスト!$V$2:$V$4801=$A329)*(開拓先リスト!$W$2:$W$4801=H$3),1,0)),SUM(IF((開拓先リスト!$X$2:$X$4801=$A329)*(開拓先リスト!$Y$2:$Y$4801=H$3),1,0)),SUM(IF((開拓先リスト!$Z$2:$Z$4801=$A329)*(開拓先リスト!$AA$2:$AA$4801=H$3),1,0)))))</f>
        <v>0</v>
      </c>
      <c r="I329" s="76">
        <f t="array" aca="1" ref="I329" ca="1">IF($A329="","",IF($A329&gt;TODAY(),"",SUM(SUM(IF((開拓先リスト!$H$2:$H$4801=$A329)*(開拓先リスト!$I$2:$I$4801=I$3),1,0)),SUM(IF((開拓先リスト!$J$2:$J$4801=$A329)*(開拓先リスト!$K$2:$K$4801=I$3),1,0)),SUM(IF((開拓先リスト!$L$2:$L$4801=$A329)*(開拓先リスト!$M$2:$M$4801=I$3),1,0)),SUM(IF((開拓先リスト!$N$2:$N$4801=$A329)*(開拓先リスト!$O$2:$O$4801=I$3),1,0)),SUM(IF((開拓先リスト!$P$2:$P$4801=$A329)*(開拓先リスト!$Q$2:$Q$4801=I$3),1,0)),SUM(IF((開拓先リスト!$R$2:$R$4801=$A329)*(開拓先リスト!$S$2:$S$4801=I$3),1,0)),SUM(IF((開拓先リスト!$T$2:$T$4801=$A329)*(開拓先リスト!$U$2:$U$4801=I$3),1,0)),SUM(IF((開拓先リスト!$V$2:$V$4801=$A329)*(開拓先リスト!$W$2:$W$4801=I$3),1,0)),SUM(IF((開拓先リスト!$X$2:$X$4801=$A329)*(開拓先リスト!$Y$2:$Y$4801=I$3),1,0)),SUM(IF((開拓先リスト!$Z$2:$Z$4801=$A329)*(開拓先リスト!$AA$2:$AA$4801=I$3),1,0)))))</f>
        <v>0</v>
      </c>
      <c r="J329" s="59">
        <f t="array" aca="1" ref="J329" ca="1">IF($A329="","",IF($A329&gt;TODAY(),"",SUM(SUM(IF((開拓先リスト!$H$2:$H$4801=$A329)*(開拓先リスト!$I$2:$I$4801=J$3),1,0)),SUM(IF((開拓先リスト!$J$2:$J$4801=$A329)*(開拓先リスト!$K$2:$K$4801=J$3),1,0)),SUM(IF((開拓先リスト!$L$2:$L$4801=$A329)*(開拓先リスト!$M$2:$M$4801=J$3),1,0)),SUM(IF((開拓先リスト!$N$2:$N$4801=$A329)*(開拓先リスト!$O$2:$O$4801=J$3),1,0)),SUM(IF((開拓先リスト!$P$2:$P$4801=$A329)*(開拓先リスト!$Q$2:$Q$4801=J$3),1,0)),SUM(IF((開拓先リスト!$R$2:$R$4801=$A329)*(開拓先リスト!$S$2:$S$4801=J$3),1,0)),SUM(IF((開拓先リスト!$T$2:$T$4801=$A329)*(開拓先リスト!$U$2:$U$4801=J$3),1,0)),SUM(IF((開拓先リスト!$V$2:$V$4801=$A329)*(開拓先リスト!$W$2:$W$4801=J$3),1,0)),SUM(IF((開拓先リスト!$X$2:$X$4801=$A329)*(開拓先リスト!$Y$2:$Y$4801=J$3),1,0)),SUM(IF((開拓先リスト!$Z$2:$Z$4801=$A329)*(開拓先リスト!$AA$2:$AA$4801=J$3),1,0)))))</f>
        <v>0</v>
      </c>
    </row>
    <row r="330" spans="1:10" ht="18" customHeight="1">
      <c r="A330" s="60">
        <f>IF(A329="","",IF(DAY(A329+1)=1,"",A329+1))</f>
        <v>45595</v>
      </c>
      <c r="B330" s="61">
        <f t="shared" si="36"/>
        <v>45595</v>
      </c>
      <c r="C330" s="58">
        <f t="shared" ca="1" si="37"/>
        <v>0</v>
      </c>
      <c r="D330" s="74">
        <f t="array" aca="1" ref="D330" ca="1">IF($A330="","",IF($A330&gt;TODAY(),"",SUM(SUM(IF((開拓先リスト!$H$2:$H$4801=$A330)*(開拓先リスト!$I$2:$I$4801=D$3),1,0)),SUM(IF((開拓先リスト!$J$2:$J$4801=$A330)*(開拓先リスト!$K$2:$K$4801=D$3),1,0)),SUM(IF((開拓先リスト!$L$2:$L$4801=$A330)*(開拓先リスト!$M$2:$M$4801=D$3),1,0)),SUM(IF((開拓先リスト!$N$2:$N$4801=$A330)*(開拓先リスト!$O$2:$O$4801=D$3),1,0)),SUM(IF((開拓先リスト!$P$2:$P$4801=$A330)*(開拓先リスト!$Q$2:$Q$4801=D$3),1,0)),SUM(IF((開拓先リスト!$R$2:$R$4801=$A330)*(開拓先リスト!$S$2:$S$4801=D$3),1,0)),SUM(IF((開拓先リスト!$T$2:$T$4801=$A330)*(開拓先リスト!$U$2:$U$4801=D$3),1,0)),SUM(IF((開拓先リスト!$V$2:$V$4801=$A330)*(開拓先リスト!$W$2:$W$4801=D$3),1,0)),SUM(IF((開拓先リスト!$X$2:$X$4801=$A330)*(開拓先リスト!$Y$2:$Y$4801=D$3),1,0)),SUM(IF((開拓先リスト!$Z$2:$Z$4801=$A330)*(開拓先リスト!$AA$2:$AA$4801=D$3),1,0)))))</f>
        <v>0</v>
      </c>
      <c r="E330" s="75">
        <f t="array" aca="1" ref="E330" ca="1">IF($A330="","",IF($A330&gt;TODAY(),"",SUM(SUM(IF((開拓先リスト!$H$2:$H$4801=$A330)*(開拓先リスト!$I$2:$I$4801=E$3),1,0)),SUM(IF((開拓先リスト!$J$2:$J$4801=$A330)*(開拓先リスト!$K$2:$K$4801=E$3),1,0)),SUM(IF((開拓先リスト!$L$2:$L$4801=$A330)*(開拓先リスト!$M$2:$M$4801=E$3),1,0)),SUM(IF((開拓先リスト!$N$2:$N$4801=$A330)*(開拓先リスト!$O$2:$O$4801=E$3),1,0)),SUM(IF((開拓先リスト!$P$2:$P$4801=$A330)*(開拓先リスト!$Q$2:$Q$4801=E$3),1,0)),SUM(IF((開拓先リスト!$R$2:$R$4801=$A330)*(開拓先リスト!$S$2:$S$4801=E$3),1,0)),SUM(IF((開拓先リスト!$T$2:$T$4801=$A330)*(開拓先リスト!$U$2:$U$4801=E$3),1,0)),SUM(IF((開拓先リスト!$V$2:$V$4801=$A330)*(開拓先リスト!$W$2:$W$4801=E$3),1,0)),SUM(IF((開拓先リスト!$X$2:$X$4801=$A330)*(開拓先リスト!$Y$2:$Y$4801=E$3),1,0)),SUM(IF((開拓先リスト!$Z$2:$Z$4801=$A330)*(開拓先リスト!$AA$2:$AA$4801=E$3),1,0)))))</f>
        <v>0</v>
      </c>
      <c r="F330" s="75">
        <f t="array" aca="1" ref="F330" ca="1">IF($A330="","",IF($A330&gt;TODAY(),"",SUM(SUM(IF((開拓先リスト!$H$2:$H$4801=$A330)*(開拓先リスト!$I$2:$I$4801=F$3),1,0)),SUM(IF((開拓先リスト!$J$2:$J$4801=$A330)*(開拓先リスト!$K$2:$K$4801=F$3),1,0)),SUM(IF((開拓先リスト!$L$2:$L$4801=$A330)*(開拓先リスト!$M$2:$M$4801=F$3),1,0)),SUM(IF((開拓先リスト!$N$2:$N$4801=$A330)*(開拓先リスト!$O$2:$O$4801=F$3),1,0)),SUM(IF((開拓先リスト!$P$2:$P$4801=$A330)*(開拓先リスト!$Q$2:$Q$4801=F$3),1,0)),SUM(IF((開拓先リスト!$R$2:$R$4801=$A330)*(開拓先リスト!$S$2:$S$4801=F$3),1,0)),SUM(IF((開拓先リスト!$T$2:$T$4801=$A330)*(開拓先リスト!$U$2:$U$4801=F$3),1,0)),SUM(IF((開拓先リスト!$V$2:$V$4801=$A330)*(開拓先リスト!$W$2:$W$4801=F$3),1,0)),SUM(IF((開拓先リスト!$X$2:$X$4801=$A330)*(開拓先リスト!$Y$2:$Y$4801=F$3),1,0)),SUM(IF((開拓先リスト!$Z$2:$Z$4801=$A330)*(開拓先リスト!$AA$2:$AA$4801=F$3),1,0)))))</f>
        <v>0</v>
      </c>
      <c r="G330" s="75">
        <f t="array" aca="1" ref="G330" ca="1">IF($A330="","",IF($A330&gt;TODAY(),"",SUM(SUM(IF((開拓先リスト!$H$2:$H$4801=$A330)*(開拓先リスト!$I$2:$I$4801=G$3),1,0)),SUM(IF((開拓先リスト!$J$2:$J$4801=$A330)*(開拓先リスト!$K$2:$K$4801=G$3),1,0)),SUM(IF((開拓先リスト!$L$2:$L$4801=$A330)*(開拓先リスト!$M$2:$M$4801=G$3),1,0)),SUM(IF((開拓先リスト!$N$2:$N$4801=$A330)*(開拓先リスト!$O$2:$O$4801=G$3),1,0)),SUM(IF((開拓先リスト!$P$2:$P$4801=$A330)*(開拓先リスト!$Q$2:$Q$4801=G$3),1,0)),SUM(IF((開拓先リスト!$R$2:$R$4801=$A330)*(開拓先リスト!$S$2:$S$4801=G$3),1,0)),SUM(IF((開拓先リスト!$T$2:$T$4801=$A330)*(開拓先リスト!$U$2:$U$4801=G$3),1,0)),SUM(IF((開拓先リスト!$V$2:$V$4801=$A330)*(開拓先リスト!$W$2:$W$4801=G$3),1,0)),SUM(IF((開拓先リスト!$X$2:$X$4801=$A330)*(開拓先リスト!$Y$2:$Y$4801=G$3),1,0)),SUM(IF((開拓先リスト!$Z$2:$Z$4801=$A330)*(開拓先リスト!$AA$2:$AA$4801=G$3),1,0)))))</f>
        <v>0</v>
      </c>
      <c r="H330" s="75">
        <f t="array" aca="1" ref="H330" ca="1">IF($A330="","",IF($A330&gt;TODAY(),"",SUM(SUM(IF((開拓先リスト!$H$2:$H$4801=$A330)*(開拓先リスト!$I$2:$I$4801=H$3),1,0)),SUM(IF((開拓先リスト!$J$2:$J$4801=$A330)*(開拓先リスト!$K$2:$K$4801=H$3),1,0)),SUM(IF((開拓先リスト!$L$2:$L$4801=$A330)*(開拓先リスト!$M$2:$M$4801=H$3),1,0)),SUM(IF((開拓先リスト!$N$2:$N$4801=$A330)*(開拓先リスト!$O$2:$O$4801=H$3),1,0)),SUM(IF((開拓先リスト!$P$2:$P$4801=$A330)*(開拓先リスト!$Q$2:$Q$4801=H$3),1,0)),SUM(IF((開拓先リスト!$R$2:$R$4801=$A330)*(開拓先リスト!$S$2:$S$4801=H$3),1,0)),SUM(IF((開拓先リスト!$T$2:$T$4801=$A330)*(開拓先リスト!$U$2:$U$4801=H$3),1,0)),SUM(IF((開拓先リスト!$V$2:$V$4801=$A330)*(開拓先リスト!$W$2:$W$4801=H$3),1,0)),SUM(IF((開拓先リスト!$X$2:$X$4801=$A330)*(開拓先リスト!$Y$2:$Y$4801=H$3),1,0)),SUM(IF((開拓先リスト!$Z$2:$Z$4801=$A330)*(開拓先リスト!$AA$2:$AA$4801=H$3),1,0)))))</f>
        <v>0</v>
      </c>
      <c r="I330" s="76">
        <f t="array" aca="1" ref="I330" ca="1">IF($A330="","",IF($A330&gt;TODAY(),"",SUM(SUM(IF((開拓先リスト!$H$2:$H$4801=$A330)*(開拓先リスト!$I$2:$I$4801=I$3),1,0)),SUM(IF((開拓先リスト!$J$2:$J$4801=$A330)*(開拓先リスト!$K$2:$K$4801=I$3),1,0)),SUM(IF((開拓先リスト!$L$2:$L$4801=$A330)*(開拓先リスト!$M$2:$M$4801=I$3),1,0)),SUM(IF((開拓先リスト!$N$2:$N$4801=$A330)*(開拓先リスト!$O$2:$O$4801=I$3),1,0)),SUM(IF((開拓先リスト!$P$2:$P$4801=$A330)*(開拓先リスト!$Q$2:$Q$4801=I$3),1,0)),SUM(IF((開拓先リスト!$R$2:$R$4801=$A330)*(開拓先リスト!$S$2:$S$4801=I$3),1,0)),SUM(IF((開拓先リスト!$T$2:$T$4801=$A330)*(開拓先リスト!$U$2:$U$4801=I$3),1,0)),SUM(IF((開拓先リスト!$V$2:$V$4801=$A330)*(開拓先リスト!$W$2:$W$4801=I$3),1,0)),SUM(IF((開拓先リスト!$X$2:$X$4801=$A330)*(開拓先リスト!$Y$2:$Y$4801=I$3),1,0)),SUM(IF((開拓先リスト!$Z$2:$Z$4801=$A330)*(開拓先リスト!$AA$2:$AA$4801=I$3),1,0)))))</f>
        <v>0</v>
      </c>
      <c r="J330" s="59">
        <f t="array" aca="1" ref="J330" ca="1">IF($A330="","",IF($A330&gt;TODAY(),"",SUM(SUM(IF((開拓先リスト!$H$2:$H$4801=$A330)*(開拓先リスト!$I$2:$I$4801=J$3),1,0)),SUM(IF((開拓先リスト!$J$2:$J$4801=$A330)*(開拓先リスト!$K$2:$K$4801=J$3),1,0)),SUM(IF((開拓先リスト!$L$2:$L$4801=$A330)*(開拓先リスト!$M$2:$M$4801=J$3),1,0)),SUM(IF((開拓先リスト!$N$2:$N$4801=$A330)*(開拓先リスト!$O$2:$O$4801=J$3),1,0)),SUM(IF((開拓先リスト!$P$2:$P$4801=$A330)*(開拓先リスト!$Q$2:$Q$4801=J$3),1,0)),SUM(IF((開拓先リスト!$R$2:$R$4801=$A330)*(開拓先リスト!$S$2:$S$4801=J$3),1,0)),SUM(IF((開拓先リスト!$T$2:$T$4801=$A330)*(開拓先リスト!$U$2:$U$4801=J$3),1,0)),SUM(IF((開拓先リスト!$V$2:$V$4801=$A330)*(開拓先リスト!$W$2:$W$4801=J$3),1,0)),SUM(IF((開拓先リスト!$X$2:$X$4801=$A330)*(開拓先リスト!$Y$2:$Y$4801=J$3),1,0)),SUM(IF((開拓先リスト!$Z$2:$Z$4801=$A330)*(開拓先リスト!$AA$2:$AA$4801=J$3),1,0)))))</f>
        <v>0</v>
      </c>
    </row>
    <row r="331" spans="1:10" ht="18" customHeight="1" thickBot="1">
      <c r="A331" s="82">
        <f>IF(A330="","",IF(DAY(A330+1)=1,"",A330+1))</f>
        <v>45596</v>
      </c>
      <c r="B331" s="83">
        <f t="shared" si="36"/>
        <v>45596</v>
      </c>
      <c r="C331" s="84">
        <f t="shared" ca="1" si="37"/>
        <v>0</v>
      </c>
      <c r="D331" s="85">
        <f t="array" aca="1" ref="D331" ca="1">IF($A331="","",IF($A331&gt;TODAY(),"",SUM(SUM(IF((開拓先リスト!$H$2:$H$4801=$A331)*(開拓先リスト!$I$2:$I$4801=D$3),1,0)),SUM(IF((開拓先リスト!$J$2:$J$4801=$A331)*(開拓先リスト!$K$2:$K$4801=D$3),1,0)),SUM(IF((開拓先リスト!$L$2:$L$4801=$A331)*(開拓先リスト!$M$2:$M$4801=D$3),1,0)),SUM(IF((開拓先リスト!$N$2:$N$4801=$A331)*(開拓先リスト!$O$2:$O$4801=D$3),1,0)),SUM(IF((開拓先リスト!$P$2:$P$4801=$A331)*(開拓先リスト!$Q$2:$Q$4801=D$3),1,0)),SUM(IF((開拓先リスト!$R$2:$R$4801=$A331)*(開拓先リスト!$S$2:$S$4801=D$3),1,0)),SUM(IF((開拓先リスト!$T$2:$T$4801=$A331)*(開拓先リスト!$U$2:$U$4801=D$3),1,0)),SUM(IF((開拓先リスト!$V$2:$V$4801=$A331)*(開拓先リスト!$W$2:$W$4801=D$3),1,0)),SUM(IF((開拓先リスト!$X$2:$X$4801=$A331)*(開拓先リスト!$Y$2:$Y$4801=D$3),1,0)),SUM(IF((開拓先リスト!$Z$2:$Z$4801=$A331)*(開拓先リスト!$AA$2:$AA$4801=D$3),1,0)))))</f>
        <v>0</v>
      </c>
      <c r="E331" s="86">
        <f t="array" aca="1" ref="E331" ca="1">IF($A331="","",IF($A331&gt;TODAY(),"",SUM(SUM(IF((開拓先リスト!$H$2:$H$4801=$A331)*(開拓先リスト!$I$2:$I$4801=E$3),1,0)),SUM(IF((開拓先リスト!$J$2:$J$4801=$A331)*(開拓先リスト!$K$2:$K$4801=E$3),1,0)),SUM(IF((開拓先リスト!$L$2:$L$4801=$A331)*(開拓先リスト!$M$2:$M$4801=E$3),1,0)),SUM(IF((開拓先リスト!$N$2:$N$4801=$A331)*(開拓先リスト!$O$2:$O$4801=E$3),1,0)),SUM(IF((開拓先リスト!$P$2:$P$4801=$A331)*(開拓先リスト!$Q$2:$Q$4801=E$3),1,0)),SUM(IF((開拓先リスト!$R$2:$R$4801=$A331)*(開拓先リスト!$S$2:$S$4801=E$3),1,0)),SUM(IF((開拓先リスト!$T$2:$T$4801=$A331)*(開拓先リスト!$U$2:$U$4801=E$3),1,0)),SUM(IF((開拓先リスト!$V$2:$V$4801=$A331)*(開拓先リスト!$W$2:$W$4801=E$3),1,0)),SUM(IF((開拓先リスト!$X$2:$X$4801=$A331)*(開拓先リスト!$Y$2:$Y$4801=E$3),1,0)),SUM(IF((開拓先リスト!$Z$2:$Z$4801=$A331)*(開拓先リスト!$AA$2:$AA$4801=E$3),1,0)))))</f>
        <v>0</v>
      </c>
      <c r="F331" s="86">
        <f t="array" aca="1" ref="F331" ca="1">IF($A331="","",IF($A331&gt;TODAY(),"",SUM(SUM(IF((開拓先リスト!$H$2:$H$4801=$A331)*(開拓先リスト!$I$2:$I$4801=F$3),1,0)),SUM(IF((開拓先リスト!$J$2:$J$4801=$A331)*(開拓先リスト!$K$2:$K$4801=F$3),1,0)),SUM(IF((開拓先リスト!$L$2:$L$4801=$A331)*(開拓先リスト!$M$2:$M$4801=F$3),1,0)),SUM(IF((開拓先リスト!$N$2:$N$4801=$A331)*(開拓先リスト!$O$2:$O$4801=F$3),1,0)),SUM(IF((開拓先リスト!$P$2:$P$4801=$A331)*(開拓先リスト!$Q$2:$Q$4801=F$3),1,0)),SUM(IF((開拓先リスト!$R$2:$R$4801=$A331)*(開拓先リスト!$S$2:$S$4801=F$3),1,0)),SUM(IF((開拓先リスト!$T$2:$T$4801=$A331)*(開拓先リスト!$U$2:$U$4801=F$3),1,0)),SUM(IF((開拓先リスト!$V$2:$V$4801=$A331)*(開拓先リスト!$W$2:$W$4801=F$3),1,0)),SUM(IF((開拓先リスト!$X$2:$X$4801=$A331)*(開拓先リスト!$Y$2:$Y$4801=F$3),1,0)),SUM(IF((開拓先リスト!$Z$2:$Z$4801=$A331)*(開拓先リスト!$AA$2:$AA$4801=F$3),1,0)))))</f>
        <v>0</v>
      </c>
      <c r="G331" s="86">
        <f t="array" aca="1" ref="G331" ca="1">IF($A331="","",IF($A331&gt;TODAY(),"",SUM(SUM(IF((開拓先リスト!$H$2:$H$4801=$A331)*(開拓先リスト!$I$2:$I$4801=G$3),1,0)),SUM(IF((開拓先リスト!$J$2:$J$4801=$A331)*(開拓先リスト!$K$2:$K$4801=G$3),1,0)),SUM(IF((開拓先リスト!$L$2:$L$4801=$A331)*(開拓先リスト!$M$2:$M$4801=G$3),1,0)),SUM(IF((開拓先リスト!$N$2:$N$4801=$A331)*(開拓先リスト!$O$2:$O$4801=G$3),1,0)),SUM(IF((開拓先リスト!$P$2:$P$4801=$A331)*(開拓先リスト!$Q$2:$Q$4801=G$3),1,0)),SUM(IF((開拓先リスト!$R$2:$R$4801=$A331)*(開拓先リスト!$S$2:$S$4801=G$3),1,0)),SUM(IF((開拓先リスト!$T$2:$T$4801=$A331)*(開拓先リスト!$U$2:$U$4801=G$3),1,0)),SUM(IF((開拓先リスト!$V$2:$V$4801=$A331)*(開拓先リスト!$W$2:$W$4801=G$3),1,0)),SUM(IF((開拓先リスト!$X$2:$X$4801=$A331)*(開拓先リスト!$Y$2:$Y$4801=G$3),1,0)),SUM(IF((開拓先リスト!$Z$2:$Z$4801=$A331)*(開拓先リスト!$AA$2:$AA$4801=G$3),1,0)))))</f>
        <v>0</v>
      </c>
      <c r="H331" s="86">
        <f t="array" aca="1" ref="H331" ca="1">IF($A331="","",IF($A331&gt;TODAY(),"",SUM(SUM(IF((開拓先リスト!$H$2:$H$4801=$A331)*(開拓先リスト!$I$2:$I$4801=H$3),1,0)),SUM(IF((開拓先リスト!$J$2:$J$4801=$A331)*(開拓先リスト!$K$2:$K$4801=H$3),1,0)),SUM(IF((開拓先リスト!$L$2:$L$4801=$A331)*(開拓先リスト!$M$2:$M$4801=H$3),1,0)),SUM(IF((開拓先リスト!$N$2:$N$4801=$A331)*(開拓先リスト!$O$2:$O$4801=H$3),1,0)),SUM(IF((開拓先リスト!$P$2:$P$4801=$A331)*(開拓先リスト!$Q$2:$Q$4801=H$3),1,0)),SUM(IF((開拓先リスト!$R$2:$R$4801=$A331)*(開拓先リスト!$S$2:$S$4801=H$3),1,0)),SUM(IF((開拓先リスト!$T$2:$T$4801=$A331)*(開拓先リスト!$U$2:$U$4801=H$3),1,0)),SUM(IF((開拓先リスト!$V$2:$V$4801=$A331)*(開拓先リスト!$W$2:$W$4801=H$3),1,0)),SUM(IF((開拓先リスト!$X$2:$X$4801=$A331)*(開拓先リスト!$Y$2:$Y$4801=H$3),1,0)),SUM(IF((開拓先リスト!$Z$2:$Z$4801=$A331)*(開拓先リスト!$AA$2:$AA$4801=H$3),1,0)))))</f>
        <v>0</v>
      </c>
      <c r="I331" s="87">
        <f t="array" aca="1" ref="I331" ca="1">IF($A331="","",IF($A331&gt;TODAY(),"",SUM(SUM(IF((開拓先リスト!$H$2:$H$4801=$A331)*(開拓先リスト!$I$2:$I$4801=I$3),1,0)),SUM(IF((開拓先リスト!$J$2:$J$4801=$A331)*(開拓先リスト!$K$2:$K$4801=I$3),1,0)),SUM(IF((開拓先リスト!$L$2:$L$4801=$A331)*(開拓先リスト!$M$2:$M$4801=I$3),1,0)),SUM(IF((開拓先リスト!$N$2:$N$4801=$A331)*(開拓先リスト!$O$2:$O$4801=I$3),1,0)),SUM(IF((開拓先リスト!$P$2:$P$4801=$A331)*(開拓先リスト!$Q$2:$Q$4801=I$3),1,0)),SUM(IF((開拓先リスト!$R$2:$R$4801=$A331)*(開拓先リスト!$S$2:$S$4801=I$3),1,0)),SUM(IF((開拓先リスト!$T$2:$T$4801=$A331)*(開拓先リスト!$U$2:$U$4801=I$3),1,0)),SUM(IF((開拓先リスト!$V$2:$V$4801=$A331)*(開拓先リスト!$W$2:$W$4801=I$3),1,0)),SUM(IF((開拓先リスト!$X$2:$X$4801=$A331)*(開拓先リスト!$Y$2:$Y$4801=I$3),1,0)),SUM(IF((開拓先リスト!$Z$2:$Z$4801=$A331)*(開拓先リスト!$AA$2:$AA$4801=I$3),1,0)))))</f>
        <v>0</v>
      </c>
      <c r="J331" s="88">
        <f t="array" aca="1" ref="J331" ca="1">IF($A331="","",IF($A331&gt;TODAY(),"",SUM(SUM(IF((開拓先リスト!$H$2:$H$4801=$A331)*(開拓先リスト!$I$2:$I$4801=J$3),1,0)),SUM(IF((開拓先リスト!$J$2:$J$4801=$A331)*(開拓先リスト!$K$2:$K$4801=J$3),1,0)),SUM(IF((開拓先リスト!$L$2:$L$4801=$A331)*(開拓先リスト!$M$2:$M$4801=J$3),1,0)),SUM(IF((開拓先リスト!$N$2:$N$4801=$A331)*(開拓先リスト!$O$2:$O$4801=J$3),1,0)),SUM(IF((開拓先リスト!$P$2:$P$4801=$A331)*(開拓先リスト!$Q$2:$Q$4801=J$3),1,0)),SUM(IF((開拓先リスト!$R$2:$R$4801=$A331)*(開拓先リスト!$S$2:$S$4801=J$3),1,0)),SUM(IF((開拓先リスト!$T$2:$T$4801=$A331)*(開拓先リスト!$U$2:$U$4801=J$3),1,0)),SUM(IF((開拓先リスト!$V$2:$V$4801=$A331)*(開拓先リスト!$W$2:$W$4801=J$3),1,0)),SUM(IF((開拓先リスト!$X$2:$X$4801=$A331)*(開拓先リスト!$Y$2:$Y$4801=J$3),1,0)),SUM(IF((開拓先リスト!$Z$2:$Z$4801=$A331)*(開拓先リスト!$AA$2:$AA$4801=J$3),1,0)))))</f>
        <v>0</v>
      </c>
    </row>
    <row r="332" spans="1:10" ht="18" customHeight="1" thickTop="1" thickBot="1">
      <c r="A332" s="124" t="s">
        <v>47</v>
      </c>
      <c r="B332" s="125"/>
      <c r="C332" s="77">
        <f ca="1">IF(COUNT(C301:C331)=0,"",SUM(C301:C331))</f>
        <v>0</v>
      </c>
      <c r="D332" s="78">
        <f t="shared" ref="D332:J332" ca="1" si="39">IF(COUNT(D301:D331)=0,"",SUM(D301:D331))</f>
        <v>0</v>
      </c>
      <c r="E332" s="79">
        <f t="shared" ca="1" si="39"/>
        <v>0</v>
      </c>
      <c r="F332" s="79">
        <f t="shared" ca="1" si="39"/>
        <v>0</v>
      </c>
      <c r="G332" s="79">
        <f t="shared" ca="1" si="39"/>
        <v>0</v>
      </c>
      <c r="H332" s="79">
        <f t="shared" ca="1" si="39"/>
        <v>0</v>
      </c>
      <c r="I332" s="80">
        <f t="shared" ca="1" si="39"/>
        <v>0</v>
      </c>
      <c r="J332" s="81">
        <f t="shared" ca="1" si="39"/>
        <v>0</v>
      </c>
    </row>
    <row r="333" spans="1:10" ht="18" customHeight="1" thickBot="1">
      <c r="A333" s="126">
        <f>IF(A300="","",DATE(YEAR(A300),MONTH(A300)+1,1))</f>
        <v>45597</v>
      </c>
      <c r="B333" s="127"/>
      <c r="C333" s="66" t="s">
        <v>36</v>
      </c>
      <c r="D333" s="68" t="s">
        <v>37</v>
      </c>
      <c r="E333" s="69" t="s">
        <v>38</v>
      </c>
      <c r="F333" s="69" t="s">
        <v>39</v>
      </c>
      <c r="G333" s="69" t="s">
        <v>40</v>
      </c>
      <c r="H333" s="69" t="s">
        <v>41</v>
      </c>
      <c r="I333" s="70" t="s">
        <v>42</v>
      </c>
      <c r="J333" s="67" t="s">
        <v>43</v>
      </c>
    </row>
    <row r="334" spans="1:10" ht="18" customHeight="1" thickTop="1">
      <c r="A334" s="62">
        <f>IF(A333="","",A333)</f>
        <v>45597</v>
      </c>
      <c r="B334" s="63">
        <f>IF(A334="","",A334)</f>
        <v>45597</v>
      </c>
      <c r="C334" s="64">
        <f ca="1">IF($A334="","",IF($A334&gt;TODAY(),"",SUM(D334:I334)))</f>
        <v>0</v>
      </c>
      <c r="D334" s="71">
        <f t="array" aca="1" ref="D334" ca="1">IF($A334="","",IF($A334&gt;TODAY(),"",SUM(SUM(IF((開拓先リスト!$H$2:$H$4801=$A334)*(開拓先リスト!$I$2:$I$4801=D$3),1,0)),SUM(IF((開拓先リスト!$J$2:$J$4801=$A334)*(開拓先リスト!$K$2:$K$4801=D$3),1,0)),SUM(IF((開拓先リスト!$L$2:$L$4801=$A334)*(開拓先リスト!$M$2:$M$4801=D$3),1,0)),SUM(IF((開拓先リスト!$N$2:$N$4801=$A334)*(開拓先リスト!$O$2:$O$4801=D$3),1,0)),SUM(IF((開拓先リスト!$P$2:$P$4801=$A334)*(開拓先リスト!$Q$2:$Q$4801=D$3),1,0)),SUM(IF((開拓先リスト!$R$2:$R$4801=$A334)*(開拓先リスト!$S$2:$S$4801=D$3),1,0)),SUM(IF((開拓先リスト!$T$2:$T$4801=$A334)*(開拓先リスト!$U$2:$U$4801=D$3),1,0)),SUM(IF((開拓先リスト!$V$2:$V$4801=$A334)*(開拓先リスト!$W$2:$W$4801=D$3),1,0)),SUM(IF((開拓先リスト!$X$2:$X$4801=$A334)*(開拓先リスト!$Y$2:$Y$4801=D$3),1,0)),SUM(IF((開拓先リスト!$Z$2:$Z$4801=$A334)*(開拓先リスト!$AA$2:$AA$4801=D$3),1,0)))))</f>
        <v>0</v>
      </c>
      <c r="E334" s="72">
        <f t="array" aca="1" ref="E334" ca="1">IF($A334="","",IF($A334&gt;TODAY(),"",SUM(SUM(IF((開拓先リスト!$H$2:$H$4801=$A334)*(開拓先リスト!$I$2:$I$4801=E$3),1,0)),SUM(IF((開拓先リスト!$J$2:$J$4801=$A334)*(開拓先リスト!$K$2:$K$4801=E$3),1,0)),SUM(IF((開拓先リスト!$L$2:$L$4801=$A334)*(開拓先リスト!$M$2:$M$4801=E$3),1,0)),SUM(IF((開拓先リスト!$N$2:$N$4801=$A334)*(開拓先リスト!$O$2:$O$4801=E$3),1,0)),SUM(IF((開拓先リスト!$P$2:$P$4801=$A334)*(開拓先リスト!$Q$2:$Q$4801=E$3),1,0)),SUM(IF((開拓先リスト!$R$2:$R$4801=$A334)*(開拓先リスト!$S$2:$S$4801=E$3),1,0)),SUM(IF((開拓先リスト!$T$2:$T$4801=$A334)*(開拓先リスト!$U$2:$U$4801=E$3),1,0)),SUM(IF((開拓先リスト!$V$2:$V$4801=$A334)*(開拓先リスト!$W$2:$W$4801=E$3),1,0)),SUM(IF((開拓先リスト!$X$2:$X$4801=$A334)*(開拓先リスト!$Y$2:$Y$4801=E$3),1,0)),SUM(IF((開拓先リスト!$Z$2:$Z$4801=$A334)*(開拓先リスト!$AA$2:$AA$4801=E$3),1,0)))))</f>
        <v>0</v>
      </c>
      <c r="F334" s="72">
        <f t="array" aca="1" ref="F334" ca="1">IF($A334="","",IF($A334&gt;TODAY(),"",SUM(SUM(IF((開拓先リスト!$H$2:$H$4801=$A334)*(開拓先リスト!$I$2:$I$4801=F$3),1,0)),SUM(IF((開拓先リスト!$J$2:$J$4801=$A334)*(開拓先リスト!$K$2:$K$4801=F$3),1,0)),SUM(IF((開拓先リスト!$L$2:$L$4801=$A334)*(開拓先リスト!$M$2:$M$4801=F$3),1,0)),SUM(IF((開拓先リスト!$N$2:$N$4801=$A334)*(開拓先リスト!$O$2:$O$4801=F$3),1,0)),SUM(IF((開拓先リスト!$P$2:$P$4801=$A334)*(開拓先リスト!$Q$2:$Q$4801=F$3),1,0)),SUM(IF((開拓先リスト!$R$2:$R$4801=$A334)*(開拓先リスト!$S$2:$S$4801=F$3),1,0)),SUM(IF((開拓先リスト!$T$2:$T$4801=$A334)*(開拓先リスト!$U$2:$U$4801=F$3),1,0)),SUM(IF((開拓先リスト!$V$2:$V$4801=$A334)*(開拓先リスト!$W$2:$W$4801=F$3),1,0)),SUM(IF((開拓先リスト!$X$2:$X$4801=$A334)*(開拓先リスト!$Y$2:$Y$4801=F$3),1,0)),SUM(IF((開拓先リスト!$Z$2:$Z$4801=$A334)*(開拓先リスト!$AA$2:$AA$4801=F$3),1,0)))))</f>
        <v>0</v>
      </c>
      <c r="G334" s="72">
        <f t="array" aca="1" ref="G334" ca="1">IF($A334="","",IF($A334&gt;TODAY(),"",SUM(SUM(IF((開拓先リスト!$H$2:$H$4801=$A334)*(開拓先リスト!$I$2:$I$4801=G$3),1,0)),SUM(IF((開拓先リスト!$J$2:$J$4801=$A334)*(開拓先リスト!$K$2:$K$4801=G$3),1,0)),SUM(IF((開拓先リスト!$L$2:$L$4801=$A334)*(開拓先リスト!$M$2:$M$4801=G$3),1,0)),SUM(IF((開拓先リスト!$N$2:$N$4801=$A334)*(開拓先リスト!$O$2:$O$4801=G$3),1,0)),SUM(IF((開拓先リスト!$P$2:$P$4801=$A334)*(開拓先リスト!$Q$2:$Q$4801=G$3),1,0)),SUM(IF((開拓先リスト!$R$2:$R$4801=$A334)*(開拓先リスト!$S$2:$S$4801=G$3),1,0)),SUM(IF((開拓先リスト!$T$2:$T$4801=$A334)*(開拓先リスト!$U$2:$U$4801=G$3),1,0)),SUM(IF((開拓先リスト!$V$2:$V$4801=$A334)*(開拓先リスト!$W$2:$W$4801=G$3),1,0)),SUM(IF((開拓先リスト!$X$2:$X$4801=$A334)*(開拓先リスト!$Y$2:$Y$4801=G$3),1,0)),SUM(IF((開拓先リスト!$Z$2:$Z$4801=$A334)*(開拓先リスト!$AA$2:$AA$4801=G$3),1,0)))))</f>
        <v>0</v>
      </c>
      <c r="H334" s="72">
        <f t="array" aca="1" ref="H334" ca="1">IF($A334="","",IF($A334&gt;TODAY(),"",SUM(SUM(IF((開拓先リスト!$H$2:$H$4801=$A334)*(開拓先リスト!$I$2:$I$4801=H$3),1,0)),SUM(IF((開拓先リスト!$J$2:$J$4801=$A334)*(開拓先リスト!$K$2:$K$4801=H$3),1,0)),SUM(IF((開拓先リスト!$L$2:$L$4801=$A334)*(開拓先リスト!$M$2:$M$4801=H$3),1,0)),SUM(IF((開拓先リスト!$N$2:$N$4801=$A334)*(開拓先リスト!$O$2:$O$4801=H$3),1,0)),SUM(IF((開拓先リスト!$P$2:$P$4801=$A334)*(開拓先リスト!$Q$2:$Q$4801=H$3),1,0)),SUM(IF((開拓先リスト!$R$2:$R$4801=$A334)*(開拓先リスト!$S$2:$S$4801=H$3),1,0)),SUM(IF((開拓先リスト!$T$2:$T$4801=$A334)*(開拓先リスト!$U$2:$U$4801=H$3),1,0)),SUM(IF((開拓先リスト!$V$2:$V$4801=$A334)*(開拓先リスト!$W$2:$W$4801=H$3),1,0)),SUM(IF((開拓先リスト!$X$2:$X$4801=$A334)*(開拓先リスト!$Y$2:$Y$4801=H$3),1,0)),SUM(IF((開拓先リスト!$Z$2:$Z$4801=$A334)*(開拓先リスト!$AA$2:$AA$4801=H$3),1,0)))))</f>
        <v>0</v>
      </c>
      <c r="I334" s="73">
        <f t="array" aca="1" ref="I334" ca="1">IF($A334="","",IF($A334&gt;TODAY(),"",SUM(SUM(IF((開拓先リスト!$H$2:$H$4801=$A334)*(開拓先リスト!$I$2:$I$4801=I$3),1,0)),SUM(IF((開拓先リスト!$J$2:$J$4801=$A334)*(開拓先リスト!$K$2:$K$4801=I$3),1,0)),SUM(IF((開拓先リスト!$L$2:$L$4801=$A334)*(開拓先リスト!$M$2:$M$4801=I$3),1,0)),SUM(IF((開拓先リスト!$N$2:$N$4801=$A334)*(開拓先リスト!$O$2:$O$4801=I$3),1,0)),SUM(IF((開拓先リスト!$P$2:$P$4801=$A334)*(開拓先リスト!$Q$2:$Q$4801=I$3),1,0)),SUM(IF((開拓先リスト!$R$2:$R$4801=$A334)*(開拓先リスト!$S$2:$S$4801=I$3),1,0)),SUM(IF((開拓先リスト!$T$2:$T$4801=$A334)*(開拓先リスト!$U$2:$U$4801=I$3),1,0)),SUM(IF((開拓先リスト!$V$2:$V$4801=$A334)*(開拓先リスト!$W$2:$W$4801=I$3),1,0)),SUM(IF((開拓先リスト!$X$2:$X$4801=$A334)*(開拓先リスト!$Y$2:$Y$4801=I$3),1,0)),SUM(IF((開拓先リスト!$Z$2:$Z$4801=$A334)*(開拓先リスト!$AA$2:$AA$4801=I$3),1,0)))))</f>
        <v>0</v>
      </c>
      <c r="J334" s="65">
        <f t="array" aca="1" ref="J334" ca="1">IF($A334="","",IF($A334&gt;TODAY(),"",SUM(SUM(IF((開拓先リスト!$H$2:$H$4801=$A334)*(開拓先リスト!$I$2:$I$4801=J$3),1,0)),SUM(IF((開拓先リスト!$J$2:$J$4801=$A334)*(開拓先リスト!$K$2:$K$4801=J$3),1,0)),SUM(IF((開拓先リスト!$L$2:$L$4801=$A334)*(開拓先リスト!$M$2:$M$4801=J$3),1,0)),SUM(IF((開拓先リスト!$N$2:$N$4801=$A334)*(開拓先リスト!$O$2:$O$4801=J$3),1,0)),SUM(IF((開拓先リスト!$P$2:$P$4801=$A334)*(開拓先リスト!$Q$2:$Q$4801=J$3),1,0)),SUM(IF((開拓先リスト!$R$2:$R$4801=$A334)*(開拓先リスト!$S$2:$S$4801=J$3),1,0)),SUM(IF((開拓先リスト!$T$2:$T$4801=$A334)*(開拓先リスト!$U$2:$U$4801=J$3),1,0)),SUM(IF((開拓先リスト!$V$2:$V$4801=$A334)*(開拓先リスト!$W$2:$W$4801=J$3),1,0)),SUM(IF((開拓先リスト!$X$2:$X$4801=$A334)*(開拓先リスト!$Y$2:$Y$4801=J$3),1,0)),SUM(IF((開拓先リスト!$Z$2:$Z$4801=$A334)*(開拓先リスト!$AA$2:$AA$4801=J$3),1,0)))))</f>
        <v>0</v>
      </c>
    </row>
    <row r="335" spans="1:10" ht="18" customHeight="1">
      <c r="A335" s="60">
        <f>IF(A334="","",A334+1)</f>
        <v>45598</v>
      </c>
      <c r="B335" s="61">
        <f t="shared" ref="B335:B364" si="40">IF(A335="","",A335)</f>
        <v>45598</v>
      </c>
      <c r="C335" s="58">
        <f t="shared" ref="C335:C364" ca="1" si="41">IF($A335="","",IF($A335&gt;TODAY(),"",SUM(D335:I335)))</f>
        <v>0</v>
      </c>
      <c r="D335" s="74">
        <f t="array" aca="1" ref="D335" ca="1">IF($A335="","",IF($A335&gt;TODAY(),"",SUM(SUM(IF((開拓先リスト!$H$2:$H$4801=$A335)*(開拓先リスト!$I$2:$I$4801=D$3),1,0)),SUM(IF((開拓先リスト!$J$2:$J$4801=$A335)*(開拓先リスト!$K$2:$K$4801=D$3),1,0)),SUM(IF((開拓先リスト!$L$2:$L$4801=$A335)*(開拓先リスト!$M$2:$M$4801=D$3),1,0)),SUM(IF((開拓先リスト!$N$2:$N$4801=$A335)*(開拓先リスト!$O$2:$O$4801=D$3),1,0)),SUM(IF((開拓先リスト!$P$2:$P$4801=$A335)*(開拓先リスト!$Q$2:$Q$4801=D$3),1,0)),SUM(IF((開拓先リスト!$R$2:$R$4801=$A335)*(開拓先リスト!$S$2:$S$4801=D$3),1,0)),SUM(IF((開拓先リスト!$T$2:$T$4801=$A335)*(開拓先リスト!$U$2:$U$4801=D$3),1,0)),SUM(IF((開拓先リスト!$V$2:$V$4801=$A335)*(開拓先リスト!$W$2:$W$4801=D$3),1,0)),SUM(IF((開拓先リスト!$X$2:$X$4801=$A335)*(開拓先リスト!$Y$2:$Y$4801=D$3),1,0)),SUM(IF((開拓先リスト!$Z$2:$Z$4801=$A335)*(開拓先リスト!$AA$2:$AA$4801=D$3),1,0)))))</f>
        <v>0</v>
      </c>
      <c r="E335" s="75">
        <f t="array" aca="1" ref="E335" ca="1">IF($A335="","",IF($A335&gt;TODAY(),"",SUM(SUM(IF((開拓先リスト!$H$2:$H$4801=$A335)*(開拓先リスト!$I$2:$I$4801=E$3),1,0)),SUM(IF((開拓先リスト!$J$2:$J$4801=$A335)*(開拓先リスト!$K$2:$K$4801=E$3),1,0)),SUM(IF((開拓先リスト!$L$2:$L$4801=$A335)*(開拓先リスト!$M$2:$M$4801=E$3),1,0)),SUM(IF((開拓先リスト!$N$2:$N$4801=$A335)*(開拓先リスト!$O$2:$O$4801=E$3),1,0)),SUM(IF((開拓先リスト!$P$2:$P$4801=$A335)*(開拓先リスト!$Q$2:$Q$4801=E$3),1,0)),SUM(IF((開拓先リスト!$R$2:$R$4801=$A335)*(開拓先リスト!$S$2:$S$4801=E$3),1,0)),SUM(IF((開拓先リスト!$T$2:$T$4801=$A335)*(開拓先リスト!$U$2:$U$4801=E$3),1,0)),SUM(IF((開拓先リスト!$V$2:$V$4801=$A335)*(開拓先リスト!$W$2:$W$4801=E$3),1,0)),SUM(IF((開拓先リスト!$X$2:$X$4801=$A335)*(開拓先リスト!$Y$2:$Y$4801=E$3),1,0)),SUM(IF((開拓先リスト!$Z$2:$Z$4801=$A335)*(開拓先リスト!$AA$2:$AA$4801=E$3),1,0)))))</f>
        <v>0</v>
      </c>
      <c r="F335" s="75">
        <f t="array" aca="1" ref="F335" ca="1">IF($A335="","",IF($A335&gt;TODAY(),"",SUM(SUM(IF((開拓先リスト!$H$2:$H$4801=$A335)*(開拓先リスト!$I$2:$I$4801=F$3),1,0)),SUM(IF((開拓先リスト!$J$2:$J$4801=$A335)*(開拓先リスト!$K$2:$K$4801=F$3),1,0)),SUM(IF((開拓先リスト!$L$2:$L$4801=$A335)*(開拓先リスト!$M$2:$M$4801=F$3),1,0)),SUM(IF((開拓先リスト!$N$2:$N$4801=$A335)*(開拓先リスト!$O$2:$O$4801=F$3),1,0)),SUM(IF((開拓先リスト!$P$2:$P$4801=$A335)*(開拓先リスト!$Q$2:$Q$4801=F$3),1,0)),SUM(IF((開拓先リスト!$R$2:$R$4801=$A335)*(開拓先リスト!$S$2:$S$4801=F$3),1,0)),SUM(IF((開拓先リスト!$T$2:$T$4801=$A335)*(開拓先リスト!$U$2:$U$4801=F$3),1,0)),SUM(IF((開拓先リスト!$V$2:$V$4801=$A335)*(開拓先リスト!$W$2:$W$4801=F$3),1,0)),SUM(IF((開拓先リスト!$X$2:$X$4801=$A335)*(開拓先リスト!$Y$2:$Y$4801=F$3),1,0)),SUM(IF((開拓先リスト!$Z$2:$Z$4801=$A335)*(開拓先リスト!$AA$2:$AA$4801=F$3),1,0)))))</f>
        <v>0</v>
      </c>
      <c r="G335" s="75">
        <f t="array" aca="1" ref="G335" ca="1">IF($A335="","",IF($A335&gt;TODAY(),"",SUM(SUM(IF((開拓先リスト!$H$2:$H$4801=$A335)*(開拓先リスト!$I$2:$I$4801=G$3),1,0)),SUM(IF((開拓先リスト!$J$2:$J$4801=$A335)*(開拓先リスト!$K$2:$K$4801=G$3),1,0)),SUM(IF((開拓先リスト!$L$2:$L$4801=$A335)*(開拓先リスト!$M$2:$M$4801=G$3),1,0)),SUM(IF((開拓先リスト!$N$2:$N$4801=$A335)*(開拓先リスト!$O$2:$O$4801=G$3),1,0)),SUM(IF((開拓先リスト!$P$2:$P$4801=$A335)*(開拓先リスト!$Q$2:$Q$4801=G$3),1,0)),SUM(IF((開拓先リスト!$R$2:$R$4801=$A335)*(開拓先リスト!$S$2:$S$4801=G$3),1,0)),SUM(IF((開拓先リスト!$T$2:$T$4801=$A335)*(開拓先リスト!$U$2:$U$4801=G$3),1,0)),SUM(IF((開拓先リスト!$V$2:$V$4801=$A335)*(開拓先リスト!$W$2:$W$4801=G$3),1,0)),SUM(IF((開拓先リスト!$X$2:$X$4801=$A335)*(開拓先リスト!$Y$2:$Y$4801=G$3),1,0)),SUM(IF((開拓先リスト!$Z$2:$Z$4801=$A335)*(開拓先リスト!$AA$2:$AA$4801=G$3),1,0)))))</f>
        <v>0</v>
      </c>
      <c r="H335" s="75">
        <f t="array" aca="1" ref="H335" ca="1">IF($A335="","",IF($A335&gt;TODAY(),"",SUM(SUM(IF((開拓先リスト!$H$2:$H$4801=$A335)*(開拓先リスト!$I$2:$I$4801=H$3),1,0)),SUM(IF((開拓先リスト!$J$2:$J$4801=$A335)*(開拓先リスト!$K$2:$K$4801=H$3),1,0)),SUM(IF((開拓先リスト!$L$2:$L$4801=$A335)*(開拓先リスト!$M$2:$M$4801=H$3),1,0)),SUM(IF((開拓先リスト!$N$2:$N$4801=$A335)*(開拓先リスト!$O$2:$O$4801=H$3),1,0)),SUM(IF((開拓先リスト!$P$2:$P$4801=$A335)*(開拓先リスト!$Q$2:$Q$4801=H$3),1,0)),SUM(IF((開拓先リスト!$R$2:$R$4801=$A335)*(開拓先リスト!$S$2:$S$4801=H$3),1,0)),SUM(IF((開拓先リスト!$T$2:$T$4801=$A335)*(開拓先リスト!$U$2:$U$4801=H$3),1,0)),SUM(IF((開拓先リスト!$V$2:$V$4801=$A335)*(開拓先リスト!$W$2:$W$4801=H$3),1,0)),SUM(IF((開拓先リスト!$X$2:$X$4801=$A335)*(開拓先リスト!$Y$2:$Y$4801=H$3),1,0)),SUM(IF((開拓先リスト!$Z$2:$Z$4801=$A335)*(開拓先リスト!$AA$2:$AA$4801=H$3),1,0)))))</f>
        <v>0</v>
      </c>
      <c r="I335" s="76">
        <f t="array" aca="1" ref="I335" ca="1">IF($A335="","",IF($A335&gt;TODAY(),"",SUM(SUM(IF((開拓先リスト!$H$2:$H$4801=$A335)*(開拓先リスト!$I$2:$I$4801=I$3),1,0)),SUM(IF((開拓先リスト!$J$2:$J$4801=$A335)*(開拓先リスト!$K$2:$K$4801=I$3),1,0)),SUM(IF((開拓先リスト!$L$2:$L$4801=$A335)*(開拓先リスト!$M$2:$M$4801=I$3),1,0)),SUM(IF((開拓先リスト!$N$2:$N$4801=$A335)*(開拓先リスト!$O$2:$O$4801=I$3),1,0)),SUM(IF((開拓先リスト!$P$2:$P$4801=$A335)*(開拓先リスト!$Q$2:$Q$4801=I$3),1,0)),SUM(IF((開拓先リスト!$R$2:$R$4801=$A335)*(開拓先リスト!$S$2:$S$4801=I$3),1,0)),SUM(IF((開拓先リスト!$T$2:$T$4801=$A335)*(開拓先リスト!$U$2:$U$4801=I$3),1,0)),SUM(IF((開拓先リスト!$V$2:$V$4801=$A335)*(開拓先リスト!$W$2:$W$4801=I$3),1,0)),SUM(IF((開拓先リスト!$X$2:$X$4801=$A335)*(開拓先リスト!$Y$2:$Y$4801=I$3),1,0)),SUM(IF((開拓先リスト!$Z$2:$Z$4801=$A335)*(開拓先リスト!$AA$2:$AA$4801=I$3),1,0)))))</f>
        <v>0</v>
      </c>
      <c r="J335" s="59">
        <f t="array" aca="1" ref="J335" ca="1">IF($A335="","",IF($A335&gt;TODAY(),"",SUM(SUM(IF((開拓先リスト!$H$2:$H$4801=$A335)*(開拓先リスト!$I$2:$I$4801=J$3),1,0)),SUM(IF((開拓先リスト!$J$2:$J$4801=$A335)*(開拓先リスト!$K$2:$K$4801=J$3),1,0)),SUM(IF((開拓先リスト!$L$2:$L$4801=$A335)*(開拓先リスト!$M$2:$M$4801=J$3),1,0)),SUM(IF((開拓先リスト!$N$2:$N$4801=$A335)*(開拓先リスト!$O$2:$O$4801=J$3),1,0)),SUM(IF((開拓先リスト!$P$2:$P$4801=$A335)*(開拓先リスト!$Q$2:$Q$4801=J$3),1,0)),SUM(IF((開拓先リスト!$R$2:$R$4801=$A335)*(開拓先リスト!$S$2:$S$4801=J$3),1,0)),SUM(IF((開拓先リスト!$T$2:$T$4801=$A335)*(開拓先リスト!$U$2:$U$4801=J$3),1,0)),SUM(IF((開拓先リスト!$V$2:$V$4801=$A335)*(開拓先リスト!$W$2:$W$4801=J$3),1,0)),SUM(IF((開拓先リスト!$X$2:$X$4801=$A335)*(開拓先リスト!$Y$2:$Y$4801=J$3),1,0)),SUM(IF((開拓先リスト!$Z$2:$Z$4801=$A335)*(開拓先リスト!$AA$2:$AA$4801=J$3),1,0)))))</f>
        <v>0</v>
      </c>
    </row>
    <row r="336" spans="1:10" ht="18" customHeight="1">
      <c r="A336" s="60">
        <f t="shared" ref="A336:A361" si="42">IF(A335="","",A335+1)</f>
        <v>45599</v>
      </c>
      <c r="B336" s="61">
        <f t="shared" si="40"/>
        <v>45599</v>
      </c>
      <c r="C336" s="58">
        <f t="shared" ca="1" si="41"/>
        <v>0</v>
      </c>
      <c r="D336" s="74">
        <f t="array" aca="1" ref="D336" ca="1">IF($A336="","",IF($A336&gt;TODAY(),"",SUM(SUM(IF((開拓先リスト!$H$2:$H$4801=$A336)*(開拓先リスト!$I$2:$I$4801=D$3),1,0)),SUM(IF((開拓先リスト!$J$2:$J$4801=$A336)*(開拓先リスト!$K$2:$K$4801=D$3),1,0)),SUM(IF((開拓先リスト!$L$2:$L$4801=$A336)*(開拓先リスト!$M$2:$M$4801=D$3),1,0)),SUM(IF((開拓先リスト!$N$2:$N$4801=$A336)*(開拓先リスト!$O$2:$O$4801=D$3),1,0)),SUM(IF((開拓先リスト!$P$2:$P$4801=$A336)*(開拓先リスト!$Q$2:$Q$4801=D$3),1,0)),SUM(IF((開拓先リスト!$R$2:$R$4801=$A336)*(開拓先リスト!$S$2:$S$4801=D$3),1,0)),SUM(IF((開拓先リスト!$T$2:$T$4801=$A336)*(開拓先リスト!$U$2:$U$4801=D$3),1,0)),SUM(IF((開拓先リスト!$V$2:$V$4801=$A336)*(開拓先リスト!$W$2:$W$4801=D$3),1,0)),SUM(IF((開拓先リスト!$X$2:$X$4801=$A336)*(開拓先リスト!$Y$2:$Y$4801=D$3),1,0)),SUM(IF((開拓先リスト!$Z$2:$Z$4801=$A336)*(開拓先リスト!$AA$2:$AA$4801=D$3),1,0)))))</f>
        <v>0</v>
      </c>
      <c r="E336" s="75">
        <f t="array" aca="1" ref="E336" ca="1">IF($A336="","",IF($A336&gt;TODAY(),"",SUM(SUM(IF((開拓先リスト!$H$2:$H$4801=$A336)*(開拓先リスト!$I$2:$I$4801=E$3),1,0)),SUM(IF((開拓先リスト!$J$2:$J$4801=$A336)*(開拓先リスト!$K$2:$K$4801=E$3),1,0)),SUM(IF((開拓先リスト!$L$2:$L$4801=$A336)*(開拓先リスト!$M$2:$M$4801=E$3),1,0)),SUM(IF((開拓先リスト!$N$2:$N$4801=$A336)*(開拓先リスト!$O$2:$O$4801=E$3),1,0)),SUM(IF((開拓先リスト!$P$2:$P$4801=$A336)*(開拓先リスト!$Q$2:$Q$4801=E$3),1,0)),SUM(IF((開拓先リスト!$R$2:$R$4801=$A336)*(開拓先リスト!$S$2:$S$4801=E$3),1,0)),SUM(IF((開拓先リスト!$T$2:$T$4801=$A336)*(開拓先リスト!$U$2:$U$4801=E$3),1,0)),SUM(IF((開拓先リスト!$V$2:$V$4801=$A336)*(開拓先リスト!$W$2:$W$4801=E$3),1,0)),SUM(IF((開拓先リスト!$X$2:$X$4801=$A336)*(開拓先リスト!$Y$2:$Y$4801=E$3),1,0)),SUM(IF((開拓先リスト!$Z$2:$Z$4801=$A336)*(開拓先リスト!$AA$2:$AA$4801=E$3),1,0)))))</f>
        <v>0</v>
      </c>
      <c r="F336" s="75">
        <f t="array" aca="1" ref="F336" ca="1">IF($A336="","",IF($A336&gt;TODAY(),"",SUM(SUM(IF((開拓先リスト!$H$2:$H$4801=$A336)*(開拓先リスト!$I$2:$I$4801=F$3),1,0)),SUM(IF((開拓先リスト!$J$2:$J$4801=$A336)*(開拓先リスト!$K$2:$K$4801=F$3),1,0)),SUM(IF((開拓先リスト!$L$2:$L$4801=$A336)*(開拓先リスト!$M$2:$M$4801=F$3),1,0)),SUM(IF((開拓先リスト!$N$2:$N$4801=$A336)*(開拓先リスト!$O$2:$O$4801=F$3),1,0)),SUM(IF((開拓先リスト!$P$2:$P$4801=$A336)*(開拓先リスト!$Q$2:$Q$4801=F$3),1,0)),SUM(IF((開拓先リスト!$R$2:$R$4801=$A336)*(開拓先リスト!$S$2:$S$4801=F$3),1,0)),SUM(IF((開拓先リスト!$T$2:$T$4801=$A336)*(開拓先リスト!$U$2:$U$4801=F$3),1,0)),SUM(IF((開拓先リスト!$V$2:$V$4801=$A336)*(開拓先リスト!$W$2:$W$4801=F$3),1,0)),SUM(IF((開拓先リスト!$X$2:$X$4801=$A336)*(開拓先リスト!$Y$2:$Y$4801=F$3),1,0)),SUM(IF((開拓先リスト!$Z$2:$Z$4801=$A336)*(開拓先リスト!$AA$2:$AA$4801=F$3),1,0)))))</f>
        <v>0</v>
      </c>
      <c r="G336" s="75">
        <f t="array" aca="1" ref="G336" ca="1">IF($A336="","",IF($A336&gt;TODAY(),"",SUM(SUM(IF((開拓先リスト!$H$2:$H$4801=$A336)*(開拓先リスト!$I$2:$I$4801=G$3),1,0)),SUM(IF((開拓先リスト!$J$2:$J$4801=$A336)*(開拓先リスト!$K$2:$K$4801=G$3),1,0)),SUM(IF((開拓先リスト!$L$2:$L$4801=$A336)*(開拓先リスト!$M$2:$M$4801=G$3),1,0)),SUM(IF((開拓先リスト!$N$2:$N$4801=$A336)*(開拓先リスト!$O$2:$O$4801=G$3),1,0)),SUM(IF((開拓先リスト!$P$2:$P$4801=$A336)*(開拓先リスト!$Q$2:$Q$4801=G$3),1,0)),SUM(IF((開拓先リスト!$R$2:$R$4801=$A336)*(開拓先リスト!$S$2:$S$4801=G$3),1,0)),SUM(IF((開拓先リスト!$T$2:$T$4801=$A336)*(開拓先リスト!$U$2:$U$4801=G$3),1,0)),SUM(IF((開拓先リスト!$V$2:$V$4801=$A336)*(開拓先リスト!$W$2:$W$4801=G$3),1,0)),SUM(IF((開拓先リスト!$X$2:$X$4801=$A336)*(開拓先リスト!$Y$2:$Y$4801=G$3),1,0)),SUM(IF((開拓先リスト!$Z$2:$Z$4801=$A336)*(開拓先リスト!$AA$2:$AA$4801=G$3),1,0)))))</f>
        <v>0</v>
      </c>
      <c r="H336" s="75">
        <f t="array" aca="1" ref="H336" ca="1">IF($A336="","",IF($A336&gt;TODAY(),"",SUM(SUM(IF((開拓先リスト!$H$2:$H$4801=$A336)*(開拓先リスト!$I$2:$I$4801=H$3),1,0)),SUM(IF((開拓先リスト!$J$2:$J$4801=$A336)*(開拓先リスト!$K$2:$K$4801=H$3),1,0)),SUM(IF((開拓先リスト!$L$2:$L$4801=$A336)*(開拓先リスト!$M$2:$M$4801=H$3),1,0)),SUM(IF((開拓先リスト!$N$2:$N$4801=$A336)*(開拓先リスト!$O$2:$O$4801=H$3),1,0)),SUM(IF((開拓先リスト!$P$2:$P$4801=$A336)*(開拓先リスト!$Q$2:$Q$4801=H$3),1,0)),SUM(IF((開拓先リスト!$R$2:$R$4801=$A336)*(開拓先リスト!$S$2:$S$4801=H$3),1,0)),SUM(IF((開拓先リスト!$T$2:$T$4801=$A336)*(開拓先リスト!$U$2:$U$4801=H$3),1,0)),SUM(IF((開拓先リスト!$V$2:$V$4801=$A336)*(開拓先リスト!$W$2:$W$4801=H$3),1,0)),SUM(IF((開拓先リスト!$X$2:$X$4801=$A336)*(開拓先リスト!$Y$2:$Y$4801=H$3),1,0)),SUM(IF((開拓先リスト!$Z$2:$Z$4801=$A336)*(開拓先リスト!$AA$2:$AA$4801=H$3),1,0)))))</f>
        <v>0</v>
      </c>
      <c r="I336" s="76">
        <f t="array" aca="1" ref="I336" ca="1">IF($A336="","",IF($A336&gt;TODAY(),"",SUM(SUM(IF((開拓先リスト!$H$2:$H$4801=$A336)*(開拓先リスト!$I$2:$I$4801=I$3),1,0)),SUM(IF((開拓先リスト!$J$2:$J$4801=$A336)*(開拓先リスト!$K$2:$K$4801=I$3),1,0)),SUM(IF((開拓先リスト!$L$2:$L$4801=$A336)*(開拓先リスト!$M$2:$M$4801=I$3),1,0)),SUM(IF((開拓先リスト!$N$2:$N$4801=$A336)*(開拓先リスト!$O$2:$O$4801=I$3),1,0)),SUM(IF((開拓先リスト!$P$2:$P$4801=$A336)*(開拓先リスト!$Q$2:$Q$4801=I$3),1,0)),SUM(IF((開拓先リスト!$R$2:$R$4801=$A336)*(開拓先リスト!$S$2:$S$4801=I$3),1,0)),SUM(IF((開拓先リスト!$T$2:$T$4801=$A336)*(開拓先リスト!$U$2:$U$4801=I$3),1,0)),SUM(IF((開拓先リスト!$V$2:$V$4801=$A336)*(開拓先リスト!$W$2:$W$4801=I$3),1,0)),SUM(IF((開拓先リスト!$X$2:$X$4801=$A336)*(開拓先リスト!$Y$2:$Y$4801=I$3),1,0)),SUM(IF((開拓先リスト!$Z$2:$Z$4801=$A336)*(開拓先リスト!$AA$2:$AA$4801=I$3),1,0)))))</f>
        <v>0</v>
      </c>
      <c r="J336" s="59">
        <f t="array" aca="1" ref="J336" ca="1">IF($A336="","",IF($A336&gt;TODAY(),"",SUM(SUM(IF((開拓先リスト!$H$2:$H$4801=$A336)*(開拓先リスト!$I$2:$I$4801=J$3),1,0)),SUM(IF((開拓先リスト!$J$2:$J$4801=$A336)*(開拓先リスト!$K$2:$K$4801=J$3),1,0)),SUM(IF((開拓先リスト!$L$2:$L$4801=$A336)*(開拓先リスト!$M$2:$M$4801=J$3),1,0)),SUM(IF((開拓先リスト!$N$2:$N$4801=$A336)*(開拓先リスト!$O$2:$O$4801=J$3),1,0)),SUM(IF((開拓先リスト!$P$2:$P$4801=$A336)*(開拓先リスト!$Q$2:$Q$4801=J$3),1,0)),SUM(IF((開拓先リスト!$R$2:$R$4801=$A336)*(開拓先リスト!$S$2:$S$4801=J$3),1,0)),SUM(IF((開拓先リスト!$T$2:$T$4801=$A336)*(開拓先リスト!$U$2:$U$4801=J$3),1,0)),SUM(IF((開拓先リスト!$V$2:$V$4801=$A336)*(開拓先リスト!$W$2:$W$4801=J$3),1,0)),SUM(IF((開拓先リスト!$X$2:$X$4801=$A336)*(開拓先リスト!$Y$2:$Y$4801=J$3),1,0)),SUM(IF((開拓先リスト!$Z$2:$Z$4801=$A336)*(開拓先リスト!$AA$2:$AA$4801=J$3),1,0)))))</f>
        <v>0</v>
      </c>
    </row>
    <row r="337" spans="1:10" ht="18" customHeight="1">
      <c r="A337" s="60">
        <f t="shared" si="42"/>
        <v>45600</v>
      </c>
      <c r="B337" s="61">
        <f t="shared" si="40"/>
        <v>45600</v>
      </c>
      <c r="C337" s="58">
        <f t="shared" ca="1" si="41"/>
        <v>0</v>
      </c>
      <c r="D337" s="74">
        <f t="array" aca="1" ref="D337" ca="1">IF($A337="","",IF($A337&gt;TODAY(),"",SUM(SUM(IF((開拓先リスト!$H$2:$H$4801=$A337)*(開拓先リスト!$I$2:$I$4801=D$3),1,0)),SUM(IF((開拓先リスト!$J$2:$J$4801=$A337)*(開拓先リスト!$K$2:$K$4801=D$3),1,0)),SUM(IF((開拓先リスト!$L$2:$L$4801=$A337)*(開拓先リスト!$M$2:$M$4801=D$3),1,0)),SUM(IF((開拓先リスト!$N$2:$N$4801=$A337)*(開拓先リスト!$O$2:$O$4801=D$3),1,0)),SUM(IF((開拓先リスト!$P$2:$P$4801=$A337)*(開拓先リスト!$Q$2:$Q$4801=D$3),1,0)),SUM(IF((開拓先リスト!$R$2:$R$4801=$A337)*(開拓先リスト!$S$2:$S$4801=D$3),1,0)),SUM(IF((開拓先リスト!$T$2:$T$4801=$A337)*(開拓先リスト!$U$2:$U$4801=D$3),1,0)),SUM(IF((開拓先リスト!$V$2:$V$4801=$A337)*(開拓先リスト!$W$2:$W$4801=D$3),1,0)),SUM(IF((開拓先リスト!$X$2:$X$4801=$A337)*(開拓先リスト!$Y$2:$Y$4801=D$3),1,0)),SUM(IF((開拓先リスト!$Z$2:$Z$4801=$A337)*(開拓先リスト!$AA$2:$AA$4801=D$3),1,0)))))</f>
        <v>0</v>
      </c>
      <c r="E337" s="75">
        <f t="array" aca="1" ref="E337" ca="1">IF($A337="","",IF($A337&gt;TODAY(),"",SUM(SUM(IF((開拓先リスト!$H$2:$H$4801=$A337)*(開拓先リスト!$I$2:$I$4801=E$3),1,0)),SUM(IF((開拓先リスト!$J$2:$J$4801=$A337)*(開拓先リスト!$K$2:$K$4801=E$3),1,0)),SUM(IF((開拓先リスト!$L$2:$L$4801=$A337)*(開拓先リスト!$M$2:$M$4801=E$3),1,0)),SUM(IF((開拓先リスト!$N$2:$N$4801=$A337)*(開拓先リスト!$O$2:$O$4801=E$3),1,0)),SUM(IF((開拓先リスト!$P$2:$P$4801=$A337)*(開拓先リスト!$Q$2:$Q$4801=E$3),1,0)),SUM(IF((開拓先リスト!$R$2:$R$4801=$A337)*(開拓先リスト!$S$2:$S$4801=E$3),1,0)),SUM(IF((開拓先リスト!$T$2:$T$4801=$A337)*(開拓先リスト!$U$2:$U$4801=E$3),1,0)),SUM(IF((開拓先リスト!$V$2:$V$4801=$A337)*(開拓先リスト!$W$2:$W$4801=E$3),1,0)),SUM(IF((開拓先リスト!$X$2:$X$4801=$A337)*(開拓先リスト!$Y$2:$Y$4801=E$3),1,0)),SUM(IF((開拓先リスト!$Z$2:$Z$4801=$A337)*(開拓先リスト!$AA$2:$AA$4801=E$3),1,0)))))</f>
        <v>0</v>
      </c>
      <c r="F337" s="75">
        <f t="array" aca="1" ref="F337" ca="1">IF($A337="","",IF($A337&gt;TODAY(),"",SUM(SUM(IF((開拓先リスト!$H$2:$H$4801=$A337)*(開拓先リスト!$I$2:$I$4801=F$3),1,0)),SUM(IF((開拓先リスト!$J$2:$J$4801=$A337)*(開拓先リスト!$K$2:$K$4801=F$3),1,0)),SUM(IF((開拓先リスト!$L$2:$L$4801=$A337)*(開拓先リスト!$M$2:$M$4801=F$3),1,0)),SUM(IF((開拓先リスト!$N$2:$N$4801=$A337)*(開拓先リスト!$O$2:$O$4801=F$3),1,0)),SUM(IF((開拓先リスト!$P$2:$P$4801=$A337)*(開拓先リスト!$Q$2:$Q$4801=F$3),1,0)),SUM(IF((開拓先リスト!$R$2:$R$4801=$A337)*(開拓先リスト!$S$2:$S$4801=F$3),1,0)),SUM(IF((開拓先リスト!$T$2:$T$4801=$A337)*(開拓先リスト!$U$2:$U$4801=F$3),1,0)),SUM(IF((開拓先リスト!$V$2:$V$4801=$A337)*(開拓先リスト!$W$2:$W$4801=F$3),1,0)),SUM(IF((開拓先リスト!$X$2:$X$4801=$A337)*(開拓先リスト!$Y$2:$Y$4801=F$3),1,0)),SUM(IF((開拓先リスト!$Z$2:$Z$4801=$A337)*(開拓先リスト!$AA$2:$AA$4801=F$3),1,0)))))</f>
        <v>0</v>
      </c>
      <c r="G337" s="75">
        <f t="array" aca="1" ref="G337" ca="1">IF($A337="","",IF($A337&gt;TODAY(),"",SUM(SUM(IF((開拓先リスト!$H$2:$H$4801=$A337)*(開拓先リスト!$I$2:$I$4801=G$3),1,0)),SUM(IF((開拓先リスト!$J$2:$J$4801=$A337)*(開拓先リスト!$K$2:$K$4801=G$3),1,0)),SUM(IF((開拓先リスト!$L$2:$L$4801=$A337)*(開拓先リスト!$M$2:$M$4801=G$3),1,0)),SUM(IF((開拓先リスト!$N$2:$N$4801=$A337)*(開拓先リスト!$O$2:$O$4801=G$3),1,0)),SUM(IF((開拓先リスト!$P$2:$P$4801=$A337)*(開拓先リスト!$Q$2:$Q$4801=G$3),1,0)),SUM(IF((開拓先リスト!$R$2:$R$4801=$A337)*(開拓先リスト!$S$2:$S$4801=G$3),1,0)),SUM(IF((開拓先リスト!$T$2:$T$4801=$A337)*(開拓先リスト!$U$2:$U$4801=G$3),1,0)),SUM(IF((開拓先リスト!$V$2:$V$4801=$A337)*(開拓先リスト!$W$2:$W$4801=G$3),1,0)),SUM(IF((開拓先リスト!$X$2:$X$4801=$A337)*(開拓先リスト!$Y$2:$Y$4801=G$3),1,0)),SUM(IF((開拓先リスト!$Z$2:$Z$4801=$A337)*(開拓先リスト!$AA$2:$AA$4801=G$3),1,0)))))</f>
        <v>0</v>
      </c>
      <c r="H337" s="75">
        <f t="array" aca="1" ref="H337" ca="1">IF($A337="","",IF($A337&gt;TODAY(),"",SUM(SUM(IF((開拓先リスト!$H$2:$H$4801=$A337)*(開拓先リスト!$I$2:$I$4801=H$3),1,0)),SUM(IF((開拓先リスト!$J$2:$J$4801=$A337)*(開拓先リスト!$K$2:$K$4801=H$3),1,0)),SUM(IF((開拓先リスト!$L$2:$L$4801=$A337)*(開拓先リスト!$M$2:$M$4801=H$3),1,0)),SUM(IF((開拓先リスト!$N$2:$N$4801=$A337)*(開拓先リスト!$O$2:$O$4801=H$3),1,0)),SUM(IF((開拓先リスト!$P$2:$P$4801=$A337)*(開拓先リスト!$Q$2:$Q$4801=H$3),1,0)),SUM(IF((開拓先リスト!$R$2:$R$4801=$A337)*(開拓先リスト!$S$2:$S$4801=H$3),1,0)),SUM(IF((開拓先リスト!$T$2:$T$4801=$A337)*(開拓先リスト!$U$2:$U$4801=H$3),1,0)),SUM(IF((開拓先リスト!$V$2:$V$4801=$A337)*(開拓先リスト!$W$2:$W$4801=H$3),1,0)),SUM(IF((開拓先リスト!$X$2:$X$4801=$A337)*(開拓先リスト!$Y$2:$Y$4801=H$3),1,0)),SUM(IF((開拓先リスト!$Z$2:$Z$4801=$A337)*(開拓先リスト!$AA$2:$AA$4801=H$3),1,0)))))</f>
        <v>0</v>
      </c>
      <c r="I337" s="76">
        <f t="array" aca="1" ref="I337" ca="1">IF($A337="","",IF($A337&gt;TODAY(),"",SUM(SUM(IF((開拓先リスト!$H$2:$H$4801=$A337)*(開拓先リスト!$I$2:$I$4801=I$3),1,0)),SUM(IF((開拓先リスト!$J$2:$J$4801=$A337)*(開拓先リスト!$K$2:$K$4801=I$3),1,0)),SUM(IF((開拓先リスト!$L$2:$L$4801=$A337)*(開拓先リスト!$M$2:$M$4801=I$3),1,0)),SUM(IF((開拓先リスト!$N$2:$N$4801=$A337)*(開拓先リスト!$O$2:$O$4801=I$3),1,0)),SUM(IF((開拓先リスト!$P$2:$P$4801=$A337)*(開拓先リスト!$Q$2:$Q$4801=I$3),1,0)),SUM(IF((開拓先リスト!$R$2:$R$4801=$A337)*(開拓先リスト!$S$2:$S$4801=I$3),1,0)),SUM(IF((開拓先リスト!$T$2:$T$4801=$A337)*(開拓先リスト!$U$2:$U$4801=I$3),1,0)),SUM(IF((開拓先リスト!$V$2:$V$4801=$A337)*(開拓先リスト!$W$2:$W$4801=I$3),1,0)),SUM(IF((開拓先リスト!$X$2:$X$4801=$A337)*(開拓先リスト!$Y$2:$Y$4801=I$3),1,0)),SUM(IF((開拓先リスト!$Z$2:$Z$4801=$A337)*(開拓先リスト!$AA$2:$AA$4801=I$3),1,0)))))</f>
        <v>0</v>
      </c>
      <c r="J337" s="59">
        <f t="array" aca="1" ref="J337" ca="1">IF($A337="","",IF($A337&gt;TODAY(),"",SUM(SUM(IF((開拓先リスト!$H$2:$H$4801=$A337)*(開拓先リスト!$I$2:$I$4801=J$3),1,0)),SUM(IF((開拓先リスト!$J$2:$J$4801=$A337)*(開拓先リスト!$K$2:$K$4801=J$3),1,0)),SUM(IF((開拓先リスト!$L$2:$L$4801=$A337)*(開拓先リスト!$M$2:$M$4801=J$3),1,0)),SUM(IF((開拓先リスト!$N$2:$N$4801=$A337)*(開拓先リスト!$O$2:$O$4801=J$3),1,0)),SUM(IF((開拓先リスト!$P$2:$P$4801=$A337)*(開拓先リスト!$Q$2:$Q$4801=J$3),1,0)),SUM(IF((開拓先リスト!$R$2:$R$4801=$A337)*(開拓先リスト!$S$2:$S$4801=J$3),1,0)),SUM(IF((開拓先リスト!$T$2:$T$4801=$A337)*(開拓先リスト!$U$2:$U$4801=J$3),1,0)),SUM(IF((開拓先リスト!$V$2:$V$4801=$A337)*(開拓先リスト!$W$2:$W$4801=J$3),1,0)),SUM(IF((開拓先リスト!$X$2:$X$4801=$A337)*(開拓先リスト!$Y$2:$Y$4801=J$3),1,0)),SUM(IF((開拓先リスト!$Z$2:$Z$4801=$A337)*(開拓先リスト!$AA$2:$AA$4801=J$3),1,0)))))</f>
        <v>0</v>
      </c>
    </row>
    <row r="338" spans="1:10" ht="18" customHeight="1">
      <c r="A338" s="60">
        <f t="shared" si="42"/>
        <v>45601</v>
      </c>
      <c r="B338" s="61">
        <f t="shared" si="40"/>
        <v>45601</v>
      </c>
      <c r="C338" s="58">
        <f t="shared" ca="1" si="41"/>
        <v>0</v>
      </c>
      <c r="D338" s="74">
        <f t="array" aca="1" ref="D338" ca="1">IF($A338="","",IF($A338&gt;TODAY(),"",SUM(SUM(IF((開拓先リスト!$H$2:$H$4801=$A338)*(開拓先リスト!$I$2:$I$4801=D$3),1,0)),SUM(IF((開拓先リスト!$J$2:$J$4801=$A338)*(開拓先リスト!$K$2:$K$4801=D$3),1,0)),SUM(IF((開拓先リスト!$L$2:$L$4801=$A338)*(開拓先リスト!$M$2:$M$4801=D$3),1,0)),SUM(IF((開拓先リスト!$N$2:$N$4801=$A338)*(開拓先リスト!$O$2:$O$4801=D$3),1,0)),SUM(IF((開拓先リスト!$P$2:$P$4801=$A338)*(開拓先リスト!$Q$2:$Q$4801=D$3),1,0)),SUM(IF((開拓先リスト!$R$2:$R$4801=$A338)*(開拓先リスト!$S$2:$S$4801=D$3),1,0)),SUM(IF((開拓先リスト!$T$2:$T$4801=$A338)*(開拓先リスト!$U$2:$U$4801=D$3),1,0)),SUM(IF((開拓先リスト!$V$2:$V$4801=$A338)*(開拓先リスト!$W$2:$W$4801=D$3),1,0)),SUM(IF((開拓先リスト!$X$2:$X$4801=$A338)*(開拓先リスト!$Y$2:$Y$4801=D$3),1,0)),SUM(IF((開拓先リスト!$Z$2:$Z$4801=$A338)*(開拓先リスト!$AA$2:$AA$4801=D$3),1,0)))))</f>
        <v>0</v>
      </c>
      <c r="E338" s="75">
        <f t="array" aca="1" ref="E338" ca="1">IF($A338="","",IF($A338&gt;TODAY(),"",SUM(SUM(IF((開拓先リスト!$H$2:$H$4801=$A338)*(開拓先リスト!$I$2:$I$4801=E$3),1,0)),SUM(IF((開拓先リスト!$J$2:$J$4801=$A338)*(開拓先リスト!$K$2:$K$4801=E$3),1,0)),SUM(IF((開拓先リスト!$L$2:$L$4801=$A338)*(開拓先リスト!$M$2:$M$4801=E$3),1,0)),SUM(IF((開拓先リスト!$N$2:$N$4801=$A338)*(開拓先リスト!$O$2:$O$4801=E$3),1,0)),SUM(IF((開拓先リスト!$P$2:$P$4801=$A338)*(開拓先リスト!$Q$2:$Q$4801=E$3),1,0)),SUM(IF((開拓先リスト!$R$2:$R$4801=$A338)*(開拓先リスト!$S$2:$S$4801=E$3),1,0)),SUM(IF((開拓先リスト!$T$2:$T$4801=$A338)*(開拓先リスト!$U$2:$U$4801=E$3),1,0)),SUM(IF((開拓先リスト!$V$2:$V$4801=$A338)*(開拓先リスト!$W$2:$W$4801=E$3),1,0)),SUM(IF((開拓先リスト!$X$2:$X$4801=$A338)*(開拓先リスト!$Y$2:$Y$4801=E$3),1,0)),SUM(IF((開拓先リスト!$Z$2:$Z$4801=$A338)*(開拓先リスト!$AA$2:$AA$4801=E$3),1,0)))))</f>
        <v>0</v>
      </c>
      <c r="F338" s="75">
        <f t="array" aca="1" ref="F338" ca="1">IF($A338="","",IF($A338&gt;TODAY(),"",SUM(SUM(IF((開拓先リスト!$H$2:$H$4801=$A338)*(開拓先リスト!$I$2:$I$4801=F$3),1,0)),SUM(IF((開拓先リスト!$J$2:$J$4801=$A338)*(開拓先リスト!$K$2:$K$4801=F$3),1,0)),SUM(IF((開拓先リスト!$L$2:$L$4801=$A338)*(開拓先リスト!$M$2:$M$4801=F$3),1,0)),SUM(IF((開拓先リスト!$N$2:$N$4801=$A338)*(開拓先リスト!$O$2:$O$4801=F$3),1,0)),SUM(IF((開拓先リスト!$P$2:$P$4801=$A338)*(開拓先リスト!$Q$2:$Q$4801=F$3),1,0)),SUM(IF((開拓先リスト!$R$2:$R$4801=$A338)*(開拓先リスト!$S$2:$S$4801=F$3),1,0)),SUM(IF((開拓先リスト!$T$2:$T$4801=$A338)*(開拓先リスト!$U$2:$U$4801=F$3),1,0)),SUM(IF((開拓先リスト!$V$2:$V$4801=$A338)*(開拓先リスト!$W$2:$W$4801=F$3),1,0)),SUM(IF((開拓先リスト!$X$2:$X$4801=$A338)*(開拓先リスト!$Y$2:$Y$4801=F$3),1,0)),SUM(IF((開拓先リスト!$Z$2:$Z$4801=$A338)*(開拓先リスト!$AA$2:$AA$4801=F$3),1,0)))))</f>
        <v>0</v>
      </c>
      <c r="G338" s="75">
        <f t="array" aca="1" ref="G338" ca="1">IF($A338="","",IF($A338&gt;TODAY(),"",SUM(SUM(IF((開拓先リスト!$H$2:$H$4801=$A338)*(開拓先リスト!$I$2:$I$4801=G$3),1,0)),SUM(IF((開拓先リスト!$J$2:$J$4801=$A338)*(開拓先リスト!$K$2:$K$4801=G$3),1,0)),SUM(IF((開拓先リスト!$L$2:$L$4801=$A338)*(開拓先リスト!$M$2:$M$4801=G$3),1,0)),SUM(IF((開拓先リスト!$N$2:$N$4801=$A338)*(開拓先リスト!$O$2:$O$4801=G$3),1,0)),SUM(IF((開拓先リスト!$P$2:$P$4801=$A338)*(開拓先リスト!$Q$2:$Q$4801=G$3),1,0)),SUM(IF((開拓先リスト!$R$2:$R$4801=$A338)*(開拓先リスト!$S$2:$S$4801=G$3),1,0)),SUM(IF((開拓先リスト!$T$2:$T$4801=$A338)*(開拓先リスト!$U$2:$U$4801=G$3),1,0)),SUM(IF((開拓先リスト!$V$2:$V$4801=$A338)*(開拓先リスト!$W$2:$W$4801=G$3),1,0)),SUM(IF((開拓先リスト!$X$2:$X$4801=$A338)*(開拓先リスト!$Y$2:$Y$4801=G$3),1,0)),SUM(IF((開拓先リスト!$Z$2:$Z$4801=$A338)*(開拓先リスト!$AA$2:$AA$4801=G$3),1,0)))))</f>
        <v>0</v>
      </c>
      <c r="H338" s="75">
        <f t="array" aca="1" ref="H338" ca="1">IF($A338="","",IF($A338&gt;TODAY(),"",SUM(SUM(IF((開拓先リスト!$H$2:$H$4801=$A338)*(開拓先リスト!$I$2:$I$4801=H$3),1,0)),SUM(IF((開拓先リスト!$J$2:$J$4801=$A338)*(開拓先リスト!$K$2:$K$4801=H$3),1,0)),SUM(IF((開拓先リスト!$L$2:$L$4801=$A338)*(開拓先リスト!$M$2:$M$4801=H$3),1,0)),SUM(IF((開拓先リスト!$N$2:$N$4801=$A338)*(開拓先リスト!$O$2:$O$4801=H$3),1,0)),SUM(IF((開拓先リスト!$P$2:$P$4801=$A338)*(開拓先リスト!$Q$2:$Q$4801=H$3),1,0)),SUM(IF((開拓先リスト!$R$2:$R$4801=$A338)*(開拓先リスト!$S$2:$S$4801=H$3),1,0)),SUM(IF((開拓先リスト!$T$2:$T$4801=$A338)*(開拓先リスト!$U$2:$U$4801=H$3),1,0)),SUM(IF((開拓先リスト!$V$2:$V$4801=$A338)*(開拓先リスト!$W$2:$W$4801=H$3),1,0)),SUM(IF((開拓先リスト!$X$2:$X$4801=$A338)*(開拓先リスト!$Y$2:$Y$4801=H$3),1,0)),SUM(IF((開拓先リスト!$Z$2:$Z$4801=$A338)*(開拓先リスト!$AA$2:$AA$4801=H$3),1,0)))))</f>
        <v>0</v>
      </c>
      <c r="I338" s="76">
        <f t="array" aca="1" ref="I338" ca="1">IF($A338="","",IF($A338&gt;TODAY(),"",SUM(SUM(IF((開拓先リスト!$H$2:$H$4801=$A338)*(開拓先リスト!$I$2:$I$4801=I$3),1,0)),SUM(IF((開拓先リスト!$J$2:$J$4801=$A338)*(開拓先リスト!$K$2:$K$4801=I$3),1,0)),SUM(IF((開拓先リスト!$L$2:$L$4801=$A338)*(開拓先リスト!$M$2:$M$4801=I$3),1,0)),SUM(IF((開拓先リスト!$N$2:$N$4801=$A338)*(開拓先リスト!$O$2:$O$4801=I$3),1,0)),SUM(IF((開拓先リスト!$P$2:$P$4801=$A338)*(開拓先リスト!$Q$2:$Q$4801=I$3),1,0)),SUM(IF((開拓先リスト!$R$2:$R$4801=$A338)*(開拓先リスト!$S$2:$S$4801=I$3),1,0)),SUM(IF((開拓先リスト!$T$2:$T$4801=$A338)*(開拓先リスト!$U$2:$U$4801=I$3),1,0)),SUM(IF((開拓先リスト!$V$2:$V$4801=$A338)*(開拓先リスト!$W$2:$W$4801=I$3),1,0)),SUM(IF((開拓先リスト!$X$2:$X$4801=$A338)*(開拓先リスト!$Y$2:$Y$4801=I$3),1,0)),SUM(IF((開拓先リスト!$Z$2:$Z$4801=$A338)*(開拓先リスト!$AA$2:$AA$4801=I$3),1,0)))))</f>
        <v>0</v>
      </c>
      <c r="J338" s="59">
        <f t="array" aca="1" ref="J338" ca="1">IF($A338="","",IF($A338&gt;TODAY(),"",SUM(SUM(IF((開拓先リスト!$H$2:$H$4801=$A338)*(開拓先リスト!$I$2:$I$4801=J$3),1,0)),SUM(IF((開拓先リスト!$J$2:$J$4801=$A338)*(開拓先リスト!$K$2:$K$4801=J$3),1,0)),SUM(IF((開拓先リスト!$L$2:$L$4801=$A338)*(開拓先リスト!$M$2:$M$4801=J$3),1,0)),SUM(IF((開拓先リスト!$N$2:$N$4801=$A338)*(開拓先リスト!$O$2:$O$4801=J$3),1,0)),SUM(IF((開拓先リスト!$P$2:$P$4801=$A338)*(開拓先リスト!$Q$2:$Q$4801=J$3),1,0)),SUM(IF((開拓先リスト!$R$2:$R$4801=$A338)*(開拓先リスト!$S$2:$S$4801=J$3),1,0)),SUM(IF((開拓先リスト!$T$2:$T$4801=$A338)*(開拓先リスト!$U$2:$U$4801=J$3),1,0)),SUM(IF((開拓先リスト!$V$2:$V$4801=$A338)*(開拓先リスト!$W$2:$W$4801=J$3),1,0)),SUM(IF((開拓先リスト!$X$2:$X$4801=$A338)*(開拓先リスト!$Y$2:$Y$4801=J$3),1,0)),SUM(IF((開拓先リスト!$Z$2:$Z$4801=$A338)*(開拓先リスト!$AA$2:$AA$4801=J$3),1,0)))))</f>
        <v>0</v>
      </c>
    </row>
    <row r="339" spans="1:10" ht="18" customHeight="1">
      <c r="A339" s="60">
        <f t="shared" si="42"/>
        <v>45602</v>
      </c>
      <c r="B339" s="61">
        <f t="shared" si="40"/>
        <v>45602</v>
      </c>
      <c r="C339" s="58">
        <f t="shared" ca="1" si="41"/>
        <v>0</v>
      </c>
      <c r="D339" s="74">
        <f t="array" aca="1" ref="D339" ca="1">IF($A339="","",IF($A339&gt;TODAY(),"",SUM(SUM(IF((開拓先リスト!$H$2:$H$4801=$A339)*(開拓先リスト!$I$2:$I$4801=D$3),1,0)),SUM(IF((開拓先リスト!$J$2:$J$4801=$A339)*(開拓先リスト!$K$2:$K$4801=D$3),1,0)),SUM(IF((開拓先リスト!$L$2:$L$4801=$A339)*(開拓先リスト!$M$2:$M$4801=D$3),1,0)),SUM(IF((開拓先リスト!$N$2:$N$4801=$A339)*(開拓先リスト!$O$2:$O$4801=D$3),1,0)),SUM(IF((開拓先リスト!$P$2:$P$4801=$A339)*(開拓先リスト!$Q$2:$Q$4801=D$3),1,0)),SUM(IF((開拓先リスト!$R$2:$R$4801=$A339)*(開拓先リスト!$S$2:$S$4801=D$3),1,0)),SUM(IF((開拓先リスト!$T$2:$T$4801=$A339)*(開拓先リスト!$U$2:$U$4801=D$3),1,0)),SUM(IF((開拓先リスト!$V$2:$V$4801=$A339)*(開拓先リスト!$W$2:$W$4801=D$3),1,0)),SUM(IF((開拓先リスト!$X$2:$X$4801=$A339)*(開拓先リスト!$Y$2:$Y$4801=D$3),1,0)),SUM(IF((開拓先リスト!$Z$2:$Z$4801=$A339)*(開拓先リスト!$AA$2:$AA$4801=D$3),1,0)))))</f>
        <v>0</v>
      </c>
      <c r="E339" s="75">
        <f t="array" aca="1" ref="E339" ca="1">IF($A339="","",IF($A339&gt;TODAY(),"",SUM(SUM(IF((開拓先リスト!$H$2:$H$4801=$A339)*(開拓先リスト!$I$2:$I$4801=E$3),1,0)),SUM(IF((開拓先リスト!$J$2:$J$4801=$A339)*(開拓先リスト!$K$2:$K$4801=E$3),1,0)),SUM(IF((開拓先リスト!$L$2:$L$4801=$A339)*(開拓先リスト!$M$2:$M$4801=E$3),1,0)),SUM(IF((開拓先リスト!$N$2:$N$4801=$A339)*(開拓先リスト!$O$2:$O$4801=E$3),1,0)),SUM(IF((開拓先リスト!$P$2:$P$4801=$A339)*(開拓先リスト!$Q$2:$Q$4801=E$3),1,0)),SUM(IF((開拓先リスト!$R$2:$R$4801=$A339)*(開拓先リスト!$S$2:$S$4801=E$3),1,0)),SUM(IF((開拓先リスト!$T$2:$T$4801=$A339)*(開拓先リスト!$U$2:$U$4801=E$3),1,0)),SUM(IF((開拓先リスト!$V$2:$V$4801=$A339)*(開拓先リスト!$W$2:$W$4801=E$3),1,0)),SUM(IF((開拓先リスト!$X$2:$X$4801=$A339)*(開拓先リスト!$Y$2:$Y$4801=E$3),1,0)),SUM(IF((開拓先リスト!$Z$2:$Z$4801=$A339)*(開拓先リスト!$AA$2:$AA$4801=E$3),1,0)))))</f>
        <v>0</v>
      </c>
      <c r="F339" s="75">
        <f t="array" aca="1" ref="F339" ca="1">IF($A339="","",IF($A339&gt;TODAY(),"",SUM(SUM(IF((開拓先リスト!$H$2:$H$4801=$A339)*(開拓先リスト!$I$2:$I$4801=F$3),1,0)),SUM(IF((開拓先リスト!$J$2:$J$4801=$A339)*(開拓先リスト!$K$2:$K$4801=F$3),1,0)),SUM(IF((開拓先リスト!$L$2:$L$4801=$A339)*(開拓先リスト!$M$2:$M$4801=F$3),1,0)),SUM(IF((開拓先リスト!$N$2:$N$4801=$A339)*(開拓先リスト!$O$2:$O$4801=F$3),1,0)),SUM(IF((開拓先リスト!$P$2:$P$4801=$A339)*(開拓先リスト!$Q$2:$Q$4801=F$3),1,0)),SUM(IF((開拓先リスト!$R$2:$R$4801=$A339)*(開拓先リスト!$S$2:$S$4801=F$3),1,0)),SUM(IF((開拓先リスト!$T$2:$T$4801=$A339)*(開拓先リスト!$U$2:$U$4801=F$3),1,0)),SUM(IF((開拓先リスト!$V$2:$V$4801=$A339)*(開拓先リスト!$W$2:$W$4801=F$3),1,0)),SUM(IF((開拓先リスト!$X$2:$X$4801=$A339)*(開拓先リスト!$Y$2:$Y$4801=F$3),1,0)),SUM(IF((開拓先リスト!$Z$2:$Z$4801=$A339)*(開拓先リスト!$AA$2:$AA$4801=F$3),1,0)))))</f>
        <v>0</v>
      </c>
      <c r="G339" s="75">
        <f t="array" aca="1" ref="G339" ca="1">IF($A339="","",IF($A339&gt;TODAY(),"",SUM(SUM(IF((開拓先リスト!$H$2:$H$4801=$A339)*(開拓先リスト!$I$2:$I$4801=G$3),1,0)),SUM(IF((開拓先リスト!$J$2:$J$4801=$A339)*(開拓先リスト!$K$2:$K$4801=G$3),1,0)),SUM(IF((開拓先リスト!$L$2:$L$4801=$A339)*(開拓先リスト!$M$2:$M$4801=G$3),1,0)),SUM(IF((開拓先リスト!$N$2:$N$4801=$A339)*(開拓先リスト!$O$2:$O$4801=G$3),1,0)),SUM(IF((開拓先リスト!$P$2:$P$4801=$A339)*(開拓先リスト!$Q$2:$Q$4801=G$3),1,0)),SUM(IF((開拓先リスト!$R$2:$R$4801=$A339)*(開拓先リスト!$S$2:$S$4801=G$3),1,0)),SUM(IF((開拓先リスト!$T$2:$T$4801=$A339)*(開拓先リスト!$U$2:$U$4801=G$3),1,0)),SUM(IF((開拓先リスト!$V$2:$V$4801=$A339)*(開拓先リスト!$W$2:$W$4801=G$3),1,0)),SUM(IF((開拓先リスト!$X$2:$X$4801=$A339)*(開拓先リスト!$Y$2:$Y$4801=G$3),1,0)),SUM(IF((開拓先リスト!$Z$2:$Z$4801=$A339)*(開拓先リスト!$AA$2:$AA$4801=G$3),1,0)))))</f>
        <v>0</v>
      </c>
      <c r="H339" s="75">
        <f t="array" aca="1" ref="H339" ca="1">IF($A339="","",IF($A339&gt;TODAY(),"",SUM(SUM(IF((開拓先リスト!$H$2:$H$4801=$A339)*(開拓先リスト!$I$2:$I$4801=H$3),1,0)),SUM(IF((開拓先リスト!$J$2:$J$4801=$A339)*(開拓先リスト!$K$2:$K$4801=H$3),1,0)),SUM(IF((開拓先リスト!$L$2:$L$4801=$A339)*(開拓先リスト!$M$2:$M$4801=H$3),1,0)),SUM(IF((開拓先リスト!$N$2:$N$4801=$A339)*(開拓先リスト!$O$2:$O$4801=H$3),1,0)),SUM(IF((開拓先リスト!$P$2:$P$4801=$A339)*(開拓先リスト!$Q$2:$Q$4801=H$3),1,0)),SUM(IF((開拓先リスト!$R$2:$R$4801=$A339)*(開拓先リスト!$S$2:$S$4801=H$3),1,0)),SUM(IF((開拓先リスト!$T$2:$T$4801=$A339)*(開拓先リスト!$U$2:$U$4801=H$3),1,0)),SUM(IF((開拓先リスト!$V$2:$V$4801=$A339)*(開拓先リスト!$W$2:$W$4801=H$3),1,0)),SUM(IF((開拓先リスト!$X$2:$X$4801=$A339)*(開拓先リスト!$Y$2:$Y$4801=H$3),1,0)),SUM(IF((開拓先リスト!$Z$2:$Z$4801=$A339)*(開拓先リスト!$AA$2:$AA$4801=H$3),1,0)))))</f>
        <v>0</v>
      </c>
      <c r="I339" s="76">
        <f t="array" aca="1" ref="I339" ca="1">IF($A339="","",IF($A339&gt;TODAY(),"",SUM(SUM(IF((開拓先リスト!$H$2:$H$4801=$A339)*(開拓先リスト!$I$2:$I$4801=I$3),1,0)),SUM(IF((開拓先リスト!$J$2:$J$4801=$A339)*(開拓先リスト!$K$2:$K$4801=I$3),1,0)),SUM(IF((開拓先リスト!$L$2:$L$4801=$A339)*(開拓先リスト!$M$2:$M$4801=I$3),1,0)),SUM(IF((開拓先リスト!$N$2:$N$4801=$A339)*(開拓先リスト!$O$2:$O$4801=I$3),1,0)),SUM(IF((開拓先リスト!$P$2:$P$4801=$A339)*(開拓先リスト!$Q$2:$Q$4801=I$3),1,0)),SUM(IF((開拓先リスト!$R$2:$R$4801=$A339)*(開拓先リスト!$S$2:$S$4801=I$3),1,0)),SUM(IF((開拓先リスト!$T$2:$T$4801=$A339)*(開拓先リスト!$U$2:$U$4801=I$3),1,0)),SUM(IF((開拓先リスト!$V$2:$V$4801=$A339)*(開拓先リスト!$W$2:$W$4801=I$3),1,0)),SUM(IF((開拓先リスト!$X$2:$X$4801=$A339)*(開拓先リスト!$Y$2:$Y$4801=I$3),1,0)),SUM(IF((開拓先リスト!$Z$2:$Z$4801=$A339)*(開拓先リスト!$AA$2:$AA$4801=I$3),1,0)))))</f>
        <v>0</v>
      </c>
      <c r="J339" s="59">
        <f t="array" aca="1" ref="J339" ca="1">IF($A339="","",IF($A339&gt;TODAY(),"",SUM(SUM(IF((開拓先リスト!$H$2:$H$4801=$A339)*(開拓先リスト!$I$2:$I$4801=J$3),1,0)),SUM(IF((開拓先リスト!$J$2:$J$4801=$A339)*(開拓先リスト!$K$2:$K$4801=J$3),1,0)),SUM(IF((開拓先リスト!$L$2:$L$4801=$A339)*(開拓先リスト!$M$2:$M$4801=J$3),1,0)),SUM(IF((開拓先リスト!$N$2:$N$4801=$A339)*(開拓先リスト!$O$2:$O$4801=J$3),1,0)),SUM(IF((開拓先リスト!$P$2:$P$4801=$A339)*(開拓先リスト!$Q$2:$Q$4801=J$3),1,0)),SUM(IF((開拓先リスト!$R$2:$R$4801=$A339)*(開拓先リスト!$S$2:$S$4801=J$3),1,0)),SUM(IF((開拓先リスト!$T$2:$T$4801=$A339)*(開拓先リスト!$U$2:$U$4801=J$3),1,0)),SUM(IF((開拓先リスト!$V$2:$V$4801=$A339)*(開拓先リスト!$W$2:$W$4801=J$3),1,0)),SUM(IF((開拓先リスト!$X$2:$X$4801=$A339)*(開拓先リスト!$Y$2:$Y$4801=J$3),1,0)),SUM(IF((開拓先リスト!$Z$2:$Z$4801=$A339)*(開拓先リスト!$AA$2:$AA$4801=J$3),1,0)))))</f>
        <v>0</v>
      </c>
    </row>
    <row r="340" spans="1:10" ht="18" customHeight="1">
      <c r="A340" s="60">
        <f t="shared" si="42"/>
        <v>45603</v>
      </c>
      <c r="B340" s="61">
        <f t="shared" si="40"/>
        <v>45603</v>
      </c>
      <c r="C340" s="58">
        <f t="shared" ca="1" si="41"/>
        <v>0</v>
      </c>
      <c r="D340" s="74">
        <f t="array" aca="1" ref="D340" ca="1">IF($A340="","",IF($A340&gt;TODAY(),"",SUM(SUM(IF((開拓先リスト!$H$2:$H$4801=$A340)*(開拓先リスト!$I$2:$I$4801=D$3),1,0)),SUM(IF((開拓先リスト!$J$2:$J$4801=$A340)*(開拓先リスト!$K$2:$K$4801=D$3),1,0)),SUM(IF((開拓先リスト!$L$2:$L$4801=$A340)*(開拓先リスト!$M$2:$M$4801=D$3),1,0)),SUM(IF((開拓先リスト!$N$2:$N$4801=$A340)*(開拓先リスト!$O$2:$O$4801=D$3),1,0)),SUM(IF((開拓先リスト!$P$2:$P$4801=$A340)*(開拓先リスト!$Q$2:$Q$4801=D$3),1,0)),SUM(IF((開拓先リスト!$R$2:$R$4801=$A340)*(開拓先リスト!$S$2:$S$4801=D$3),1,0)),SUM(IF((開拓先リスト!$T$2:$T$4801=$A340)*(開拓先リスト!$U$2:$U$4801=D$3),1,0)),SUM(IF((開拓先リスト!$V$2:$V$4801=$A340)*(開拓先リスト!$W$2:$W$4801=D$3),1,0)),SUM(IF((開拓先リスト!$X$2:$X$4801=$A340)*(開拓先リスト!$Y$2:$Y$4801=D$3),1,0)),SUM(IF((開拓先リスト!$Z$2:$Z$4801=$A340)*(開拓先リスト!$AA$2:$AA$4801=D$3),1,0)))))</f>
        <v>0</v>
      </c>
      <c r="E340" s="75">
        <f t="array" aca="1" ref="E340" ca="1">IF($A340="","",IF($A340&gt;TODAY(),"",SUM(SUM(IF((開拓先リスト!$H$2:$H$4801=$A340)*(開拓先リスト!$I$2:$I$4801=E$3),1,0)),SUM(IF((開拓先リスト!$J$2:$J$4801=$A340)*(開拓先リスト!$K$2:$K$4801=E$3),1,0)),SUM(IF((開拓先リスト!$L$2:$L$4801=$A340)*(開拓先リスト!$M$2:$M$4801=E$3),1,0)),SUM(IF((開拓先リスト!$N$2:$N$4801=$A340)*(開拓先リスト!$O$2:$O$4801=E$3),1,0)),SUM(IF((開拓先リスト!$P$2:$P$4801=$A340)*(開拓先リスト!$Q$2:$Q$4801=E$3),1,0)),SUM(IF((開拓先リスト!$R$2:$R$4801=$A340)*(開拓先リスト!$S$2:$S$4801=E$3),1,0)),SUM(IF((開拓先リスト!$T$2:$T$4801=$A340)*(開拓先リスト!$U$2:$U$4801=E$3),1,0)),SUM(IF((開拓先リスト!$V$2:$V$4801=$A340)*(開拓先リスト!$W$2:$W$4801=E$3),1,0)),SUM(IF((開拓先リスト!$X$2:$X$4801=$A340)*(開拓先リスト!$Y$2:$Y$4801=E$3),1,0)),SUM(IF((開拓先リスト!$Z$2:$Z$4801=$A340)*(開拓先リスト!$AA$2:$AA$4801=E$3),1,0)))))</f>
        <v>0</v>
      </c>
      <c r="F340" s="75">
        <f t="array" aca="1" ref="F340" ca="1">IF($A340="","",IF($A340&gt;TODAY(),"",SUM(SUM(IF((開拓先リスト!$H$2:$H$4801=$A340)*(開拓先リスト!$I$2:$I$4801=F$3),1,0)),SUM(IF((開拓先リスト!$J$2:$J$4801=$A340)*(開拓先リスト!$K$2:$K$4801=F$3),1,0)),SUM(IF((開拓先リスト!$L$2:$L$4801=$A340)*(開拓先リスト!$M$2:$M$4801=F$3),1,0)),SUM(IF((開拓先リスト!$N$2:$N$4801=$A340)*(開拓先リスト!$O$2:$O$4801=F$3),1,0)),SUM(IF((開拓先リスト!$P$2:$P$4801=$A340)*(開拓先リスト!$Q$2:$Q$4801=F$3),1,0)),SUM(IF((開拓先リスト!$R$2:$R$4801=$A340)*(開拓先リスト!$S$2:$S$4801=F$3),1,0)),SUM(IF((開拓先リスト!$T$2:$T$4801=$A340)*(開拓先リスト!$U$2:$U$4801=F$3),1,0)),SUM(IF((開拓先リスト!$V$2:$V$4801=$A340)*(開拓先リスト!$W$2:$W$4801=F$3),1,0)),SUM(IF((開拓先リスト!$X$2:$X$4801=$A340)*(開拓先リスト!$Y$2:$Y$4801=F$3),1,0)),SUM(IF((開拓先リスト!$Z$2:$Z$4801=$A340)*(開拓先リスト!$AA$2:$AA$4801=F$3),1,0)))))</f>
        <v>0</v>
      </c>
      <c r="G340" s="75">
        <f t="array" aca="1" ref="G340" ca="1">IF($A340="","",IF($A340&gt;TODAY(),"",SUM(SUM(IF((開拓先リスト!$H$2:$H$4801=$A340)*(開拓先リスト!$I$2:$I$4801=G$3),1,0)),SUM(IF((開拓先リスト!$J$2:$J$4801=$A340)*(開拓先リスト!$K$2:$K$4801=G$3),1,0)),SUM(IF((開拓先リスト!$L$2:$L$4801=$A340)*(開拓先リスト!$M$2:$M$4801=G$3),1,0)),SUM(IF((開拓先リスト!$N$2:$N$4801=$A340)*(開拓先リスト!$O$2:$O$4801=G$3),1,0)),SUM(IF((開拓先リスト!$P$2:$P$4801=$A340)*(開拓先リスト!$Q$2:$Q$4801=G$3),1,0)),SUM(IF((開拓先リスト!$R$2:$R$4801=$A340)*(開拓先リスト!$S$2:$S$4801=G$3),1,0)),SUM(IF((開拓先リスト!$T$2:$T$4801=$A340)*(開拓先リスト!$U$2:$U$4801=G$3),1,0)),SUM(IF((開拓先リスト!$V$2:$V$4801=$A340)*(開拓先リスト!$W$2:$W$4801=G$3),1,0)),SUM(IF((開拓先リスト!$X$2:$X$4801=$A340)*(開拓先リスト!$Y$2:$Y$4801=G$3),1,0)),SUM(IF((開拓先リスト!$Z$2:$Z$4801=$A340)*(開拓先リスト!$AA$2:$AA$4801=G$3),1,0)))))</f>
        <v>0</v>
      </c>
      <c r="H340" s="75">
        <f t="array" aca="1" ref="H340" ca="1">IF($A340="","",IF($A340&gt;TODAY(),"",SUM(SUM(IF((開拓先リスト!$H$2:$H$4801=$A340)*(開拓先リスト!$I$2:$I$4801=H$3),1,0)),SUM(IF((開拓先リスト!$J$2:$J$4801=$A340)*(開拓先リスト!$K$2:$K$4801=H$3),1,0)),SUM(IF((開拓先リスト!$L$2:$L$4801=$A340)*(開拓先リスト!$M$2:$M$4801=H$3),1,0)),SUM(IF((開拓先リスト!$N$2:$N$4801=$A340)*(開拓先リスト!$O$2:$O$4801=H$3),1,0)),SUM(IF((開拓先リスト!$P$2:$P$4801=$A340)*(開拓先リスト!$Q$2:$Q$4801=H$3),1,0)),SUM(IF((開拓先リスト!$R$2:$R$4801=$A340)*(開拓先リスト!$S$2:$S$4801=H$3),1,0)),SUM(IF((開拓先リスト!$T$2:$T$4801=$A340)*(開拓先リスト!$U$2:$U$4801=H$3),1,0)),SUM(IF((開拓先リスト!$V$2:$V$4801=$A340)*(開拓先リスト!$W$2:$W$4801=H$3),1,0)),SUM(IF((開拓先リスト!$X$2:$X$4801=$A340)*(開拓先リスト!$Y$2:$Y$4801=H$3),1,0)),SUM(IF((開拓先リスト!$Z$2:$Z$4801=$A340)*(開拓先リスト!$AA$2:$AA$4801=H$3),1,0)))))</f>
        <v>0</v>
      </c>
      <c r="I340" s="76">
        <f t="array" aca="1" ref="I340" ca="1">IF($A340="","",IF($A340&gt;TODAY(),"",SUM(SUM(IF((開拓先リスト!$H$2:$H$4801=$A340)*(開拓先リスト!$I$2:$I$4801=I$3),1,0)),SUM(IF((開拓先リスト!$J$2:$J$4801=$A340)*(開拓先リスト!$K$2:$K$4801=I$3),1,0)),SUM(IF((開拓先リスト!$L$2:$L$4801=$A340)*(開拓先リスト!$M$2:$M$4801=I$3),1,0)),SUM(IF((開拓先リスト!$N$2:$N$4801=$A340)*(開拓先リスト!$O$2:$O$4801=I$3),1,0)),SUM(IF((開拓先リスト!$P$2:$P$4801=$A340)*(開拓先リスト!$Q$2:$Q$4801=I$3),1,0)),SUM(IF((開拓先リスト!$R$2:$R$4801=$A340)*(開拓先リスト!$S$2:$S$4801=I$3),1,0)),SUM(IF((開拓先リスト!$T$2:$T$4801=$A340)*(開拓先リスト!$U$2:$U$4801=I$3),1,0)),SUM(IF((開拓先リスト!$V$2:$V$4801=$A340)*(開拓先リスト!$W$2:$W$4801=I$3),1,0)),SUM(IF((開拓先リスト!$X$2:$X$4801=$A340)*(開拓先リスト!$Y$2:$Y$4801=I$3),1,0)),SUM(IF((開拓先リスト!$Z$2:$Z$4801=$A340)*(開拓先リスト!$AA$2:$AA$4801=I$3),1,0)))))</f>
        <v>0</v>
      </c>
      <c r="J340" s="59">
        <f t="array" aca="1" ref="J340" ca="1">IF($A340="","",IF($A340&gt;TODAY(),"",SUM(SUM(IF((開拓先リスト!$H$2:$H$4801=$A340)*(開拓先リスト!$I$2:$I$4801=J$3),1,0)),SUM(IF((開拓先リスト!$J$2:$J$4801=$A340)*(開拓先リスト!$K$2:$K$4801=J$3),1,0)),SUM(IF((開拓先リスト!$L$2:$L$4801=$A340)*(開拓先リスト!$M$2:$M$4801=J$3),1,0)),SUM(IF((開拓先リスト!$N$2:$N$4801=$A340)*(開拓先リスト!$O$2:$O$4801=J$3),1,0)),SUM(IF((開拓先リスト!$P$2:$P$4801=$A340)*(開拓先リスト!$Q$2:$Q$4801=J$3),1,0)),SUM(IF((開拓先リスト!$R$2:$R$4801=$A340)*(開拓先リスト!$S$2:$S$4801=J$3),1,0)),SUM(IF((開拓先リスト!$T$2:$T$4801=$A340)*(開拓先リスト!$U$2:$U$4801=J$3),1,0)),SUM(IF((開拓先リスト!$V$2:$V$4801=$A340)*(開拓先リスト!$W$2:$W$4801=J$3),1,0)),SUM(IF((開拓先リスト!$X$2:$X$4801=$A340)*(開拓先リスト!$Y$2:$Y$4801=J$3),1,0)),SUM(IF((開拓先リスト!$Z$2:$Z$4801=$A340)*(開拓先リスト!$AA$2:$AA$4801=J$3),1,0)))))</f>
        <v>0</v>
      </c>
    </row>
    <row r="341" spans="1:10" ht="18" customHeight="1">
      <c r="A341" s="60">
        <f t="shared" si="42"/>
        <v>45604</v>
      </c>
      <c r="B341" s="61">
        <f t="shared" si="40"/>
        <v>45604</v>
      </c>
      <c r="C341" s="58">
        <f t="shared" ca="1" si="41"/>
        <v>0</v>
      </c>
      <c r="D341" s="74">
        <f t="array" aca="1" ref="D341" ca="1">IF($A341="","",IF($A341&gt;TODAY(),"",SUM(SUM(IF((開拓先リスト!$H$2:$H$4801=$A341)*(開拓先リスト!$I$2:$I$4801=D$3),1,0)),SUM(IF((開拓先リスト!$J$2:$J$4801=$A341)*(開拓先リスト!$K$2:$K$4801=D$3),1,0)),SUM(IF((開拓先リスト!$L$2:$L$4801=$A341)*(開拓先リスト!$M$2:$M$4801=D$3),1,0)),SUM(IF((開拓先リスト!$N$2:$N$4801=$A341)*(開拓先リスト!$O$2:$O$4801=D$3),1,0)),SUM(IF((開拓先リスト!$P$2:$P$4801=$A341)*(開拓先リスト!$Q$2:$Q$4801=D$3),1,0)),SUM(IF((開拓先リスト!$R$2:$R$4801=$A341)*(開拓先リスト!$S$2:$S$4801=D$3),1,0)),SUM(IF((開拓先リスト!$T$2:$T$4801=$A341)*(開拓先リスト!$U$2:$U$4801=D$3),1,0)),SUM(IF((開拓先リスト!$V$2:$V$4801=$A341)*(開拓先リスト!$W$2:$W$4801=D$3),1,0)),SUM(IF((開拓先リスト!$X$2:$X$4801=$A341)*(開拓先リスト!$Y$2:$Y$4801=D$3),1,0)),SUM(IF((開拓先リスト!$Z$2:$Z$4801=$A341)*(開拓先リスト!$AA$2:$AA$4801=D$3),1,0)))))</f>
        <v>0</v>
      </c>
      <c r="E341" s="75">
        <f t="array" aca="1" ref="E341" ca="1">IF($A341="","",IF($A341&gt;TODAY(),"",SUM(SUM(IF((開拓先リスト!$H$2:$H$4801=$A341)*(開拓先リスト!$I$2:$I$4801=E$3),1,0)),SUM(IF((開拓先リスト!$J$2:$J$4801=$A341)*(開拓先リスト!$K$2:$K$4801=E$3),1,0)),SUM(IF((開拓先リスト!$L$2:$L$4801=$A341)*(開拓先リスト!$M$2:$M$4801=E$3),1,0)),SUM(IF((開拓先リスト!$N$2:$N$4801=$A341)*(開拓先リスト!$O$2:$O$4801=E$3),1,0)),SUM(IF((開拓先リスト!$P$2:$P$4801=$A341)*(開拓先リスト!$Q$2:$Q$4801=E$3),1,0)),SUM(IF((開拓先リスト!$R$2:$R$4801=$A341)*(開拓先リスト!$S$2:$S$4801=E$3),1,0)),SUM(IF((開拓先リスト!$T$2:$T$4801=$A341)*(開拓先リスト!$U$2:$U$4801=E$3),1,0)),SUM(IF((開拓先リスト!$V$2:$V$4801=$A341)*(開拓先リスト!$W$2:$W$4801=E$3),1,0)),SUM(IF((開拓先リスト!$X$2:$X$4801=$A341)*(開拓先リスト!$Y$2:$Y$4801=E$3),1,0)),SUM(IF((開拓先リスト!$Z$2:$Z$4801=$A341)*(開拓先リスト!$AA$2:$AA$4801=E$3),1,0)))))</f>
        <v>0</v>
      </c>
      <c r="F341" s="75">
        <f t="array" aca="1" ref="F341" ca="1">IF($A341="","",IF($A341&gt;TODAY(),"",SUM(SUM(IF((開拓先リスト!$H$2:$H$4801=$A341)*(開拓先リスト!$I$2:$I$4801=F$3),1,0)),SUM(IF((開拓先リスト!$J$2:$J$4801=$A341)*(開拓先リスト!$K$2:$K$4801=F$3),1,0)),SUM(IF((開拓先リスト!$L$2:$L$4801=$A341)*(開拓先リスト!$M$2:$M$4801=F$3),1,0)),SUM(IF((開拓先リスト!$N$2:$N$4801=$A341)*(開拓先リスト!$O$2:$O$4801=F$3),1,0)),SUM(IF((開拓先リスト!$P$2:$P$4801=$A341)*(開拓先リスト!$Q$2:$Q$4801=F$3),1,0)),SUM(IF((開拓先リスト!$R$2:$R$4801=$A341)*(開拓先リスト!$S$2:$S$4801=F$3),1,0)),SUM(IF((開拓先リスト!$T$2:$T$4801=$A341)*(開拓先リスト!$U$2:$U$4801=F$3),1,0)),SUM(IF((開拓先リスト!$V$2:$V$4801=$A341)*(開拓先リスト!$W$2:$W$4801=F$3),1,0)),SUM(IF((開拓先リスト!$X$2:$X$4801=$A341)*(開拓先リスト!$Y$2:$Y$4801=F$3),1,0)),SUM(IF((開拓先リスト!$Z$2:$Z$4801=$A341)*(開拓先リスト!$AA$2:$AA$4801=F$3),1,0)))))</f>
        <v>0</v>
      </c>
      <c r="G341" s="75">
        <f t="array" aca="1" ref="G341" ca="1">IF($A341="","",IF($A341&gt;TODAY(),"",SUM(SUM(IF((開拓先リスト!$H$2:$H$4801=$A341)*(開拓先リスト!$I$2:$I$4801=G$3),1,0)),SUM(IF((開拓先リスト!$J$2:$J$4801=$A341)*(開拓先リスト!$K$2:$K$4801=G$3),1,0)),SUM(IF((開拓先リスト!$L$2:$L$4801=$A341)*(開拓先リスト!$M$2:$M$4801=G$3),1,0)),SUM(IF((開拓先リスト!$N$2:$N$4801=$A341)*(開拓先リスト!$O$2:$O$4801=G$3),1,0)),SUM(IF((開拓先リスト!$P$2:$P$4801=$A341)*(開拓先リスト!$Q$2:$Q$4801=G$3),1,0)),SUM(IF((開拓先リスト!$R$2:$R$4801=$A341)*(開拓先リスト!$S$2:$S$4801=G$3),1,0)),SUM(IF((開拓先リスト!$T$2:$T$4801=$A341)*(開拓先リスト!$U$2:$U$4801=G$3),1,0)),SUM(IF((開拓先リスト!$V$2:$V$4801=$A341)*(開拓先リスト!$W$2:$W$4801=G$3),1,0)),SUM(IF((開拓先リスト!$X$2:$X$4801=$A341)*(開拓先リスト!$Y$2:$Y$4801=G$3),1,0)),SUM(IF((開拓先リスト!$Z$2:$Z$4801=$A341)*(開拓先リスト!$AA$2:$AA$4801=G$3),1,0)))))</f>
        <v>0</v>
      </c>
      <c r="H341" s="75">
        <f t="array" aca="1" ref="H341" ca="1">IF($A341="","",IF($A341&gt;TODAY(),"",SUM(SUM(IF((開拓先リスト!$H$2:$H$4801=$A341)*(開拓先リスト!$I$2:$I$4801=H$3),1,0)),SUM(IF((開拓先リスト!$J$2:$J$4801=$A341)*(開拓先リスト!$K$2:$K$4801=H$3),1,0)),SUM(IF((開拓先リスト!$L$2:$L$4801=$A341)*(開拓先リスト!$M$2:$M$4801=H$3),1,0)),SUM(IF((開拓先リスト!$N$2:$N$4801=$A341)*(開拓先リスト!$O$2:$O$4801=H$3),1,0)),SUM(IF((開拓先リスト!$P$2:$P$4801=$A341)*(開拓先リスト!$Q$2:$Q$4801=H$3),1,0)),SUM(IF((開拓先リスト!$R$2:$R$4801=$A341)*(開拓先リスト!$S$2:$S$4801=H$3),1,0)),SUM(IF((開拓先リスト!$T$2:$T$4801=$A341)*(開拓先リスト!$U$2:$U$4801=H$3),1,0)),SUM(IF((開拓先リスト!$V$2:$V$4801=$A341)*(開拓先リスト!$W$2:$W$4801=H$3),1,0)),SUM(IF((開拓先リスト!$X$2:$X$4801=$A341)*(開拓先リスト!$Y$2:$Y$4801=H$3),1,0)),SUM(IF((開拓先リスト!$Z$2:$Z$4801=$A341)*(開拓先リスト!$AA$2:$AA$4801=H$3),1,0)))))</f>
        <v>0</v>
      </c>
      <c r="I341" s="76">
        <f t="array" aca="1" ref="I341" ca="1">IF($A341="","",IF($A341&gt;TODAY(),"",SUM(SUM(IF((開拓先リスト!$H$2:$H$4801=$A341)*(開拓先リスト!$I$2:$I$4801=I$3),1,0)),SUM(IF((開拓先リスト!$J$2:$J$4801=$A341)*(開拓先リスト!$K$2:$K$4801=I$3),1,0)),SUM(IF((開拓先リスト!$L$2:$L$4801=$A341)*(開拓先リスト!$M$2:$M$4801=I$3),1,0)),SUM(IF((開拓先リスト!$N$2:$N$4801=$A341)*(開拓先リスト!$O$2:$O$4801=I$3),1,0)),SUM(IF((開拓先リスト!$P$2:$P$4801=$A341)*(開拓先リスト!$Q$2:$Q$4801=I$3),1,0)),SUM(IF((開拓先リスト!$R$2:$R$4801=$A341)*(開拓先リスト!$S$2:$S$4801=I$3),1,0)),SUM(IF((開拓先リスト!$T$2:$T$4801=$A341)*(開拓先リスト!$U$2:$U$4801=I$3),1,0)),SUM(IF((開拓先リスト!$V$2:$V$4801=$A341)*(開拓先リスト!$W$2:$W$4801=I$3),1,0)),SUM(IF((開拓先リスト!$X$2:$X$4801=$A341)*(開拓先リスト!$Y$2:$Y$4801=I$3),1,0)),SUM(IF((開拓先リスト!$Z$2:$Z$4801=$A341)*(開拓先リスト!$AA$2:$AA$4801=I$3),1,0)))))</f>
        <v>0</v>
      </c>
      <c r="J341" s="59">
        <f t="array" aca="1" ref="J341" ca="1">IF($A341="","",IF($A341&gt;TODAY(),"",SUM(SUM(IF((開拓先リスト!$H$2:$H$4801=$A341)*(開拓先リスト!$I$2:$I$4801=J$3),1,0)),SUM(IF((開拓先リスト!$J$2:$J$4801=$A341)*(開拓先リスト!$K$2:$K$4801=J$3),1,0)),SUM(IF((開拓先リスト!$L$2:$L$4801=$A341)*(開拓先リスト!$M$2:$M$4801=J$3),1,0)),SUM(IF((開拓先リスト!$N$2:$N$4801=$A341)*(開拓先リスト!$O$2:$O$4801=J$3),1,0)),SUM(IF((開拓先リスト!$P$2:$P$4801=$A341)*(開拓先リスト!$Q$2:$Q$4801=J$3),1,0)),SUM(IF((開拓先リスト!$R$2:$R$4801=$A341)*(開拓先リスト!$S$2:$S$4801=J$3),1,0)),SUM(IF((開拓先リスト!$T$2:$T$4801=$A341)*(開拓先リスト!$U$2:$U$4801=J$3),1,0)),SUM(IF((開拓先リスト!$V$2:$V$4801=$A341)*(開拓先リスト!$W$2:$W$4801=J$3),1,0)),SUM(IF((開拓先リスト!$X$2:$X$4801=$A341)*(開拓先リスト!$Y$2:$Y$4801=J$3),1,0)),SUM(IF((開拓先リスト!$Z$2:$Z$4801=$A341)*(開拓先リスト!$AA$2:$AA$4801=J$3),1,0)))))</f>
        <v>0</v>
      </c>
    </row>
    <row r="342" spans="1:10" ht="18" customHeight="1">
      <c r="A342" s="60">
        <f t="shared" si="42"/>
        <v>45605</v>
      </c>
      <c r="B342" s="61">
        <f t="shared" si="40"/>
        <v>45605</v>
      </c>
      <c r="C342" s="58">
        <f t="shared" ca="1" si="41"/>
        <v>0</v>
      </c>
      <c r="D342" s="74">
        <f t="array" aca="1" ref="D342" ca="1">IF($A342="","",IF($A342&gt;TODAY(),"",SUM(SUM(IF((開拓先リスト!$H$2:$H$4801=$A342)*(開拓先リスト!$I$2:$I$4801=D$3),1,0)),SUM(IF((開拓先リスト!$J$2:$J$4801=$A342)*(開拓先リスト!$K$2:$K$4801=D$3),1,0)),SUM(IF((開拓先リスト!$L$2:$L$4801=$A342)*(開拓先リスト!$M$2:$M$4801=D$3),1,0)),SUM(IF((開拓先リスト!$N$2:$N$4801=$A342)*(開拓先リスト!$O$2:$O$4801=D$3),1,0)),SUM(IF((開拓先リスト!$P$2:$P$4801=$A342)*(開拓先リスト!$Q$2:$Q$4801=D$3),1,0)),SUM(IF((開拓先リスト!$R$2:$R$4801=$A342)*(開拓先リスト!$S$2:$S$4801=D$3),1,0)),SUM(IF((開拓先リスト!$T$2:$T$4801=$A342)*(開拓先リスト!$U$2:$U$4801=D$3),1,0)),SUM(IF((開拓先リスト!$V$2:$V$4801=$A342)*(開拓先リスト!$W$2:$W$4801=D$3),1,0)),SUM(IF((開拓先リスト!$X$2:$X$4801=$A342)*(開拓先リスト!$Y$2:$Y$4801=D$3),1,0)),SUM(IF((開拓先リスト!$Z$2:$Z$4801=$A342)*(開拓先リスト!$AA$2:$AA$4801=D$3),1,0)))))</f>
        <v>0</v>
      </c>
      <c r="E342" s="75">
        <f t="array" aca="1" ref="E342" ca="1">IF($A342="","",IF($A342&gt;TODAY(),"",SUM(SUM(IF((開拓先リスト!$H$2:$H$4801=$A342)*(開拓先リスト!$I$2:$I$4801=E$3),1,0)),SUM(IF((開拓先リスト!$J$2:$J$4801=$A342)*(開拓先リスト!$K$2:$K$4801=E$3),1,0)),SUM(IF((開拓先リスト!$L$2:$L$4801=$A342)*(開拓先リスト!$M$2:$M$4801=E$3),1,0)),SUM(IF((開拓先リスト!$N$2:$N$4801=$A342)*(開拓先リスト!$O$2:$O$4801=E$3),1,0)),SUM(IF((開拓先リスト!$P$2:$P$4801=$A342)*(開拓先リスト!$Q$2:$Q$4801=E$3),1,0)),SUM(IF((開拓先リスト!$R$2:$R$4801=$A342)*(開拓先リスト!$S$2:$S$4801=E$3),1,0)),SUM(IF((開拓先リスト!$T$2:$T$4801=$A342)*(開拓先リスト!$U$2:$U$4801=E$3),1,0)),SUM(IF((開拓先リスト!$V$2:$V$4801=$A342)*(開拓先リスト!$W$2:$W$4801=E$3),1,0)),SUM(IF((開拓先リスト!$X$2:$X$4801=$A342)*(開拓先リスト!$Y$2:$Y$4801=E$3),1,0)),SUM(IF((開拓先リスト!$Z$2:$Z$4801=$A342)*(開拓先リスト!$AA$2:$AA$4801=E$3),1,0)))))</f>
        <v>0</v>
      </c>
      <c r="F342" s="75">
        <f t="array" aca="1" ref="F342" ca="1">IF($A342="","",IF($A342&gt;TODAY(),"",SUM(SUM(IF((開拓先リスト!$H$2:$H$4801=$A342)*(開拓先リスト!$I$2:$I$4801=F$3),1,0)),SUM(IF((開拓先リスト!$J$2:$J$4801=$A342)*(開拓先リスト!$K$2:$K$4801=F$3),1,0)),SUM(IF((開拓先リスト!$L$2:$L$4801=$A342)*(開拓先リスト!$M$2:$M$4801=F$3),1,0)),SUM(IF((開拓先リスト!$N$2:$N$4801=$A342)*(開拓先リスト!$O$2:$O$4801=F$3),1,0)),SUM(IF((開拓先リスト!$P$2:$P$4801=$A342)*(開拓先リスト!$Q$2:$Q$4801=F$3),1,0)),SUM(IF((開拓先リスト!$R$2:$R$4801=$A342)*(開拓先リスト!$S$2:$S$4801=F$3),1,0)),SUM(IF((開拓先リスト!$T$2:$T$4801=$A342)*(開拓先リスト!$U$2:$U$4801=F$3),1,0)),SUM(IF((開拓先リスト!$V$2:$V$4801=$A342)*(開拓先リスト!$W$2:$W$4801=F$3),1,0)),SUM(IF((開拓先リスト!$X$2:$X$4801=$A342)*(開拓先リスト!$Y$2:$Y$4801=F$3),1,0)),SUM(IF((開拓先リスト!$Z$2:$Z$4801=$A342)*(開拓先リスト!$AA$2:$AA$4801=F$3),1,0)))))</f>
        <v>0</v>
      </c>
      <c r="G342" s="75">
        <f t="array" aca="1" ref="G342" ca="1">IF($A342="","",IF($A342&gt;TODAY(),"",SUM(SUM(IF((開拓先リスト!$H$2:$H$4801=$A342)*(開拓先リスト!$I$2:$I$4801=G$3),1,0)),SUM(IF((開拓先リスト!$J$2:$J$4801=$A342)*(開拓先リスト!$K$2:$K$4801=G$3),1,0)),SUM(IF((開拓先リスト!$L$2:$L$4801=$A342)*(開拓先リスト!$M$2:$M$4801=G$3),1,0)),SUM(IF((開拓先リスト!$N$2:$N$4801=$A342)*(開拓先リスト!$O$2:$O$4801=G$3),1,0)),SUM(IF((開拓先リスト!$P$2:$P$4801=$A342)*(開拓先リスト!$Q$2:$Q$4801=G$3),1,0)),SUM(IF((開拓先リスト!$R$2:$R$4801=$A342)*(開拓先リスト!$S$2:$S$4801=G$3),1,0)),SUM(IF((開拓先リスト!$T$2:$T$4801=$A342)*(開拓先リスト!$U$2:$U$4801=G$3),1,0)),SUM(IF((開拓先リスト!$V$2:$V$4801=$A342)*(開拓先リスト!$W$2:$W$4801=G$3),1,0)),SUM(IF((開拓先リスト!$X$2:$X$4801=$A342)*(開拓先リスト!$Y$2:$Y$4801=G$3),1,0)),SUM(IF((開拓先リスト!$Z$2:$Z$4801=$A342)*(開拓先リスト!$AA$2:$AA$4801=G$3),1,0)))))</f>
        <v>0</v>
      </c>
      <c r="H342" s="75">
        <f t="array" aca="1" ref="H342" ca="1">IF($A342="","",IF($A342&gt;TODAY(),"",SUM(SUM(IF((開拓先リスト!$H$2:$H$4801=$A342)*(開拓先リスト!$I$2:$I$4801=H$3),1,0)),SUM(IF((開拓先リスト!$J$2:$J$4801=$A342)*(開拓先リスト!$K$2:$K$4801=H$3),1,0)),SUM(IF((開拓先リスト!$L$2:$L$4801=$A342)*(開拓先リスト!$M$2:$M$4801=H$3),1,0)),SUM(IF((開拓先リスト!$N$2:$N$4801=$A342)*(開拓先リスト!$O$2:$O$4801=H$3),1,0)),SUM(IF((開拓先リスト!$P$2:$P$4801=$A342)*(開拓先リスト!$Q$2:$Q$4801=H$3),1,0)),SUM(IF((開拓先リスト!$R$2:$R$4801=$A342)*(開拓先リスト!$S$2:$S$4801=H$3),1,0)),SUM(IF((開拓先リスト!$T$2:$T$4801=$A342)*(開拓先リスト!$U$2:$U$4801=H$3),1,0)),SUM(IF((開拓先リスト!$V$2:$V$4801=$A342)*(開拓先リスト!$W$2:$W$4801=H$3),1,0)),SUM(IF((開拓先リスト!$X$2:$X$4801=$A342)*(開拓先リスト!$Y$2:$Y$4801=H$3),1,0)),SUM(IF((開拓先リスト!$Z$2:$Z$4801=$A342)*(開拓先リスト!$AA$2:$AA$4801=H$3),1,0)))))</f>
        <v>0</v>
      </c>
      <c r="I342" s="76">
        <f t="array" aca="1" ref="I342" ca="1">IF($A342="","",IF($A342&gt;TODAY(),"",SUM(SUM(IF((開拓先リスト!$H$2:$H$4801=$A342)*(開拓先リスト!$I$2:$I$4801=I$3),1,0)),SUM(IF((開拓先リスト!$J$2:$J$4801=$A342)*(開拓先リスト!$K$2:$K$4801=I$3),1,0)),SUM(IF((開拓先リスト!$L$2:$L$4801=$A342)*(開拓先リスト!$M$2:$M$4801=I$3),1,0)),SUM(IF((開拓先リスト!$N$2:$N$4801=$A342)*(開拓先リスト!$O$2:$O$4801=I$3),1,0)),SUM(IF((開拓先リスト!$P$2:$P$4801=$A342)*(開拓先リスト!$Q$2:$Q$4801=I$3),1,0)),SUM(IF((開拓先リスト!$R$2:$R$4801=$A342)*(開拓先リスト!$S$2:$S$4801=I$3),1,0)),SUM(IF((開拓先リスト!$T$2:$T$4801=$A342)*(開拓先リスト!$U$2:$U$4801=I$3),1,0)),SUM(IF((開拓先リスト!$V$2:$V$4801=$A342)*(開拓先リスト!$W$2:$W$4801=I$3),1,0)),SUM(IF((開拓先リスト!$X$2:$X$4801=$A342)*(開拓先リスト!$Y$2:$Y$4801=I$3),1,0)),SUM(IF((開拓先リスト!$Z$2:$Z$4801=$A342)*(開拓先リスト!$AA$2:$AA$4801=I$3),1,0)))))</f>
        <v>0</v>
      </c>
      <c r="J342" s="59">
        <f t="array" aca="1" ref="J342" ca="1">IF($A342="","",IF($A342&gt;TODAY(),"",SUM(SUM(IF((開拓先リスト!$H$2:$H$4801=$A342)*(開拓先リスト!$I$2:$I$4801=J$3),1,0)),SUM(IF((開拓先リスト!$J$2:$J$4801=$A342)*(開拓先リスト!$K$2:$K$4801=J$3),1,0)),SUM(IF((開拓先リスト!$L$2:$L$4801=$A342)*(開拓先リスト!$M$2:$M$4801=J$3),1,0)),SUM(IF((開拓先リスト!$N$2:$N$4801=$A342)*(開拓先リスト!$O$2:$O$4801=J$3),1,0)),SUM(IF((開拓先リスト!$P$2:$P$4801=$A342)*(開拓先リスト!$Q$2:$Q$4801=J$3),1,0)),SUM(IF((開拓先リスト!$R$2:$R$4801=$A342)*(開拓先リスト!$S$2:$S$4801=J$3),1,0)),SUM(IF((開拓先リスト!$T$2:$T$4801=$A342)*(開拓先リスト!$U$2:$U$4801=J$3),1,0)),SUM(IF((開拓先リスト!$V$2:$V$4801=$A342)*(開拓先リスト!$W$2:$W$4801=J$3),1,0)),SUM(IF((開拓先リスト!$X$2:$X$4801=$A342)*(開拓先リスト!$Y$2:$Y$4801=J$3),1,0)),SUM(IF((開拓先リスト!$Z$2:$Z$4801=$A342)*(開拓先リスト!$AA$2:$AA$4801=J$3),1,0)))))</f>
        <v>0</v>
      </c>
    </row>
    <row r="343" spans="1:10" ht="18" customHeight="1">
      <c r="A343" s="60">
        <f t="shared" si="42"/>
        <v>45606</v>
      </c>
      <c r="B343" s="61">
        <f t="shared" si="40"/>
        <v>45606</v>
      </c>
      <c r="C343" s="58">
        <f t="shared" ca="1" si="41"/>
        <v>0</v>
      </c>
      <c r="D343" s="74">
        <f t="array" aca="1" ref="D343" ca="1">IF($A343="","",IF($A343&gt;TODAY(),"",SUM(SUM(IF((開拓先リスト!$H$2:$H$4801=$A343)*(開拓先リスト!$I$2:$I$4801=D$3),1,0)),SUM(IF((開拓先リスト!$J$2:$J$4801=$A343)*(開拓先リスト!$K$2:$K$4801=D$3),1,0)),SUM(IF((開拓先リスト!$L$2:$L$4801=$A343)*(開拓先リスト!$M$2:$M$4801=D$3),1,0)),SUM(IF((開拓先リスト!$N$2:$N$4801=$A343)*(開拓先リスト!$O$2:$O$4801=D$3),1,0)),SUM(IF((開拓先リスト!$P$2:$P$4801=$A343)*(開拓先リスト!$Q$2:$Q$4801=D$3),1,0)),SUM(IF((開拓先リスト!$R$2:$R$4801=$A343)*(開拓先リスト!$S$2:$S$4801=D$3),1,0)),SUM(IF((開拓先リスト!$T$2:$T$4801=$A343)*(開拓先リスト!$U$2:$U$4801=D$3),1,0)),SUM(IF((開拓先リスト!$V$2:$V$4801=$A343)*(開拓先リスト!$W$2:$W$4801=D$3),1,0)),SUM(IF((開拓先リスト!$X$2:$X$4801=$A343)*(開拓先リスト!$Y$2:$Y$4801=D$3),1,0)),SUM(IF((開拓先リスト!$Z$2:$Z$4801=$A343)*(開拓先リスト!$AA$2:$AA$4801=D$3),1,0)))))</f>
        <v>0</v>
      </c>
      <c r="E343" s="75">
        <f t="array" aca="1" ref="E343" ca="1">IF($A343="","",IF($A343&gt;TODAY(),"",SUM(SUM(IF((開拓先リスト!$H$2:$H$4801=$A343)*(開拓先リスト!$I$2:$I$4801=E$3),1,0)),SUM(IF((開拓先リスト!$J$2:$J$4801=$A343)*(開拓先リスト!$K$2:$K$4801=E$3),1,0)),SUM(IF((開拓先リスト!$L$2:$L$4801=$A343)*(開拓先リスト!$M$2:$M$4801=E$3),1,0)),SUM(IF((開拓先リスト!$N$2:$N$4801=$A343)*(開拓先リスト!$O$2:$O$4801=E$3),1,0)),SUM(IF((開拓先リスト!$P$2:$P$4801=$A343)*(開拓先リスト!$Q$2:$Q$4801=E$3),1,0)),SUM(IF((開拓先リスト!$R$2:$R$4801=$A343)*(開拓先リスト!$S$2:$S$4801=E$3),1,0)),SUM(IF((開拓先リスト!$T$2:$T$4801=$A343)*(開拓先リスト!$U$2:$U$4801=E$3),1,0)),SUM(IF((開拓先リスト!$V$2:$V$4801=$A343)*(開拓先リスト!$W$2:$W$4801=E$3),1,0)),SUM(IF((開拓先リスト!$X$2:$X$4801=$A343)*(開拓先リスト!$Y$2:$Y$4801=E$3),1,0)),SUM(IF((開拓先リスト!$Z$2:$Z$4801=$A343)*(開拓先リスト!$AA$2:$AA$4801=E$3),1,0)))))</f>
        <v>0</v>
      </c>
      <c r="F343" s="75">
        <f t="array" aca="1" ref="F343" ca="1">IF($A343="","",IF($A343&gt;TODAY(),"",SUM(SUM(IF((開拓先リスト!$H$2:$H$4801=$A343)*(開拓先リスト!$I$2:$I$4801=F$3),1,0)),SUM(IF((開拓先リスト!$J$2:$J$4801=$A343)*(開拓先リスト!$K$2:$K$4801=F$3),1,0)),SUM(IF((開拓先リスト!$L$2:$L$4801=$A343)*(開拓先リスト!$M$2:$M$4801=F$3),1,0)),SUM(IF((開拓先リスト!$N$2:$N$4801=$A343)*(開拓先リスト!$O$2:$O$4801=F$3),1,0)),SUM(IF((開拓先リスト!$P$2:$P$4801=$A343)*(開拓先リスト!$Q$2:$Q$4801=F$3),1,0)),SUM(IF((開拓先リスト!$R$2:$R$4801=$A343)*(開拓先リスト!$S$2:$S$4801=F$3),1,0)),SUM(IF((開拓先リスト!$T$2:$T$4801=$A343)*(開拓先リスト!$U$2:$U$4801=F$3),1,0)),SUM(IF((開拓先リスト!$V$2:$V$4801=$A343)*(開拓先リスト!$W$2:$W$4801=F$3),1,0)),SUM(IF((開拓先リスト!$X$2:$X$4801=$A343)*(開拓先リスト!$Y$2:$Y$4801=F$3),1,0)),SUM(IF((開拓先リスト!$Z$2:$Z$4801=$A343)*(開拓先リスト!$AA$2:$AA$4801=F$3),1,0)))))</f>
        <v>0</v>
      </c>
      <c r="G343" s="75">
        <f t="array" aca="1" ref="G343" ca="1">IF($A343="","",IF($A343&gt;TODAY(),"",SUM(SUM(IF((開拓先リスト!$H$2:$H$4801=$A343)*(開拓先リスト!$I$2:$I$4801=G$3),1,0)),SUM(IF((開拓先リスト!$J$2:$J$4801=$A343)*(開拓先リスト!$K$2:$K$4801=G$3),1,0)),SUM(IF((開拓先リスト!$L$2:$L$4801=$A343)*(開拓先リスト!$M$2:$M$4801=G$3),1,0)),SUM(IF((開拓先リスト!$N$2:$N$4801=$A343)*(開拓先リスト!$O$2:$O$4801=G$3),1,0)),SUM(IF((開拓先リスト!$P$2:$P$4801=$A343)*(開拓先リスト!$Q$2:$Q$4801=G$3),1,0)),SUM(IF((開拓先リスト!$R$2:$R$4801=$A343)*(開拓先リスト!$S$2:$S$4801=G$3),1,0)),SUM(IF((開拓先リスト!$T$2:$T$4801=$A343)*(開拓先リスト!$U$2:$U$4801=G$3),1,0)),SUM(IF((開拓先リスト!$V$2:$V$4801=$A343)*(開拓先リスト!$W$2:$W$4801=G$3),1,0)),SUM(IF((開拓先リスト!$X$2:$X$4801=$A343)*(開拓先リスト!$Y$2:$Y$4801=G$3),1,0)),SUM(IF((開拓先リスト!$Z$2:$Z$4801=$A343)*(開拓先リスト!$AA$2:$AA$4801=G$3),1,0)))))</f>
        <v>0</v>
      </c>
      <c r="H343" s="75">
        <f t="array" aca="1" ref="H343" ca="1">IF($A343="","",IF($A343&gt;TODAY(),"",SUM(SUM(IF((開拓先リスト!$H$2:$H$4801=$A343)*(開拓先リスト!$I$2:$I$4801=H$3),1,0)),SUM(IF((開拓先リスト!$J$2:$J$4801=$A343)*(開拓先リスト!$K$2:$K$4801=H$3),1,0)),SUM(IF((開拓先リスト!$L$2:$L$4801=$A343)*(開拓先リスト!$M$2:$M$4801=H$3),1,0)),SUM(IF((開拓先リスト!$N$2:$N$4801=$A343)*(開拓先リスト!$O$2:$O$4801=H$3),1,0)),SUM(IF((開拓先リスト!$P$2:$P$4801=$A343)*(開拓先リスト!$Q$2:$Q$4801=H$3),1,0)),SUM(IF((開拓先リスト!$R$2:$R$4801=$A343)*(開拓先リスト!$S$2:$S$4801=H$3),1,0)),SUM(IF((開拓先リスト!$T$2:$T$4801=$A343)*(開拓先リスト!$U$2:$U$4801=H$3),1,0)),SUM(IF((開拓先リスト!$V$2:$V$4801=$A343)*(開拓先リスト!$W$2:$W$4801=H$3),1,0)),SUM(IF((開拓先リスト!$X$2:$X$4801=$A343)*(開拓先リスト!$Y$2:$Y$4801=H$3),1,0)),SUM(IF((開拓先リスト!$Z$2:$Z$4801=$A343)*(開拓先リスト!$AA$2:$AA$4801=H$3),1,0)))))</f>
        <v>0</v>
      </c>
      <c r="I343" s="76">
        <f t="array" aca="1" ref="I343" ca="1">IF($A343="","",IF($A343&gt;TODAY(),"",SUM(SUM(IF((開拓先リスト!$H$2:$H$4801=$A343)*(開拓先リスト!$I$2:$I$4801=I$3),1,0)),SUM(IF((開拓先リスト!$J$2:$J$4801=$A343)*(開拓先リスト!$K$2:$K$4801=I$3),1,0)),SUM(IF((開拓先リスト!$L$2:$L$4801=$A343)*(開拓先リスト!$M$2:$M$4801=I$3),1,0)),SUM(IF((開拓先リスト!$N$2:$N$4801=$A343)*(開拓先リスト!$O$2:$O$4801=I$3),1,0)),SUM(IF((開拓先リスト!$P$2:$P$4801=$A343)*(開拓先リスト!$Q$2:$Q$4801=I$3),1,0)),SUM(IF((開拓先リスト!$R$2:$R$4801=$A343)*(開拓先リスト!$S$2:$S$4801=I$3),1,0)),SUM(IF((開拓先リスト!$T$2:$T$4801=$A343)*(開拓先リスト!$U$2:$U$4801=I$3),1,0)),SUM(IF((開拓先リスト!$V$2:$V$4801=$A343)*(開拓先リスト!$W$2:$W$4801=I$3),1,0)),SUM(IF((開拓先リスト!$X$2:$X$4801=$A343)*(開拓先リスト!$Y$2:$Y$4801=I$3),1,0)),SUM(IF((開拓先リスト!$Z$2:$Z$4801=$A343)*(開拓先リスト!$AA$2:$AA$4801=I$3),1,0)))))</f>
        <v>0</v>
      </c>
      <c r="J343" s="59">
        <f t="array" aca="1" ref="J343" ca="1">IF($A343="","",IF($A343&gt;TODAY(),"",SUM(SUM(IF((開拓先リスト!$H$2:$H$4801=$A343)*(開拓先リスト!$I$2:$I$4801=J$3),1,0)),SUM(IF((開拓先リスト!$J$2:$J$4801=$A343)*(開拓先リスト!$K$2:$K$4801=J$3),1,0)),SUM(IF((開拓先リスト!$L$2:$L$4801=$A343)*(開拓先リスト!$M$2:$M$4801=J$3),1,0)),SUM(IF((開拓先リスト!$N$2:$N$4801=$A343)*(開拓先リスト!$O$2:$O$4801=J$3),1,0)),SUM(IF((開拓先リスト!$P$2:$P$4801=$A343)*(開拓先リスト!$Q$2:$Q$4801=J$3),1,0)),SUM(IF((開拓先リスト!$R$2:$R$4801=$A343)*(開拓先リスト!$S$2:$S$4801=J$3),1,0)),SUM(IF((開拓先リスト!$T$2:$T$4801=$A343)*(開拓先リスト!$U$2:$U$4801=J$3),1,0)),SUM(IF((開拓先リスト!$V$2:$V$4801=$A343)*(開拓先リスト!$W$2:$W$4801=J$3),1,0)),SUM(IF((開拓先リスト!$X$2:$X$4801=$A343)*(開拓先リスト!$Y$2:$Y$4801=J$3),1,0)),SUM(IF((開拓先リスト!$Z$2:$Z$4801=$A343)*(開拓先リスト!$AA$2:$AA$4801=J$3),1,0)))))</f>
        <v>0</v>
      </c>
    </row>
    <row r="344" spans="1:10" ht="18" customHeight="1">
      <c r="A344" s="60">
        <f t="shared" si="42"/>
        <v>45607</v>
      </c>
      <c r="B344" s="61">
        <f t="shared" si="40"/>
        <v>45607</v>
      </c>
      <c r="C344" s="58">
        <f t="shared" ca="1" si="41"/>
        <v>0</v>
      </c>
      <c r="D344" s="74">
        <f t="array" aca="1" ref="D344" ca="1">IF($A344="","",IF($A344&gt;TODAY(),"",SUM(SUM(IF((開拓先リスト!$H$2:$H$4801=$A344)*(開拓先リスト!$I$2:$I$4801=D$3),1,0)),SUM(IF((開拓先リスト!$J$2:$J$4801=$A344)*(開拓先リスト!$K$2:$K$4801=D$3),1,0)),SUM(IF((開拓先リスト!$L$2:$L$4801=$A344)*(開拓先リスト!$M$2:$M$4801=D$3),1,0)),SUM(IF((開拓先リスト!$N$2:$N$4801=$A344)*(開拓先リスト!$O$2:$O$4801=D$3),1,0)),SUM(IF((開拓先リスト!$P$2:$P$4801=$A344)*(開拓先リスト!$Q$2:$Q$4801=D$3),1,0)),SUM(IF((開拓先リスト!$R$2:$R$4801=$A344)*(開拓先リスト!$S$2:$S$4801=D$3),1,0)),SUM(IF((開拓先リスト!$T$2:$T$4801=$A344)*(開拓先リスト!$U$2:$U$4801=D$3),1,0)),SUM(IF((開拓先リスト!$V$2:$V$4801=$A344)*(開拓先リスト!$W$2:$W$4801=D$3),1,0)),SUM(IF((開拓先リスト!$X$2:$X$4801=$A344)*(開拓先リスト!$Y$2:$Y$4801=D$3),1,0)),SUM(IF((開拓先リスト!$Z$2:$Z$4801=$A344)*(開拓先リスト!$AA$2:$AA$4801=D$3),1,0)))))</f>
        <v>0</v>
      </c>
      <c r="E344" s="75">
        <f t="array" aca="1" ref="E344" ca="1">IF($A344="","",IF($A344&gt;TODAY(),"",SUM(SUM(IF((開拓先リスト!$H$2:$H$4801=$A344)*(開拓先リスト!$I$2:$I$4801=E$3),1,0)),SUM(IF((開拓先リスト!$J$2:$J$4801=$A344)*(開拓先リスト!$K$2:$K$4801=E$3),1,0)),SUM(IF((開拓先リスト!$L$2:$L$4801=$A344)*(開拓先リスト!$M$2:$M$4801=E$3),1,0)),SUM(IF((開拓先リスト!$N$2:$N$4801=$A344)*(開拓先リスト!$O$2:$O$4801=E$3),1,0)),SUM(IF((開拓先リスト!$P$2:$P$4801=$A344)*(開拓先リスト!$Q$2:$Q$4801=E$3),1,0)),SUM(IF((開拓先リスト!$R$2:$R$4801=$A344)*(開拓先リスト!$S$2:$S$4801=E$3),1,0)),SUM(IF((開拓先リスト!$T$2:$T$4801=$A344)*(開拓先リスト!$U$2:$U$4801=E$3),1,0)),SUM(IF((開拓先リスト!$V$2:$V$4801=$A344)*(開拓先リスト!$W$2:$W$4801=E$3),1,0)),SUM(IF((開拓先リスト!$X$2:$X$4801=$A344)*(開拓先リスト!$Y$2:$Y$4801=E$3),1,0)),SUM(IF((開拓先リスト!$Z$2:$Z$4801=$A344)*(開拓先リスト!$AA$2:$AA$4801=E$3),1,0)))))</f>
        <v>0</v>
      </c>
      <c r="F344" s="75">
        <f t="array" aca="1" ref="F344" ca="1">IF($A344="","",IF($A344&gt;TODAY(),"",SUM(SUM(IF((開拓先リスト!$H$2:$H$4801=$A344)*(開拓先リスト!$I$2:$I$4801=F$3),1,0)),SUM(IF((開拓先リスト!$J$2:$J$4801=$A344)*(開拓先リスト!$K$2:$K$4801=F$3),1,0)),SUM(IF((開拓先リスト!$L$2:$L$4801=$A344)*(開拓先リスト!$M$2:$M$4801=F$3),1,0)),SUM(IF((開拓先リスト!$N$2:$N$4801=$A344)*(開拓先リスト!$O$2:$O$4801=F$3),1,0)),SUM(IF((開拓先リスト!$P$2:$P$4801=$A344)*(開拓先リスト!$Q$2:$Q$4801=F$3),1,0)),SUM(IF((開拓先リスト!$R$2:$R$4801=$A344)*(開拓先リスト!$S$2:$S$4801=F$3),1,0)),SUM(IF((開拓先リスト!$T$2:$T$4801=$A344)*(開拓先リスト!$U$2:$U$4801=F$3),1,0)),SUM(IF((開拓先リスト!$V$2:$V$4801=$A344)*(開拓先リスト!$W$2:$W$4801=F$3),1,0)),SUM(IF((開拓先リスト!$X$2:$X$4801=$A344)*(開拓先リスト!$Y$2:$Y$4801=F$3),1,0)),SUM(IF((開拓先リスト!$Z$2:$Z$4801=$A344)*(開拓先リスト!$AA$2:$AA$4801=F$3),1,0)))))</f>
        <v>0</v>
      </c>
      <c r="G344" s="75">
        <f t="array" aca="1" ref="G344" ca="1">IF($A344="","",IF($A344&gt;TODAY(),"",SUM(SUM(IF((開拓先リスト!$H$2:$H$4801=$A344)*(開拓先リスト!$I$2:$I$4801=G$3),1,0)),SUM(IF((開拓先リスト!$J$2:$J$4801=$A344)*(開拓先リスト!$K$2:$K$4801=G$3),1,0)),SUM(IF((開拓先リスト!$L$2:$L$4801=$A344)*(開拓先リスト!$M$2:$M$4801=G$3),1,0)),SUM(IF((開拓先リスト!$N$2:$N$4801=$A344)*(開拓先リスト!$O$2:$O$4801=G$3),1,0)),SUM(IF((開拓先リスト!$P$2:$P$4801=$A344)*(開拓先リスト!$Q$2:$Q$4801=G$3),1,0)),SUM(IF((開拓先リスト!$R$2:$R$4801=$A344)*(開拓先リスト!$S$2:$S$4801=G$3),1,0)),SUM(IF((開拓先リスト!$T$2:$T$4801=$A344)*(開拓先リスト!$U$2:$U$4801=G$3),1,0)),SUM(IF((開拓先リスト!$V$2:$V$4801=$A344)*(開拓先リスト!$W$2:$W$4801=G$3),1,0)),SUM(IF((開拓先リスト!$X$2:$X$4801=$A344)*(開拓先リスト!$Y$2:$Y$4801=G$3),1,0)),SUM(IF((開拓先リスト!$Z$2:$Z$4801=$A344)*(開拓先リスト!$AA$2:$AA$4801=G$3),1,0)))))</f>
        <v>0</v>
      </c>
      <c r="H344" s="75">
        <f t="array" aca="1" ref="H344" ca="1">IF($A344="","",IF($A344&gt;TODAY(),"",SUM(SUM(IF((開拓先リスト!$H$2:$H$4801=$A344)*(開拓先リスト!$I$2:$I$4801=H$3),1,0)),SUM(IF((開拓先リスト!$J$2:$J$4801=$A344)*(開拓先リスト!$K$2:$K$4801=H$3),1,0)),SUM(IF((開拓先リスト!$L$2:$L$4801=$A344)*(開拓先リスト!$M$2:$M$4801=H$3),1,0)),SUM(IF((開拓先リスト!$N$2:$N$4801=$A344)*(開拓先リスト!$O$2:$O$4801=H$3),1,0)),SUM(IF((開拓先リスト!$P$2:$P$4801=$A344)*(開拓先リスト!$Q$2:$Q$4801=H$3),1,0)),SUM(IF((開拓先リスト!$R$2:$R$4801=$A344)*(開拓先リスト!$S$2:$S$4801=H$3),1,0)),SUM(IF((開拓先リスト!$T$2:$T$4801=$A344)*(開拓先リスト!$U$2:$U$4801=H$3),1,0)),SUM(IF((開拓先リスト!$V$2:$V$4801=$A344)*(開拓先リスト!$W$2:$W$4801=H$3),1,0)),SUM(IF((開拓先リスト!$X$2:$X$4801=$A344)*(開拓先リスト!$Y$2:$Y$4801=H$3),1,0)),SUM(IF((開拓先リスト!$Z$2:$Z$4801=$A344)*(開拓先リスト!$AA$2:$AA$4801=H$3),1,0)))))</f>
        <v>0</v>
      </c>
      <c r="I344" s="76">
        <f t="array" aca="1" ref="I344" ca="1">IF($A344="","",IF($A344&gt;TODAY(),"",SUM(SUM(IF((開拓先リスト!$H$2:$H$4801=$A344)*(開拓先リスト!$I$2:$I$4801=I$3),1,0)),SUM(IF((開拓先リスト!$J$2:$J$4801=$A344)*(開拓先リスト!$K$2:$K$4801=I$3),1,0)),SUM(IF((開拓先リスト!$L$2:$L$4801=$A344)*(開拓先リスト!$M$2:$M$4801=I$3),1,0)),SUM(IF((開拓先リスト!$N$2:$N$4801=$A344)*(開拓先リスト!$O$2:$O$4801=I$3),1,0)),SUM(IF((開拓先リスト!$P$2:$P$4801=$A344)*(開拓先リスト!$Q$2:$Q$4801=I$3),1,0)),SUM(IF((開拓先リスト!$R$2:$R$4801=$A344)*(開拓先リスト!$S$2:$S$4801=I$3),1,0)),SUM(IF((開拓先リスト!$T$2:$T$4801=$A344)*(開拓先リスト!$U$2:$U$4801=I$3),1,0)),SUM(IF((開拓先リスト!$V$2:$V$4801=$A344)*(開拓先リスト!$W$2:$W$4801=I$3),1,0)),SUM(IF((開拓先リスト!$X$2:$X$4801=$A344)*(開拓先リスト!$Y$2:$Y$4801=I$3),1,0)),SUM(IF((開拓先リスト!$Z$2:$Z$4801=$A344)*(開拓先リスト!$AA$2:$AA$4801=I$3),1,0)))))</f>
        <v>0</v>
      </c>
      <c r="J344" s="59">
        <f t="array" aca="1" ref="J344" ca="1">IF($A344="","",IF($A344&gt;TODAY(),"",SUM(SUM(IF((開拓先リスト!$H$2:$H$4801=$A344)*(開拓先リスト!$I$2:$I$4801=J$3),1,0)),SUM(IF((開拓先リスト!$J$2:$J$4801=$A344)*(開拓先リスト!$K$2:$K$4801=J$3),1,0)),SUM(IF((開拓先リスト!$L$2:$L$4801=$A344)*(開拓先リスト!$M$2:$M$4801=J$3),1,0)),SUM(IF((開拓先リスト!$N$2:$N$4801=$A344)*(開拓先リスト!$O$2:$O$4801=J$3),1,0)),SUM(IF((開拓先リスト!$P$2:$P$4801=$A344)*(開拓先リスト!$Q$2:$Q$4801=J$3),1,0)),SUM(IF((開拓先リスト!$R$2:$R$4801=$A344)*(開拓先リスト!$S$2:$S$4801=J$3),1,0)),SUM(IF((開拓先リスト!$T$2:$T$4801=$A344)*(開拓先リスト!$U$2:$U$4801=J$3),1,0)),SUM(IF((開拓先リスト!$V$2:$V$4801=$A344)*(開拓先リスト!$W$2:$W$4801=J$3),1,0)),SUM(IF((開拓先リスト!$X$2:$X$4801=$A344)*(開拓先リスト!$Y$2:$Y$4801=J$3),1,0)),SUM(IF((開拓先リスト!$Z$2:$Z$4801=$A344)*(開拓先リスト!$AA$2:$AA$4801=J$3),1,0)))))</f>
        <v>0</v>
      </c>
    </row>
    <row r="345" spans="1:10" ht="18" customHeight="1">
      <c r="A345" s="60">
        <f t="shared" si="42"/>
        <v>45608</v>
      </c>
      <c r="B345" s="61">
        <f t="shared" si="40"/>
        <v>45608</v>
      </c>
      <c r="C345" s="58">
        <f t="shared" ca="1" si="41"/>
        <v>0</v>
      </c>
      <c r="D345" s="74">
        <f t="array" aca="1" ref="D345" ca="1">IF($A345="","",IF($A345&gt;TODAY(),"",SUM(SUM(IF((開拓先リスト!$H$2:$H$4801=$A345)*(開拓先リスト!$I$2:$I$4801=D$3),1,0)),SUM(IF((開拓先リスト!$J$2:$J$4801=$A345)*(開拓先リスト!$K$2:$K$4801=D$3),1,0)),SUM(IF((開拓先リスト!$L$2:$L$4801=$A345)*(開拓先リスト!$M$2:$M$4801=D$3),1,0)),SUM(IF((開拓先リスト!$N$2:$N$4801=$A345)*(開拓先リスト!$O$2:$O$4801=D$3),1,0)),SUM(IF((開拓先リスト!$P$2:$P$4801=$A345)*(開拓先リスト!$Q$2:$Q$4801=D$3),1,0)),SUM(IF((開拓先リスト!$R$2:$R$4801=$A345)*(開拓先リスト!$S$2:$S$4801=D$3),1,0)),SUM(IF((開拓先リスト!$T$2:$T$4801=$A345)*(開拓先リスト!$U$2:$U$4801=D$3),1,0)),SUM(IF((開拓先リスト!$V$2:$V$4801=$A345)*(開拓先リスト!$W$2:$W$4801=D$3),1,0)),SUM(IF((開拓先リスト!$X$2:$X$4801=$A345)*(開拓先リスト!$Y$2:$Y$4801=D$3),1,0)),SUM(IF((開拓先リスト!$Z$2:$Z$4801=$A345)*(開拓先リスト!$AA$2:$AA$4801=D$3),1,0)))))</f>
        <v>0</v>
      </c>
      <c r="E345" s="75">
        <f t="array" aca="1" ref="E345" ca="1">IF($A345="","",IF($A345&gt;TODAY(),"",SUM(SUM(IF((開拓先リスト!$H$2:$H$4801=$A345)*(開拓先リスト!$I$2:$I$4801=E$3),1,0)),SUM(IF((開拓先リスト!$J$2:$J$4801=$A345)*(開拓先リスト!$K$2:$K$4801=E$3),1,0)),SUM(IF((開拓先リスト!$L$2:$L$4801=$A345)*(開拓先リスト!$M$2:$M$4801=E$3),1,0)),SUM(IF((開拓先リスト!$N$2:$N$4801=$A345)*(開拓先リスト!$O$2:$O$4801=E$3),1,0)),SUM(IF((開拓先リスト!$P$2:$P$4801=$A345)*(開拓先リスト!$Q$2:$Q$4801=E$3),1,0)),SUM(IF((開拓先リスト!$R$2:$R$4801=$A345)*(開拓先リスト!$S$2:$S$4801=E$3),1,0)),SUM(IF((開拓先リスト!$T$2:$T$4801=$A345)*(開拓先リスト!$U$2:$U$4801=E$3),1,0)),SUM(IF((開拓先リスト!$V$2:$V$4801=$A345)*(開拓先リスト!$W$2:$W$4801=E$3),1,0)),SUM(IF((開拓先リスト!$X$2:$X$4801=$A345)*(開拓先リスト!$Y$2:$Y$4801=E$3),1,0)),SUM(IF((開拓先リスト!$Z$2:$Z$4801=$A345)*(開拓先リスト!$AA$2:$AA$4801=E$3),1,0)))))</f>
        <v>0</v>
      </c>
      <c r="F345" s="75">
        <f t="array" aca="1" ref="F345" ca="1">IF($A345="","",IF($A345&gt;TODAY(),"",SUM(SUM(IF((開拓先リスト!$H$2:$H$4801=$A345)*(開拓先リスト!$I$2:$I$4801=F$3),1,0)),SUM(IF((開拓先リスト!$J$2:$J$4801=$A345)*(開拓先リスト!$K$2:$K$4801=F$3),1,0)),SUM(IF((開拓先リスト!$L$2:$L$4801=$A345)*(開拓先リスト!$M$2:$M$4801=F$3),1,0)),SUM(IF((開拓先リスト!$N$2:$N$4801=$A345)*(開拓先リスト!$O$2:$O$4801=F$3),1,0)),SUM(IF((開拓先リスト!$P$2:$P$4801=$A345)*(開拓先リスト!$Q$2:$Q$4801=F$3),1,0)),SUM(IF((開拓先リスト!$R$2:$R$4801=$A345)*(開拓先リスト!$S$2:$S$4801=F$3),1,0)),SUM(IF((開拓先リスト!$T$2:$T$4801=$A345)*(開拓先リスト!$U$2:$U$4801=F$3),1,0)),SUM(IF((開拓先リスト!$V$2:$V$4801=$A345)*(開拓先リスト!$W$2:$W$4801=F$3),1,0)),SUM(IF((開拓先リスト!$X$2:$X$4801=$A345)*(開拓先リスト!$Y$2:$Y$4801=F$3),1,0)),SUM(IF((開拓先リスト!$Z$2:$Z$4801=$A345)*(開拓先リスト!$AA$2:$AA$4801=F$3),1,0)))))</f>
        <v>0</v>
      </c>
      <c r="G345" s="75">
        <f t="array" aca="1" ref="G345" ca="1">IF($A345="","",IF($A345&gt;TODAY(),"",SUM(SUM(IF((開拓先リスト!$H$2:$H$4801=$A345)*(開拓先リスト!$I$2:$I$4801=G$3),1,0)),SUM(IF((開拓先リスト!$J$2:$J$4801=$A345)*(開拓先リスト!$K$2:$K$4801=G$3),1,0)),SUM(IF((開拓先リスト!$L$2:$L$4801=$A345)*(開拓先リスト!$M$2:$M$4801=G$3),1,0)),SUM(IF((開拓先リスト!$N$2:$N$4801=$A345)*(開拓先リスト!$O$2:$O$4801=G$3),1,0)),SUM(IF((開拓先リスト!$P$2:$P$4801=$A345)*(開拓先リスト!$Q$2:$Q$4801=G$3),1,0)),SUM(IF((開拓先リスト!$R$2:$R$4801=$A345)*(開拓先リスト!$S$2:$S$4801=G$3),1,0)),SUM(IF((開拓先リスト!$T$2:$T$4801=$A345)*(開拓先リスト!$U$2:$U$4801=G$3),1,0)),SUM(IF((開拓先リスト!$V$2:$V$4801=$A345)*(開拓先リスト!$W$2:$W$4801=G$3),1,0)),SUM(IF((開拓先リスト!$X$2:$X$4801=$A345)*(開拓先リスト!$Y$2:$Y$4801=G$3),1,0)),SUM(IF((開拓先リスト!$Z$2:$Z$4801=$A345)*(開拓先リスト!$AA$2:$AA$4801=G$3),1,0)))))</f>
        <v>0</v>
      </c>
      <c r="H345" s="75">
        <f t="array" aca="1" ref="H345" ca="1">IF($A345="","",IF($A345&gt;TODAY(),"",SUM(SUM(IF((開拓先リスト!$H$2:$H$4801=$A345)*(開拓先リスト!$I$2:$I$4801=H$3),1,0)),SUM(IF((開拓先リスト!$J$2:$J$4801=$A345)*(開拓先リスト!$K$2:$K$4801=H$3),1,0)),SUM(IF((開拓先リスト!$L$2:$L$4801=$A345)*(開拓先リスト!$M$2:$M$4801=H$3),1,0)),SUM(IF((開拓先リスト!$N$2:$N$4801=$A345)*(開拓先リスト!$O$2:$O$4801=H$3),1,0)),SUM(IF((開拓先リスト!$P$2:$P$4801=$A345)*(開拓先リスト!$Q$2:$Q$4801=H$3),1,0)),SUM(IF((開拓先リスト!$R$2:$R$4801=$A345)*(開拓先リスト!$S$2:$S$4801=H$3),1,0)),SUM(IF((開拓先リスト!$T$2:$T$4801=$A345)*(開拓先リスト!$U$2:$U$4801=H$3),1,0)),SUM(IF((開拓先リスト!$V$2:$V$4801=$A345)*(開拓先リスト!$W$2:$W$4801=H$3),1,0)),SUM(IF((開拓先リスト!$X$2:$X$4801=$A345)*(開拓先リスト!$Y$2:$Y$4801=H$3),1,0)),SUM(IF((開拓先リスト!$Z$2:$Z$4801=$A345)*(開拓先リスト!$AA$2:$AA$4801=H$3),1,0)))))</f>
        <v>0</v>
      </c>
      <c r="I345" s="76">
        <f t="array" aca="1" ref="I345" ca="1">IF($A345="","",IF($A345&gt;TODAY(),"",SUM(SUM(IF((開拓先リスト!$H$2:$H$4801=$A345)*(開拓先リスト!$I$2:$I$4801=I$3),1,0)),SUM(IF((開拓先リスト!$J$2:$J$4801=$A345)*(開拓先リスト!$K$2:$K$4801=I$3),1,0)),SUM(IF((開拓先リスト!$L$2:$L$4801=$A345)*(開拓先リスト!$M$2:$M$4801=I$3),1,0)),SUM(IF((開拓先リスト!$N$2:$N$4801=$A345)*(開拓先リスト!$O$2:$O$4801=I$3),1,0)),SUM(IF((開拓先リスト!$P$2:$P$4801=$A345)*(開拓先リスト!$Q$2:$Q$4801=I$3),1,0)),SUM(IF((開拓先リスト!$R$2:$R$4801=$A345)*(開拓先リスト!$S$2:$S$4801=I$3),1,0)),SUM(IF((開拓先リスト!$T$2:$T$4801=$A345)*(開拓先リスト!$U$2:$U$4801=I$3),1,0)),SUM(IF((開拓先リスト!$V$2:$V$4801=$A345)*(開拓先リスト!$W$2:$W$4801=I$3),1,0)),SUM(IF((開拓先リスト!$X$2:$X$4801=$A345)*(開拓先リスト!$Y$2:$Y$4801=I$3),1,0)),SUM(IF((開拓先リスト!$Z$2:$Z$4801=$A345)*(開拓先リスト!$AA$2:$AA$4801=I$3),1,0)))))</f>
        <v>0</v>
      </c>
      <c r="J345" s="59">
        <f t="array" aca="1" ref="J345" ca="1">IF($A345="","",IF($A345&gt;TODAY(),"",SUM(SUM(IF((開拓先リスト!$H$2:$H$4801=$A345)*(開拓先リスト!$I$2:$I$4801=J$3),1,0)),SUM(IF((開拓先リスト!$J$2:$J$4801=$A345)*(開拓先リスト!$K$2:$K$4801=J$3),1,0)),SUM(IF((開拓先リスト!$L$2:$L$4801=$A345)*(開拓先リスト!$M$2:$M$4801=J$3),1,0)),SUM(IF((開拓先リスト!$N$2:$N$4801=$A345)*(開拓先リスト!$O$2:$O$4801=J$3),1,0)),SUM(IF((開拓先リスト!$P$2:$P$4801=$A345)*(開拓先リスト!$Q$2:$Q$4801=J$3),1,0)),SUM(IF((開拓先リスト!$R$2:$R$4801=$A345)*(開拓先リスト!$S$2:$S$4801=J$3),1,0)),SUM(IF((開拓先リスト!$T$2:$T$4801=$A345)*(開拓先リスト!$U$2:$U$4801=J$3),1,0)),SUM(IF((開拓先リスト!$V$2:$V$4801=$A345)*(開拓先リスト!$W$2:$W$4801=J$3),1,0)),SUM(IF((開拓先リスト!$X$2:$X$4801=$A345)*(開拓先リスト!$Y$2:$Y$4801=J$3),1,0)),SUM(IF((開拓先リスト!$Z$2:$Z$4801=$A345)*(開拓先リスト!$AA$2:$AA$4801=J$3),1,0)))))</f>
        <v>0</v>
      </c>
    </row>
    <row r="346" spans="1:10" ht="18" customHeight="1">
      <c r="A346" s="60">
        <f t="shared" si="42"/>
        <v>45609</v>
      </c>
      <c r="B346" s="61">
        <f t="shared" si="40"/>
        <v>45609</v>
      </c>
      <c r="C346" s="58">
        <f t="shared" ca="1" si="41"/>
        <v>0</v>
      </c>
      <c r="D346" s="74">
        <f t="array" aca="1" ref="D346" ca="1">IF($A346="","",IF($A346&gt;TODAY(),"",SUM(SUM(IF((開拓先リスト!$H$2:$H$4801=$A346)*(開拓先リスト!$I$2:$I$4801=D$3),1,0)),SUM(IF((開拓先リスト!$J$2:$J$4801=$A346)*(開拓先リスト!$K$2:$K$4801=D$3),1,0)),SUM(IF((開拓先リスト!$L$2:$L$4801=$A346)*(開拓先リスト!$M$2:$M$4801=D$3),1,0)),SUM(IF((開拓先リスト!$N$2:$N$4801=$A346)*(開拓先リスト!$O$2:$O$4801=D$3),1,0)),SUM(IF((開拓先リスト!$P$2:$P$4801=$A346)*(開拓先リスト!$Q$2:$Q$4801=D$3),1,0)),SUM(IF((開拓先リスト!$R$2:$R$4801=$A346)*(開拓先リスト!$S$2:$S$4801=D$3),1,0)),SUM(IF((開拓先リスト!$T$2:$T$4801=$A346)*(開拓先リスト!$U$2:$U$4801=D$3),1,0)),SUM(IF((開拓先リスト!$V$2:$V$4801=$A346)*(開拓先リスト!$W$2:$W$4801=D$3),1,0)),SUM(IF((開拓先リスト!$X$2:$X$4801=$A346)*(開拓先リスト!$Y$2:$Y$4801=D$3),1,0)),SUM(IF((開拓先リスト!$Z$2:$Z$4801=$A346)*(開拓先リスト!$AA$2:$AA$4801=D$3),1,0)))))</f>
        <v>0</v>
      </c>
      <c r="E346" s="75">
        <f t="array" aca="1" ref="E346" ca="1">IF($A346="","",IF($A346&gt;TODAY(),"",SUM(SUM(IF((開拓先リスト!$H$2:$H$4801=$A346)*(開拓先リスト!$I$2:$I$4801=E$3),1,0)),SUM(IF((開拓先リスト!$J$2:$J$4801=$A346)*(開拓先リスト!$K$2:$K$4801=E$3),1,0)),SUM(IF((開拓先リスト!$L$2:$L$4801=$A346)*(開拓先リスト!$M$2:$M$4801=E$3),1,0)),SUM(IF((開拓先リスト!$N$2:$N$4801=$A346)*(開拓先リスト!$O$2:$O$4801=E$3),1,0)),SUM(IF((開拓先リスト!$P$2:$P$4801=$A346)*(開拓先リスト!$Q$2:$Q$4801=E$3),1,0)),SUM(IF((開拓先リスト!$R$2:$R$4801=$A346)*(開拓先リスト!$S$2:$S$4801=E$3),1,0)),SUM(IF((開拓先リスト!$T$2:$T$4801=$A346)*(開拓先リスト!$U$2:$U$4801=E$3),1,0)),SUM(IF((開拓先リスト!$V$2:$V$4801=$A346)*(開拓先リスト!$W$2:$W$4801=E$3),1,0)),SUM(IF((開拓先リスト!$X$2:$X$4801=$A346)*(開拓先リスト!$Y$2:$Y$4801=E$3),1,0)),SUM(IF((開拓先リスト!$Z$2:$Z$4801=$A346)*(開拓先リスト!$AA$2:$AA$4801=E$3),1,0)))))</f>
        <v>0</v>
      </c>
      <c r="F346" s="75">
        <f t="array" aca="1" ref="F346" ca="1">IF($A346="","",IF($A346&gt;TODAY(),"",SUM(SUM(IF((開拓先リスト!$H$2:$H$4801=$A346)*(開拓先リスト!$I$2:$I$4801=F$3),1,0)),SUM(IF((開拓先リスト!$J$2:$J$4801=$A346)*(開拓先リスト!$K$2:$K$4801=F$3),1,0)),SUM(IF((開拓先リスト!$L$2:$L$4801=$A346)*(開拓先リスト!$M$2:$M$4801=F$3),1,0)),SUM(IF((開拓先リスト!$N$2:$N$4801=$A346)*(開拓先リスト!$O$2:$O$4801=F$3),1,0)),SUM(IF((開拓先リスト!$P$2:$P$4801=$A346)*(開拓先リスト!$Q$2:$Q$4801=F$3),1,0)),SUM(IF((開拓先リスト!$R$2:$R$4801=$A346)*(開拓先リスト!$S$2:$S$4801=F$3),1,0)),SUM(IF((開拓先リスト!$T$2:$T$4801=$A346)*(開拓先リスト!$U$2:$U$4801=F$3),1,0)),SUM(IF((開拓先リスト!$V$2:$V$4801=$A346)*(開拓先リスト!$W$2:$W$4801=F$3),1,0)),SUM(IF((開拓先リスト!$X$2:$X$4801=$A346)*(開拓先リスト!$Y$2:$Y$4801=F$3),1,0)),SUM(IF((開拓先リスト!$Z$2:$Z$4801=$A346)*(開拓先リスト!$AA$2:$AA$4801=F$3),1,0)))))</f>
        <v>0</v>
      </c>
      <c r="G346" s="75">
        <f t="array" aca="1" ref="G346" ca="1">IF($A346="","",IF($A346&gt;TODAY(),"",SUM(SUM(IF((開拓先リスト!$H$2:$H$4801=$A346)*(開拓先リスト!$I$2:$I$4801=G$3),1,0)),SUM(IF((開拓先リスト!$J$2:$J$4801=$A346)*(開拓先リスト!$K$2:$K$4801=G$3),1,0)),SUM(IF((開拓先リスト!$L$2:$L$4801=$A346)*(開拓先リスト!$M$2:$M$4801=G$3),1,0)),SUM(IF((開拓先リスト!$N$2:$N$4801=$A346)*(開拓先リスト!$O$2:$O$4801=G$3),1,0)),SUM(IF((開拓先リスト!$P$2:$P$4801=$A346)*(開拓先リスト!$Q$2:$Q$4801=G$3),1,0)),SUM(IF((開拓先リスト!$R$2:$R$4801=$A346)*(開拓先リスト!$S$2:$S$4801=G$3),1,0)),SUM(IF((開拓先リスト!$T$2:$T$4801=$A346)*(開拓先リスト!$U$2:$U$4801=G$3),1,0)),SUM(IF((開拓先リスト!$V$2:$V$4801=$A346)*(開拓先リスト!$W$2:$W$4801=G$3),1,0)),SUM(IF((開拓先リスト!$X$2:$X$4801=$A346)*(開拓先リスト!$Y$2:$Y$4801=G$3),1,0)),SUM(IF((開拓先リスト!$Z$2:$Z$4801=$A346)*(開拓先リスト!$AA$2:$AA$4801=G$3),1,0)))))</f>
        <v>0</v>
      </c>
      <c r="H346" s="75">
        <f t="array" aca="1" ref="H346" ca="1">IF($A346="","",IF($A346&gt;TODAY(),"",SUM(SUM(IF((開拓先リスト!$H$2:$H$4801=$A346)*(開拓先リスト!$I$2:$I$4801=H$3),1,0)),SUM(IF((開拓先リスト!$J$2:$J$4801=$A346)*(開拓先リスト!$K$2:$K$4801=H$3),1,0)),SUM(IF((開拓先リスト!$L$2:$L$4801=$A346)*(開拓先リスト!$M$2:$M$4801=H$3),1,0)),SUM(IF((開拓先リスト!$N$2:$N$4801=$A346)*(開拓先リスト!$O$2:$O$4801=H$3),1,0)),SUM(IF((開拓先リスト!$P$2:$P$4801=$A346)*(開拓先リスト!$Q$2:$Q$4801=H$3),1,0)),SUM(IF((開拓先リスト!$R$2:$R$4801=$A346)*(開拓先リスト!$S$2:$S$4801=H$3),1,0)),SUM(IF((開拓先リスト!$T$2:$T$4801=$A346)*(開拓先リスト!$U$2:$U$4801=H$3),1,0)),SUM(IF((開拓先リスト!$V$2:$V$4801=$A346)*(開拓先リスト!$W$2:$W$4801=H$3),1,0)),SUM(IF((開拓先リスト!$X$2:$X$4801=$A346)*(開拓先リスト!$Y$2:$Y$4801=H$3),1,0)),SUM(IF((開拓先リスト!$Z$2:$Z$4801=$A346)*(開拓先リスト!$AA$2:$AA$4801=H$3),1,0)))))</f>
        <v>0</v>
      </c>
      <c r="I346" s="76">
        <f t="array" aca="1" ref="I346" ca="1">IF($A346="","",IF($A346&gt;TODAY(),"",SUM(SUM(IF((開拓先リスト!$H$2:$H$4801=$A346)*(開拓先リスト!$I$2:$I$4801=I$3),1,0)),SUM(IF((開拓先リスト!$J$2:$J$4801=$A346)*(開拓先リスト!$K$2:$K$4801=I$3),1,0)),SUM(IF((開拓先リスト!$L$2:$L$4801=$A346)*(開拓先リスト!$M$2:$M$4801=I$3),1,0)),SUM(IF((開拓先リスト!$N$2:$N$4801=$A346)*(開拓先リスト!$O$2:$O$4801=I$3),1,0)),SUM(IF((開拓先リスト!$P$2:$P$4801=$A346)*(開拓先リスト!$Q$2:$Q$4801=I$3),1,0)),SUM(IF((開拓先リスト!$R$2:$R$4801=$A346)*(開拓先リスト!$S$2:$S$4801=I$3),1,0)),SUM(IF((開拓先リスト!$T$2:$T$4801=$A346)*(開拓先リスト!$U$2:$U$4801=I$3),1,0)),SUM(IF((開拓先リスト!$V$2:$V$4801=$A346)*(開拓先リスト!$W$2:$W$4801=I$3),1,0)),SUM(IF((開拓先リスト!$X$2:$X$4801=$A346)*(開拓先リスト!$Y$2:$Y$4801=I$3),1,0)),SUM(IF((開拓先リスト!$Z$2:$Z$4801=$A346)*(開拓先リスト!$AA$2:$AA$4801=I$3),1,0)))))</f>
        <v>0</v>
      </c>
      <c r="J346" s="59">
        <f t="array" aca="1" ref="J346" ca="1">IF($A346="","",IF($A346&gt;TODAY(),"",SUM(SUM(IF((開拓先リスト!$H$2:$H$4801=$A346)*(開拓先リスト!$I$2:$I$4801=J$3),1,0)),SUM(IF((開拓先リスト!$J$2:$J$4801=$A346)*(開拓先リスト!$K$2:$K$4801=J$3),1,0)),SUM(IF((開拓先リスト!$L$2:$L$4801=$A346)*(開拓先リスト!$M$2:$M$4801=J$3),1,0)),SUM(IF((開拓先リスト!$N$2:$N$4801=$A346)*(開拓先リスト!$O$2:$O$4801=J$3),1,0)),SUM(IF((開拓先リスト!$P$2:$P$4801=$A346)*(開拓先リスト!$Q$2:$Q$4801=J$3),1,0)),SUM(IF((開拓先リスト!$R$2:$R$4801=$A346)*(開拓先リスト!$S$2:$S$4801=J$3),1,0)),SUM(IF((開拓先リスト!$T$2:$T$4801=$A346)*(開拓先リスト!$U$2:$U$4801=J$3),1,0)),SUM(IF((開拓先リスト!$V$2:$V$4801=$A346)*(開拓先リスト!$W$2:$W$4801=J$3),1,0)),SUM(IF((開拓先リスト!$X$2:$X$4801=$A346)*(開拓先リスト!$Y$2:$Y$4801=J$3),1,0)),SUM(IF((開拓先リスト!$Z$2:$Z$4801=$A346)*(開拓先リスト!$AA$2:$AA$4801=J$3),1,0)))))</f>
        <v>0</v>
      </c>
    </row>
    <row r="347" spans="1:10" ht="18" customHeight="1">
      <c r="A347" s="60">
        <f t="shared" si="42"/>
        <v>45610</v>
      </c>
      <c r="B347" s="61">
        <f t="shared" si="40"/>
        <v>45610</v>
      </c>
      <c r="C347" s="58">
        <f t="shared" ca="1" si="41"/>
        <v>0</v>
      </c>
      <c r="D347" s="74">
        <f t="array" aca="1" ref="D347" ca="1">IF($A347="","",IF($A347&gt;TODAY(),"",SUM(SUM(IF((開拓先リスト!$H$2:$H$4801=$A347)*(開拓先リスト!$I$2:$I$4801=D$3),1,0)),SUM(IF((開拓先リスト!$J$2:$J$4801=$A347)*(開拓先リスト!$K$2:$K$4801=D$3),1,0)),SUM(IF((開拓先リスト!$L$2:$L$4801=$A347)*(開拓先リスト!$M$2:$M$4801=D$3),1,0)),SUM(IF((開拓先リスト!$N$2:$N$4801=$A347)*(開拓先リスト!$O$2:$O$4801=D$3),1,0)),SUM(IF((開拓先リスト!$P$2:$P$4801=$A347)*(開拓先リスト!$Q$2:$Q$4801=D$3),1,0)),SUM(IF((開拓先リスト!$R$2:$R$4801=$A347)*(開拓先リスト!$S$2:$S$4801=D$3),1,0)),SUM(IF((開拓先リスト!$T$2:$T$4801=$A347)*(開拓先リスト!$U$2:$U$4801=D$3),1,0)),SUM(IF((開拓先リスト!$V$2:$V$4801=$A347)*(開拓先リスト!$W$2:$W$4801=D$3),1,0)),SUM(IF((開拓先リスト!$X$2:$X$4801=$A347)*(開拓先リスト!$Y$2:$Y$4801=D$3),1,0)),SUM(IF((開拓先リスト!$Z$2:$Z$4801=$A347)*(開拓先リスト!$AA$2:$AA$4801=D$3),1,0)))))</f>
        <v>0</v>
      </c>
      <c r="E347" s="75">
        <f t="array" aca="1" ref="E347" ca="1">IF($A347="","",IF($A347&gt;TODAY(),"",SUM(SUM(IF((開拓先リスト!$H$2:$H$4801=$A347)*(開拓先リスト!$I$2:$I$4801=E$3),1,0)),SUM(IF((開拓先リスト!$J$2:$J$4801=$A347)*(開拓先リスト!$K$2:$K$4801=E$3),1,0)),SUM(IF((開拓先リスト!$L$2:$L$4801=$A347)*(開拓先リスト!$M$2:$M$4801=E$3),1,0)),SUM(IF((開拓先リスト!$N$2:$N$4801=$A347)*(開拓先リスト!$O$2:$O$4801=E$3),1,0)),SUM(IF((開拓先リスト!$P$2:$P$4801=$A347)*(開拓先リスト!$Q$2:$Q$4801=E$3),1,0)),SUM(IF((開拓先リスト!$R$2:$R$4801=$A347)*(開拓先リスト!$S$2:$S$4801=E$3),1,0)),SUM(IF((開拓先リスト!$T$2:$T$4801=$A347)*(開拓先リスト!$U$2:$U$4801=E$3),1,0)),SUM(IF((開拓先リスト!$V$2:$V$4801=$A347)*(開拓先リスト!$W$2:$W$4801=E$3),1,0)),SUM(IF((開拓先リスト!$X$2:$X$4801=$A347)*(開拓先リスト!$Y$2:$Y$4801=E$3),1,0)),SUM(IF((開拓先リスト!$Z$2:$Z$4801=$A347)*(開拓先リスト!$AA$2:$AA$4801=E$3),1,0)))))</f>
        <v>0</v>
      </c>
      <c r="F347" s="75">
        <f t="array" aca="1" ref="F347" ca="1">IF($A347="","",IF($A347&gt;TODAY(),"",SUM(SUM(IF((開拓先リスト!$H$2:$H$4801=$A347)*(開拓先リスト!$I$2:$I$4801=F$3),1,0)),SUM(IF((開拓先リスト!$J$2:$J$4801=$A347)*(開拓先リスト!$K$2:$K$4801=F$3),1,0)),SUM(IF((開拓先リスト!$L$2:$L$4801=$A347)*(開拓先リスト!$M$2:$M$4801=F$3),1,0)),SUM(IF((開拓先リスト!$N$2:$N$4801=$A347)*(開拓先リスト!$O$2:$O$4801=F$3),1,0)),SUM(IF((開拓先リスト!$P$2:$P$4801=$A347)*(開拓先リスト!$Q$2:$Q$4801=F$3),1,0)),SUM(IF((開拓先リスト!$R$2:$R$4801=$A347)*(開拓先リスト!$S$2:$S$4801=F$3),1,0)),SUM(IF((開拓先リスト!$T$2:$T$4801=$A347)*(開拓先リスト!$U$2:$U$4801=F$3),1,0)),SUM(IF((開拓先リスト!$V$2:$V$4801=$A347)*(開拓先リスト!$W$2:$W$4801=F$3),1,0)),SUM(IF((開拓先リスト!$X$2:$X$4801=$A347)*(開拓先リスト!$Y$2:$Y$4801=F$3),1,0)),SUM(IF((開拓先リスト!$Z$2:$Z$4801=$A347)*(開拓先リスト!$AA$2:$AA$4801=F$3),1,0)))))</f>
        <v>0</v>
      </c>
      <c r="G347" s="75">
        <f t="array" aca="1" ref="G347" ca="1">IF($A347="","",IF($A347&gt;TODAY(),"",SUM(SUM(IF((開拓先リスト!$H$2:$H$4801=$A347)*(開拓先リスト!$I$2:$I$4801=G$3),1,0)),SUM(IF((開拓先リスト!$J$2:$J$4801=$A347)*(開拓先リスト!$K$2:$K$4801=G$3),1,0)),SUM(IF((開拓先リスト!$L$2:$L$4801=$A347)*(開拓先リスト!$M$2:$M$4801=G$3),1,0)),SUM(IF((開拓先リスト!$N$2:$N$4801=$A347)*(開拓先リスト!$O$2:$O$4801=G$3),1,0)),SUM(IF((開拓先リスト!$P$2:$P$4801=$A347)*(開拓先リスト!$Q$2:$Q$4801=G$3),1,0)),SUM(IF((開拓先リスト!$R$2:$R$4801=$A347)*(開拓先リスト!$S$2:$S$4801=G$3),1,0)),SUM(IF((開拓先リスト!$T$2:$T$4801=$A347)*(開拓先リスト!$U$2:$U$4801=G$3),1,0)),SUM(IF((開拓先リスト!$V$2:$V$4801=$A347)*(開拓先リスト!$W$2:$W$4801=G$3),1,0)),SUM(IF((開拓先リスト!$X$2:$X$4801=$A347)*(開拓先リスト!$Y$2:$Y$4801=G$3),1,0)),SUM(IF((開拓先リスト!$Z$2:$Z$4801=$A347)*(開拓先リスト!$AA$2:$AA$4801=G$3),1,0)))))</f>
        <v>0</v>
      </c>
      <c r="H347" s="75">
        <f t="array" aca="1" ref="H347" ca="1">IF($A347="","",IF($A347&gt;TODAY(),"",SUM(SUM(IF((開拓先リスト!$H$2:$H$4801=$A347)*(開拓先リスト!$I$2:$I$4801=H$3),1,0)),SUM(IF((開拓先リスト!$J$2:$J$4801=$A347)*(開拓先リスト!$K$2:$K$4801=H$3),1,0)),SUM(IF((開拓先リスト!$L$2:$L$4801=$A347)*(開拓先リスト!$M$2:$M$4801=H$3),1,0)),SUM(IF((開拓先リスト!$N$2:$N$4801=$A347)*(開拓先リスト!$O$2:$O$4801=H$3),1,0)),SUM(IF((開拓先リスト!$P$2:$P$4801=$A347)*(開拓先リスト!$Q$2:$Q$4801=H$3),1,0)),SUM(IF((開拓先リスト!$R$2:$R$4801=$A347)*(開拓先リスト!$S$2:$S$4801=H$3),1,0)),SUM(IF((開拓先リスト!$T$2:$T$4801=$A347)*(開拓先リスト!$U$2:$U$4801=H$3),1,0)),SUM(IF((開拓先リスト!$V$2:$V$4801=$A347)*(開拓先リスト!$W$2:$W$4801=H$3),1,0)),SUM(IF((開拓先リスト!$X$2:$X$4801=$A347)*(開拓先リスト!$Y$2:$Y$4801=H$3),1,0)),SUM(IF((開拓先リスト!$Z$2:$Z$4801=$A347)*(開拓先リスト!$AA$2:$AA$4801=H$3),1,0)))))</f>
        <v>0</v>
      </c>
      <c r="I347" s="76">
        <f t="array" aca="1" ref="I347" ca="1">IF($A347="","",IF($A347&gt;TODAY(),"",SUM(SUM(IF((開拓先リスト!$H$2:$H$4801=$A347)*(開拓先リスト!$I$2:$I$4801=I$3),1,0)),SUM(IF((開拓先リスト!$J$2:$J$4801=$A347)*(開拓先リスト!$K$2:$K$4801=I$3),1,0)),SUM(IF((開拓先リスト!$L$2:$L$4801=$A347)*(開拓先リスト!$M$2:$M$4801=I$3),1,0)),SUM(IF((開拓先リスト!$N$2:$N$4801=$A347)*(開拓先リスト!$O$2:$O$4801=I$3),1,0)),SUM(IF((開拓先リスト!$P$2:$P$4801=$A347)*(開拓先リスト!$Q$2:$Q$4801=I$3),1,0)),SUM(IF((開拓先リスト!$R$2:$R$4801=$A347)*(開拓先リスト!$S$2:$S$4801=I$3),1,0)),SUM(IF((開拓先リスト!$T$2:$T$4801=$A347)*(開拓先リスト!$U$2:$U$4801=I$3),1,0)),SUM(IF((開拓先リスト!$V$2:$V$4801=$A347)*(開拓先リスト!$W$2:$W$4801=I$3),1,0)),SUM(IF((開拓先リスト!$X$2:$X$4801=$A347)*(開拓先リスト!$Y$2:$Y$4801=I$3),1,0)),SUM(IF((開拓先リスト!$Z$2:$Z$4801=$A347)*(開拓先リスト!$AA$2:$AA$4801=I$3),1,0)))))</f>
        <v>0</v>
      </c>
      <c r="J347" s="59">
        <f t="array" aca="1" ref="J347" ca="1">IF($A347="","",IF($A347&gt;TODAY(),"",SUM(SUM(IF((開拓先リスト!$H$2:$H$4801=$A347)*(開拓先リスト!$I$2:$I$4801=J$3),1,0)),SUM(IF((開拓先リスト!$J$2:$J$4801=$A347)*(開拓先リスト!$K$2:$K$4801=J$3),1,0)),SUM(IF((開拓先リスト!$L$2:$L$4801=$A347)*(開拓先リスト!$M$2:$M$4801=J$3),1,0)),SUM(IF((開拓先リスト!$N$2:$N$4801=$A347)*(開拓先リスト!$O$2:$O$4801=J$3),1,0)),SUM(IF((開拓先リスト!$P$2:$P$4801=$A347)*(開拓先リスト!$Q$2:$Q$4801=J$3),1,0)),SUM(IF((開拓先リスト!$R$2:$R$4801=$A347)*(開拓先リスト!$S$2:$S$4801=J$3),1,0)),SUM(IF((開拓先リスト!$T$2:$T$4801=$A347)*(開拓先リスト!$U$2:$U$4801=J$3),1,0)),SUM(IF((開拓先リスト!$V$2:$V$4801=$A347)*(開拓先リスト!$W$2:$W$4801=J$3),1,0)),SUM(IF((開拓先リスト!$X$2:$X$4801=$A347)*(開拓先リスト!$Y$2:$Y$4801=J$3),1,0)),SUM(IF((開拓先リスト!$Z$2:$Z$4801=$A347)*(開拓先リスト!$AA$2:$AA$4801=J$3),1,0)))))</f>
        <v>0</v>
      </c>
    </row>
    <row r="348" spans="1:10" ht="18" customHeight="1">
      <c r="A348" s="60">
        <f t="shared" si="42"/>
        <v>45611</v>
      </c>
      <c r="B348" s="61">
        <f t="shared" si="40"/>
        <v>45611</v>
      </c>
      <c r="C348" s="58">
        <f t="shared" ca="1" si="41"/>
        <v>0</v>
      </c>
      <c r="D348" s="74">
        <f t="array" aca="1" ref="D348" ca="1">IF($A348="","",IF($A348&gt;TODAY(),"",SUM(SUM(IF((開拓先リスト!$H$2:$H$4801=$A348)*(開拓先リスト!$I$2:$I$4801=D$3),1,0)),SUM(IF((開拓先リスト!$J$2:$J$4801=$A348)*(開拓先リスト!$K$2:$K$4801=D$3),1,0)),SUM(IF((開拓先リスト!$L$2:$L$4801=$A348)*(開拓先リスト!$M$2:$M$4801=D$3),1,0)),SUM(IF((開拓先リスト!$N$2:$N$4801=$A348)*(開拓先リスト!$O$2:$O$4801=D$3),1,0)),SUM(IF((開拓先リスト!$P$2:$P$4801=$A348)*(開拓先リスト!$Q$2:$Q$4801=D$3),1,0)),SUM(IF((開拓先リスト!$R$2:$R$4801=$A348)*(開拓先リスト!$S$2:$S$4801=D$3),1,0)),SUM(IF((開拓先リスト!$T$2:$T$4801=$A348)*(開拓先リスト!$U$2:$U$4801=D$3),1,0)),SUM(IF((開拓先リスト!$V$2:$V$4801=$A348)*(開拓先リスト!$W$2:$W$4801=D$3),1,0)),SUM(IF((開拓先リスト!$X$2:$X$4801=$A348)*(開拓先リスト!$Y$2:$Y$4801=D$3),1,0)),SUM(IF((開拓先リスト!$Z$2:$Z$4801=$A348)*(開拓先リスト!$AA$2:$AA$4801=D$3),1,0)))))</f>
        <v>0</v>
      </c>
      <c r="E348" s="75">
        <f t="array" aca="1" ref="E348" ca="1">IF($A348="","",IF($A348&gt;TODAY(),"",SUM(SUM(IF((開拓先リスト!$H$2:$H$4801=$A348)*(開拓先リスト!$I$2:$I$4801=E$3),1,0)),SUM(IF((開拓先リスト!$J$2:$J$4801=$A348)*(開拓先リスト!$K$2:$K$4801=E$3),1,0)),SUM(IF((開拓先リスト!$L$2:$L$4801=$A348)*(開拓先リスト!$M$2:$M$4801=E$3),1,0)),SUM(IF((開拓先リスト!$N$2:$N$4801=$A348)*(開拓先リスト!$O$2:$O$4801=E$3),1,0)),SUM(IF((開拓先リスト!$P$2:$P$4801=$A348)*(開拓先リスト!$Q$2:$Q$4801=E$3),1,0)),SUM(IF((開拓先リスト!$R$2:$R$4801=$A348)*(開拓先リスト!$S$2:$S$4801=E$3),1,0)),SUM(IF((開拓先リスト!$T$2:$T$4801=$A348)*(開拓先リスト!$U$2:$U$4801=E$3),1,0)),SUM(IF((開拓先リスト!$V$2:$V$4801=$A348)*(開拓先リスト!$W$2:$W$4801=E$3),1,0)),SUM(IF((開拓先リスト!$X$2:$X$4801=$A348)*(開拓先リスト!$Y$2:$Y$4801=E$3),1,0)),SUM(IF((開拓先リスト!$Z$2:$Z$4801=$A348)*(開拓先リスト!$AA$2:$AA$4801=E$3),1,0)))))</f>
        <v>0</v>
      </c>
      <c r="F348" s="75">
        <f t="array" aca="1" ref="F348" ca="1">IF($A348="","",IF($A348&gt;TODAY(),"",SUM(SUM(IF((開拓先リスト!$H$2:$H$4801=$A348)*(開拓先リスト!$I$2:$I$4801=F$3),1,0)),SUM(IF((開拓先リスト!$J$2:$J$4801=$A348)*(開拓先リスト!$K$2:$K$4801=F$3),1,0)),SUM(IF((開拓先リスト!$L$2:$L$4801=$A348)*(開拓先リスト!$M$2:$M$4801=F$3),1,0)),SUM(IF((開拓先リスト!$N$2:$N$4801=$A348)*(開拓先リスト!$O$2:$O$4801=F$3),1,0)),SUM(IF((開拓先リスト!$P$2:$P$4801=$A348)*(開拓先リスト!$Q$2:$Q$4801=F$3),1,0)),SUM(IF((開拓先リスト!$R$2:$R$4801=$A348)*(開拓先リスト!$S$2:$S$4801=F$3),1,0)),SUM(IF((開拓先リスト!$T$2:$T$4801=$A348)*(開拓先リスト!$U$2:$U$4801=F$3),1,0)),SUM(IF((開拓先リスト!$V$2:$V$4801=$A348)*(開拓先リスト!$W$2:$W$4801=F$3),1,0)),SUM(IF((開拓先リスト!$X$2:$X$4801=$A348)*(開拓先リスト!$Y$2:$Y$4801=F$3),1,0)),SUM(IF((開拓先リスト!$Z$2:$Z$4801=$A348)*(開拓先リスト!$AA$2:$AA$4801=F$3),1,0)))))</f>
        <v>0</v>
      </c>
      <c r="G348" s="75">
        <f t="array" aca="1" ref="G348" ca="1">IF($A348="","",IF($A348&gt;TODAY(),"",SUM(SUM(IF((開拓先リスト!$H$2:$H$4801=$A348)*(開拓先リスト!$I$2:$I$4801=G$3),1,0)),SUM(IF((開拓先リスト!$J$2:$J$4801=$A348)*(開拓先リスト!$K$2:$K$4801=G$3),1,0)),SUM(IF((開拓先リスト!$L$2:$L$4801=$A348)*(開拓先リスト!$M$2:$M$4801=G$3),1,0)),SUM(IF((開拓先リスト!$N$2:$N$4801=$A348)*(開拓先リスト!$O$2:$O$4801=G$3),1,0)),SUM(IF((開拓先リスト!$P$2:$P$4801=$A348)*(開拓先リスト!$Q$2:$Q$4801=G$3),1,0)),SUM(IF((開拓先リスト!$R$2:$R$4801=$A348)*(開拓先リスト!$S$2:$S$4801=G$3),1,0)),SUM(IF((開拓先リスト!$T$2:$T$4801=$A348)*(開拓先リスト!$U$2:$U$4801=G$3),1,0)),SUM(IF((開拓先リスト!$V$2:$V$4801=$A348)*(開拓先リスト!$W$2:$W$4801=G$3),1,0)),SUM(IF((開拓先リスト!$X$2:$X$4801=$A348)*(開拓先リスト!$Y$2:$Y$4801=G$3),1,0)),SUM(IF((開拓先リスト!$Z$2:$Z$4801=$A348)*(開拓先リスト!$AA$2:$AA$4801=G$3),1,0)))))</f>
        <v>0</v>
      </c>
      <c r="H348" s="75">
        <f t="array" aca="1" ref="H348" ca="1">IF($A348="","",IF($A348&gt;TODAY(),"",SUM(SUM(IF((開拓先リスト!$H$2:$H$4801=$A348)*(開拓先リスト!$I$2:$I$4801=H$3),1,0)),SUM(IF((開拓先リスト!$J$2:$J$4801=$A348)*(開拓先リスト!$K$2:$K$4801=H$3),1,0)),SUM(IF((開拓先リスト!$L$2:$L$4801=$A348)*(開拓先リスト!$M$2:$M$4801=H$3),1,0)),SUM(IF((開拓先リスト!$N$2:$N$4801=$A348)*(開拓先リスト!$O$2:$O$4801=H$3),1,0)),SUM(IF((開拓先リスト!$P$2:$P$4801=$A348)*(開拓先リスト!$Q$2:$Q$4801=H$3),1,0)),SUM(IF((開拓先リスト!$R$2:$R$4801=$A348)*(開拓先リスト!$S$2:$S$4801=H$3),1,0)),SUM(IF((開拓先リスト!$T$2:$T$4801=$A348)*(開拓先リスト!$U$2:$U$4801=H$3),1,0)),SUM(IF((開拓先リスト!$V$2:$V$4801=$A348)*(開拓先リスト!$W$2:$W$4801=H$3),1,0)),SUM(IF((開拓先リスト!$X$2:$X$4801=$A348)*(開拓先リスト!$Y$2:$Y$4801=H$3),1,0)),SUM(IF((開拓先リスト!$Z$2:$Z$4801=$A348)*(開拓先リスト!$AA$2:$AA$4801=H$3),1,0)))))</f>
        <v>0</v>
      </c>
      <c r="I348" s="76">
        <f t="array" aca="1" ref="I348" ca="1">IF($A348="","",IF($A348&gt;TODAY(),"",SUM(SUM(IF((開拓先リスト!$H$2:$H$4801=$A348)*(開拓先リスト!$I$2:$I$4801=I$3),1,0)),SUM(IF((開拓先リスト!$J$2:$J$4801=$A348)*(開拓先リスト!$K$2:$K$4801=I$3),1,0)),SUM(IF((開拓先リスト!$L$2:$L$4801=$A348)*(開拓先リスト!$M$2:$M$4801=I$3),1,0)),SUM(IF((開拓先リスト!$N$2:$N$4801=$A348)*(開拓先リスト!$O$2:$O$4801=I$3),1,0)),SUM(IF((開拓先リスト!$P$2:$P$4801=$A348)*(開拓先リスト!$Q$2:$Q$4801=I$3),1,0)),SUM(IF((開拓先リスト!$R$2:$R$4801=$A348)*(開拓先リスト!$S$2:$S$4801=I$3),1,0)),SUM(IF((開拓先リスト!$T$2:$T$4801=$A348)*(開拓先リスト!$U$2:$U$4801=I$3),1,0)),SUM(IF((開拓先リスト!$V$2:$V$4801=$A348)*(開拓先リスト!$W$2:$W$4801=I$3),1,0)),SUM(IF((開拓先リスト!$X$2:$X$4801=$A348)*(開拓先リスト!$Y$2:$Y$4801=I$3),1,0)),SUM(IF((開拓先リスト!$Z$2:$Z$4801=$A348)*(開拓先リスト!$AA$2:$AA$4801=I$3),1,0)))))</f>
        <v>0</v>
      </c>
      <c r="J348" s="59">
        <f t="array" aca="1" ref="J348" ca="1">IF($A348="","",IF($A348&gt;TODAY(),"",SUM(SUM(IF((開拓先リスト!$H$2:$H$4801=$A348)*(開拓先リスト!$I$2:$I$4801=J$3),1,0)),SUM(IF((開拓先リスト!$J$2:$J$4801=$A348)*(開拓先リスト!$K$2:$K$4801=J$3),1,0)),SUM(IF((開拓先リスト!$L$2:$L$4801=$A348)*(開拓先リスト!$M$2:$M$4801=J$3),1,0)),SUM(IF((開拓先リスト!$N$2:$N$4801=$A348)*(開拓先リスト!$O$2:$O$4801=J$3),1,0)),SUM(IF((開拓先リスト!$P$2:$P$4801=$A348)*(開拓先リスト!$Q$2:$Q$4801=J$3),1,0)),SUM(IF((開拓先リスト!$R$2:$R$4801=$A348)*(開拓先リスト!$S$2:$S$4801=J$3),1,0)),SUM(IF((開拓先リスト!$T$2:$T$4801=$A348)*(開拓先リスト!$U$2:$U$4801=J$3),1,0)),SUM(IF((開拓先リスト!$V$2:$V$4801=$A348)*(開拓先リスト!$W$2:$W$4801=J$3),1,0)),SUM(IF((開拓先リスト!$X$2:$X$4801=$A348)*(開拓先リスト!$Y$2:$Y$4801=J$3),1,0)),SUM(IF((開拓先リスト!$Z$2:$Z$4801=$A348)*(開拓先リスト!$AA$2:$AA$4801=J$3),1,0)))))</f>
        <v>0</v>
      </c>
    </row>
    <row r="349" spans="1:10" ht="18" customHeight="1">
      <c r="A349" s="60">
        <f t="shared" si="42"/>
        <v>45612</v>
      </c>
      <c r="B349" s="61">
        <f t="shared" si="40"/>
        <v>45612</v>
      </c>
      <c r="C349" s="58">
        <f t="shared" ca="1" si="41"/>
        <v>0</v>
      </c>
      <c r="D349" s="74">
        <f t="array" aca="1" ref="D349" ca="1">IF($A349="","",IF($A349&gt;TODAY(),"",SUM(SUM(IF((開拓先リスト!$H$2:$H$4801=$A349)*(開拓先リスト!$I$2:$I$4801=D$3),1,0)),SUM(IF((開拓先リスト!$J$2:$J$4801=$A349)*(開拓先リスト!$K$2:$K$4801=D$3),1,0)),SUM(IF((開拓先リスト!$L$2:$L$4801=$A349)*(開拓先リスト!$M$2:$M$4801=D$3),1,0)),SUM(IF((開拓先リスト!$N$2:$N$4801=$A349)*(開拓先リスト!$O$2:$O$4801=D$3),1,0)),SUM(IF((開拓先リスト!$P$2:$P$4801=$A349)*(開拓先リスト!$Q$2:$Q$4801=D$3),1,0)),SUM(IF((開拓先リスト!$R$2:$R$4801=$A349)*(開拓先リスト!$S$2:$S$4801=D$3),1,0)),SUM(IF((開拓先リスト!$T$2:$T$4801=$A349)*(開拓先リスト!$U$2:$U$4801=D$3),1,0)),SUM(IF((開拓先リスト!$V$2:$V$4801=$A349)*(開拓先リスト!$W$2:$W$4801=D$3),1,0)),SUM(IF((開拓先リスト!$X$2:$X$4801=$A349)*(開拓先リスト!$Y$2:$Y$4801=D$3),1,0)),SUM(IF((開拓先リスト!$Z$2:$Z$4801=$A349)*(開拓先リスト!$AA$2:$AA$4801=D$3),1,0)))))</f>
        <v>0</v>
      </c>
      <c r="E349" s="75">
        <f t="array" aca="1" ref="E349" ca="1">IF($A349="","",IF($A349&gt;TODAY(),"",SUM(SUM(IF((開拓先リスト!$H$2:$H$4801=$A349)*(開拓先リスト!$I$2:$I$4801=E$3),1,0)),SUM(IF((開拓先リスト!$J$2:$J$4801=$A349)*(開拓先リスト!$K$2:$K$4801=E$3),1,0)),SUM(IF((開拓先リスト!$L$2:$L$4801=$A349)*(開拓先リスト!$M$2:$M$4801=E$3),1,0)),SUM(IF((開拓先リスト!$N$2:$N$4801=$A349)*(開拓先リスト!$O$2:$O$4801=E$3),1,0)),SUM(IF((開拓先リスト!$P$2:$P$4801=$A349)*(開拓先リスト!$Q$2:$Q$4801=E$3),1,0)),SUM(IF((開拓先リスト!$R$2:$R$4801=$A349)*(開拓先リスト!$S$2:$S$4801=E$3),1,0)),SUM(IF((開拓先リスト!$T$2:$T$4801=$A349)*(開拓先リスト!$U$2:$U$4801=E$3),1,0)),SUM(IF((開拓先リスト!$V$2:$V$4801=$A349)*(開拓先リスト!$W$2:$W$4801=E$3),1,0)),SUM(IF((開拓先リスト!$X$2:$X$4801=$A349)*(開拓先リスト!$Y$2:$Y$4801=E$3),1,0)),SUM(IF((開拓先リスト!$Z$2:$Z$4801=$A349)*(開拓先リスト!$AA$2:$AA$4801=E$3),1,0)))))</f>
        <v>0</v>
      </c>
      <c r="F349" s="75">
        <f t="array" aca="1" ref="F349" ca="1">IF($A349="","",IF($A349&gt;TODAY(),"",SUM(SUM(IF((開拓先リスト!$H$2:$H$4801=$A349)*(開拓先リスト!$I$2:$I$4801=F$3),1,0)),SUM(IF((開拓先リスト!$J$2:$J$4801=$A349)*(開拓先リスト!$K$2:$K$4801=F$3),1,0)),SUM(IF((開拓先リスト!$L$2:$L$4801=$A349)*(開拓先リスト!$M$2:$M$4801=F$3),1,0)),SUM(IF((開拓先リスト!$N$2:$N$4801=$A349)*(開拓先リスト!$O$2:$O$4801=F$3),1,0)),SUM(IF((開拓先リスト!$P$2:$P$4801=$A349)*(開拓先リスト!$Q$2:$Q$4801=F$3),1,0)),SUM(IF((開拓先リスト!$R$2:$R$4801=$A349)*(開拓先リスト!$S$2:$S$4801=F$3),1,0)),SUM(IF((開拓先リスト!$T$2:$T$4801=$A349)*(開拓先リスト!$U$2:$U$4801=F$3),1,0)),SUM(IF((開拓先リスト!$V$2:$V$4801=$A349)*(開拓先リスト!$W$2:$W$4801=F$3),1,0)),SUM(IF((開拓先リスト!$X$2:$X$4801=$A349)*(開拓先リスト!$Y$2:$Y$4801=F$3),1,0)),SUM(IF((開拓先リスト!$Z$2:$Z$4801=$A349)*(開拓先リスト!$AA$2:$AA$4801=F$3),1,0)))))</f>
        <v>0</v>
      </c>
      <c r="G349" s="75">
        <f t="array" aca="1" ref="G349" ca="1">IF($A349="","",IF($A349&gt;TODAY(),"",SUM(SUM(IF((開拓先リスト!$H$2:$H$4801=$A349)*(開拓先リスト!$I$2:$I$4801=G$3),1,0)),SUM(IF((開拓先リスト!$J$2:$J$4801=$A349)*(開拓先リスト!$K$2:$K$4801=G$3),1,0)),SUM(IF((開拓先リスト!$L$2:$L$4801=$A349)*(開拓先リスト!$M$2:$M$4801=G$3),1,0)),SUM(IF((開拓先リスト!$N$2:$N$4801=$A349)*(開拓先リスト!$O$2:$O$4801=G$3),1,0)),SUM(IF((開拓先リスト!$P$2:$P$4801=$A349)*(開拓先リスト!$Q$2:$Q$4801=G$3),1,0)),SUM(IF((開拓先リスト!$R$2:$R$4801=$A349)*(開拓先リスト!$S$2:$S$4801=G$3),1,0)),SUM(IF((開拓先リスト!$T$2:$T$4801=$A349)*(開拓先リスト!$U$2:$U$4801=G$3),1,0)),SUM(IF((開拓先リスト!$V$2:$V$4801=$A349)*(開拓先リスト!$W$2:$W$4801=G$3),1,0)),SUM(IF((開拓先リスト!$X$2:$X$4801=$A349)*(開拓先リスト!$Y$2:$Y$4801=G$3),1,0)),SUM(IF((開拓先リスト!$Z$2:$Z$4801=$A349)*(開拓先リスト!$AA$2:$AA$4801=G$3),1,0)))))</f>
        <v>0</v>
      </c>
      <c r="H349" s="75">
        <f t="array" aca="1" ref="H349" ca="1">IF($A349="","",IF($A349&gt;TODAY(),"",SUM(SUM(IF((開拓先リスト!$H$2:$H$4801=$A349)*(開拓先リスト!$I$2:$I$4801=H$3),1,0)),SUM(IF((開拓先リスト!$J$2:$J$4801=$A349)*(開拓先リスト!$K$2:$K$4801=H$3),1,0)),SUM(IF((開拓先リスト!$L$2:$L$4801=$A349)*(開拓先リスト!$M$2:$M$4801=H$3),1,0)),SUM(IF((開拓先リスト!$N$2:$N$4801=$A349)*(開拓先リスト!$O$2:$O$4801=H$3),1,0)),SUM(IF((開拓先リスト!$P$2:$P$4801=$A349)*(開拓先リスト!$Q$2:$Q$4801=H$3),1,0)),SUM(IF((開拓先リスト!$R$2:$R$4801=$A349)*(開拓先リスト!$S$2:$S$4801=H$3),1,0)),SUM(IF((開拓先リスト!$T$2:$T$4801=$A349)*(開拓先リスト!$U$2:$U$4801=H$3),1,0)),SUM(IF((開拓先リスト!$V$2:$V$4801=$A349)*(開拓先リスト!$W$2:$W$4801=H$3),1,0)),SUM(IF((開拓先リスト!$X$2:$X$4801=$A349)*(開拓先リスト!$Y$2:$Y$4801=H$3),1,0)),SUM(IF((開拓先リスト!$Z$2:$Z$4801=$A349)*(開拓先リスト!$AA$2:$AA$4801=H$3),1,0)))))</f>
        <v>0</v>
      </c>
      <c r="I349" s="76">
        <f t="array" aca="1" ref="I349" ca="1">IF($A349="","",IF($A349&gt;TODAY(),"",SUM(SUM(IF((開拓先リスト!$H$2:$H$4801=$A349)*(開拓先リスト!$I$2:$I$4801=I$3),1,0)),SUM(IF((開拓先リスト!$J$2:$J$4801=$A349)*(開拓先リスト!$K$2:$K$4801=I$3),1,0)),SUM(IF((開拓先リスト!$L$2:$L$4801=$A349)*(開拓先リスト!$M$2:$M$4801=I$3),1,0)),SUM(IF((開拓先リスト!$N$2:$N$4801=$A349)*(開拓先リスト!$O$2:$O$4801=I$3),1,0)),SUM(IF((開拓先リスト!$P$2:$P$4801=$A349)*(開拓先リスト!$Q$2:$Q$4801=I$3),1,0)),SUM(IF((開拓先リスト!$R$2:$R$4801=$A349)*(開拓先リスト!$S$2:$S$4801=I$3),1,0)),SUM(IF((開拓先リスト!$T$2:$T$4801=$A349)*(開拓先リスト!$U$2:$U$4801=I$3),1,0)),SUM(IF((開拓先リスト!$V$2:$V$4801=$A349)*(開拓先リスト!$W$2:$W$4801=I$3),1,0)),SUM(IF((開拓先リスト!$X$2:$X$4801=$A349)*(開拓先リスト!$Y$2:$Y$4801=I$3),1,0)),SUM(IF((開拓先リスト!$Z$2:$Z$4801=$A349)*(開拓先リスト!$AA$2:$AA$4801=I$3),1,0)))))</f>
        <v>0</v>
      </c>
      <c r="J349" s="59">
        <f t="array" aca="1" ref="J349" ca="1">IF($A349="","",IF($A349&gt;TODAY(),"",SUM(SUM(IF((開拓先リスト!$H$2:$H$4801=$A349)*(開拓先リスト!$I$2:$I$4801=J$3),1,0)),SUM(IF((開拓先リスト!$J$2:$J$4801=$A349)*(開拓先リスト!$K$2:$K$4801=J$3),1,0)),SUM(IF((開拓先リスト!$L$2:$L$4801=$A349)*(開拓先リスト!$M$2:$M$4801=J$3),1,0)),SUM(IF((開拓先リスト!$N$2:$N$4801=$A349)*(開拓先リスト!$O$2:$O$4801=J$3),1,0)),SUM(IF((開拓先リスト!$P$2:$P$4801=$A349)*(開拓先リスト!$Q$2:$Q$4801=J$3),1,0)),SUM(IF((開拓先リスト!$R$2:$R$4801=$A349)*(開拓先リスト!$S$2:$S$4801=J$3),1,0)),SUM(IF((開拓先リスト!$T$2:$T$4801=$A349)*(開拓先リスト!$U$2:$U$4801=J$3),1,0)),SUM(IF((開拓先リスト!$V$2:$V$4801=$A349)*(開拓先リスト!$W$2:$W$4801=J$3),1,0)),SUM(IF((開拓先リスト!$X$2:$X$4801=$A349)*(開拓先リスト!$Y$2:$Y$4801=J$3),1,0)),SUM(IF((開拓先リスト!$Z$2:$Z$4801=$A349)*(開拓先リスト!$AA$2:$AA$4801=J$3),1,0)))))</f>
        <v>0</v>
      </c>
    </row>
    <row r="350" spans="1:10" ht="18" customHeight="1">
      <c r="A350" s="60">
        <f t="shared" si="42"/>
        <v>45613</v>
      </c>
      <c r="B350" s="61">
        <f t="shared" si="40"/>
        <v>45613</v>
      </c>
      <c r="C350" s="58">
        <f t="shared" ca="1" si="41"/>
        <v>0</v>
      </c>
      <c r="D350" s="74">
        <f t="array" aca="1" ref="D350" ca="1">IF($A350="","",IF($A350&gt;TODAY(),"",SUM(SUM(IF((開拓先リスト!$H$2:$H$4801=$A350)*(開拓先リスト!$I$2:$I$4801=D$3),1,0)),SUM(IF((開拓先リスト!$J$2:$J$4801=$A350)*(開拓先リスト!$K$2:$K$4801=D$3),1,0)),SUM(IF((開拓先リスト!$L$2:$L$4801=$A350)*(開拓先リスト!$M$2:$M$4801=D$3),1,0)),SUM(IF((開拓先リスト!$N$2:$N$4801=$A350)*(開拓先リスト!$O$2:$O$4801=D$3),1,0)),SUM(IF((開拓先リスト!$P$2:$P$4801=$A350)*(開拓先リスト!$Q$2:$Q$4801=D$3),1,0)),SUM(IF((開拓先リスト!$R$2:$R$4801=$A350)*(開拓先リスト!$S$2:$S$4801=D$3),1,0)),SUM(IF((開拓先リスト!$T$2:$T$4801=$A350)*(開拓先リスト!$U$2:$U$4801=D$3),1,0)),SUM(IF((開拓先リスト!$V$2:$V$4801=$A350)*(開拓先リスト!$W$2:$W$4801=D$3),1,0)),SUM(IF((開拓先リスト!$X$2:$X$4801=$A350)*(開拓先リスト!$Y$2:$Y$4801=D$3),1,0)),SUM(IF((開拓先リスト!$Z$2:$Z$4801=$A350)*(開拓先リスト!$AA$2:$AA$4801=D$3),1,0)))))</f>
        <v>0</v>
      </c>
      <c r="E350" s="75">
        <f t="array" aca="1" ref="E350" ca="1">IF($A350="","",IF($A350&gt;TODAY(),"",SUM(SUM(IF((開拓先リスト!$H$2:$H$4801=$A350)*(開拓先リスト!$I$2:$I$4801=E$3),1,0)),SUM(IF((開拓先リスト!$J$2:$J$4801=$A350)*(開拓先リスト!$K$2:$K$4801=E$3),1,0)),SUM(IF((開拓先リスト!$L$2:$L$4801=$A350)*(開拓先リスト!$M$2:$M$4801=E$3),1,0)),SUM(IF((開拓先リスト!$N$2:$N$4801=$A350)*(開拓先リスト!$O$2:$O$4801=E$3),1,0)),SUM(IF((開拓先リスト!$P$2:$P$4801=$A350)*(開拓先リスト!$Q$2:$Q$4801=E$3),1,0)),SUM(IF((開拓先リスト!$R$2:$R$4801=$A350)*(開拓先リスト!$S$2:$S$4801=E$3),1,0)),SUM(IF((開拓先リスト!$T$2:$T$4801=$A350)*(開拓先リスト!$U$2:$U$4801=E$3),1,0)),SUM(IF((開拓先リスト!$V$2:$V$4801=$A350)*(開拓先リスト!$W$2:$W$4801=E$3),1,0)),SUM(IF((開拓先リスト!$X$2:$X$4801=$A350)*(開拓先リスト!$Y$2:$Y$4801=E$3),1,0)),SUM(IF((開拓先リスト!$Z$2:$Z$4801=$A350)*(開拓先リスト!$AA$2:$AA$4801=E$3),1,0)))))</f>
        <v>0</v>
      </c>
      <c r="F350" s="75">
        <f t="array" aca="1" ref="F350" ca="1">IF($A350="","",IF($A350&gt;TODAY(),"",SUM(SUM(IF((開拓先リスト!$H$2:$H$4801=$A350)*(開拓先リスト!$I$2:$I$4801=F$3),1,0)),SUM(IF((開拓先リスト!$J$2:$J$4801=$A350)*(開拓先リスト!$K$2:$K$4801=F$3),1,0)),SUM(IF((開拓先リスト!$L$2:$L$4801=$A350)*(開拓先リスト!$M$2:$M$4801=F$3),1,0)),SUM(IF((開拓先リスト!$N$2:$N$4801=$A350)*(開拓先リスト!$O$2:$O$4801=F$3),1,0)),SUM(IF((開拓先リスト!$P$2:$P$4801=$A350)*(開拓先リスト!$Q$2:$Q$4801=F$3),1,0)),SUM(IF((開拓先リスト!$R$2:$R$4801=$A350)*(開拓先リスト!$S$2:$S$4801=F$3),1,0)),SUM(IF((開拓先リスト!$T$2:$T$4801=$A350)*(開拓先リスト!$U$2:$U$4801=F$3),1,0)),SUM(IF((開拓先リスト!$V$2:$V$4801=$A350)*(開拓先リスト!$W$2:$W$4801=F$3),1,0)),SUM(IF((開拓先リスト!$X$2:$X$4801=$A350)*(開拓先リスト!$Y$2:$Y$4801=F$3),1,0)),SUM(IF((開拓先リスト!$Z$2:$Z$4801=$A350)*(開拓先リスト!$AA$2:$AA$4801=F$3),1,0)))))</f>
        <v>0</v>
      </c>
      <c r="G350" s="75">
        <f t="array" aca="1" ref="G350" ca="1">IF($A350="","",IF($A350&gt;TODAY(),"",SUM(SUM(IF((開拓先リスト!$H$2:$H$4801=$A350)*(開拓先リスト!$I$2:$I$4801=G$3),1,0)),SUM(IF((開拓先リスト!$J$2:$J$4801=$A350)*(開拓先リスト!$K$2:$K$4801=G$3),1,0)),SUM(IF((開拓先リスト!$L$2:$L$4801=$A350)*(開拓先リスト!$M$2:$M$4801=G$3),1,0)),SUM(IF((開拓先リスト!$N$2:$N$4801=$A350)*(開拓先リスト!$O$2:$O$4801=G$3),1,0)),SUM(IF((開拓先リスト!$P$2:$P$4801=$A350)*(開拓先リスト!$Q$2:$Q$4801=G$3),1,0)),SUM(IF((開拓先リスト!$R$2:$R$4801=$A350)*(開拓先リスト!$S$2:$S$4801=G$3),1,0)),SUM(IF((開拓先リスト!$T$2:$T$4801=$A350)*(開拓先リスト!$U$2:$U$4801=G$3),1,0)),SUM(IF((開拓先リスト!$V$2:$V$4801=$A350)*(開拓先リスト!$W$2:$W$4801=G$3),1,0)),SUM(IF((開拓先リスト!$X$2:$X$4801=$A350)*(開拓先リスト!$Y$2:$Y$4801=G$3),1,0)),SUM(IF((開拓先リスト!$Z$2:$Z$4801=$A350)*(開拓先リスト!$AA$2:$AA$4801=G$3),1,0)))))</f>
        <v>0</v>
      </c>
      <c r="H350" s="75">
        <f t="array" aca="1" ref="H350" ca="1">IF($A350="","",IF($A350&gt;TODAY(),"",SUM(SUM(IF((開拓先リスト!$H$2:$H$4801=$A350)*(開拓先リスト!$I$2:$I$4801=H$3),1,0)),SUM(IF((開拓先リスト!$J$2:$J$4801=$A350)*(開拓先リスト!$K$2:$K$4801=H$3),1,0)),SUM(IF((開拓先リスト!$L$2:$L$4801=$A350)*(開拓先リスト!$M$2:$M$4801=H$3),1,0)),SUM(IF((開拓先リスト!$N$2:$N$4801=$A350)*(開拓先リスト!$O$2:$O$4801=H$3),1,0)),SUM(IF((開拓先リスト!$P$2:$P$4801=$A350)*(開拓先リスト!$Q$2:$Q$4801=H$3),1,0)),SUM(IF((開拓先リスト!$R$2:$R$4801=$A350)*(開拓先リスト!$S$2:$S$4801=H$3),1,0)),SUM(IF((開拓先リスト!$T$2:$T$4801=$A350)*(開拓先リスト!$U$2:$U$4801=H$3),1,0)),SUM(IF((開拓先リスト!$V$2:$V$4801=$A350)*(開拓先リスト!$W$2:$W$4801=H$3),1,0)),SUM(IF((開拓先リスト!$X$2:$X$4801=$A350)*(開拓先リスト!$Y$2:$Y$4801=H$3),1,0)),SUM(IF((開拓先リスト!$Z$2:$Z$4801=$A350)*(開拓先リスト!$AA$2:$AA$4801=H$3),1,0)))))</f>
        <v>0</v>
      </c>
      <c r="I350" s="76">
        <f t="array" aca="1" ref="I350" ca="1">IF($A350="","",IF($A350&gt;TODAY(),"",SUM(SUM(IF((開拓先リスト!$H$2:$H$4801=$A350)*(開拓先リスト!$I$2:$I$4801=I$3),1,0)),SUM(IF((開拓先リスト!$J$2:$J$4801=$A350)*(開拓先リスト!$K$2:$K$4801=I$3),1,0)),SUM(IF((開拓先リスト!$L$2:$L$4801=$A350)*(開拓先リスト!$M$2:$M$4801=I$3),1,0)),SUM(IF((開拓先リスト!$N$2:$N$4801=$A350)*(開拓先リスト!$O$2:$O$4801=I$3),1,0)),SUM(IF((開拓先リスト!$P$2:$P$4801=$A350)*(開拓先リスト!$Q$2:$Q$4801=I$3),1,0)),SUM(IF((開拓先リスト!$R$2:$R$4801=$A350)*(開拓先リスト!$S$2:$S$4801=I$3),1,0)),SUM(IF((開拓先リスト!$T$2:$T$4801=$A350)*(開拓先リスト!$U$2:$U$4801=I$3),1,0)),SUM(IF((開拓先リスト!$V$2:$V$4801=$A350)*(開拓先リスト!$W$2:$W$4801=I$3),1,0)),SUM(IF((開拓先リスト!$X$2:$X$4801=$A350)*(開拓先リスト!$Y$2:$Y$4801=I$3),1,0)),SUM(IF((開拓先リスト!$Z$2:$Z$4801=$A350)*(開拓先リスト!$AA$2:$AA$4801=I$3),1,0)))))</f>
        <v>0</v>
      </c>
      <c r="J350" s="59">
        <f t="array" aca="1" ref="J350" ca="1">IF($A350="","",IF($A350&gt;TODAY(),"",SUM(SUM(IF((開拓先リスト!$H$2:$H$4801=$A350)*(開拓先リスト!$I$2:$I$4801=J$3),1,0)),SUM(IF((開拓先リスト!$J$2:$J$4801=$A350)*(開拓先リスト!$K$2:$K$4801=J$3),1,0)),SUM(IF((開拓先リスト!$L$2:$L$4801=$A350)*(開拓先リスト!$M$2:$M$4801=J$3),1,0)),SUM(IF((開拓先リスト!$N$2:$N$4801=$A350)*(開拓先リスト!$O$2:$O$4801=J$3),1,0)),SUM(IF((開拓先リスト!$P$2:$P$4801=$A350)*(開拓先リスト!$Q$2:$Q$4801=J$3),1,0)),SUM(IF((開拓先リスト!$R$2:$R$4801=$A350)*(開拓先リスト!$S$2:$S$4801=J$3),1,0)),SUM(IF((開拓先リスト!$T$2:$T$4801=$A350)*(開拓先リスト!$U$2:$U$4801=J$3),1,0)),SUM(IF((開拓先リスト!$V$2:$V$4801=$A350)*(開拓先リスト!$W$2:$W$4801=J$3),1,0)),SUM(IF((開拓先リスト!$X$2:$X$4801=$A350)*(開拓先リスト!$Y$2:$Y$4801=J$3),1,0)),SUM(IF((開拓先リスト!$Z$2:$Z$4801=$A350)*(開拓先リスト!$AA$2:$AA$4801=J$3),1,0)))))</f>
        <v>0</v>
      </c>
    </row>
    <row r="351" spans="1:10" ht="18" customHeight="1">
      <c r="A351" s="60">
        <f t="shared" si="42"/>
        <v>45614</v>
      </c>
      <c r="B351" s="61">
        <f t="shared" si="40"/>
        <v>45614</v>
      </c>
      <c r="C351" s="58">
        <f t="shared" ca="1" si="41"/>
        <v>0</v>
      </c>
      <c r="D351" s="74">
        <f t="array" aca="1" ref="D351" ca="1">IF($A351="","",IF($A351&gt;TODAY(),"",SUM(SUM(IF((開拓先リスト!$H$2:$H$4801=$A351)*(開拓先リスト!$I$2:$I$4801=D$3),1,0)),SUM(IF((開拓先リスト!$J$2:$J$4801=$A351)*(開拓先リスト!$K$2:$K$4801=D$3),1,0)),SUM(IF((開拓先リスト!$L$2:$L$4801=$A351)*(開拓先リスト!$M$2:$M$4801=D$3),1,0)),SUM(IF((開拓先リスト!$N$2:$N$4801=$A351)*(開拓先リスト!$O$2:$O$4801=D$3),1,0)),SUM(IF((開拓先リスト!$P$2:$P$4801=$A351)*(開拓先リスト!$Q$2:$Q$4801=D$3),1,0)),SUM(IF((開拓先リスト!$R$2:$R$4801=$A351)*(開拓先リスト!$S$2:$S$4801=D$3),1,0)),SUM(IF((開拓先リスト!$T$2:$T$4801=$A351)*(開拓先リスト!$U$2:$U$4801=D$3),1,0)),SUM(IF((開拓先リスト!$V$2:$V$4801=$A351)*(開拓先リスト!$W$2:$W$4801=D$3),1,0)),SUM(IF((開拓先リスト!$X$2:$X$4801=$A351)*(開拓先リスト!$Y$2:$Y$4801=D$3),1,0)),SUM(IF((開拓先リスト!$Z$2:$Z$4801=$A351)*(開拓先リスト!$AA$2:$AA$4801=D$3),1,0)))))</f>
        <v>0</v>
      </c>
      <c r="E351" s="75">
        <f t="array" aca="1" ref="E351" ca="1">IF($A351="","",IF($A351&gt;TODAY(),"",SUM(SUM(IF((開拓先リスト!$H$2:$H$4801=$A351)*(開拓先リスト!$I$2:$I$4801=E$3),1,0)),SUM(IF((開拓先リスト!$J$2:$J$4801=$A351)*(開拓先リスト!$K$2:$K$4801=E$3),1,0)),SUM(IF((開拓先リスト!$L$2:$L$4801=$A351)*(開拓先リスト!$M$2:$M$4801=E$3),1,0)),SUM(IF((開拓先リスト!$N$2:$N$4801=$A351)*(開拓先リスト!$O$2:$O$4801=E$3),1,0)),SUM(IF((開拓先リスト!$P$2:$P$4801=$A351)*(開拓先リスト!$Q$2:$Q$4801=E$3),1,0)),SUM(IF((開拓先リスト!$R$2:$R$4801=$A351)*(開拓先リスト!$S$2:$S$4801=E$3),1,0)),SUM(IF((開拓先リスト!$T$2:$T$4801=$A351)*(開拓先リスト!$U$2:$U$4801=E$3),1,0)),SUM(IF((開拓先リスト!$V$2:$V$4801=$A351)*(開拓先リスト!$W$2:$W$4801=E$3),1,0)),SUM(IF((開拓先リスト!$X$2:$X$4801=$A351)*(開拓先リスト!$Y$2:$Y$4801=E$3),1,0)),SUM(IF((開拓先リスト!$Z$2:$Z$4801=$A351)*(開拓先リスト!$AA$2:$AA$4801=E$3),1,0)))))</f>
        <v>0</v>
      </c>
      <c r="F351" s="75">
        <f t="array" aca="1" ref="F351" ca="1">IF($A351="","",IF($A351&gt;TODAY(),"",SUM(SUM(IF((開拓先リスト!$H$2:$H$4801=$A351)*(開拓先リスト!$I$2:$I$4801=F$3),1,0)),SUM(IF((開拓先リスト!$J$2:$J$4801=$A351)*(開拓先リスト!$K$2:$K$4801=F$3),1,0)),SUM(IF((開拓先リスト!$L$2:$L$4801=$A351)*(開拓先リスト!$M$2:$M$4801=F$3),1,0)),SUM(IF((開拓先リスト!$N$2:$N$4801=$A351)*(開拓先リスト!$O$2:$O$4801=F$3),1,0)),SUM(IF((開拓先リスト!$P$2:$P$4801=$A351)*(開拓先リスト!$Q$2:$Q$4801=F$3),1,0)),SUM(IF((開拓先リスト!$R$2:$R$4801=$A351)*(開拓先リスト!$S$2:$S$4801=F$3),1,0)),SUM(IF((開拓先リスト!$T$2:$T$4801=$A351)*(開拓先リスト!$U$2:$U$4801=F$3),1,0)),SUM(IF((開拓先リスト!$V$2:$V$4801=$A351)*(開拓先リスト!$W$2:$W$4801=F$3),1,0)),SUM(IF((開拓先リスト!$X$2:$X$4801=$A351)*(開拓先リスト!$Y$2:$Y$4801=F$3),1,0)),SUM(IF((開拓先リスト!$Z$2:$Z$4801=$A351)*(開拓先リスト!$AA$2:$AA$4801=F$3),1,0)))))</f>
        <v>0</v>
      </c>
      <c r="G351" s="75">
        <f t="array" aca="1" ref="G351" ca="1">IF($A351="","",IF($A351&gt;TODAY(),"",SUM(SUM(IF((開拓先リスト!$H$2:$H$4801=$A351)*(開拓先リスト!$I$2:$I$4801=G$3),1,0)),SUM(IF((開拓先リスト!$J$2:$J$4801=$A351)*(開拓先リスト!$K$2:$K$4801=G$3),1,0)),SUM(IF((開拓先リスト!$L$2:$L$4801=$A351)*(開拓先リスト!$M$2:$M$4801=G$3),1,0)),SUM(IF((開拓先リスト!$N$2:$N$4801=$A351)*(開拓先リスト!$O$2:$O$4801=G$3),1,0)),SUM(IF((開拓先リスト!$P$2:$P$4801=$A351)*(開拓先リスト!$Q$2:$Q$4801=G$3),1,0)),SUM(IF((開拓先リスト!$R$2:$R$4801=$A351)*(開拓先リスト!$S$2:$S$4801=G$3),1,0)),SUM(IF((開拓先リスト!$T$2:$T$4801=$A351)*(開拓先リスト!$U$2:$U$4801=G$3),1,0)),SUM(IF((開拓先リスト!$V$2:$V$4801=$A351)*(開拓先リスト!$W$2:$W$4801=G$3),1,0)),SUM(IF((開拓先リスト!$X$2:$X$4801=$A351)*(開拓先リスト!$Y$2:$Y$4801=G$3),1,0)),SUM(IF((開拓先リスト!$Z$2:$Z$4801=$A351)*(開拓先リスト!$AA$2:$AA$4801=G$3),1,0)))))</f>
        <v>0</v>
      </c>
      <c r="H351" s="75">
        <f t="array" aca="1" ref="H351" ca="1">IF($A351="","",IF($A351&gt;TODAY(),"",SUM(SUM(IF((開拓先リスト!$H$2:$H$4801=$A351)*(開拓先リスト!$I$2:$I$4801=H$3),1,0)),SUM(IF((開拓先リスト!$J$2:$J$4801=$A351)*(開拓先リスト!$K$2:$K$4801=H$3),1,0)),SUM(IF((開拓先リスト!$L$2:$L$4801=$A351)*(開拓先リスト!$M$2:$M$4801=H$3),1,0)),SUM(IF((開拓先リスト!$N$2:$N$4801=$A351)*(開拓先リスト!$O$2:$O$4801=H$3),1,0)),SUM(IF((開拓先リスト!$P$2:$P$4801=$A351)*(開拓先リスト!$Q$2:$Q$4801=H$3),1,0)),SUM(IF((開拓先リスト!$R$2:$R$4801=$A351)*(開拓先リスト!$S$2:$S$4801=H$3),1,0)),SUM(IF((開拓先リスト!$T$2:$T$4801=$A351)*(開拓先リスト!$U$2:$U$4801=H$3),1,0)),SUM(IF((開拓先リスト!$V$2:$V$4801=$A351)*(開拓先リスト!$W$2:$W$4801=H$3),1,0)),SUM(IF((開拓先リスト!$X$2:$X$4801=$A351)*(開拓先リスト!$Y$2:$Y$4801=H$3),1,0)),SUM(IF((開拓先リスト!$Z$2:$Z$4801=$A351)*(開拓先リスト!$AA$2:$AA$4801=H$3),1,0)))))</f>
        <v>0</v>
      </c>
      <c r="I351" s="76">
        <f t="array" aca="1" ref="I351" ca="1">IF($A351="","",IF($A351&gt;TODAY(),"",SUM(SUM(IF((開拓先リスト!$H$2:$H$4801=$A351)*(開拓先リスト!$I$2:$I$4801=I$3),1,0)),SUM(IF((開拓先リスト!$J$2:$J$4801=$A351)*(開拓先リスト!$K$2:$K$4801=I$3),1,0)),SUM(IF((開拓先リスト!$L$2:$L$4801=$A351)*(開拓先リスト!$M$2:$M$4801=I$3),1,0)),SUM(IF((開拓先リスト!$N$2:$N$4801=$A351)*(開拓先リスト!$O$2:$O$4801=I$3),1,0)),SUM(IF((開拓先リスト!$P$2:$P$4801=$A351)*(開拓先リスト!$Q$2:$Q$4801=I$3),1,0)),SUM(IF((開拓先リスト!$R$2:$R$4801=$A351)*(開拓先リスト!$S$2:$S$4801=I$3),1,0)),SUM(IF((開拓先リスト!$T$2:$T$4801=$A351)*(開拓先リスト!$U$2:$U$4801=I$3),1,0)),SUM(IF((開拓先リスト!$V$2:$V$4801=$A351)*(開拓先リスト!$W$2:$W$4801=I$3),1,0)),SUM(IF((開拓先リスト!$X$2:$X$4801=$A351)*(開拓先リスト!$Y$2:$Y$4801=I$3),1,0)),SUM(IF((開拓先リスト!$Z$2:$Z$4801=$A351)*(開拓先リスト!$AA$2:$AA$4801=I$3),1,0)))))</f>
        <v>0</v>
      </c>
      <c r="J351" s="59">
        <f t="array" aca="1" ref="J351" ca="1">IF($A351="","",IF($A351&gt;TODAY(),"",SUM(SUM(IF((開拓先リスト!$H$2:$H$4801=$A351)*(開拓先リスト!$I$2:$I$4801=J$3),1,0)),SUM(IF((開拓先リスト!$J$2:$J$4801=$A351)*(開拓先リスト!$K$2:$K$4801=J$3),1,0)),SUM(IF((開拓先リスト!$L$2:$L$4801=$A351)*(開拓先リスト!$M$2:$M$4801=J$3),1,0)),SUM(IF((開拓先リスト!$N$2:$N$4801=$A351)*(開拓先リスト!$O$2:$O$4801=J$3),1,0)),SUM(IF((開拓先リスト!$P$2:$P$4801=$A351)*(開拓先リスト!$Q$2:$Q$4801=J$3),1,0)),SUM(IF((開拓先リスト!$R$2:$R$4801=$A351)*(開拓先リスト!$S$2:$S$4801=J$3),1,0)),SUM(IF((開拓先リスト!$T$2:$T$4801=$A351)*(開拓先リスト!$U$2:$U$4801=J$3),1,0)),SUM(IF((開拓先リスト!$V$2:$V$4801=$A351)*(開拓先リスト!$W$2:$W$4801=J$3),1,0)),SUM(IF((開拓先リスト!$X$2:$X$4801=$A351)*(開拓先リスト!$Y$2:$Y$4801=J$3),1,0)),SUM(IF((開拓先リスト!$Z$2:$Z$4801=$A351)*(開拓先リスト!$AA$2:$AA$4801=J$3),1,0)))))</f>
        <v>0</v>
      </c>
    </row>
    <row r="352" spans="1:10" ht="18" customHeight="1">
      <c r="A352" s="60">
        <f t="shared" si="42"/>
        <v>45615</v>
      </c>
      <c r="B352" s="61">
        <f t="shared" si="40"/>
        <v>45615</v>
      </c>
      <c r="C352" s="58">
        <f t="shared" ca="1" si="41"/>
        <v>0</v>
      </c>
      <c r="D352" s="74">
        <f t="array" aca="1" ref="D352" ca="1">IF($A352="","",IF($A352&gt;TODAY(),"",SUM(SUM(IF((開拓先リスト!$H$2:$H$4801=$A352)*(開拓先リスト!$I$2:$I$4801=D$3),1,0)),SUM(IF((開拓先リスト!$J$2:$J$4801=$A352)*(開拓先リスト!$K$2:$K$4801=D$3),1,0)),SUM(IF((開拓先リスト!$L$2:$L$4801=$A352)*(開拓先リスト!$M$2:$M$4801=D$3),1,0)),SUM(IF((開拓先リスト!$N$2:$N$4801=$A352)*(開拓先リスト!$O$2:$O$4801=D$3),1,0)),SUM(IF((開拓先リスト!$P$2:$P$4801=$A352)*(開拓先リスト!$Q$2:$Q$4801=D$3),1,0)),SUM(IF((開拓先リスト!$R$2:$R$4801=$A352)*(開拓先リスト!$S$2:$S$4801=D$3),1,0)),SUM(IF((開拓先リスト!$T$2:$T$4801=$A352)*(開拓先リスト!$U$2:$U$4801=D$3),1,0)),SUM(IF((開拓先リスト!$V$2:$V$4801=$A352)*(開拓先リスト!$W$2:$W$4801=D$3),1,0)),SUM(IF((開拓先リスト!$X$2:$X$4801=$A352)*(開拓先リスト!$Y$2:$Y$4801=D$3),1,0)),SUM(IF((開拓先リスト!$Z$2:$Z$4801=$A352)*(開拓先リスト!$AA$2:$AA$4801=D$3),1,0)))))</f>
        <v>0</v>
      </c>
      <c r="E352" s="75">
        <f t="array" aca="1" ref="E352" ca="1">IF($A352="","",IF($A352&gt;TODAY(),"",SUM(SUM(IF((開拓先リスト!$H$2:$H$4801=$A352)*(開拓先リスト!$I$2:$I$4801=E$3),1,0)),SUM(IF((開拓先リスト!$J$2:$J$4801=$A352)*(開拓先リスト!$K$2:$K$4801=E$3),1,0)),SUM(IF((開拓先リスト!$L$2:$L$4801=$A352)*(開拓先リスト!$M$2:$M$4801=E$3),1,0)),SUM(IF((開拓先リスト!$N$2:$N$4801=$A352)*(開拓先リスト!$O$2:$O$4801=E$3),1,0)),SUM(IF((開拓先リスト!$P$2:$P$4801=$A352)*(開拓先リスト!$Q$2:$Q$4801=E$3),1,0)),SUM(IF((開拓先リスト!$R$2:$R$4801=$A352)*(開拓先リスト!$S$2:$S$4801=E$3),1,0)),SUM(IF((開拓先リスト!$T$2:$T$4801=$A352)*(開拓先リスト!$U$2:$U$4801=E$3),1,0)),SUM(IF((開拓先リスト!$V$2:$V$4801=$A352)*(開拓先リスト!$W$2:$W$4801=E$3),1,0)),SUM(IF((開拓先リスト!$X$2:$X$4801=$A352)*(開拓先リスト!$Y$2:$Y$4801=E$3),1,0)),SUM(IF((開拓先リスト!$Z$2:$Z$4801=$A352)*(開拓先リスト!$AA$2:$AA$4801=E$3),1,0)))))</f>
        <v>0</v>
      </c>
      <c r="F352" s="75">
        <f t="array" aca="1" ref="F352" ca="1">IF($A352="","",IF($A352&gt;TODAY(),"",SUM(SUM(IF((開拓先リスト!$H$2:$H$4801=$A352)*(開拓先リスト!$I$2:$I$4801=F$3),1,0)),SUM(IF((開拓先リスト!$J$2:$J$4801=$A352)*(開拓先リスト!$K$2:$K$4801=F$3),1,0)),SUM(IF((開拓先リスト!$L$2:$L$4801=$A352)*(開拓先リスト!$M$2:$M$4801=F$3),1,0)),SUM(IF((開拓先リスト!$N$2:$N$4801=$A352)*(開拓先リスト!$O$2:$O$4801=F$3),1,0)),SUM(IF((開拓先リスト!$P$2:$P$4801=$A352)*(開拓先リスト!$Q$2:$Q$4801=F$3),1,0)),SUM(IF((開拓先リスト!$R$2:$R$4801=$A352)*(開拓先リスト!$S$2:$S$4801=F$3),1,0)),SUM(IF((開拓先リスト!$T$2:$T$4801=$A352)*(開拓先リスト!$U$2:$U$4801=F$3),1,0)),SUM(IF((開拓先リスト!$V$2:$V$4801=$A352)*(開拓先リスト!$W$2:$W$4801=F$3),1,0)),SUM(IF((開拓先リスト!$X$2:$X$4801=$A352)*(開拓先リスト!$Y$2:$Y$4801=F$3),1,0)),SUM(IF((開拓先リスト!$Z$2:$Z$4801=$A352)*(開拓先リスト!$AA$2:$AA$4801=F$3),1,0)))))</f>
        <v>0</v>
      </c>
      <c r="G352" s="75">
        <f t="array" aca="1" ref="G352" ca="1">IF($A352="","",IF($A352&gt;TODAY(),"",SUM(SUM(IF((開拓先リスト!$H$2:$H$4801=$A352)*(開拓先リスト!$I$2:$I$4801=G$3),1,0)),SUM(IF((開拓先リスト!$J$2:$J$4801=$A352)*(開拓先リスト!$K$2:$K$4801=G$3),1,0)),SUM(IF((開拓先リスト!$L$2:$L$4801=$A352)*(開拓先リスト!$M$2:$M$4801=G$3),1,0)),SUM(IF((開拓先リスト!$N$2:$N$4801=$A352)*(開拓先リスト!$O$2:$O$4801=G$3),1,0)),SUM(IF((開拓先リスト!$P$2:$P$4801=$A352)*(開拓先リスト!$Q$2:$Q$4801=G$3),1,0)),SUM(IF((開拓先リスト!$R$2:$R$4801=$A352)*(開拓先リスト!$S$2:$S$4801=G$3),1,0)),SUM(IF((開拓先リスト!$T$2:$T$4801=$A352)*(開拓先リスト!$U$2:$U$4801=G$3),1,0)),SUM(IF((開拓先リスト!$V$2:$V$4801=$A352)*(開拓先リスト!$W$2:$W$4801=G$3),1,0)),SUM(IF((開拓先リスト!$X$2:$X$4801=$A352)*(開拓先リスト!$Y$2:$Y$4801=G$3),1,0)),SUM(IF((開拓先リスト!$Z$2:$Z$4801=$A352)*(開拓先リスト!$AA$2:$AA$4801=G$3),1,0)))))</f>
        <v>0</v>
      </c>
      <c r="H352" s="75">
        <f t="array" aca="1" ref="H352" ca="1">IF($A352="","",IF($A352&gt;TODAY(),"",SUM(SUM(IF((開拓先リスト!$H$2:$H$4801=$A352)*(開拓先リスト!$I$2:$I$4801=H$3),1,0)),SUM(IF((開拓先リスト!$J$2:$J$4801=$A352)*(開拓先リスト!$K$2:$K$4801=H$3),1,0)),SUM(IF((開拓先リスト!$L$2:$L$4801=$A352)*(開拓先リスト!$M$2:$M$4801=H$3),1,0)),SUM(IF((開拓先リスト!$N$2:$N$4801=$A352)*(開拓先リスト!$O$2:$O$4801=H$3),1,0)),SUM(IF((開拓先リスト!$P$2:$P$4801=$A352)*(開拓先リスト!$Q$2:$Q$4801=H$3),1,0)),SUM(IF((開拓先リスト!$R$2:$R$4801=$A352)*(開拓先リスト!$S$2:$S$4801=H$3),1,0)),SUM(IF((開拓先リスト!$T$2:$T$4801=$A352)*(開拓先リスト!$U$2:$U$4801=H$3),1,0)),SUM(IF((開拓先リスト!$V$2:$V$4801=$A352)*(開拓先リスト!$W$2:$W$4801=H$3),1,0)),SUM(IF((開拓先リスト!$X$2:$X$4801=$A352)*(開拓先リスト!$Y$2:$Y$4801=H$3),1,0)),SUM(IF((開拓先リスト!$Z$2:$Z$4801=$A352)*(開拓先リスト!$AA$2:$AA$4801=H$3),1,0)))))</f>
        <v>0</v>
      </c>
      <c r="I352" s="76">
        <f t="array" aca="1" ref="I352" ca="1">IF($A352="","",IF($A352&gt;TODAY(),"",SUM(SUM(IF((開拓先リスト!$H$2:$H$4801=$A352)*(開拓先リスト!$I$2:$I$4801=I$3),1,0)),SUM(IF((開拓先リスト!$J$2:$J$4801=$A352)*(開拓先リスト!$K$2:$K$4801=I$3),1,0)),SUM(IF((開拓先リスト!$L$2:$L$4801=$A352)*(開拓先リスト!$M$2:$M$4801=I$3),1,0)),SUM(IF((開拓先リスト!$N$2:$N$4801=$A352)*(開拓先リスト!$O$2:$O$4801=I$3),1,0)),SUM(IF((開拓先リスト!$P$2:$P$4801=$A352)*(開拓先リスト!$Q$2:$Q$4801=I$3),1,0)),SUM(IF((開拓先リスト!$R$2:$R$4801=$A352)*(開拓先リスト!$S$2:$S$4801=I$3),1,0)),SUM(IF((開拓先リスト!$T$2:$T$4801=$A352)*(開拓先リスト!$U$2:$U$4801=I$3),1,0)),SUM(IF((開拓先リスト!$V$2:$V$4801=$A352)*(開拓先リスト!$W$2:$W$4801=I$3),1,0)),SUM(IF((開拓先リスト!$X$2:$X$4801=$A352)*(開拓先リスト!$Y$2:$Y$4801=I$3),1,0)),SUM(IF((開拓先リスト!$Z$2:$Z$4801=$A352)*(開拓先リスト!$AA$2:$AA$4801=I$3),1,0)))))</f>
        <v>0</v>
      </c>
      <c r="J352" s="59">
        <f t="array" aca="1" ref="J352" ca="1">IF($A352="","",IF($A352&gt;TODAY(),"",SUM(SUM(IF((開拓先リスト!$H$2:$H$4801=$A352)*(開拓先リスト!$I$2:$I$4801=J$3),1,0)),SUM(IF((開拓先リスト!$J$2:$J$4801=$A352)*(開拓先リスト!$K$2:$K$4801=J$3),1,0)),SUM(IF((開拓先リスト!$L$2:$L$4801=$A352)*(開拓先リスト!$M$2:$M$4801=J$3),1,0)),SUM(IF((開拓先リスト!$N$2:$N$4801=$A352)*(開拓先リスト!$O$2:$O$4801=J$3),1,0)),SUM(IF((開拓先リスト!$P$2:$P$4801=$A352)*(開拓先リスト!$Q$2:$Q$4801=J$3),1,0)),SUM(IF((開拓先リスト!$R$2:$R$4801=$A352)*(開拓先リスト!$S$2:$S$4801=J$3),1,0)),SUM(IF((開拓先リスト!$T$2:$T$4801=$A352)*(開拓先リスト!$U$2:$U$4801=J$3),1,0)),SUM(IF((開拓先リスト!$V$2:$V$4801=$A352)*(開拓先リスト!$W$2:$W$4801=J$3),1,0)),SUM(IF((開拓先リスト!$X$2:$X$4801=$A352)*(開拓先リスト!$Y$2:$Y$4801=J$3),1,0)),SUM(IF((開拓先リスト!$Z$2:$Z$4801=$A352)*(開拓先リスト!$AA$2:$AA$4801=J$3),1,0)))))</f>
        <v>0</v>
      </c>
    </row>
    <row r="353" spans="1:10" ht="18" customHeight="1">
      <c r="A353" s="60">
        <f t="shared" si="42"/>
        <v>45616</v>
      </c>
      <c r="B353" s="61">
        <f t="shared" si="40"/>
        <v>45616</v>
      </c>
      <c r="C353" s="58">
        <f t="shared" ca="1" si="41"/>
        <v>0</v>
      </c>
      <c r="D353" s="74">
        <f t="array" aca="1" ref="D353" ca="1">IF($A353="","",IF($A353&gt;TODAY(),"",SUM(SUM(IF((開拓先リスト!$H$2:$H$4801=$A353)*(開拓先リスト!$I$2:$I$4801=D$3),1,0)),SUM(IF((開拓先リスト!$J$2:$J$4801=$A353)*(開拓先リスト!$K$2:$K$4801=D$3),1,0)),SUM(IF((開拓先リスト!$L$2:$L$4801=$A353)*(開拓先リスト!$M$2:$M$4801=D$3),1,0)),SUM(IF((開拓先リスト!$N$2:$N$4801=$A353)*(開拓先リスト!$O$2:$O$4801=D$3),1,0)),SUM(IF((開拓先リスト!$P$2:$P$4801=$A353)*(開拓先リスト!$Q$2:$Q$4801=D$3),1,0)),SUM(IF((開拓先リスト!$R$2:$R$4801=$A353)*(開拓先リスト!$S$2:$S$4801=D$3),1,0)),SUM(IF((開拓先リスト!$T$2:$T$4801=$A353)*(開拓先リスト!$U$2:$U$4801=D$3),1,0)),SUM(IF((開拓先リスト!$V$2:$V$4801=$A353)*(開拓先リスト!$W$2:$W$4801=D$3),1,0)),SUM(IF((開拓先リスト!$X$2:$X$4801=$A353)*(開拓先リスト!$Y$2:$Y$4801=D$3),1,0)),SUM(IF((開拓先リスト!$Z$2:$Z$4801=$A353)*(開拓先リスト!$AA$2:$AA$4801=D$3),1,0)))))</f>
        <v>0</v>
      </c>
      <c r="E353" s="75">
        <f t="array" aca="1" ref="E353" ca="1">IF($A353="","",IF($A353&gt;TODAY(),"",SUM(SUM(IF((開拓先リスト!$H$2:$H$4801=$A353)*(開拓先リスト!$I$2:$I$4801=E$3),1,0)),SUM(IF((開拓先リスト!$J$2:$J$4801=$A353)*(開拓先リスト!$K$2:$K$4801=E$3),1,0)),SUM(IF((開拓先リスト!$L$2:$L$4801=$A353)*(開拓先リスト!$M$2:$M$4801=E$3),1,0)),SUM(IF((開拓先リスト!$N$2:$N$4801=$A353)*(開拓先リスト!$O$2:$O$4801=E$3),1,0)),SUM(IF((開拓先リスト!$P$2:$P$4801=$A353)*(開拓先リスト!$Q$2:$Q$4801=E$3),1,0)),SUM(IF((開拓先リスト!$R$2:$R$4801=$A353)*(開拓先リスト!$S$2:$S$4801=E$3),1,0)),SUM(IF((開拓先リスト!$T$2:$T$4801=$A353)*(開拓先リスト!$U$2:$U$4801=E$3),1,0)),SUM(IF((開拓先リスト!$V$2:$V$4801=$A353)*(開拓先リスト!$W$2:$W$4801=E$3),1,0)),SUM(IF((開拓先リスト!$X$2:$X$4801=$A353)*(開拓先リスト!$Y$2:$Y$4801=E$3),1,0)),SUM(IF((開拓先リスト!$Z$2:$Z$4801=$A353)*(開拓先リスト!$AA$2:$AA$4801=E$3),1,0)))))</f>
        <v>0</v>
      </c>
      <c r="F353" s="75">
        <f t="array" aca="1" ref="F353" ca="1">IF($A353="","",IF($A353&gt;TODAY(),"",SUM(SUM(IF((開拓先リスト!$H$2:$H$4801=$A353)*(開拓先リスト!$I$2:$I$4801=F$3),1,0)),SUM(IF((開拓先リスト!$J$2:$J$4801=$A353)*(開拓先リスト!$K$2:$K$4801=F$3),1,0)),SUM(IF((開拓先リスト!$L$2:$L$4801=$A353)*(開拓先リスト!$M$2:$M$4801=F$3),1,0)),SUM(IF((開拓先リスト!$N$2:$N$4801=$A353)*(開拓先リスト!$O$2:$O$4801=F$3),1,0)),SUM(IF((開拓先リスト!$P$2:$P$4801=$A353)*(開拓先リスト!$Q$2:$Q$4801=F$3),1,0)),SUM(IF((開拓先リスト!$R$2:$R$4801=$A353)*(開拓先リスト!$S$2:$S$4801=F$3),1,0)),SUM(IF((開拓先リスト!$T$2:$T$4801=$A353)*(開拓先リスト!$U$2:$U$4801=F$3),1,0)),SUM(IF((開拓先リスト!$V$2:$V$4801=$A353)*(開拓先リスト!$W$2:$W$4801=F$3),1,0)),SUM(IF((開拓先リスト!$X$2:$X$4801=$A353)*(開拓先リスト!$Y$2:$Y$4801=F$3),1,0)),SUM(IF((開拓先リスト!$Z$2:$Z$4801=$A353)*(開拓先リスト!$AA$2:$AA$4801=F$3),1,0)))))</f>
        <v>0</v>
      </c>
      <c r="G353" s="75">
        <f t="array" aca="1" ref="G353" ca="1">IF($A353="","",IF($A353&gt;TODAY(),"",SUM(SUM(IF((開拓先リスト!$H$2:$H$4801=$A353)*(開拓先リスト!$I$2:$I$4801=G$3),1,0)),SUM(IF((開拓先リスト!$J$2:$J$4801=$A353)*(開拓先リスト!$K$2:$K$4801=G$3),1,0)),SUM(IF((開拓先リスト!$L$2:$L$4801=$A353)*(開拓先リスト!$M$2:$M$4801=G$3),1,0)),SUM(IF((開拓先リスト!$N$2:$N$4801=$A353)*(開拓先リスト!$O$2:$O$4801=G$3),1,0)),SUM(IF((開拓先リスト!$P$2:$P$4801=$A353)*(開拓先リスト!$Q$2:$Q$4801=G$3),1,0)),SUM(IF((開拓先リスト!$R$2:$R$4801=$A353)*(開拓先リスト!$S$2:$S$4801=G$3),1,0)),SUM(IF((開拓先リスト!$T$2:$T$4801=$A353)*(開拓先リスト!$U$2:$U$4801=G$3),1,0)),SUM(IF((開拓先リスト!$V$2:$V$4801=$A353)*(開拓先リスト!$W$2:$W$4801=G$3),1,0)),SUM(IF((開拓先リスト!$X$2:$X$4801=$A353)*(開拓先リスト!$Y$2:$Y$4801=G$3),1,0)),SUM(IF((開拓先リスト!$Z$2:$Z$4801=$A353)*(開拓先リスト!$AA$2:$AA$4801=G$3),1,0)))))</f>
        <v>0</v>
      </c>
      <c r="H353" s="75">
        <f t="array" aca="1" ref="H353" ca="1">IF($A353="","",IF($A353&gt;TODAY(),"",SUM(SUM(IF((開拓先リスト!$H$2:$H$4801=$A353)*(開拓先リスト!$I$2:$I$4801=H$3),1,0)),SUM(IF((開拓先リスト!$J$2:$J$4801=$A353)*(開拓先リスト!$K$2:$K$4801=H$3),1,0)),SUM(IF((開拓先リスト!$L$2:$L$4801=$A353)*(開拓先リスト!$M$2:$M$4801=H$3),1,0)),SUM(IF((開拓先リスト!$N$2:$N$4801=$A353)*(開拓先リスト!$O$2:$O$4801=H$3),1,0)),SUM(IF((開拓先リスト!$P$2:$P$4801=$A353)*(開拓先リスト!$Q$2:$Q$4801=H$3),1,0)),SUM(IF((開拓先リスト!$R$2:$R$4801=$A353)*(開拓先リスト!$S$2:$S$4801=H$3),1,0)),SUM(IF((開拓先リスト!$T$2:$T$4801=$A353)*(開拓先リスト!$U$2:$U$4801=H$3),1,0)),SUM(IF((開拓先リスト!$V$2:$V$4801=$A353)*(開拓先リスト!$W$2:$W$4801=H$3),1,0)),SUM(IF((開拓先リスト!$X$2:$X$4801=$A353)*(開拓先リスト!$Y$2:$Y$4801=H$3),1,0)),SUM(IF((開拓先リスト!$Z$2:$Z$4801=$A353)*(開拓先リスト!$AA$2:$AA$4801=H$3),1,0)))))</f>
        <v>0</v>
      </c>
      <c r="I353" s="76">
        <f t="array" aca="1" ref="I353" ca="1">IF($A353="","",IF($A353&gt;TODAY(),"",SUM(SUM(IF((開拓先リスト!$H$2:$H$4801=$A353)*(開拓先リスト!$I$2:$I$4801=I$3),1,0)),SUM(IF((開拓先リスト!$J$2:$J$4801=$A353)*(開拓先リスト!$K$2:$K$4801=I$3),1,0)),SUM(IF((開拓先リスト!$L$2:$L$4801=$A353)*(開拓先リスト!$M$2:$M$4801=I$3),1,0)),SUM(IF((開拓先リスト!$N$2:$N$4801=$A353)*(開拓先リスト!$O$2:$O$4801=I$3),1,0)),SUM(IF((開拓先リスト!$P$2:$P$4801=$A353)*(開拓先リスト!$Q$2:$Q$4801=I$3),1,0)),SUM(IF((開拓先リスト!$R$2:$R$4801=$A353)*(開拓先リスト!$S$2:$S$4801=I$3),1,0)),SUM(IF((開拓先リスト!$T$2:$T$4801=$A353)*(開拓先リスト!$U$2:$U$4801=I$3),1,0)),SUM(IF((開拓先リスト!$V$2:$V$4801=$A353)*(開拓先リスト!$W$2:$W$4801=I$3),1,0)),SUM(IF((開拓先リスト!$X$2:$X$4801=$A353)*(開拓先リスト!$Y$2:$Y$4801=I$3),1,0)),SUM(IF((開拓先リスト!$Z$2:$Z$4801=$A353)*(開拓先リスト!$AA$2:$AA$4801=I$3),1,0)))))</f>
        <v>0</v>
      </c>
      <c r="J353" s="59">
        <f t="array" aca="1" ref="J353" ca="1">IF($A353="","",IF($A353&gt;TODAY(),"",SUM(SUM(IF((開拓先リスト!$H$2:$H$4801=$A353)*(開拓先リスト!$I$2:$I$4801=J$3),1,0)),SUM(IF((開拓先リスト!$J$2:$J$4801=$A353)*(開拓先リスト!$K$2:$K$4801=J$3),1,0)),SUM(IF((開拓先リスト!$L$2:$L$4801=$A353)*(開拓先リスト!$M$2:$M$4801=J$3),1,0)),SUM(IF((開拓先リスト!$N$2:$N$4801=$A353)*(開拓先リスト!$O$2:$O$4801=J$3),1,0)),SUM(IF((開拓先リスト!$P$2:$P$4801=$A353)*(開拓先リスト!$Q$2:$Q$4801=J$3),1,0)),SUM(IF((開拓先リスト!$R$2:$R$4801=$A353)*(開拓先リスト!$S$2:$S$4801=J$3),1,0)),SUM(IF((開拓先リスト!$T$2:$T$4801=$A353)*(開拓先リスト!$U$2:$U$4801=J$3),1,0)),SUM(IF((開拓先リスト!$V$2:$V$4801=$A353)*(開拓先リスト!$W$2:$W$4801=J$3),1,0)),SUM(IF((開拓先リスト!$X$2:$X$4801=$A353)*(開拓先リスト!$Y$2:$Y$4801=J$3),1,0)),SUM(IF((開拓先リスト!$Z$2:$Z$4801=$A353)*(開拓先リスト!$AA$2:$AA$4801=J$3),1,0)))))</f>
        <v>0</v>
      </c>
    </row>
    <row r="354" spans="1:10" ht="18" customHeight="1">
      <c r="A354" s="60">
        <f t="shared" si="42"/>
        <v>45617</v>
      </c>
      <c r="B354" s="61">
        <f t="shared" si="40"/>
        <v>45617</v>
      </c>
      <c r="C354" s="58">
        <f t="shared" ca="1" si="41"/>
        <v>0</v>
      </c>
      <c r="D354" s="74">
        <f t="array" aca="1" ref="D354" ca="1">IF($A354="","",IF($A354&gt;TODAY(),"",SUM(SUM(IF((開拓先リスト!$H$2:$H$4801=$A354)*(開拓先リスト!$I$2:$I$4801=D$3),1,0)),SUM(IF((開拓先リスト!$J$2:$J$4801=$A354)*(開拓先リスト!$K$2:$K$4801=D$3),1,0)),SUM(IF((開拓先リスト!$L$2:$L$4801=$A354)*(開拓先リスト!$M$2:$M$4801=D$3),1,0)),SUM(IF((開拓先リスト!$N$2:$N$4801=$A354)*(開拓先リスト!$O$2:$O$4801=D$3),1,0)),SUM(IF((開拓先リスト!$P$2:$P$4801=$A354)*(開拓先リスト!$Q$2:$Q$4801=D$3),1,0)),SUM(IF((開拓先リスト!$R$2:$R$4801=$A354)*(開拓先リスト!$S$2:$S$4801=D$3),1,0)),SUM(IF((開拓先リスト!$T$2:$T$4801=$A354)*(開拓先リスト!$U$2:$U$4801=D$3),1,0)),SUM(IF((開拓先リスト!$V$2:$V$4801=$A354)*(開拓先リスト!$W$2:$W$4801=D$3),1,0)),SUM(IF((開拓先リスト!$X$2:$X$4801=$A354)*(開拓先リスト!$Y$2:$Y$4801=D$3),1,0)),SUM(IF((開拓先リスト!$Z$2:$Z$4801=$A354)*(開拓先リスト!$AA$2:$AA$4801=D$3),1,0)))))</f>
        <v>0</v>
      </c>
      <c r="E354" s="75">
        <f t="array" aca="1" ref="E354" ca="1">IF($A354="","",IF($A354&gt;TODAY(),"",SUM(SUM(IF((開拓先リスト!$H$2:$H$4801=$A354)*(開拓先リスト!$I$2:$I$4801=E$3),1,0)),SUM(IF((開拓先リスト!$J$2:$J$4801=$A354)*(開拓先リスト!$K$2:$K$4801=E$3),1,0)),SUM(IF((開拓先リスト!$L$2:$L$4801=$A354)*(開拓先リスト!$M$2:$M$4801=E$3),1,0)),SUM(IF((開拓先リスト!$N$2:$N$4801=$A354)*(開拓先リスト!$O$2:$O$4801=E$3),1,0)),SUM(IF((開拓先リスト!$P$2:$P$4801=$A354)*(開拓先リスト!$Q$2:$Q$4801=E$3),1,0)),SUM(IF((開拓先リスト!$R$2:$R$4801=$A354)*(開拓先リスト!$S$2:$S$4801=E$3),1,0)),SUM(IF((開拓先リスト!$T$2:$T$4801=$A354)*(開拓先リスト!$U$2:$U$4801=E$3),1,0)),SUM(IF((開拓先リスト!$V$2:$V$4801=$A354)*(開拓先リスト!$W$2:$W$4801=E$3),1,0)),SUM(IF((開拓先リスト!$X$2:$X$4801=$A354)*(開拓先リスト!$Y$2:$Y$4801=E$3),1,0)),SUM(IF((開拓先リスト!$Z$2:$Z$4801=$A354)*(開拓先リスト!$AA$2:$AA$4801=E$3),1,0)))))</f>
        <v>0</v>
      </c>
      <c r="F354" s="75">
        <f t="array" aca="1" ref="F354" ca="1">IF($A354="","",IF($A354&gt;TODAY(),"",SUM(SUM(IF((開拓先リスト!$H$2:$H$4801=$A354)*(開拓先リスト!$I$2:$I$4801=F$3),1,0)),SUM(IF((開拓先リスト!$J$2:$J$4801=$A354)*(開拓先リスト!$K$2:$K$4801=F$3),1,0)),SUM(IF((開拓先リスト!$L$2:$L$4801=$A354)*(開拓先リスト!$M$2:$M$4801=F$3),1,0)),SUM(IF((開拓先リスト!$N$2:$N$4801=$A354)*(開拓先リスト!$O$2:$O$4801=F$3),1,0)),SUM(IF((開拓先リスト!$P$2:$P$4801=$A354)*(開拓先リスト!$Q$2:$Q$4801=F$3),1,0)),SUM(IF((開拓先リスト!$R$2:$R$4801=$A354)*(開拓先リスト!$S$2:$S$4801=F$3),1,0)),SUM(IF((開拓先リスト!$T$2:$T$4801=$A354)*(開拓先リスト!$U$2:$U$4801=F$3),1,0)),SUM(IF((開拓先リスト!$V$2:$V$4801=$A354)*(開拓先リスト!$W$2:$W$4801=F$3),1,0)),SUM(IF((開拓先リスト!$X$2:$X$4801=$A354)*(開拓先リスト!$Y$2:$Y$4801=F$3),1,0)),SUM(IF((開拓先リスト!$Z$2:$Z$4801=$A354)*(開拓先リスト!$AA$2:$AA$4801=F$3),1,0)))))</f>
        <v>0</v>
      </c>
      <c r="G354" s="75">
        <f t="array" aca="1" ref="G354" ca="1">IF($A354="","",IF($A354&gt;TODAY(),"",SUM(SUM(IF((開拓先リスト!$H$2:$H$4801=$A354)*(開拓先リスト!$I$2:$I$4801=G$3),1,0)),SUM(IF((開拓先リスト!$J$2:$J$4801=$A354)*(開拓先リスト!$K$2:$K$4801=G$3),1,0)),SUM(IF((開拓先リスト!$L$2:$L$4801=$A354)*(開拓先リスト!$M$2:$M$4801=G$3),1,0)),SUM(IF((開拓先リスト!$N$2:$N$4801=$A354)*(開拓先リスト!$O$2:$O$4801=G$3),1,0)),SUM(IF((開拓先リスト!$P$2:$P$4801=$A354)*(開拓先リスト!$Q$2:$Q$4801=G$3),1,0)),SUM(IF((開拓先リスト!$R$2:$R$4801=$A354)*(開拓先リスト!$S$2:$S$4801=G$3),1,0)),SUM(IF((開拓先リスト!$T$2:$T$4801=$A354)*(開拓先リスト!$U$2:$U$4801=G$3),1,0)),SUM(IF((開拓先リスト!$V$2:$V$4801=$A354)*(開拓先リスト!$W$2:$W$4801=G$3),1,0)),SUM(IF((開拓先リスト!$X$2:$X$4801=$A354)*(開拓先リスト!$Y$2:$Y$4801=G$3),1,0)),SUM(IF((開拓先リスト!$Z$2:$Z$4801=$A354)*(開拓先リスト!$AA$2:$AA$4801=G$3),1,0)))))</f>
        <v>0</v>
      </c>
      <c r="H354" s="75">
        <f t="array" aca="1" ref="H354" ca="1">IF($A354="","",IF($A354&gt;TODAY(),"",SUM(SUM(IF((開拓先リスト!$H$2:$H$4801=$A354)*(開拓先リスト!$I$2:$I$4801=H$3),1,0)),SUM(IF((開拓先リスト!$J$2:$J$4801=$A354)*(開拓先リスト!$K$2:$K$4801=H$3),1,0)),SUM(IF((開拓先リスト!$L$2:$L$4801=$A354)*(開拓先リスト!$M$2:$M$4801=H$3),1,0)),SUM(IF((開拓先リスト!$N$2:$N$4801=$A354)*(開拓先リスト!$O$2:$O$4801=H$3),1,0)),SUM(IF((開拓先リスト!$P$2:$P$4801=$A354)*(開拓先リスト!$Q$2:$Q$4801=H$3),1,0)),SUM(IF((開拓先リスト!$R$2:$R$4801=$A354)*(開拓先リスト!$S$2:$S$4801=H$3),1,0)),SUM(IF((開拓先リスト!$T$2:$T$4801=$A354)*(開拓先リスト!$U$2:$U$4801=H$3),1,0)),SUM(IF((開拓先リスト!$V$2:$V$4801=$A354)*(開拓先リスト!$W$2:$W$4801=H$3),1,0)),SUM(IF((開拓先リスト!$X$2:$X$4801=$A354)*(開拓先リスト!$Y$2:$Y$4801=H$3),1,0)),SUM(IF((開拓先リスト!$Z$2:$Z$4801=$A354)*(開拓先リスト!$AA$2:$AA$4801=H$3),1,0)))))</f>
        <v>0</v>
      </c>
      <c r="I354" s="76">
        <f t="array" aca="1" ref="I354" ca="1">IF($A354="","",IF($A354&gt;TODAY(),"",SUM(SUM(IF((開拓先リスト!$H$2:$H$4801=$A354)*(開拓先リスト!$I$2:$I$4801=I$3),1,0)),SUM(IF((開拓先リスト!$J$2:$J$4801=$A354)*(開拓先リスト!$K$2:$K$4801=I$3),1,0)),SUM(IF((開拓先リスト!$L$2:$L$4801=$A354)*(開拓先リスト!$M$2:$M$4801=I$3),1,0)),SUM(IF((開拓先リスト!$N$2:$N$4801=$A354)*(開拓先リスト!$O$2:$O$4801=I$3),1,0)),SUM(IF((開拓先リスト!$P$2:$P$4801=$A354)*(開拓先リスト!$Q$2:$Q$4801=I$3),1,0)),SUM(IF((開拓先リスト!$R$2:$R$4801=$A354)*(開拓先リスト!$S$2:$S$4801=I$3),1,0)),SUM(IF((開拓先リスト!$T$2:$T$4801=$A354)*(開拓先リスト!$U$2:$U$4801=I$3),1,0)),SUM(IF((開拓先リスト!$V$2:$V$4801=$A354)*(開拓先リスト!$W$2:$W$4801=I$3),1,0)),SUM(IF((開拓先リスト!$X$2:$X$4801=$A354)*(開拓先リスト!$Y$2:$Y$4801=I$3),1,0)),SUM(IF((開拓先リスト!$Z$2:$Z$4801=$A354)*(開拓先リスト!$AA$2:$AA$4801=I$3),1,0)))))</f>
        <v>0</v>
      </c>
      <c r="J354" s="59">
        <f t="array" aca="1" ref="J354" ca="1">IF($A354="","",IF($A354&gt;TODAY(),"",SUM(SUM(IF((開拓先リスト!$H$2:$H$4801=$A354)*(開拓先リスト!$I$2:$I$4801=J$3),1,0)),SUM(IF((開拓先リスト!$J$2:$J$4801=$A354)*(開拓先リスト!$K$2:$K$4801=J$3),1,0)),SUM(IF((開拓先リスト!$L$2:$L$4801=$A354)*(開拓先リスト!$M$2:$M$4801=J$3),1,0)),SUM(IF((開拓先リスト!$N$2:$N$4801=$A354)*(開拓先リスト!$O$2:$O$4801=J$3),1,0)),SUM(IF((開拓先リスト!$P$2:$P$4801=$A354)*(開拓先リスト!$Q$2:$Q$4801=J$3),1,0)),SUM(IF((開拓先リスト!$R$2:$R$4801=$A354)*(開拓先リスト!$S$2:$S$4801=J$3),1,0)),SUM(IF((開拓先リスト!$T$2:$T$4801=$A354)*(開拓先リスト!$U$2:$U$4801=J$3),1,0)),SUM(IF((開拓先リスト!$V$2:$V$4801=$A354)*(開拓先リスト!$W$2:$W$4801=J$3),1,0)),SUM(IF((開拓先リスト!$X$2:$X$4801=$A354)*(開拓先リスト!$Y$2:$Y$4801=J$3),1,0)),SUM(IF((開拓先リスト!$Z$2:$Z$4801=$A354)*(開拓先リスト!$AA$2:$AA$4801=J$3),1,0)))))</f>
        <v>0</v>
      </c>
    </row>
    <row r="355" spans="1:10" ht="18" customHeight="1">
      <c r="A355" s="60">
        <f t="shared" si="42"/>
        <v>45618</v>
      </c>
      <c r="B355" s="61">
        <f t="shared" si="40"/>
        <v>45618</v>
      </c>
      <c r="C355" s="58">
        <f t="shared" ca="1" si="41"/>
        <v>0</v>
      </c>
      <c r="D355" s="74">
        <f t="array" aca="1" ref="D355" ca="1">IF($A355="","",IF($A355&gt;TODAY(),"",SUM(SUM(IF((開拓先リスト!$H$2:$H$4801=$A355)*(開拓先リスト!$I$2:$I$4801=D$3),1,0)),SUM(IF((開拓先リスト!$J$2:$J$4801=$A355)*(開拓先リスト!$K$2:$K$4801=D$3),1,0)),SUM(IF((開拓先リスト!$L$2:$L$4801=$A355)*(開拓先リスト!$M$2:$M$4801=D$3),1,0)),SUM(IF((開拓先リスト!$N$2:$N$4801=$A355)*(開拓先リスト!$O$2:$O$4801=D$3),1,0)),SUM(IF((開拓先リスト!$P$2:$P$4801=$A355)*(開拓先リスト!$Q$2:$Q$4801=D$3),1,0)),SUM(IF((開拓先リスト!$R$2:$R$4801=$A355)*(開拓先リスト!$S$2:$S$4801=D$3),1,0)),SUM(IF((開拓先リスト!$T$2:$T$4801=$A355)*(開拓先リスト!$U$2:$U$4801=D$3),1,0)),SUM(IF((開拓先リスト!$V$2:$V$4801=$A355)*(開拓先リスト!$W$2:$W$4801=D$3),1,0)),SUM(IF((開拓先リスト!$X$2:$X$4801=$A355)*(開拓先リスト!$Y$2:$Y$4801=D$3),1,0)),SUM(IF((開拓先リスト!$Z$2:$Z$4801=$A355)*(開拓先リスト!$AA$2:$AA$4801=D$3),1,0)))))</f>
        <v>0</v>
      </c>
      <c r="E355" s="75">
        <f t="array" aca="1" ref="E355" ca="1">IF($A355="","",IF($A355&gt;TODAY(),"",SUM(SUM(IF((開拓先リスト!$H$2:$H$4801=$A355)*(開拓先リスト!$I$2:$I$4801=E$3),1,0)),SUM(IF((開拓先リスト!$J$2:$J$4801=$A355)*(開拓先リスト!$K$2:$K$4801=E$3),1,0)),SUM(IF((開拓先リスト!$L$2:$L$4801=$A355)*(開拓先リスト!$M$2:$M$4801=E$3),1,0)),SUM(IF((開拓先リスト!$N$2:$N$4801=$A355)*(開拓先リスト!$O$2:$O$4801=E$3),1,0)),SUM(IF((開拓先リスト!$P$2:$P$4801=$A355)*(開拓先リスト!$Q$2:$Q$4801=E$3),1,0)),SUM(IF((開拓先リスト!$R$2:$R$4801=$A355)*(開拓先リスト!$S$2:$S$4801=E$3),1,0)),SUM(IF((開拓先リスト!$T$2:$T$4801=$A355)*(開拓先リスト!$U$2:$U$4801=E$3),1,0)),SUM(IF((開拓先リスト!$V$2:$V$4801=$A355)*(開拓先リスト!$W$2:$W$4801=E$3),1,0)),SUM(IF((開拓先リスト!$X$2:$X$4801=$A355)*(開拓先リスト!$Y$2:$Y$4801=E$3),1,0)),SUM(IF((開拓先リスト!$Z$2:$Z$4801=$A355)*(開拓先リスト!$AA$2:$AA$4801=E$3),1,0)))))</f>
        <v>0</v>
      </c>
      <c r="F355" s="75">
        <f t="array" aca="1" ref="F355" ca="1">IF($A355="","",IF($A355&gt;TODAY(),"",SUM(SUM(IF((開拓先リスト!$H$2:$H$4801=$A355)*(開拓先リスト!$I$2:$I$4801=F$3),1,0)),SUM(IF((開拓先リスト!$J$2:$J$4801=$A355)*(開拓先リスト!$K$2:$K$4801=F$3),1,0)),SUM(IF((開拓先リスト!$L$2:$L$4801=$A355)*(開拓先リスト!$M$2:$M$4801=F$3),1,0)),SUM(IF((開拓先リスト!$N$2:$N$4801=$A355)*(開拓先リスト!$O$2:$O$4801=F$3),1,0)),SUM(IF((開拓先リスト!$P$2:$P$4801=$A355)*(開拓先リスト!$Q$2:$Q$4801=F$3),1,0)),SUM(IF((開拓先リスト!$R$2:$R$4801=$A355)*(開拓先リスト!$S$2:$S$4801=F$3),1,0)),SUM(IF((開拓先リスト!$T$2:$T$4801=$A355)*(開拓先リスト!$U$2:$U$4801=F$3),1,0)),SUM(IF((開拓先リスト!$V$2:$V$4801=$A355)*(開拓先リスト!$W$2:$W$4801=F$3),1,0)),SUM(IF((開拓先リスト!$X$2:$X$4801=$A355)*(開拓先リスト!$Y$2:$Y$4801=F$3),1,0)),SUM(IF((開拓先リスト!$Z$2:$Z$4801=$A355)*(開拓先リスト!$AA$2:$AA$4801=F$3),1,0)))))</f>
        <v>0</v>
      </c>
      <c r="G355" s="75">
        <f t="array" aca="1" ref="G355" ca="1">IF($A355="","",IF($A355&gt;TODAY(),"",SUM(SUM(IF((開拓先リスト!$H$2:$H$4801=$A355)*(開拓先リスト!$I$2:$I$4801=G$3),1,0)),SUM(IF((開拓先リスト!$J$2:$J$4801=$A355)*(開拓先リスト!$K$2:$K$4801=G$3),1,0)),SUM(IF((開拓先リスト!$L$2:$L$4801=$A355)*(開拓先リスト!$M$2:$M$4801=G$3),1,0)),SUM(IF((開拓先リスト!$N$2:$N$4801=$A355)*(開拓先リスト!$O$2:$O$4801=G$3),1,0)),SUM(IF((開拓先リスト!$P$2:$P$4801=$A355)*(開拓先リスト!$Q$2:$Q$4801=G$3),1,0)),SUM(IF((開拓先リスト!$R$2:$R$4801=$A355)*(開拓先リスト!$S$2:$S$4801=G$3),1,0)),SUM(IF((開拓先リスト!$T$2:$T$4801=$A355)*(開拓先リスト!$U$2:$U$4801=G$3),1,0)),SUM(IF((開拓先リスト!$V$2:$V$4801=$A355)*(開拓先リスト!$W$2:$W$4801=G$3),1,0)),SUM(IF((開拓先リスト!$X$2:$X$4801=$A355)*(開拓先リスト!$Y$2:$Y$4801=G$3),1,0)),SUM(IF((開拓先リスト!$Z$2:$Z$4801=$A355)*(開拓先リスト!$AA$2:$AA$4801=G$3),1,0)))))</f>
        <v>0</v>
      </c>
      <c r="H355" s="75">
        <f t="array" aca="1" ref="H355" ca="1">IF($A355="","",IF($A355&gt;TODAY(),"",SUM(SUM(IF((開拓先リスト!$H$2:$H$4801=$A355)*(開拓先リスト!$I$2:$I$4801=H$3),1,0)),SUM(IF((開拓先リスト!$J$2:$J$4801=$A355)*(開拓先リスト!$K$2:$K$4801=H$3),1,0)),SUM(IF((開拓先リスト!$L$2:$L$4801=$A355)*(開拓先リスト!$M$2:$M$4801=H$3),1,0)),SUM(IF((開拓先リスト!$N$2:$N$4801=$A355)*(開拓先リスト!$O$2:$O$4801=H$3),1,0)),SUM(IF((開拓先リスト!$P$2:$P$4801=$A355)*(開拓先リスト!$Q$2:$Q$4801=H$3),1,0)),SUM(IF((開拓先リスト!$R$2:$R$4801=$A355)*(開拓先リスト!$S$2:$S$4801=H$3),1,0)),SUM(IF((開拓先リスト!$T$2:$T$4801=$A355)*(開拓先リスト!$U$2:$U$4801=H$3),1,0)),SUM(IF((開拓先リスト!$V$2:$V$4801=$A355)*(開拓先リスト!$W$2:$W$4801=H$3),1,0)),SUM(IF((開拓先リスト!$X$2:$X$4801=$A355)*(開拓先リスト!$Y$2:$Y$4801=H$3),1,0)),SUM(IF((開拓先リスト!$Z$2:$Z$4801=$A355)*(開拓先リスト!$AA$2:$AA$4801=H$3),1,0)))))</f>
        <v>0</v>
      </c>
      <c r="I355" s="76">
        <f t="array" aca="1" ref="I355" ca="1">IF($A355="","",IF($A355&gt;TODAY(),"",SUM(SUM(IF((開拓先リスト!$H$2:$H$4801=$A355)*(開拓先リスト!$I$2:$I$4801=I$3),1,0)),SUM(IF((開拓先リスト!$J$2:$J$4801=$A355)*(開拓先リスト!$K$2:$K$4801=I$3),1,0)),SUM(IF((開拓先リスト!$L$2:$L$4801=$A355)*(開拓先リスト!$M$2:$M$4801=I$3),1,0)),SUM(IF((開拓先リスト!$N$2:$N$4801=$A355)*(開拓先リスト!$O$2:$O$4801=I$3),1,0)),SUM(IF((開拓先リスト!$P$2:$P$4801=$A355)*(開拓先リスト!$Q$2:$Q$4801=I$3),1,0)),SUM(IF((開拓先リスト!$R$2:$R$4801=$A355)*(開拓先リスト!$S$2:$S$4801=I$3),1,0)),SUM(IF((開拓先リスト!$T$2:$T$4801=$A355)*(開拓先リスト!$U$2:$U$4801=I$3),1,0)),SUM(IF((開拓先リスト!$V$2:$V$4801=$A355)*(開拓先リスト!$W$2:$W$4801=I$3),1,0)),SUM(IF((開拓先リスト!$X$2:$X$4801=$A355)*(開拓先リスト!$Y$2:$Y$4801=I$3),1,0)),SUM(IF((開拓先リスト!$Z$2:$Z$4801=$A355)*(開拓先リスト!$AA$2:$AA$4801=I$3),1,0)))))</f>
        <v>0</v>
      </c>
      <c r="J355" s="59">
        <f t="array" aca="1" ref="J355" ca="1">IF($A355="","",IF($A355&gt;TODAY(),"",SUM(SUM(IF((開拓先リスト!$H$2:$H$4801=$A355)*(開拓先リスト!$I$2:$I$4801=J$3),1,0)),SUM(IF((開拓先リスト!$J$2:$J$4801=$A355)*(開拓先リスト!$K$2:$K$4801=J$3),1,0)),SUM(IF((開拓先リスト!$L$2:$L$4801=$A355)*(開拓先リスト!$M$2:$M$4801=J$3),1,0)),SUM(IF((開拓先リスト!$N$2:$N$4801=$A355)*(開拓先リスト!$O$2:$O$4801=J$3),1,0)),SUM(IF((開拓先リスト!$P$2:$P$4801=$A355)*(開拓先リスト!$Q$2:$Q$4801=J$3),1,0)),SUM(IF((開拓先リスト!$R$2:$R$4801=$A355)*(開拓先リスト!$S$2:$S$4801=J$3),1,0)),SUM(IF((開拓先リスト!$T$2:$T$4801=$A355)*(開拓先リスト!$U$2:$U$4801=J$3),1,0)),SUM(IF((開拓先リスト!$V$2:$V$4801=$A355)*(開拓先リスト!$W$2:$W$4801=J$3),1,0)),SUM(IF((開拓先リスト!$X$2:$X$4801=$A355)*(開拓先リスト!$Y$2:$Y$4801=J$3),1,0)),SUM(IF((開拓先リスト!$Z$2:$Z$4801=$A355)*(開拓先リスト!$AA$2:$AA$4801=J$3),1,0)))))</f>
        <v>0</v>
      </c>
    </row>
    <row r="356" spans="1:10" ht="18" customHeight="1">
      <c r="A356" s="60">
        <f t="shared" si="42"/>
        <v>45619</v>
      </c>
      <c r="B356" s="61">
        <f t="shared" si="40"/>
        <v>45619</v>
      </c>
      <c r="C356" s="58">
        <f t="shared" ca="1" si="41"/>
        <v>0</v>
      </c>
      <c r="D356" s="74">
        <f t="array" aca="1" ref="D356" ca="1">IF($A356="","",IF($A356&gt;TODAY(),"",SUM(SUM(IF((開拓先リスト!$H$2:$H$4801=$A356)*(開拓先リスト!$I$2:$I$4801=D$3),1,0)),SUM(IF((開拓先リスト!$J$2:$J$4801=$A356)*(開拓先リスト!$K$2:$K$4801=D$3),1,0)),SUM(IF((開拓先リスト!$L$2:$L$4801=$A356)*(開拓先リスト!$M$2:$M$4801=D$3),1,0)),SUM(IF((開拓先リスト!$N$2:$N$4801=$A356)*(開拓先リスト!$O$2:$O$4801=D$3),1,0)),SUM(IF((開拓先リスト!$P$2:$P$4801=$A356)*(開拓先リスト!$Q$2:$Q$4801=D$3),1,0)),SUM(IF((開拓先リスト!$R$2:$R$4801=$A356)*(開拓先リスト!$S$2:$S$4801=D$3),1,0)),SUM(IF((開拓先リスト!$T$2:$T$4801=$A356)*(開拓先リスト!$U$2:$U$4801=D$3),1,0)),SUM(IF((開拓先リスト!$V$2:$V$4801=$A356)*(開拓先リスト!$W$2:$W$4801=D$3),1,0)),SUM(IF((開拓先リスト!$X$2:$X$4801=$A356)*(開拓先リスト!$Y$2:$Y$4801=D$3),1,0)),SUM(IF((開拓先リスト!$Z$2:$Z$4801=$A356)*(開拓先リスト!$AA$2:$AA$4801=D$3),1,0)))))</f>
        <v>0</v>
      </c>
      <c r="E356" s="75">
        <f t="array" aca="1" ref="E356" ca="1">IF($A356="","",IF($A356&gt;TODAY(),"",SUM(SUM(IF((開拓先リスト!$H$2:$H$4801=$A356)*(開拓先リスト!$I$2:$I$4801=E$3),1,0)),SUM(IF((開拓先リスト!$J$2:$J$4801=$A356)*(開拓先リスト!$K$2:$K$4801=E$3),1,0)),SUM(IF((開拓先リスト!$L$2:$L$4801=$A356)*(開拓先リスト!$M$2:$M$4801=E$3),1,0)),SUM(IF((開拓先リスト!$N$2:$N$4801=$A356)*(開拓先リスト!$O$2:$O$4801=E$3),1,0)),SUM(IF((開拓先リスト!$P$2:$P$4801=$A356)*(開拓先リスト!$Q$2:$Q$4801=E$3),1,0)),SUM(IF((開拓先リスト!$R$2:$R$4801=$A356)*(開拓先リスト!$S$2:$S$4801=E$3),1,0)),SUM(IF((開拓先リスト!$T$2:$T$4801=$A356)*(開拓先リスト!$U$2:$U$4801=E$3),1,0)),SUM(IF((開拓先リスト!$V$2:$V$4801=$A356)*(開拓先リスト!$W$2:$W$4801=E$3),1,0)),SUM(IF((開拓先リスト!$X$2:$X$4801=$A356)*(開拓先リスト!$Y$2:$Y$4801=E$3),1,0)),SUM(IF((開拓先リスト!$Z$2:$Z$4801=$A356)*(開拓先リスト!$AA$2:$AA$4801=E$3),1,0)))))</f>
        <v>0</v>
      </c>
      <c r="F356" s="75">
        <f t="array" aca="1" ref="F356" ca="1">IF($A356="","",IF($A356&gt;TODAY(),"",SUM(SUM(IF((開拓先リスト!$H$2:$H$4801=$A356)*(開拓先リスト!$I$2:$I$4801=F$3),1,0)),SUM(IF((開拓先リスト!$J$2:$J$4801=$A356)*(開拓先リスト!$K$2:$K$4801=F$3),1,0)),SUM(IF((開拓先リスト!$L$2:$L$4801=$A356)*(開拓先リスト!$M$2:$M$4801=F$3),1,0)),SUM(IF((開拓先リスト!$N$2:$N$4801=$A356)*(開拓先リスト!$O$2:$O$4801=F$3),1,0)),SUM(IF((開拓先リスト!$P$2:$P$4801=$A356)*(開拓先リスト!$Q$2:$Q$4801=F$3),1,0)),SUM(IF((開拓先リスト!$R$2:$R$4801=$A356)*(開拓先リスト!$S$2:$S$4801=F$3),1,0)),SUM(IF((開拓先リスト!$T$2:$T$4801=$A356)*(開拓先リスト!$U$2:$U$4801=F$3),1,0)),SUM(IF((開拓先リスト!$V$2:$V$4801=$A356)*(開拓先リスト!$W$2:$W$4801=F$3),1,0)),SUM(IF((開拓先リスト!$X$2:$X$4801=$A356)*(開拓先リスト!$Y$2:$Y$4801=F$3),1,0)),SUM(IF((開拓先リスト!$Z$2:$Z$4801=$A356)*(開拓先リスト!$AA$2:$AA$4801=F$3),1,0)))))</f>
        <v>0</v>
      </c>
      <c r="G356" s="75">
        <f t="array" aca="1" ref="G356" ca="1">IF($A356="","",IF($A356&gt;TODAY(),"",SUM(SUM(IF((開拓先リスト!$H$2:$H$4801=$A356)*(開拓先リスト!$I$2:$I$4801=G$3),1,0)),SUM(IF((開拓先リスト!$J$2:$J$4801=$A356)*(開拓先リスト!$K$2:$K$4801=G$3),1,0)),SUM(IF((開拓先リスト!$L$2:$L$4801=$A356)*(開拓先リスト!$M$2:$M$4801=G$3),1,0)),SUM(IF((開拓先リスト!$N$2:$N$4801=$A356)*(開拓先リスト!$O$2:$O$4801=G$3),1,0)),SUM(IF((開拓先リスト!$P$2:$P$4801=$A356)*(開拓先リスト!$Q$2:$Q$4801=G$3),1,0)),SUM(IF((開拓先リスト!$R$2:$R$4801=$A356)*(開拓先リスト!$S$2:$S$4801=G$3),1,0)),SUM(IF((開拓先リスト!$T$2:$T$4801=$A356)*(開拓先リスト!$U$2:$U$4801=G$3),1,0)),SUM(IF((開拓先リスト!$V$2:$V$4801=$A356)*(開拓先リスト!$W$2:$W$4801=G$3),1,0)),SUM(IF((開拓先リスト!$X$2:$X$4801=$A356)*(開拓先リスト!$Y$2:$Y$4801=G$3),1,0)),SUM(IF((開拓先リスト!$Z$2:$Z$4801=$A356)*(開拓先リスト!$AA$2:$AA$4801=G$3),1,0)))))</f>
        <v>0</v>
      </c>
      <c r="H356" s="75">
        <f t="array" aca="1" ref="H356" ca="1">IF($A356="","",IF($A356&gt;TODAY(),"",SUM(SUM(IF((開拓先リスト!$H$2:$H$4801=$A356)*(開拓先リスト!$I$2:$I$4801=H$3),1,0)),SUM(IF((開拓先リスト!$J$2:$J$4801=$A356)*(開拓先リスト!$K$2:$K$4801=H$3),1,0)),SUM(IF((開拓先リスト!$L$2:$L$4801=$A356)*(開拓先リスト!$M$2:$M$4801=H$3),1,0)),SUM(IF((開拓先リスト!$N$2:$N$4801=$A356)*(開拓先リスト!$O$2:$O$4801=H$3),1,0)),SUM(IF((開拓先リスト!$P$2:$P$4801=$A356)*(開拓先リスト!$Q$2:$Q$4801=H$3),1,0)),SUM(IF((開拓先リスト!$R$2:$R$4801=$A356)*(開拓先リスト!$S$2:$S$4801=H$3),1,0)),SUM(IF((開拓先リスト!$T$2:$T$4801=$A356)*(開拓先リスト!$U$2:$U$4801=H$3),1,0)),SUM(IF((開拓先リスト!$V$2:$V$4801=$A356)*(開拓先リスト!$W$2:$W$4801=H$3),1,0)),SUM(IF((開拓先リスト!$X$2:$X$4801=$A356)*(開拓先リスト!$Y$2:$Y$4801=H$3),1,0)),SUM(IF((開拓先リスト!$Z$2:$Z$4801=$A356)*(開拓先リスト!$AA$2:$AA$4801=H$3),1,0)))))</f>
        <v>0</v>
      </c>
      <c r="I356" s="76">
        <f t="array" aca="1" ref="I356" ca="1">IF($A356="","",IF($A356&gt;TODAY(),"",SUM(SUM(IF((開拓先リスト!$H$2:$H$4801=$A356)*(開拓先リスト!$I$2:$I$4801=I$3),1,0)),SUM(IF((開拓先リスト!$J$2:$J$4801=$A356)*(開拓先リスト!$K$2:$K$4801=I$3),1,0)),SUM(IF((開拓先リスト!$L$2:$L$4801=$A356)*(開拓先リスト!$M$2:$M$4801=I$3),1,0)),SUM(IF((開拓先リスト!$N$2:$N$4801=$A356)*(開拓先リスト!$O$2:$O$4801=I$3),1,0)),SUM(IF((開拓先リスト!$P$2:$P$4801=$A356)*(開拓先リスト!$Q$2:$Q$4801=I$3),1,0)),SUM(IF((開拓先リスト!$R$2:$R$4801=$A356)*(開拓先リスト!$S$2:$S$4801=I$3),1,0)),SUM(IF((開拓先リスト!$T$2:$T$4801=$A356)*(開拓先リスト!$U$2:$U$4801=I$3),1,0)),SUM(IF((開拓先リスト!$V$2:$V$4801=$A356)*(開拓先リスト!$W$2:$W$4801=I$3),1,0)),SUM(IF((開拓先リスト!$X$2:$X$4801=$A356)*(開拓先リスト!$Y$2:$Y$4801=I$3),1,0)),SUM(IF((開拓先リスト!$Z$2:$Z$4801=$A356)*(開拓先リスト!$AA$2:$AA$4801=I$3),1,0)))))</f>
        <v>0</v>
      </c>
      <c r="J356" s="59">
        <f t="array" aca="1" ref="J356" ca="1">IF($A356="","",IF($A356&gt;TODAY(),"",SUM(SUM(IF((開拓先リスト!$H$2:$H$4801=$A356)*(開拓先リスト!$I$2:$I$4801=J$3),1,0)),SUM(IF((開拓先リスト!$J$2:$J$4801=$A356)*(開拓先リスト!$K$2:$K$4801=J$3),1,0)),SUM(IF((開拓先リスト!$L$2:$L$4801=$A356)*(開拓先リスト!$M$2:$M$4801=J$3),1,0)),SUM(IF((開拓先リスト!$N$2:$N$4801=$A356)*(開拓先リスト!$O$2:$O$4801=J$3),1,0)),SUM(IF((開拓先リスト!$P$2:$P$4801=$A356)*(開拓先リスト!$Q$2:$Q$4801=J$3),1,0)),SUM(IF((開拓先リスト!$R$2:$R$4801=$A356)*(開拓先リスト!$S$2:$S$4801=J$3),1,0)),SUM(IF((開拓先リスト!$T$2:$T$4801=$A356)*(開拓先リスト!$U$2:$U$4801=J$3),1,0)),SUM(IF((開拓先リスト!$V$2:$V$4801=$A356)*(開拓先リスト!$W$2:$W$4801=J$3),1,0)),SUM(IF((開拓先リスト!$X$2:$X$4801=$A356)*(開拓先リスト!$Y$2:$Y$4801=J$3),1,0)),SUM(IF((開拓先リスト!$Z$2:$Z$4801=$A356)*(開拓先リスト!$AA$2:$AA$4801=J$3),1,0)))))</f>
        <v>0</v>
      </c>
    </row>
    <row r="357" spans="1:10" ht="18" customHeight="1">
      <c r="A357" s="60">
        <f t="shared" si="42"/>
        <v>45620</v>
      </c>
      <c r="B357" s="61">
        <f t="shared" si="40"/>
        <v>45620</v>
      </c>
      <c r="C357" s="58">
        <f t="shared" ca="1" si="41"/>
        <v>0</v>
      </c>
      <c r="D357" s="74">
        <f t="array" aca="1" ref="D357" ca="1">IF($A357="","",IF($A357&gt;TODAY(),"",SUM(SUM(IF((開拓先リスト!$H$2:$H$4801=$A357)*(開拓先リスト!$I$2:$I$4801=D$3),1,0)),SUM(IF((開拓先リスト!$J$2:$J$4801=$A357)*(開拓先リスト!$K$2:$K$4801=D$3),1,0)),SUM(IF((開拓先リスト!$L$2:$L$4801=$A357)*(開拓先リスト!$M$2:$M$4801=D$3),1,0)),SUM(IF((開拓先リスト!$N$2:$N$4801=$A357)*(開拓先リスト!$O$2:$O$4801=D$3),1,0)),SUM(IF((開拓先リスト!$P$2:$P$4801=$A357)*(開拓先リスト!$Q$2:$Q$4801=D$3),1,0)),SUM(IF((開拓先リスト!$R$2:$R$4801=$A357)*(開拓先リスト!$S$2:$S$4801=D$3),1,0)),SUM(IF((開拓先リスト!$T$2:$T$4801=$A357)*(開拓先リスト!$U$2:$U$4801=D$3),1,0)),SUM(IF((開拓先リスト!$V$2:$V$4801=$A357)*(開拓先リスト!$W$2:$W$4801=D$3),1,0)),SUM(IF((開拓先リスト!$X$2:$X$4801=$A357)*(開拓先リスト!$Y$2:$Y$4801=D$3),1,0)),SUM(IF((開拓先リスト!$Z$2:$Z$4801=$A357)*(開拓先リスト!$AA$2:$AA$4801=D$3),1,0)))))</f>
        <v>0</v>
      </c>
      <c r="E357" s="75">
        <f t="array" aca="1" ref="E357" ca="1">IF($A357="","",IF($A357&gt;TODAY(),"",SUM(SUM(IF((開拓先リスト!$H$2:$H$4801=$A357)*(開拓先リスト!$I$2:$I$4801=E$3),1,0)),SUM(IF((開拓先リスト!$J$2:$J$4801=$A357)*(開拓先リスト!$K$2:$K$4801=E$3),1,0)),SUM(IF((開拓先リスト!$L$2:$L$4801=$A357)*(開拓先リスト!$M$2:$M$4801=E$3),1,0)),SUM(IF((開拓先リスト!$N$2:$N$4801=$A357)*(開拓先リスト!$O$2:$O$4801=E$3),1,0)),SUM(IF((開拓先リスト!$P$2:$P$4801=$A357)*(開拓先リスト!$Q$2:$Q$4801=E$3),1,0)),SUM(IF((開拓先リスト!$R$2:$R$4801=$A357)*(開拓先リスト!$S$2:$S$4801=E$3),1,0)),SUM(IF((開拓先リスト!$T$2:$T$4801=$A357)*(開拓先リスト!$U$2:$U$4801=E$3),1,0)),SUM(IF((開拓先リスト!$V$2:$V$4801=$A357)*(開拓先リスト!$W$2:$W$4801=E$3),1,0)),SUM(IF((開拓先リスト!$X$2:$X$4801=$A357)*(開拓先リスト!$Y$2:$Y$4801=E$3),1,0)),SUM(IF((開拓先リスト!$Z$2:$Z$4801=$A357)*(開拓先リスト!$AA$2:$AA$4801=E$3),1,0)))))</f>
        <v>0</v>
      </c>
      <c r="F357" s="75">
        <f t="array" aca="1" ref="F357" ca="1">IF($A357="","",IF($A357&gt;TODAY(),"",SUM(SUM(IF((開拓先リスト!$H$2:$H$4801=$A357)*(開拓先リスト!$I$2:$I$4801=F$3),1,0)),SUM(IF((開拓先リスト!$J$2:$J$4801=$A357)*(開拓先リスト!$K$2:$K$4801=F$3),1,0)),SUM(IF((開拓先リスト!$L$2:$L$4801=$A357)*(開拓先リスト!$M$2:$M$4801=F$3),1,0)),SUM(IF((開拓先リスト!$N$2:$N$4801=$A357)*(開拓先リスト!$O$2:$O$4801=F$3),1,0)),SUM(IF((開拓先リスト!$P$2:$P$4801=$A357)*(開拓先リスト!$Q$2:$Q$4801=F$3),1,0)),SUM(IF((開拓先リスト!$R$2:$R$4801=$A357)*(開拓先リスト!$S$2:$S$4801=F$3),1,0)),SUM(IF((開拓先リスト!$T$2:$T$4801=$A357)*(開拓先リスト!$U$2:$U$4801=F$3),1,0)),SUM(IF((開拓先リスト!$V$2:$V$4801=$A357)*(開拓先リスト!$W$2:$W$4801=F$3),1,0)),SUM(IF((開拓先リスト!$X$2:$X$4801=$A357)*(開拓先リスト!$Y$2:$Y$4801=F$3),1,0)),SUM(IF((開拓先リスト!$Z$2:$Z$4801=$A357)*(開拓先リスト!$AA$2:$AA$4801=F$3),1,0)))))</f>
        <v>0</v>
      </c>
      <c r="G357" s="75">
        <f t="array" aca="1" ref="G357" ca="1">IF($A357="","",IF($A357&gt;TODAY(),"",SUM(SUM(IF((開拓先リスト!$H$2:$H$4801=$A357)*(開拓先リスト!$I$2:$I$4801=G$3),1,0)),SUM(IF((開拓先リスト!$J$2:$J$4801=$A357)*(開拓先リスト!$K$2:$K$4801=G$3),1,0)),SUM(IF((開拓先リスト!$L$2:$L$4801=$A357)*(開拓先リスト!$M$2:$M$4801=G$3),1,0)),SUM(IF((開拓先リスト!$N$2:$N$4801=$A357)*(開拓先リスト!$O$2:$O$4801=G$3),1,0)),SUM(IF((開拓先リスト!$P$2:$P$4801=$A357)*(開拓先リスト!$Q$2:$Q$4801=G$3),1,0)),SUM(IF((開拓先リスト!$R$2:$R$4801=$A357)*(開拓先リスト!$S$2:$S$4801=G$3),1,0)),SUM(IF((開拓先リスト!$T$2:$T$4801=$A357)*(開拓先リスト!$U$2:$U$4801=G$3),1,0)),SUM(IF((開拓先リスト!$V$2:$V$4801=$A357)*(開拓先リスト!$W$2:$W$4801=G$3),1,0)),SUM(IF((開拓先リスト!$X$2:$X$4801=$A357)*(開拓先リスト!$Y$2:$Y$4801=G$3),1,0)),SUM(IF((開拓先リスト!$Z$2:$Z$4801=$A357)*(開拓先リスト!$AA$2:$AA$4801=G$3),1,0)))))</f>
        <v>0</v>
      </c>
      <c r="H357" s="75">
        <f t="array" aca="1" ref="H357" ca="1">IF($A357="","",IF($A357&gt;TODAY(),"",SUM(SUM(IF((開拓先リスト!$H$2:$H$4801=$A357)*(開拓先リスト!$I$2:$I$4801=H$3),1,0)),SUM(IF((開拓先リスト!$J$2:$J$4801=$A357)*(開拓先リスト!$K$2:$K$4801=H$3),1,0)),SUM(IF((開拓先リスト!$L$2:$L$4801=$A357)*(開拓先リスト!$M$2:$M$4801=H$3),1,0)),SUM(IF((開拓先リスト!$N$2:$N$4801=$A357)*(開拓先リスト!$O$2:$O$4801=H$3),1,0)),SUM(IF((開拓先リスト!$P$2:$P$4801=$A357)*(開拓先リスト!$Q$2:$Q$4801=H$3),1,0)),SUM(IF((開拓先リスト!$R$2:$R$4801=$A357)*(開拓先リスト!$S$2:$S$4801=H$3),1,0)),SUM(IF((開拓先リスト!$T$2:$T$4801=$A357)*(開拓先リスト!$U$2:$U$4801=H$3),1,0)),SUM(IF((開拓先リスト!$V$2:$V$4801=$A357)*(開拓先リスト!$W$2:$W$4801=H$3),1,0)),SUM(IF((開拓先リスト!$X$2:$X$4801=$A357)*(開拓先リスト!$Y$2:$Y$4801=H$3),1,0)),SUM(IF((開拓先リスト!$Z$2:$Z$4801=$A357)*(開拓先リスト!$AA$2:$AA$4801=H$3),1,0)))))</f>
        <v>0</v>
      </c>
      <c r="I357" s="76">
        <f t="array" aca="1" ref="I357" ca="1">IF($A357="","",IF($A357&gt;TODAY(),"",SUM(SUM(IF((開拓先リスト!$H$2:$H$4801=$A357)*(開拓先リスト!$I$2:$I$4801=I$3),1,0)),SUM(IF((開拓先リスト!$J$2:$J$4801=$A357)*(開拓先リスト!$K$2:$K$4801=I$3),1,0)),SUM(IF((開拓先リスト!$L$2:$L$4801=$A357)*(開拓先リスト!$M$2:$M$4801=I$3),1,0)),SUM(IF((開拓先リスト!$N$2:$N$4801=$A357)*(開拓先リスト!$O$2:$O$4801=I$3),1,0)),SUM(IF((開拓先リスト!$P$2:$P$4801=$A357)*(開拓先リスト!$Q$2:$Q$4801=I$3),1,0)),SUM(IF((開拓先リスト!$R$2:$R$4801=$A357)*(開拓先リスト!$S$2:$S$4801=I$3),1,0)),SUM(IF((開拓先リスト!$T$2:$T$4801=$A357)*(開拓先リスト!$U$2:$U$4801=I$3),1,0)),SUM(IF((開拓先リスト!$V$2:$V$4801=$A357)*(開拓先リスト!$W$2:$W$4801=I$3),1,0)),SUM(IF((開拓先リスト!$X$2:$X$4801=$A357)*(開拓先リスト!$Y$2:$Y$4801=I$3),1,0)),SUM(IF((開拓先リスト!$Z$2:$Z$4801=$A357)*(開拓先リスト!$AA$2:$AA$4801=I$3),1,0)))))</f>
        <v>0</v>
      </c>
      <c r="J357" s="59">
        <f t="array" aca="1" ref="J357" ca="1">IF($A357="","",IF($A357&gt;TODAY(),"",SUM(SUM(IF((開拓先リスト!$H$2:$H$4801=$A357)*(開拓先リスト!$I$2:$I$4801=J$3),1,0)),SUM(IF((開拓先リスト!$J$2:$J$4801=$A357)*(開拓先リスト!$K$2:$K$4801=J$3),1,0)),SUM(IF((開拓先リスト!$L$2:$L$4801=$A357)*(開拓先リスト!$M$2:$M$4801=J$3),1,0)),SUM(IF((開拓先リスト!$N$2:$N$4801=$A357)*(開拓先リスト!$O$2:$O$4801=J$3),1,0)),SUM(IF((開拓先リスト!$P$2:$P$4801=$A357)*(開拓先リスト!$Q$2:$Q$4801=J$3),1,0)),SUM(IF((開拓先リスト!$R$2:$R$4801=$A357)*(開拓先リスト!$S$2:$S$4801=J$3),1,0)),SUM(IF((開拓先リスト!$T$2:$T$4801=$A357)*(開拓先リスト!$U$2:$U$4801=J$3),1,0)),SUM(IF((開拓先リスト!$V$2:$V$4801=$A357)*(開拓先リスト!$W$2:$W$4801=J$3),1,0)),SUM(IF((開拓先リスト!$X$2:$X$4801=$A357)*(開拓先リスト!$Y$2:$Y$4801=J$3),1,0)),SUM(IF((開拓先リスト!$Z$2:$Z$4801=$A357)*(開拓先リスト!$AA$2:$AA$4801=J$3),1,0)))))</f>
        <v>0</v>
      </c>
    </row>
    <row r="358" spans="1:10" ht="18" customHeight="1">
      <c r="A358" s="60">
        <f t="shared" si="42"/>
        <v>45621</v>
      </c>
      <c r="B358" s="61">
        <f t="shared" si="40"/>
        <v>45621</v>
      </c>
      <c r="C358" s="58">
        <f t="shared" ca="1" si="41"/>
        <v>0</v>
      </c>
      <c r="D358" s="74">
        <f t="array" aca="1" ref="D358" ca="1">IF($A358="","",IF($A358&gt;TODAY(),"",SUM(SUM(IF((開拓先リスト!$H$2:$H$4801=$A358)*(開拓先リスト!$I$2:$I$4801=D$3),1,0)),SUM(IF((開拓先リスト!$J$2:$J$4801=$A358)*(開拓先リスト!$K$2:$K$4801=D$3),1,0)),SUM(IF((開拓先リスト!$L$2:$L$4801=$A358)*(開拓先リスト!$M$2:$M$4801=D$3),1,0)),SUM(IF((開拓先リスト!$N$2:$N$4801=$A358)*(開拓先リスト!$O$2:$O$4801=D$3),1,0)),SUM(IF((開拓先リスト!$P$2:$P$4801=$A358)*(開拓先リスト!$Q$2:$Q$4801=D$3),1,0)),SUM(IF((開拓先リスト!$R$2:$R$4801=$A358)*(開拓先リスト!$S$2:$S$4801=D$3),1,0)),SUM(IF((開拓先リスト!$T$2:$T$4801=$A358)*(開拓先リスト!$U$2:$U$4801=D$3),1,0)),SUM(IF((開拓先リスト!$V$2:$V$4801=$A358)*(開拓先リスト!$W$2:$W$4801=D$3),1,0)),SUM(IF((開拓先リスト!$X$2:$X$4801=$A358)*(開拓先リスト!$Y$2:$Y$4801=D$3),1,0)),SUM(IF((開拓先リスト!$Z$2:$Z$4801=$A358)*(開拓先リスト!$AA$2:$AA$4801=D$3),1,0)))))</f>
        <v>0</v>
      </c>
      <c r="E358" s="75">
        <f t="array" aca="1" ref="E358" ca="1">IF($A358="","",IF($A358&gt;TODAY(),"",SUM(SUM(IF((開拓先リスト!$H$2:$H$4801=$A358)*(開拓先リスト!$I$2:$I$4801=E$3),1,0)),SUM(IF((開拓先リスト!$J$2:$J$4801=$A358)*(開拓先リスト!$K$2:$K$4801=E$3),1,0)),SUM(IF((開拓先リスト!$L$2:$L$4801=$A358)*(開拓先リスト!$M$2:$M$4801=E$3),1,0)),SUM(IF((開拓先リスト!$N$2:$N$4801=$A358)*(開拓先リスト!$O$2:$O$4801=E$3),1,0)),SUM(IF((開拓先リスト!$P$2:$P$4801=$A358)*(開拓先リスト!$Q$2:$Q$4801=E$3),1,0)),SUM(IF((開拓先リスト!$R$2:$R$4801=$A358)*(開拓先リスト!$S$2:$S$4801=E$3),1,0)),SUM(IF((開拓先リスト!$T$2:$T$4801=$A358)*(開拓先リスト!$U$2:$U$4801=E$3),1,0)),SUM(IF((開拓先リスト!$V$2:$V$4801=$A358)*(開拓先リスト!$W$2:$W$4801=E$3),1,0)),SUM(IF((開拓先リスト!$X$2:$X$4801=$A358)*(開拓先リスト!$Y$2:$Y$4801=E$3),1,0)),SUM(IF((開拓先リスト!$Z$2:$Z$4801=$A358)*(開拓先リスト!$AA$2:$AA$4801=E$3),1,0)))))</f>
        <v>0</v>
      </c>
      <c r="F358" s="75">
        <f t="array" aca="1" ref="F358" ca="1">IF($A358="","",IF($A358&gt;TODAY(),"",SUM(SUM(IF((開拓先リスト!$H$2:$H$4801=$A358)*(開拓先リスト!$I$2:$I$4801=F$3),1,0)),SUM(IF((開拓先リスト!$J$2:$J$4801=$A358)*(開拓先リスト!$K$2:$K$4801=F$3),1,0)),SUM(IF((開拓先リスト!$L$2:$L$4801=$A358)*(開拓先リスト!$M$2:$M$4801=F$3),1,0)),SUM(IF((開拓先リスト!$N$2:$N$4801=$A358)*(開拓先リスト!$O$2:$O$4801=F$3),1,0)),SUM(IF((開拓先リスト!$P$2:$P$4801=$A358)*(開拓先リスト!$Q$2:$Q$4801=F$3),1,0)),SUM(IF((開拓先リスト!$R$2:$R$4801=$A358)*(開拓先リスト!$S$2:$S$4801=F$3),1,0)),SUM(IF((開拓先リスト!$T$2:$T$4801=$A358)*(開拓先リスト!$U$2:$U$4801=F$3),1,0)),SUM(IF((開拓先リスト!$V$2:$V$4801=$A358)*(開拓先リスト!$W$2:$W$4801=F$3),1,0)),SUM(IF((開拓先リスト!$X$2:$X$4801=$A358)*(開拓先リスト!$Y$2:$Y$4801=F$3),1,0)),SUM(IF((開拓先リスト!$Z$2:$Z$4801=$A358)*(開拓先リスト!$AA$2:$AA$4801=F$3),1,0)))))</f>
        <v>0</v>
      </c>
      <c r="G358" s="75">
        <f t="array" aca="1" ref="G358" ca="1">IF($A358="","",IF($A358&gt;TODAY(),"",SUM(SUM(IF((開拓先リスト!$H$2:$H$4801=$A358)*(開拓先リスト!$I$2:$I$4801=G$3),1,0)),SUM(IF((開拓先リスト!$J$2:$J$4801=$A358)*(開拓先リスト!$K$2:$K$4801=G$3),1,0)),SUM(IF((開拓先リスト!$L$2:$L$4801=$A358)*(開拓先リスト!$M$2:$M$4801=G$3),1,0)),SUM(IF((開拓先リスト!$N$2:$N$4801=$A358)*(開拓先リスト!$O$2:$O$4801=G$3),1,0)),SUM(IF((開拓先リスト!$P$2:$P$4801=$A358)*(開拓先リスト!$Q$2:$Q$4801=G$3),1,0)),SUM(IF((開拓先リスト!$R$2:$R$4801=$A358)*(開拓先リスト!$S$2:$S$4801=G$3),1,0)),SUM(IF((開拓先リスト!$T$2:$T$4801=$A358)*(開拓先リスト!$U$2:$U$4801=G$3),1,0)),SUM(IF((開拓先リスト!$V$2:$V$4801=$A358)*(開拓先リスト!$W$2:$W$4801=G$3),1,0)),SUM(IF((開拓先リスト!$X$2:$X$4801=$A358)*(開拓先リスト!$Y$2:$Y$4801=G$3),1,0)),SUM(IF((開拓先リスト!$Z$2:$Z$4801=$A358)*(開拓先リスト!$AA$2:$AA$4801=G$3),1,0)))))</f>
        <v>0</v>
      </c>
      <c r="H358" s="75">
        <f t="array" aca="1" ref="H358" ca="1">IF($A358="","",IF($A358&gt;TODAY(),"",SUM(SUM(IF((開拓先リスト!$H$2:$H$4801=$A358)*(開拓先リスト!$I$2:$I$4801=H$3),1,0)),SUM(IF((開拓先リスト!$J$2:$J$4801=$A358)*(開拓先リスト!$K$2:$K$4801=H$3),1,0)),SUM(IF((開拓先リスト!$L$2:$L$4801=$A358)*(開拓先リスト!$M$2:$M$4801=H$3),1,0)),SUM(IF((開拓先リスト!$N$2:$N$4801=$A358)*(開拓先リスト!$O$2:$O$4801=H$3),1,0)),SUM(IF((開拓先リスト!$P$2:$P$4801=$A358)*(開拓先リスト!$Q$2:$Q$4801=H$3),1,0)),SUM(IF((開拓先リスト!$R$2:$R$4801=$A358)*(開拓先リスト!$S$2:$S$4801=H$3),1,0)),SUM(IF((開拓先リスト!$T$2:$T$4801=$A358)*(開拓先リスト!$U$2:$U$4801=H$3),1,0)),SUM(IF((開拓先リスト!$V$2:$V$4801=$A358)*(開拓先リスト!$W$2:$W$4801=H$3),1,0)),SUM(IF((開拓先リスト!$X$2:$X$4801=$A358)*(開拓先リスト!$Y$2:$Y$4801=H$3),1,0)),SUM(IF((開拓先リスト!$Z$2:$Z$4801=$A358)*(開拓先リスト!$AA$2:$AA$4801=H$3),1,0)))))</f>
        <v>0</v>
      </c>
      <c r="I358" s="76">
        <f t="array" aca="1" ref="I358" ca="1">IF($A358="","",IF($A358&gt;TODAY(),"",SUM(SUM(IF((開拓先リスト!$H$2:$H$4801=$A358)*(開拓先リスト!$I$2:$I$4801=I$3),1,0)),SUM(IF((開拓先リスト!$J$2:$J$4801=$A358)*(開拓先リスト!$K$2:$K$4801=I$3),1,0)),SUM(IF((開拓先リスト!$L$2:$L$4801=$A358)*(開拓先リスト!$M$2:$M$4801=I$3),1,0)),SUM(IF((開拓先リスト!$N$2:$N$4801=$A358)*(開拓先リスト!$O$2:$O$4801=I$3),1,0)),SUM(IF((開拓先リスト!$P$2:$P$4801=$A358)*(開拓先リスト!$Q$2:$Q$4801=I$3),1,0)),SUM(IF((開拓先リスト!$R$2:$R$4801=$A358)*(開拓先リスト!$S$2:$S$4801=I$3),1,0)),SUM(IF((開拓先リスト!$T$2:$T$4801=$A358)*(開拓先リスト!$U$2:$U$4801=I$3),1,0)),SUM(IF((開拓先リスト!$V$2:$V$4801=$A358)*(開拓先リスト!$W$2:$W$4801=I$3),1,0)),SUM(IF((開拓先リスト!$X$2:$X$4801=$A358)*(開拓先リスト!$Y$2:$Y$4801=I$3),1,0)),SUM(IF((開拓先リスト!$Z$2:$Z$4801=$A358)*(開拓先リスト!$AA$2:$AA$4801=I$3),1,0)))))</f>
        <v>0</v>
      </c>
      <c r="J358" s="59">
        <f t="array" aca="1" ref="J358" ca="1">IF($A358="","",IF($A358&gt;TODAY(),"",SUM(SUM(IF((開拓先リスト!$H$2:$H$4801=$A358)*(開拓先リスト!$I$2:$I$4801=J$3),1,0)),SUM(IF((開拓先リスト!$J$2:$J$4801=$A358)*(開拓先リスト!$K$2:$K$4801=J$3),1,0)),SUM(IF((開拓先リスト!$L$2:$L$4801=$A358)*(開拓先リスト!$M$2:$M$4801=J$3),1,0)),SUM(IF((開拓先リスト!$N$2:$N$4801=$A358)*(開拓先リスト!$O$2:$O$4801=J$3),1,0)),SUM(IF((開拓先リスト!$P$2:$P$4801=$A358)*(開拓先リスト!$Q$2:$Q$4801=J$3),1,0)),SUM(IF((開拓先リスト!$R$2:$R$4801=$A358)*(開拓先リスト!$S$2:$S$4801=J$3),1,0)),SUM(IF((開拓先リスト!$T$2:$T$4801=$A358)*(開拓先リスト!$U$2:$U$4801=J$3),1,0)),SUM(IF((開拓先リスト!$V$2:$V$4801=$A358)*(開拓先リスト!$W$2:$W$4801=J$3),1,0)),SUM(IF((開拓先リスト!$X$2:$X$4801=$A358)*(開拓先リスト!$Y$2:$Y$4801=J$3),1,0)),SUM(IF((開拓先リスト!$Z$2:$Z$4801=$A358)*(開拓先リスト!$AA$2:$AA$4801=J$3),1,0)))))</f>
        <v>0</v>
      </c>
    </row>
    <row r="359" spans="1:10" ht="18" customHeight="1">
      <c r="A359" s="60">
        <f t="shared" si="42"/>
        <v>45622</v>
      </c>
      <c r="B359" s="61">
        <f t="shared" si="40"/>
        <v>45622</v>
      </c>
      <c r="C359" s="58">
        <f t="shared" ca="1" si="41"/>
        <v>0</v>
      </c>
      <c r="D359" s="74">
        <f t="array" aca="1" ref="D359" ca="1">IF($A359="","",IF($A359&gt;TODAY(),"",SUM(SUM(IF((開拓先リスト!$H$2:$H$4801=$A359)*(開拓先リスト!$I$2:$I$4801=D$3),1,0)),SUM(IF((開拓先リスト!$J$2:$J$4801=$A359)*(開拓先リスト!$K$2:$K$4801=D$3),1,0)),SUM(IF((開拓先リスト!$L$2:$L$4801=$A359)*(開拓先リスト!$M$2:$M$4801=D$3),1,0)),SUM(IF((開拓先リスト!$N$2:$N$4801=$A359)*(開拓先リスト!$O$2:$O$4801=D$3),1,0)),SUM(IF((開拓先リスト!$P$2:$P$4801=$A359)*(開拓先リスト!$Q$2:$Q$4801=D$3),1,0)),SUM(IF((開拓先リスト!$R$2:$R$4801=$A359)*(開拓先リスト!$S$2:$S$4801=D$3),1,0)),SUM(IF((開拓先リスト!$T$2:$T$4801=$A359)*(開拓先リスト!$U$2:$U$4801=D$3),1,0)),SUM(IF((開拓先リスト!$V$2:$V$4801=$A359)*(開拓先リスト!$W$2:$W$4801=D$3),1,0)),SUM(IF((開拓先リスト!$X$2:$X$4801=$A359)*(開拓先リスト!$Y$2:$Y$4801=D$3),1,0)),SUM(IF((開拓先リスト!$Z$2:$Z$4801=$A359)*(開拓先リスト!$AA$2:$AA$4801=D$3),1,0)))))</f>
        <v>0</v>
      </c>
      <c r="E359" s="75">
        <f t="array" aca="1" ref="E359" ca="1">IF($A359="","",IF($A359&gt;TODAY(),"",SUM(SUM(IF((開拓先リスト!$H$2:$H$4801=$A359)*(開拓先リスト!$I$2:$I$4801=E$3),1,0)),SUM(IF((開拓先リスト!$J$2:$J$4801=$A359)*(開拓先リスト!$K$2:$K$4801=E$3),1,0)),SUM(IF((開拓先リスト!$L$2:$L$4801=$A359)*(開拓先リスト!$M$2:$M$4801=E$3),1,0)),SUM(IF((開拓先リスト!$N$2:$N$4801=$A359)*(開拓先リスト!$O$2:$O$4801=E$3),1,0)),SUM(IF((開拓先リスト!$P$2:$P$4801=$A359)*(開拓先リスト!$Q$2:$Q$4801=E$3),1,0)),SUM(IF((開拓先リスト!$R$2:$R$4801=$A359)*(開拓先リスト!$S$2:$S$4801=E$3),1,0)),SUM(IF((開拓先リスト!$T$2:$T$4801=$A359)*(開拓先リスト!$U$2:$U$4801=E$3),1,0)),SUM(IF((開拓先リスト!$V$2:$V$4801=$A359)*(開拓先リスト!$W$2:$W$4801=E$3),1,0)),SUM(IF((開拓先リスト!$X$2:$X$4801=$A359)*(開拓先リスト!$Y$2:$Y$4801=E$3),1,0)),SUM(IF((開拓先リスト!$Z$2:$Z$4801=$A359)*(開拓先リスト!$AA$2:$AA$4801=E$3),1,0)))))</f>
        <v>0</v>
      </c>
      <c r="F359" s="75">
        <f t="array" aca="1" ref="F359" ca="1">IF($A359="","",IF($A359&gt;TODAY(),"",SUM(SUM(IF((開拓先リスト!$H$2:$H$4801=$A359)*(開拓先リスト!$I$2:$I$4801=F$3),1,0)),SUM(IF((開拓先リスト!$J$2:$J$4801=$A359)*(開拓先リスト!$K$2:$K$4801=F$3),1,0)),SUM(IF((開拓先リスト!$L$2:$L$4801=$A359)*(開拓先リスト!$M$2:$M$4801=F$3),1,0)),SUM(IF((開拓先リスト!$N$2:$N$4801=$A359)*(開拓先リスト!$O$2:$O$4801=F$3),1,0)),SUM(IF((開拓先リスト!$P$2:$P$4801=$A359)*(開拓先リスト!$Q$2:$Q$4801=F$3),1,0)),SUM(IF((開拓先リスト!$R$2:$R$4801=$A359)*(開拓先リスト!$S$2:$S$4801=F$3),1,0)),SUM(IF((開拓先リスト!$T$2:$T$4801=$A359)*(開拓先リスト!$U$2:$U$4801=F$3),1,0)),SUM(IF((開拓先リスト!$V$2:$V$4801=$A359)*(開拓先リスト!$W$2:$W$4801=F$3),1,0)),SUM(IF((開拓先リスト!$X$2:$X$4801=$A359)*(開拓先リスト!$Y$2:$Y$4801=F$3),1,0)),SUM(IF((開拓先リスト!$Z$2:$Z$4801=$A359)*(開拓先リスト!$AA$2:$AA$4801=F$3),1,0)))))</f>
        <v>0</v>
      </c>
      <c r="G359" s="75">
        <f t="array" aca="1" ref="G359" ca="1">IF($A359="","",IF($A359&gt;TODAY(),"",SUM(SUM(IF((開拓先リスト!$H$2:$H$4801=$A359)*(開拓先リスト!$I$2:$I$4801=G$3),1,0)),SUM(IF((開拓先リスト!$J$2:$J$4801=$A359)*(開拓先リスト!$K$2:$K$4801=G$3),1,0)),SUM(IF((開拓先リスト!$L$2:$L$4801=$A359)*(開拓先リスト!$M$2:$M$4801=G$3),1,0)),SUM(IF((開拓先リスト!$N$2:$N$4801=$A359)*(開拓先リスト!$O$2:$O$4801=G$3),1,0)),SUM(IF((開拓先リスト!$P$2:$P$4801=$A359)*(開拓先リスト!$Q$2:$Q$4801=G$3),1,0)),SUM(IF((開拓先リスト!$R$2:$R$4801=$A359)*(開拓先リスト!$S$2:$S$4801=G$3),1,0)),SUM(IF((開拓先リスト!$T$2:$T$4801=$A359)*(開拓先リスト!$U$2:$U$4801=G$3),1,0)),SUM(IF((開拓先リスト!$V$2:$V$4801=$A359)*(開拓先リスト!$W$2:$W$4801=G$3),1,0)),SUM(IF((開拓先リスト!$X$2:$X$4801=$A359)*(開拓先リスト!$Y$2:$Y$4801=G$3),1,0)),SUM(IF((開拓先リスト!$Z$2:$Z$4801=$A359)*(開拓先リスト!$AA$2:$AA$4801=G$3),1,0)))))</f>
        <v>0</v>
      </c>
      <c r="H359" s="75">
        <f t="array" aca="1" ref="H359" ca="1">IF($A359="","",IF($A359&gt;TODAY(),"",SUM(SUM(IF((開拓先リスト!$H$2:$H$4801=$A359)*(開拓先リスト!$I$2:$I$4801=H$3),1,0)),SUM(IF((開拓先リスト!$J$2:$J$4801=$A359)*(開拓先リスト!$K$2:$K$4801=H$3),1,0)),SUM(IF((開拓先リスト!$L$2:$L$4801=$A359)*(開拓先リスト!$M$2:$M$4801=H$3),1,0)),SUM(IF((開拓先リスト!$N$2:$N$4801=$A359)*(開拓先リスト!$O$2:$O$4801=H$3),1,0)),SUM(IF((開拓先リスト!$P$2:$P$4801=$A359)*(開拓先リスト!$Q$2:$Q$4801=H$3),1,0)),SUM(IF((開拓先リスト!$R$2:$R$4801=$A359)*(開拓先リスト!$S$2:$S$4801=H$3),1,0)),SUM(IF((開拓先リスト!$T$2:$T$4801=$A359)*(開拓先リスト!$U$2:$U$4801=H$3),1,0)),SUM(IF((開拓先リスト!$V$2:$V$4801=$A359)*(開拓先リスト!$W$2:$W$4801=H$3),1,0)),SUM(IF((開拓先リスト!$X$2:$X$4801=$A359)*(開拓先リスト!$Y$2:$Y$4801=H$3),1,0)),SUM(IF((開拓先リスト!$Z$2:$Z$4801=$A359)*(開拓先リスト!$AA$2:$AA$4801=H$3),1,0)))))</f>
        <v>0</v>
      </c>
      <c r="I359" s="76">
        <f t="array" aca="1" ref="I359" ca="1">IF($A359="","",IF($A359&gt;TODAY(),"",SUM(SUM(IF((開拓先リスト!$H$2:$H$4801=$A359)*(開拓先リスト!$I$2:$I$4801=I$3),1,0)),SUM(IF((開拓先リスト!$J$2:$J$4801=$A359)*(開拓先リスト!$K$2:$K$4801=I$3),1,0)),SUM(IF((開拓先リスト!$L$2:$L$4801=$A359)*(開拓先リスト!$M$2:$M$4801=I$3),1,0)),SUM(IF((開拓先リスト!$N$2:$N$4801=$A359)*(開拓先リスト!$O$2:$O$4801=I$3),1,0)),SUM(IF((開拓先リスト!$P$2:$P$4801=$A359)*(開拓先リスト!$Q$2:$Q$4801=I$3),1,0)),SUM(IF((開拓先リスト!$R$2:$R$4801=$A359)*(開拓先リスト!$S$2:$S$4801=I$3),1,0)),SUM(IF((開拓先リスト!$T$2:$T$4801=$A359)*(開拓先リスト!$U$2:$U$4801=I$3),1,0)),SUM(IF((開拓先リスト!$V$2:$V$4801=$A359)*(開拓先リスト!$W$2:$W$4801=I$3),1,0)),SUM(IF((開拓先リスト!$X$2:$X$4801=$A359)*(開拓先リスト!$Y$2:$Y$4801=I$3),1,0)),SUM(IF((開拓先リスト!$Z$2:$Z$4801=$A359)*(開拓先リスト!$AA$2:$AA$4801=I$3),1,0)))))</f>
        <v>0</v>
      </c>
      <c r="J359" s="59">
        <f t="array" aca="1" ref="J359" ca="1">IF($A359="","",IF($A359&gt;TODAY(),"",SUM(SUM(IF((開拓先リスト!$H$2:$H$4801=$A359)*(開拓先リスト!$I$2:$I$4801=J$3),1,0)),SUM(IF((開拓先リスト!$J$2:$J$4801=$A359)*(開拓先リスト!$K$2:$K$4801=J$3),1,0)),SUM(IF((開拓先リスト!$L$2:$L$4801=$A359)*(開拓先リスト!$M$2:$M$4801=J$3),1,0)),SUM(IF((開拓先リスト!$N$2:$N$4801=$A359)*(開拓先リスト!$O$2:$O$4801=J$3),1,0)),SUM(IF((開拓先リスト!$P$2:$P$4801=$A359)*(開拓先リスト!$Q$2:$Q$4801=J$3),1,0)),SUM(IF((開拓先リスト!$R$2:$R$4801=$A359)*(開拓先リスト!$S$2:$S$4801=J$3),1,0)),SUM(IF((開拓先リスト!$T$2:$T$4801=$A359)*(開拓先リスト!$U$2:$U$4801=J$3),1,0)),SUM(IF((開拓先リスト!$V$2:$V$4801=$A359)*(開拓先リスト!$W$2:$W$4801=J$3),1,0)),SUM(IF((開拓先リスト!$X$2:$X$4801=$A359)*(開拓先リスト!$Y$2:$Y$4801=J$3),1,0)),SUM(IF((開拓先リスト!$Z$2:$Z$4801=$A359)*(開拓先リスト!$AA$2:$AA$4801=J$3),1,0)))))</f>
        <v>0</v>
      </c>
    </row>
    <row r="360" spans="1:10" ht="18" customHeight="1">
      <c r="A360" s="60">
        <f t="shared" si="42"/>
        <v>45623</v>
      </c>
      <c r="B360" s="61">
        <f t="shared" si="40"/>
        <v>45623</v>
      </c>
      <c r="C360" s="58">
        <f t="shared" ca="1" si="41"/>
        <v>0</v>
      </c>
      <c r="D360" s="74">
        <f t="array" aca="1" ref="D360" ca="1">IF($A360="","",IF($A360&gt;TODAY(),"",SUM(SUM(IF((開拓先リスト!$H$2:$H$4801=$A360)*(開拓先リスト!$I$2:$I$4801=D$3),1,0)),SUM(IF((開拓先リスト!$J$2:$J$4801=$A360)*(開拓先リスト!$K$2:$K$4801=D$3),1,0)),SUM(IF((開拓先リスト!$L$2:$L$4801=$A360)*(開拓先リスト!$M$2:$M$4801=D$3),1,0)),SUM(IF((開拓先リスト!$N$2:$N$4801=$A360)*(開拓先リスト!$O$2:$O$4801=D$3),1,0)),SUM(IF((開拓先リスト!$P$2:$P$4801=$A360)*(開拓先リスト!$Q$2:$Q$4801=D$3),1,0)),SUM(IF((開拓先リスト!$R$2:$R$4801=$A360)*(開拓先リスト!$S$2:$S$4801=D$3),1,0)),SUM(IF((開拓先リスト!$T$2:$T$4801=$A360)*(開拓先リスト!$U$2:$U$4801=D$3),1,0)),SUM(IF((開拓先リスト!$V$2:$V$4801=$A360)*(開拓先リスト!$W$2:$W$4801=D$3),1,0)),SUM(IF((開拓先リスト!$X$2:$X$4801=$A360)*(開拓先リスト!$Y$2:$Y$4801=D$3),1,0)),SUM(IF((開拓先リスト!$Z$2:$Z$4801=$A360)*(開拓先リスト!$AA$2:$AA$4801=D$3),1,0)))))</f>
        <v>0</v>
      </c>
      <c r="E360" s="75">
        <f t="array" aca="1" ref="E360" ca="1">IF($A360="","",IF($A360&gt;TODAY(),"",SUM(SUM(IF((開拓先リスト!$H$2:$H$4801=$A360)*(開拓先リスト!$I$2:$I$4801=E$3),1,0)),SUM(IF((開拓先リスト!$J$2:$J$4801=$A360)*(開拓先リスト!$K$2:$K$4801=E$3),1,0)),SUM(IF((開拓先リスト!$L$2:$L$4801=$A360)*(開拓先リスト!$M$2:$M$4801=E$3),1,0)),SUM(IF((開拓先リスト!$N$2:$N$4801=$A360)*(開拓先リスト!$O$2:$O$4801=E$3),1,0)),SUM(IF((開拓先リスト!$P$2:$P$4801=$A360)*(開拓先リスト!$Q$2:$Q$4801=E$3),1,0)),SUM(IF((開拓先リスト!$R$2:$R$4801=$A360)*(開拓先リスト!$S$2:$S$4801=E$3),1,0)),SUM(IF((開拓先リスト!$T$2:$T$4801=$A360)*(開拓先リスト!$U$2:$U$4801=E$3),1,0)),SUM(IF((開拓先リスト!$V$2:$V$4801=$A360)*(開拓先リスト!$W$2:$W$4801=E$3),1,0)),SUM(IF((開拓先リスト!$X$2:$X$4801=$A360)*(開拓先リスト!$Y$2:$Y$4801=E$3),1,0)),SUM(IF((開拓先リスト!$Z$2:$Z$4801=$A360)*(開拓先リスト!$AA$2:$AA$4801=E$3),1,0)))))</f>
        <v>0</v>
      </c>
      <c r="F360" s="75">
        <f t="array" aca="1" ref="F360" ca="1">IF($A360="","",IF($A360&gt;TODAY(),"",SUM(SUM(IF((開拓先リスト!$H$2:$H$4801=$A360)*(開拓先リスト!$I$2:$I$4801=F$3),1,0)),SUM(IF((開拓先リスト!$J$2:$J$4801=$A360)*(開拓先リスト!$K$2:$K$4801=F$3),1,0)),SUM(IF((開拓先リスト!$L$2:$L$4801=$A360)*(開拓先リスト!$M$2:$M$4801=F$3),1,0)),SUM(IF((開拓先リスト!$N$2:$N$4801=$A360)*(開拓先リスト!$O$2:$O$4801=F$3),1,0)),SUM(IF((開拓先リスト!$P$2:$P$4801=$A360)*(開拓先リスト!$Q$2:$Q$4801=F$3),1,0)),SUM(IF((開拓先リスト!$R$2:$R$4801=$A360)*(開拓先リスト!$S$2:$S$4801=F$3),1,0)),SUM(IF((開拓先リスト!$T$2:$T$4801=$A360)*(開拓先リスト!$U$2:$U$4801=F$3),1,0)),SUM(IF((開拓先リスト!$V$2:$V$4801=$A360)*(開拓先リスト!$W$2:$W$4801=F$3),1,0)),SUM(IF((開拓先リスト!$X$2:$X$4801=$A360)*(開拓先リスト!$Y$2:$Y$4801=F$3),1,0)),SUM(IF((開拓先リスト!$Z$2:$Z$4801=$A360)*(開拓先リスト!$AA$2:$AA$4801=F$3),1,0)))))</f>
        <v>0</v>
      </c>
      <c r="G360" s="75">
        <f t="array" aca="1" ref="G360" ca="1">IF($A360="","",IF($A360&gt;TODAY(),"",SUM(SUM(IF((開拓先リスト!$H$2:$H$4801=$A360)*(開拓先リスト!$I$2:$I$4801=G$3),1,0)),SUM(IF((開拓先リスト!$J$2:$J$4801=$A360)*(開拓先リスト!$K$2:$K$4801=G$3),1,0)),SUM(IF((開拓先リスト!$L$2:$L$4801=$A360)*(開拓先リスト!$M$2:$M$4801=G$3),1,0)),SUM(IF((開拓先リスト!$N$2:$N$4801=$A360)*(開拓先リスト!$O$2:$O$4801=G$3),1,0)),SUM(IF((開拓先リスト!$P$2:$P$4801=$A360)*(開拓先リスト!$Q$2:$Q$4801=G$3),1,0)),SUM(IF((開拓先リスト!$R$2:$R$4801=$A360)*(開拓先リスト!$S$2:$S$4801=G$3),1,0)),SUM(IF((開拓先リスト!$T$2:$T$4801=$A360)*(開拓先リスト!$U$2:$U$4801=G$3),1,0)),SUM(IF((開拓先リスト!$V$2:$V$4801=$A360)*(開拓先リスト!$W$2:$W$4801=G$3),1,0)),SUM(IF((開拓先リスト!$X$2:$X$4801=$A360)*(開拓先リスト!$Y$2:$Y$4801=G$3),1,0)),SUM(IF((開拓先リスト!$Z$2:$Z$4801=$A360)*(開拓先リスト!$AA$2:$AA$4801=G$3),1,0)))))</f>
        <v>0</v>
      </c>
      <c r="H360" s="75">
        <f t="array" aca="1" ref="H360" ca="1">IF($A360="","",IF($A360&gt;TODAY(),"",SUM(SUM(IF((開拓先リスト!$H$2:$H$4801=$A360)*(開拓先リスト!$I$2:$I$4801=H$3),1,0)),SUM(IF((開拓先リスト!$J$2:$J$4801=$A360)*(開拓先リスト!$K$2:$K$4801=H$3),1,0)),SUM(IF((開拓先リスト!$L$2:$L$4801=$A360)*(開拓先リスト!$M$2:$M$4801=H$3),1,0)),SUM(IF((開拓先リスト!$N$2:$N$4801=$A360)*(開拓先リスト!$O$2:$O$4801=H$3),1,0)),SUM(IF((開拓先リスト!$P$2:$P$4801=$A360)*(開拓先リスト!$Q$2:$Q$4801=H$3),1,0)),SUM(IF((開拓先リスト!$R$2:$R$4801=$A360)*(開拓先リスト!$S$2:$S$4801=H$3),1,0)),SUM(IF((開拓先リスト!$T$2:$T$4801=$A360)*(開拓先リスト!$U$2:$U$4801=H$3),1,0)),SUM(IF((開拓先リスト!$V$2:$V$4801=$A360)*(開拓先リスト!$W$2:$W$4801=H$3),1,0)),SUM(IF((開拓先リスト!$X$2:$X$4801=$A360)*(開拓先リスト!$Y$2:$Y$4801=H$3),1,0)),SUM(IF((開拓先リスト!$Z$2:$Z$4801=$A360)*(開拓先リスト!$AA$2:$AA$4801=H$3),1,0)))))</f>
        <v>0</v>
      </c>
      <c r="I360" s="76">
        <f t="array" aca="1" ref="I360" ca="1">IF($A360="","",IF($A360&gt;TODAY(),"",SUM(SUM(IF((開拓先リスト!$H$2:$H$4801=$A360)*(開拓先リスト!$I$2:$I$4801=I$3),1,0)),SUM(IF((開拓先リスト!$J$2:$J$4801=$A360)*(開拓先リスト!$K$2:$K$4801=I$3),1,0)),SUM(IF((開拓先リスト!$L$2:$L$4801=$A360)*(開拓先リスト!$M$2:$M$4801=I$3),1,0)),SUM(IF((開拓先リスト!$N$2:$N$4801=$A360)*(開拓先リスト!$O$2:$O$4801=I$3),1,0)),SUM(IF((開拓先リスト!$P$2:$P$4801=$A360)*(開拓先リスト!$Q$2:$Q$4801=I$3),1,0)),SUM(IF((開拓先リスト!$R$2:$R$4801=$A360)*(開拓先リスト!$S$2:$S$4801=I$3),1,0)),SUM(IF((開拓先リスト!$T$2:$T$4801=$A360)*(開拓先リスト!$U$2:$U$4801=I$3),1,0)),SUM(IF((開拓先リスト!$V$2:$V$4801=$A360)*(開拓先リスト!$W$2:$W$4801=I$3),1,0)),SUM(IF((開拓先リスト!$X$2:$X$4801=$A360)*(開拓先リスト!$Y$2:$Y$4801=I$3),1,0)),SUM(IF((開拓先リスト!$Z$2:$Z$4801=$A360)*(開拓先リスト!$AA$2:$AA$4801=I$3),1,0)))))</f>
        <v>0</v>
      </c>
      <c r="J360" s="59">
        <f t="array" aca="1" ref="J360" ca="1">IF($A360="","",IF($A360&gt;TODAY(),"",SUM(SUM(IF((開拓先リスト!$H$2:$H$4801=$A360)*(開拓先リスト!$I$2:$I$4801=J$3),1,0)),SUM(IF((開拓先リスト!$J$2:$J$4801=$A360)*(開拓先リスト!$K$2:$K$4801=J$3),1,0)),SUM(IF((開拓先リスト!$L$2:$L$4801=$A360)*(開拓先リスト!$M$2:$M$4801=J$3),1,0)),SUM(IF((開拓先リスト!$N$2:$N$4801=$A360)*(開拓先リスト!$O$2:$O$4801=J$3),1,0)),SUM(IF((開拓先リスト!$P$2:$P$4801=$A360)*(開拓先リスト!$Q$2:$Q$4801=J$3),1,0)),SUM(IF((開拓先リスト!$R$2:$R$4801=$A360)*(開拓先リスト!$S$2:$S$4801=J$3),1,0)),SUM(IF((開拓先リスト!$T$2:$T$4801=$A360)*(開拓先リスト!$U$2:$U$4801=J$3),1,0)),SUM(IF((開拓先リスト!$V$2:$V$4801=$A360)*(開拓先リスト!$W$2:$W$4801=J$3),1,0)),SUM(IF((開拓先リスト!$X$2:$X$4801=$A360)*(開拓先リスト!$Y$2:$Y$4801=J$3),1,0)),SUM(IF((開拓先リスト!$Z$2:$Z$4801=$A360)*(開拓先リスト!$AA$2:$AA$4801=J$3),1,0)))))</f>
        <v>0</v>
      </c>
    </row>
    <row r="361" spans="1:10" ht="18" customHeight="1">
      <c r="A361" s="60">
        <f t="shared" si="42"/>
        <v>45624</v>
      </c>
      <c r="B361" s="61">
        <f t="shared" si="40"/>
        <v>45624</v>
      </c>
      <c r="C361" s="58">
        <f t="shared" ca="1" si="41"/>
        <v>0</v>
      </c>
      <c r="D361" s="74">
        <f t="array" aca="1" ref="D361" ca="1">IF($A361="","",IF($A361&gt;TODAY(),"",SUM(SUM(IF((開拓先リスト!$H$2:$H$4801=$A361)*(開拓先リスト!$I$2:$I$4801=D$3),1,0)),SUM(IF((開拓先リスト!$J$2:$J$4801=$A361)*(開拓先リスト!$K$2:$K$4801=D$3),1,0)),SUM(IF((開拓先リスト!$L$2:$L$4801=$A361)*(開拓先リスト!$M$2:$M$4801=D$3),1,0)),SUM(IF((開拓先リスト!$N$2:$N$4801=$A361)*(開拓先リスト!$O$2:$O$4801=D$3),1,0)),SUM(IF((開拓先リスト!$P$2:$P$4801=$A361)*(開拓先リスト!$Q$2:$Q$4801=D$3),1,0)),SUM(IF((開拓先リスト!$R$2:$R$4801=$A361)*(開拓先リスト!$S$2:$S$4801=D$3),1,0)),SUM(IF((開拓先リスト!$T$2:$T$4801=$A361)*(開拓先リスト!$U$2:$U$4801=D$3),1,0)),SUM(IF((開拓先リスト!$V$2:$V$4801=$A361)*(開拓先リスト!$W$2:$W$4801=D$3),1,0)),SUM(IF((開拓先リスト!$X$2:$X$4801=$A361)*(開拓先リスト!$Y$2:$Y$4801=D$3),1,0)),SUM(IF((開拓先リスト!$Z$2:$Z$4801=$A361)*(開拓先リスト!$AA$2:$AA$4801=D$3),1,0)))))</f>
        <v>0</v>
      </c>
      <c r="E361" s="75">
        <f t="array" aca="1" ref="E361" ca="1">IF($A361="","",IF($A361&gt;TODAY(),"",SUM(SUM(IF((開拓先リスト!$H$2:$H$4801=$A361)*(開拓先リスト!$I$2:$I$4801=E$3),1,0)),SUM(IF((開拓先リスト!$J$2:$J$4801=$A361)*(開拓先リスト!$K$2:$K$4801=E$3),1,0)),SUM(IF((開拓先リスト!$L$2:$L$4801=$A361)*(開拓先リスト!$M$2:$M$4801=E$3),1,0)),SUM(IF((開拓先リスト!$N$2:$N$4801=$A361)*(開拓先リスト!$O$2:$O$4801=E$3),1,0)),SUM(IF((開拓先リスト!$P$2:$P$4801=$A361)*(開拓先リスト!$Q$2:$Q$4801=E$3),1,0)),SUM(IF((開拓先リスト!$R$2:$R$4801=$A361)*(開拓先リスト!$S$2:$S$4801=E$3),1,0)),SUM(IF((開拓先リスト!$T$2:$T$4801=$A361)*(開拓先リスト!$U$2:$U$4801=E$3),1,0)),SUM(IF((開拓先リスト!$V$2:$V$4801=$A361)*(開拓先リスト!$W$2:$W$4801=E$3),1,0)),SUM(IF((開拓先リスト!$X$2:$X$4801=$A361)*(開拓先リスト!$Y$2:$Y$4801=E$3),1,0)),SUM(IF((開拓先リスト!$Z$2:$Z$4801=$A361)*(開拓先リスト!$AA$2:$AA$4801=E$3),1,0)))))</f>
        <v>0</v>
      </c>
      <c r="F361" s="75">
        <f t="array" aca="1" ref="F361" ca="1">IF($A361="","",IF($A361&gt;TODAY(),"",SUM(SUM(IF((開拓先リスト!$H$2:$H$4801=$A361)*(開拓先リスト!$I$2:$I$4801=F$3),1,0)),SUM(IF((開拓先リスト!$J$2:$J$4801=$A361)*(開拓先リスト!$K$2:$K$4801=F$3),1,0)),SUM(IF((開拓先リスト!$L$2:$L$4801=$A361)*(開拓先リスト!$M$2:$M$4801=F$3),1,0)),SUM(IF((開拓先リスト!$N$2:$N$4801=$A361)*(開拓先リスト!$O$2:$O$4801=F$3),1,0)),SUM(IF((開拓先リスト!$P$2:$P$4801=$A361)*(開拓先リスト!$Q$2:$Q$4801=F$3),1,0)),SUM(IF((開拓先リスト!$R$2:$R$4801=$A361)*(開拓先リスト!$S$2:$S$4801=F$3),1,0)),SUM(IF((開拓先リスト!$T$2:$T$4801=$A361)*(開拓先リスト!$U$2:$U$4801=F$3),1,0)),SUM(IF((開拓先リスト!$V$2:$V$4801=$A361)*(開拓先リスト!$W$2:$W$4801=F$3),1,0)),SUM(IF((開拓先リスト!$X$2:$X$4801=$A361)*(開拓先リスト!$Y$2:$Y$4801=F$3),1,0)),SUM(IF((開拓先リスト!$Z$2:$Z$4801=$A361)*(開拓先リスト!$AA$2:$AA$4801=F$3),1,0)))))</f>
        <v>0</v>
      </c>
      <c r="G361" s="75">
        <f t="array" aca="1" ref="G361" ca="1">IF($A361="","",IF($A361&gt;TODAY(),"",SUM(SUM(IF((開拓先リスト!$H$2:$H$4801=$A361)*(開拓先リスト!$I$2:$I$4801=G$3),1,0)),SUM(IF((開拓先リスト!$J$2:$J$4801=$A361)*(開拓先リスト!$K$2:$K$4801=G$3),1,0)),SUM(IF((開拓先リスト!$L$2:$L$4801=$A361)*(開拓先リスト!$M$2:$M$4801=G$3),1,0)),SUM(IF((開拓先リスト!$N$2:$N$4801=$A361)*(開拓先リスト!$O$2:$O$4801=G$3),1,0)),SUM(IF((開拓先リスト!$P$2:$P$4801=$A361)*(開拓先リスト!$Q$2:$Q$4801=G$3),1,0)),SUM(IF((開拓先リスト!$R$2:$R$4801=$A361)*(開拓先リスト!$S$2:$S$4801=G$3),1,0)),SUM(IF((開拓先リスト!$T$2:$T$4801=$A361)*(開拓先リスト!$U$2:$U$4801=G$3),1,0)),SUM(IF((開拓先リスト!$V$2:$V$4801=$A361)*(開拓先リスト!$W$2:$W$4801=G$3),1,0)),SUM(IF((開拓先リスト!$X$2:$X$4801=$A361)*(開拓先リスト!$Y$2:$Y$4801=G$3),1,0)),SUM(IF((開拓先リスト!$Z$2:$Z$4801=$A361)*(開拓先リスト!$AA$2:$AA$4801=G$3),1,0)))))</f>
        <v>0</v>
      </c>
      <c r="H361" s="75">
        <f t="array" aca="1" ref="H361" ca="1">IF($A361="","",IF($A361&gt;TODAY(),"",SUM(SUM(IF((開拓先リスト!$H$2:$H$4801=$A361)*(開拓先リスト!$I$2:$I$4801=H$3),1,0)),SUM(IF((開拓先リスト!$J$2:$J$4801=$A361)*(開拓先リスト!$K$2:$K$4801=H$3),1,0)),SUM(IF((開拓先リスト!$L$2:$L$4801=$A361)*(開拓先リスト!$M$2:$M$4801=H$3),1,0)),SUM(IF((開拓先リスト!$N$2:$N$4801=$A361)*(開拓先リスト!$O$2:$O$4801=H$3),1,0)),SUM(IF((開拓先リスト!$P$2:$P$4801=$A361)*(開拓先リスト!$Q$2:$Q$4801=H$3),1,0)),SUM(IF((開拓先リスト!$R$2:$R$4801=$A361)*(開拓先リスト!$S$2:$S$4801=H$3),1,0)),SUM(IF((開拓先リスト!$T$2:$T$4801=$A361)*(開拓先リスト!$U$2:$U$4801=H$3),1,0)),SUM(IF((開拓先リスト!$V$2:$V$4801=$A361)*(開拓先リスト!$W$2:$W$4801=H$3),1,0)),SUM(IF((開拓先リスト!$X$2:$X$4801=$A361)*(開拓先リスト!$Y$2:$Y$4801=H$3),1,0)),SUM(IF((開拓先リスト!$Z$2:$Z$4801=$A361)*(開拓先リスト!$AA$2:$AA$4801=H$3),1,0)))))</f>
        <v>0</v>
      </c>
      <c r="I361" s="76">
        <f t="array" aca="1" ref="I361" ca="1">IF($A361="","",IF($A361&gt;TODAY(),"",SUM(SUM(IF((開拓先リスト!$H$2:$H$4801=$A361)*(開拓先リスト!$I$2:$I$4801=I$3),1,0)),SUM(IF((開拓先リスト!$J$2:$J$4801=$A361)*(開拓先リスト!$K$2:$K$4801=I$3),1,0)),SUM(IF((開拓先リスト!$L$2:$L$4801=$A361)*(開拓先リスト!$M$2:$M$4801=I$3),1,0)),SUM(IF((開拓先リスト!$N$2:$N$4801=$A361)*(開拓先リスト!$O$2:$O$4801=I$3),1,0)),SUM(IF((開拓先リスト!$P$2:$P$4801=$A361)*(開拓先リスト!$Q$2:$Q$4801=I$3),1,0)),SUM(IF((開拓先リスト!$R$2:$R$4801=$A361)*(開拓先リスト!$S$2:$S$4801=I$3),1,0)),SUM(IF((開拓先リスト!$T$2:$T$4801=$A361)*(開拓先リスト!$U$2:$U$4801=I$3),1,0)),SUM(IF((開拓先リスト!$V$2:$V$4801=$A361)*(開拓先リスト!$W$2:$W$4801=I$3),1,0)),SUM(IF((開拓先リスト!$X$2:$X$4801=$A361)*(開拓先リスト!$Y$2:$Y$4801=I$3),1,0)),SUM(IF((開拓先リスト!$Z$2:$Z$4801=$A361)*(開拓先リスト!$AA$2:$AA$4801=I$3),1,0)))))</f>
        <v>0</v>
      </c>
      <c r="J361" s="59">
        <f t="array" aca="1" ref="J361" ca="1">IF($A361="","",IF($A361&gt;TODAY(),"",SUM(SUM(IF((開拓先リスト!$H$2:$H$4801=$A361)*(開拓先リスト!$I$2:$I$4801=J$3),1,0)),SUM(IF((開拓先リスト!$J$2:$J$4801=$A361)*(開拓先リスト!$K$2:$K$4801=J$3),1,0)),SUM(IF((開拓先リスト!$L$2:$L$4801=$A361)*(開拓先リスト!$M$2:$M$4801=J$3),1,0)),SUM(IF((開拓先リスト!$N$2:$N$4801=$A361)*(開拓先リスト!$O$2:$O$4801=J$3),1,0)),SUM(IF((開拓先リスト!$P$2:$P$4801=$A361)*(開拓先リスト!$Q$2:$Q$4801=J$3),1,0)),SUM(IF((開拓先リスト!$R$2:$R$4801=$A361)*(開拓先リスト!$S$2:$S$4801=J$3),1,0)),SUM(IF((開拓先リスト!$T$2:$T$4801=$A361)*(開拓先リスト!$U$2:$U$4801=J$3),1,0)),SUM(IF((開拓先リスト!$V$2:$V$4801=$A361)*(開拓先リスト!$W$2:$W$4801=J$3),1,0)),SUM(IF((開拓先リスト!$X$2:$X$4801=$A361)*(開拓先リスト!$Y$2:$Y$4801=J$3),1,0)),SUM(IF((開拓先リスト!$Z$2:$Z$4801=$A361)*(開拓先リスト!$AA$2:$AA$4801=J$3),1,0)))))</f>
        <v>0</v>
      </c>
    </row>
    <row r="362" spans="1:10" ht="18" customHeight="1">
      <c r="A362" s="60">
        <f>IF(A361="","",IF(DAY(A361+1)=1,"",A361+1))</f>
        <v>45625</v>
      </c>
      <c r="B362" s="61">
        <f t="shared" si="40"/>
        <v>45625</v>
      </c>
      <c r="C362" s="58">
        <f t="shared" ca="1" si="41"/>
        <v>0</v>
      </c>
      <c r="D362" s="74">
        <f t="array" aca="1" ref="D362" ca="1">IF($A362="","",IF($A362&gt;TODAY(),"",SUM(SUM(IF((開拓先リスト!$H$2:$H$4801=$A362)*(開拓先リスト!$I$2:$I$4801=D$3),1,0)),SUM(IF((開拓先リスト!$J$2:$J$4801=$A362)*(開拓先リスト!$K$2:$K$4801=D$3),1,0)),SUM(IF((開拓先リスト!$L$2:$L$4801=$A362)*(開拓先リスト!$M$2:$M$4801=D$3),1,0)),SUM(IF((開拓先リスト!$N$2:$N$4801=$A362)*(開拓先リスト!$O$2:$O$4801=D$3),1,0)),SUM(IF((開拓先リスト!$P$2:$P$4801=$A362)*(開拓先リスト!$Q$2:$Q$4801=D$3),1,0)),SUM(IF((開拓先リスト!$R$2:$R$4801=$A362)*(開拓先リスト!$S$2:$S$4801=D$3),1,0)),SUM(IF((開拓先リスト!$T$2:$T$4801=$A362)*(開拓先リスト!$U$2:$U$4801=D$3),1,0)),SUM(IF((開拓先リスト!$V$2:$V$4801=$A362)*(開拓先リスト!$W$2:$W$4801=D$3),1,0)),SUM(IF((開拓先リスト!$X$2:$X$4801=$A362)*(開拓先リスト!$Y$2:$Y$4801=D$3),1,0)),SUM(IF((開拓先リスト!$Z$2:$Z$4801=$A362)*(開拓先リスト!$AA$2:$AA$4801=D$3),1,0)))))</f>
        <v>0</v>
      </c>
      <c r="E362" s="75">
        <f t="array" aca="1" ref="E362" ca="1">IF($A362="","",IF($A362&gt;TODAY(),"",SUM(SUM(IF((開拓先リスト!$H$2:$H$4801=$A362)*(開拓先リスト!$I$2:$I$4801=E$3),1,0)),SUM(IF((開拓先リスト!$J$2:$J$4801=$A362)*(開拓先リスト!$K$2:$K$4801=E$3),1,0)),SUM(IF((開拓先リスト!$L$2:$L$4801=$A362)*(開拓先リスト!$M$2:$M$4801=E$3),1,0)),SUM(IF((開拓先リスト!$N$2:$N$4801=$A362)*(開拓先リスト!$O$2:$O$4801=E$3),1,0)),SUM(IF((開拓先リスト!$P$2:$P$4801=$A362)*(開拓先リスト!$Q$2:$Q$4801=E$3),1,0)),SUM(IF((開拓先リスト!$R$2:$R$4801=$A362)*(開拓先リスト!$S$2:$S$4801=E$3),1,0)),SUM(IF((開拓先リスト!$T$2:$T$4801=$A362)*(開拓先リスト!$U$2:$U$4801=E$3),1,0)),SUM(IF((開拓先リスト!$V$2:$V$4801=$A362)*(開拓先リスト!$W$2:$W$4801=E$3),1,0)),SUM(IF((開拓先リスト!$X$2:$X$4801=$A362)*(開拓先リスト!$Y$2:$Y$4801=E$3),1,0)),SUM(IF((開拓先リスト!$Z$2:$Z$4801=$A362)*(開拓先リスト!$AA$2:$AA$4801=E$3),1,0)))))</f>
        <v>0</v>
      </c>
      <c r="F362" s="75">
        <f t="array" aca="1" ref="F362" ca="1">IF($A362="","",IF($A362&gt;TODAY(),"",SUM(SUM(IF((開拓先リスト!$H$2:$H$4801=$A362)*(開拓先リスト!$I$2:$I$4801=F$3),1,0)),SUM(IF((開拓先リスト!$J$2:$J$4801=$A362)*(開拓先リスト!$K$2:$K$4801=F$3),1,0)),SUM(IF((開拓先リスト!$L$2:$L$4801=$A362)*(開拓先リスト!$M$2:$M$4801=F$3),1,0)),SUM(IF((開拓先リスト!$N$2:$N$4801=$A362)*(開拓先リスト!$O$2:$O$4801=F$3),1,0)),SUM(IF((開拓先リスト!$P$2:$P$4801=$A362)*(開拓先リスト!$Q$2:$Q$4801=F$3),1,0)),SUM(IF((開拓先リスト!$R$2:$R$4801=$A362)*(開拓先リスト!$S$2:$S$4801=F$3),1,0)),SUM(IF((開拓先リスト!$T$2:$T$4801=$A362)*(開拓先リスト!$U$2:$U$4801=F$3),1,0)),SUM(IF((開拓先リスト!$V$2:$V$4801=$A362)*(開拓先リスト!$W$2:$W$4801=F$3),1,0)),SUM(IF((開拓先リスト!$X$2:$X$4801=$A362)*(開拓先リスト!$Y$2:$Y$4801=F$3),1,0)),SUM(IF((開拓先リスト!$Z$2:$Z$4801=$A362)*(開拓先リスト!$AA$2:$AA$4801=F$3),1,0)))))</f>
        <v>0</v>
      </c>
      <c r="G362" s="75">
        <f t="array" aca="1" ref="G362" ca="1">IF($A362="","",IF($A362&gt;TODAY(),"",SUM(SUM(IF((開拓先リスト!$H$2:$H$4801=$A362)*(開拓先リスト!$I$2:$I$4801=G$3),1,0)),SUM(IF((開拓先リスト!$J$2:$J$4801=$A362)*(開拓先リスト!$K$2:$K$4801=G$3),1,0)),SUM(IF((開拓先リスト!$L$2:$L$4801=$A362)*(開拓先リスト!$M$2:$M$4801=G$3),1,0)),SUM(IF((開拓先リスト!$N$2:$N$4801=$A362)*(開拓先リスト!$O$2:$O$4801=G$3),1,0)),SUM(IF((開拓先リスト!$P$2:$P$4801=$A362)*(開拓先リスト!$Q$2:$Q$4801=G$3),1,0)),SUM(IF((開拓先リスト!$R$2:$R$4801=$A362)*(開拓先リスト!$S$2:$S$4801=G$3),1,0)),SUM(IF((開拓先リスト!$T$2:$T$4801=$A362)*(開拓先リスト!$U$2:$U$4801=G$3),1,0)),SUM(IF((開拓先リスト!$V$2:$V$4801=$A362)*(開拓先リスト!$W$2:$W$4801=G$3),1,0)),SUM(IF((開拓先リスト!$X$2:$X$4801=$A362)*(開拓先リスト!$Y$2:$Y$4801=G$3),1,0)),SUM(IF((開拓先リスト!$Z$2:$Z$4801=$A362)*(開拓先リスト!$AA$2:$AA$4801=G$3),1,0)))))</f>
        <v>0</v>
      </c>
      <c r="H362" s="75">
        <f t="array" aca="1" ref="H362" ca="1">IF($A362="","",IF($A362&gt;TODAY(),"",SUM(SUM(IF((開拓先リスト!$H$2:$H$4801=$A362)*(開拓先リスト!$I$2:$I$4801=H$3),1,0)),SUM(IF((開拓先リスト!$J$2:$J$4801=$A362)*(開拓先リスト!$K$2:$K$4801=H$3),1,0)),SUM(IF((開拓先リスト!$L$2:$L$4801=$A362)*(開拓先リスト!$M$2:$M$4801=H$3),1,0)),SUM(IF((開拓先リスト!$N$2:$N$4801=$A362)*(開拓先リスト!$O$2:$O$4801=H$3),1,0)),SUM(IF((開拓先リスト!$P$2:$P$4801=$A362)*(開拓先リスト!$Q$2:$Q$4801=H$3),1,0)),SUM(IF((開拓先リスト!$R$2:$R$4801=$A362)*(開拓先リスト!$S$2:$S$4801=H$3),1,0)),SUM(IF((開拓先リスト!$T$2:$T$4801=$A362)*(開拓先リスト!$U$2:$U$4801=H$3),1,0)),SUM(IF((開拓先リスト!$V$2:$V$4801=$A362)*(開拓先リスト!$W$2:$W$4801=H$3),1,0)),SUM(IF((開拓先リスト!$X$2:$X$4801=$A362)*(開拓先リスト!$Y$2:$Y$4801=H$3),1,0)),SUM(IF((開拓先リスト!$Z$2:$Z$4801=$A362)*(開拓先リスト!$AA$2:$AA$4801=H$3),1,0)))))</f>
        <v>0</v>
      </c>
      <c r="I362" s="76">
        <f t="array" aca="1" ref="I362" ca="1">IF($A362="","",IF($A362&gt;TODAY(),"",SUM(SUM(IF((開拓先リスト!$H$2:$H$4801=$A362)*(開拓先リスト!$I$2:$I$4801=I$3),1,0)),SUM(IF((開拓先リスト!$J$2:$J$4801=$A362)*(開拓先リスト!$K$2:$K$4801=I$3),1,0)),SUM(IF((開拓先リスト!$L$2:$L$4801=$A362)*(開拓先リスト!$M$2:$M$4801=I$3),1,0)),SUM(IF((開拓先リスト!$N$2:$N$4801=$A362)*(開拓先リスト!$O$2:$O$4801=I$3),1,0)),SUM(IF((開拓先リスト!$P$2:$P$4801=$A362)*(開拓先リスト!$Q$2:$Q$4801=I$3),1,0)),SUM(IF((開拓先リスト!$R$2:$R$4801=$A362)*(開拓先リスト!$S$2:$S$4801=I$3),1,0)),SUM(IF((開拓先リスト!$T$2:$T$4801=$A362)*(開拓先リスト!$U$2:$U$4801=I$3),1,0)),SUM(IF((開拓先リスト!$V$2:$V$4801=$A362)*(開拓先リスト!$W$2:$W$4801=I$3),1,0)),SUM(IF((開拓先リスト!$X$2:$X$4801=$A362)*(開拓先リスト!$Y$2:$Y$4801=I$3),1,0)),SUM(IF((開拓先リスト!$Z$2:$Z$4801=$A362)*(開拓先リスト!$AA$2:$AA$4801=I$3),1,0)))))</f>
        <v>0</v>
      </c>
      <c r="J362" s="59">
        <f t="array" aca="1" ref="J362" ca="1">IF($A362="","",IF($A362&gt;TODAY(),"",SUM(SUM(IF((開拓先リスト!$H$2:$H$4801=$A362)*(開拓先リスト!$I$2:$I$4801=J$3),1,0)),SUM(IF((開拓先リスト!$J$2:$J$4801=$A362)*(開拓先リスト!$K$2:$K$4801=J$3),1,0)),SUM(IF((開拓先リスト!$L$2:$L$4801=$A362)*(開拓先リスト!$M$2:$M$4801=J$3),1,0)),SUM(IF((開拓先リスト!$N$2:$N$4801=$A362)*(開拓先リスト!$O$2:$O$4801=J$3),1,0)),SUM(IF((開拓先リスト!$P$2:$P$4801=$A362)*(開拓先リスト!$Q$2:$Q$4801=J$3),1,0)),SUM(IF((開拓先リスト!$R$2:$R$4801=$A362)*(開拓先リスト!$S$2:$S$4801=J$3),1,0)),SUM(IF((開拓先リスト!$T$2:$T$4801=$A362)*(開拓先リスト!$U$2:$U$4801=J$3),1,0)),SUM(IF((開拓先リスト!$V$2:$V$4801=$A362)*(開拓先リスト!$W$2:$W$4801=J$3),1,0)),SUM(IF((開拓先リスト!$X$2:$X$4801=$A362)*(開拓先リスト!$Y$2:$Y$4801=J$3),1,0)),SUM(IF((開拓先リスト!$Z$2:$Z$4801=$A362)*(開拓先リスト!$AA$2:$AA$4801=J$3),1,0)))))</f>
        <v>0</v>
      </c>
    </row>
    <row r="363" spans="1:10" ht="18" customHeight="1">
      <c r="A363" s="60">
        <f>IF(A362="","",IF(DAY(A362+1)=1,"",A362+1))</f>
        <v>45626</v>
      </c>
      <c r="B363" s="61">
        <f t="shared" si="40"/>
        <v>45626</v>
      </c>
      <c r="C363" s="58">
        <f t="shared" ca="1" si="41"/>
        <v>0</v>
      </c>
      <c r="D363" s="74">
        <f t="array" aca="1" ref="D363" ca="1">IF($A363="","",IF($A363&gt;TODAY(),"",SUM(SUM(IF((開拓先リスト!$H$2:$H$4801=$A363)*(開拓先リスト!$I$2:$I$4801=D$3),1,0)),SUM(IF((開拓先リスト!$J$2:$J$4801=$A363)*(開拓先リスト!$K$2:$K$4801=D$3),1,0)),SUM(IF((開拓先リスト!$L$2:$L$4801=$A363)*(開拓先リスト!$M$2:$M$4801=D$3),1,0)),SUM(IF((開拓先リスト!$N$2:$N$4801=$A363)*(開拓先リスト!$O$2:$O$4801=D$3),1,0)),SUM(IF((開拓先リスト!$P$2:$P$4801=$A363)*(開拓先リスト!$Q$2:$Q$4801=D$3),1,0)),SUM(IF((開拓先リスト!$R$2:$R$4801=$A363)*(開拓先リスト!$S$2:$S$4801=D$3),1,0)),SUM(IF((開拓先リスト!$T$2:$T$4801=$A363)*(開拓先リスト!$U$2:$U$4801=D$3),1,0)),SUM(IF((開拓先リスト!$V$2:$V$4801=$A363)*(開拓先リスト!$W$2:$W$4801=D$3),1,0)),SUM(IF((開拓先リスト!$X$2:$X$4801=$A363)*(開拓先リスト!$Y$2:$Y$4801=D$3),1,0)),SUM(IF((開拓先リスト!$Z$2:$Z$4801=$A363)*(開拓先リスト!$AA$2:$AA$4801=D$3),1,0)))))</f>
        <v>0</v>
      </c>
      <c r="E363" s="75">
        <f t="array" aca="1" ref="E363" ca="1">IF($A363="","",IF($A363&gt;TODAY(),"",SUM(SUM(IF((開拓先リスト!$H$2:$H$4801=$A363)*(開拓先リスト!$I$2:$I$4801=E$3),1,0)),SUM(IF((開拓先リスト!$J$2:$J$4801=$A363)*(開拓先リスト!$K$2:$K$4801=E$3),1,0)),SUM(IF((開拓先リスト!$L$2:$L$4801=$A363)*(開拓先リスト!$M$2:$M$4801=E$3),1,0)),SUM(IF((開拓先リスト!$N$2:$N$4801=$A363)*(開拓先リスト!$O$2:$O$4801=E$3),1,0)),SUM(IF((開拓先リスト!$P$2:$P$4801=$A363)*(開拓先リスト!$Q$2:$Q$4801=E$3),1,0)),SUM(IF((開拓先リスト!$R$2:$R$4801=$A363)*(開拓先リスト!$S$2:$S$4801=E$3),1,0)),SUM(IF((開拓先リスト!$T$2:$T$4801=$A363)*(開拓先リスト!$U$2:$U$4801=E$3),1,0)),SUM(IF((開拓先リスト!$V$2:$V$4801=$A363)*(開拓先リスト!$W$2:$W$4801=E$3),1,0)),SUM(IF((開拓先リスト!$X$2:$X$4801=$A363)*(開拓先リスト!$Y$2:$Y$4801=E$3),1,0)),SUM(IF((開拓先リスト!$Z$2:$Z$4801=$A363)*(開拓先リスト!$AA$2:$AA$4801=E$3),1,0)))))</f>
        <v>0</v>
      </c>
      <c r="F363" s="75">
        <f t="array" aca="1" ref="F363" ca="1">IF($A363="","",IF($A363&gt;TODAY(),"",SUM(SUM(IF((開拓先リスト!$H$2:$H$4801=$A363)*(開拓先リスト!$I$2:$I$4801=F$3),1,0)),SUM(IF((開拓先リスト!$J$2:$J$4801=$A363)*(開拓先リスト!$K$2:$K$4801=F$3),1,0)),SUM(IF((開拓先リスト!$L$2:$L$4801=$A363)*(開拓先リスト!$M$2:$M$4801=F$3),1,0)),SUM(IF((開拓先リスト!$N$2:$N$4801=$A363)*(開拓先リスト!$O$2:$O$4801=F$3),1,0)),SUM(IF((開拓先リスト!$P$2:$P$4801=$A363)*(開拓先リスト!$Q$2:$Q$4801=F$3),1,0)),SUM(IF((開拓先リスト!$R$2:$R$4801=$A363)*(開拓先リスト!$S$2:$S$4801=F$3),1,0)),SUM(IF((開拓先リスト!$T$2:$T$4801=$A363)*(開拓先リスト!$U$2:$U$4801=F$3),1,0)),SUM(IF((開拓先リスト!$V$2:$V$4801=$A363)*(開拓先リスト!$W$2:$W$4801=F$3),1,0)),SUM(IF((開拓先リスト!$X$2:$X$4801=$A363)*(開拓先リスト!$Y$2:$Y$4801=F$3),1,0)),SUM(IF((開拓先リスト!$Z$2:$Z$4801=$A363)*(開拓先リスト!$AA$2:$AA$4801=F$3),1,0)))))</f>
        <v>0</v>
      </c>
      <c r="G363" s="75">
        <f t="array" aca="1" ref="G363" ca="1">IF($A363="","",IF($A363&gt;TODAY(),"",SUM(SUM(IF((開拓先リスト!$H$2:$H$4801=$A363)*(開拓先リスト!$I$2:$I$4801=G$3),1,0)),SUM(IF((開拓先リスト!$J$2:$J$4801=$A363)*(開拓先リスト!$K$2:$K$4801=G$3),1,0)),SUM(IF((開拓先リスト!$L$2:$L$4801=$A363)*(開拓先リスト!$M$2:$M$4801=G$3),1,0)),SUM(IF((開拓先リスト!$N$2:$N$4801=$A363)*(開拓先リスト!$O$2:$O$4801=G$3),1,0)),SUM(IF((開拓先リスト!$P$2:$P$4801=$A363)*(開拓先リスト!$Q$2:$Q$4801=G$3),1,0)),SUM(IF((開拓先リスト!$R$2:$R$4801=$A363)*(開拓先リスト!$S$2:$S$4801=G$3),1,0)),SUM(IF((開拓先リスト!$T$2:$T$4801=$A363)*(開拓先リスト!$U$2:$U$4801=G$3),1,0)),SUM(IF((開拓先リスト!$V$2:$V$4801=$A363)*(開拓先リスト!$W$2:$W$4801=G$3),1,0)),SUM(IF((開拓先リスト!$X$2:$X$4801=$A363)*(開拓先リスト!$Y$2:$Y$4801=G$3),1,0)),SUM(IF((開拓先リスト!$Z$2:$Z$4801=$A363)*(開拓先リスト!$AA$2:$AA$4801=G$3),1,0)))))</f>
        <v>0</v>
      </c>
      <c r="H363" s="75">
        <f t="array" aca="1" ref="H363" ca="1">IF($A363="","",IF($A363&gt;TODAY(),"",SUM(SUM(IF((開拓先リスト!$H$2:$H$4801=$A363)*(開拓先リスト!$I$2:$I$4801=H$3),1,0)),SUM(IF((開拓先リスト!$J$2:$J$4801=$A363)*(開拓先リスト!$K$2:$K$4801=H$3),1,0)),SUM(IF((開拓先リスト!$L$2:$L$4801=$A363)*(開拓先リスト!$M$2:$M$4801=H$3),1,0)),SUM(IF((開拓先リスト!$N$2:$N$4801=$A363)*(開拓先リスト!$O$2:$O$4801=H$3),1,0)),SUM(IF((開拓先リスト!$P$2:$P$4801=$A363)*(開拓先リスト!$Q$2:$Q$4801=H$3),1,0)),SUM(IF((開拓先リスト!$R$2:$R$4801=$A363)*(開拓先リスト!$S$2:$S$4801=H$3),1,0)),SUM(IF((開拓先リスト!$T$2:$T$4801=$A363)*(開拓先リスト!$U$2:$U$4801=H$3),1,0)),SUM(IF((開拓先リスト!$V$2:$V$4801=$A363)*(開拓先リスト!$W$2:$W$4801=H$3),1,0)),SUM(IF((開拓先リスト!$X$2:$X$4801=$A363)*(開拓先リスト!$Y$2:$Y$4801=H$3),1,0)),SUM(IF((開拓先リスト!$Z$2:$Z$4801=$A363)*(開拓先リスト!$AA$2:$AA$4801=H$3),1,0)))))</f>
        <v>0</v>
      </c>
      <c r="I363" s="76">
        <f t="array" aca="1" ref="I363" ca="1">IF($A363="","",IF($A363&gt;TODAY(),"",SUM(SUM(IF((開拓先リスト!$H$2:$H$4801=$A363)*(開拓先リスト!$I$2:$I$4801=I$3),1,0)),SUM(IF((開拓先リスト!$J$2:$J$4801=$A363)*(開拓先リスト!$K$2:$K$4801=I$3),1,0)),SUM(IF((開拓先リスト!$L$2:$L$4801=$A363)*(開拓先リスト!$M$2:$M$4801=I$3),1,0)),SUM(IF((開拓先リスト!$N$2:$N$4801=$A363)*(開拓先リスト!$O$2:$O$4801=I$3),1,0)),SUM(IF((開拓先リスト!$P$2:$P$4801=$A363)*(開拓先リスト!$Q$2:$Q$4801=I$3),1,0)),SUM(IF((開拓先リスト!$R$2:$R$4801=$A363)*(開拓先リスト!$S$2:$S$4801=I$3),1,0)),SUM(IF((開拓先リスト!$T$2:$T$4801=$A363)*(開拓先リスト!$U$2:$U$4801=I$3),1,0)),SUM(IF((開拓先リスト!$V$2:$V$4801=$A363)*(開拓先リスト!$W$2:$W$4801=I$3),1,0)),SUM(IF((開拓先リスト!$X$2:$X$4801=$A363)*(開拓先リスト!$Y$2:$Y$4801=I$3),1,0)),SUM(IF((開拓先リスト!$Z$2:$Z$4801=$A363)*(開拓先リスト!$AA$2:$AA$4801=I$3),1,0)))))</f>
        <v>0</v>
      </c>
      <c r="J363" s="59">
        <f t="array" aca="1" ref="J363" ca="1">IF($A363="","",IF($A363&gt;TODAY(),"",SUM(SUM(IF((開拓先リスト!$H$2:$H$4801=$A363)*(開拓先リスト!$I$2:$I$4801=J$3),1,0)),SUM(IF((開拓先リスト!$J$2:$J$4801=$A363)*(開拓先リスト!$K$2:$K$4801=J$3),1,0)),SUM(IF((開拓先リスト!$L$2:$L$4801=$A363)*(開拓先リスト!$M$2:$M$4801=J$3),1,0)),SUM(IF((開拓先リスト!$N$2:$N$4801=$A363)*(開拓先リスト!$O$2:$O$4801=J$3),1,0)),SUM(IF((開拓先リスト!$P$2:$P$4801=$A363)*(開拓先リスト!$Q$2:$Q$4801=J$3),1,0)),SUM(IF((開拓先リスト!$R$2:$R$4801=$A363)*(開拓先リスト!$S$2:$S$4801=J$3),1,0)),SUM(IF((開拓先リスト!$T$2:$T$4801=$A363)*(開拓先リスト!$U$2:$U$4801=J$3),1,0)),SUM(IF((開拓先リスト!$V$2:$V$4801=$A363)*(開拓先リスト!$W$2:$W$4801=J$3),1,0)),SUM(IF((開拓先リスト!$X$2:$X$4801=$A363)*(開拓先リスト!$Y$2:$Y$4801=J$3),1,0)),SUM(IF((開拓先リスト!$Z$2:$Z$4801=$A363)*(開拓先リスト!$AA$2:$AA$4801=J$3),1,0)))))</f>
        <v>0</v>
      </c>
    </row>
    <row r="364" spans="1:10" ht="18" customHeight="1" thickBot="1">
      <c r="A364" s="82" t="str">
        <f>IF(A363="","",IF(DAY(A363+1)=1,"",A363+1))</f>
        <v/>
      </c>
      <c r="B364" s="83" t="str">
        <f t="shared" si="40"/>
        <v/>
      </c>
      <c r="C364" s="84" t="str">
        <f t="shared" ca="1" si="41"/>
        <v/>
      </c>
      <c r="D364" s="85" t="str">
        <f t="array" aca="1" ref="D364" ca="1">IF($A364="","",IF($A364&gt;TODAY(),"",SUM(SUM(IF((開拓先リスト!$H$2:$H$4801=$A364)*(開拓先リスト!$I$2:$I$4801=D$3),1,0)),SUM(IF((開拓先リスト!$J$2:$J$4801=$A364)*(開拓先リスト!$K$2:$K$4801=D$3),1,0)),SUM(IF((開拓先リスト!$L$2:$L$4801=$A364)*(開拓先リスト!$M$2:$M$4801=D$3),1,0)),SUM(IF((開拓先リスト!$N$2:$N$4801=$A364)*(開拓先リスト!$O$2:$O$4801=D$3),1,0)),SUM(IF((開拓先リスト!$P$2:$P$4801=$A364)*(開拓先リスト!$Q$2:$Q$4801=D$3),1,0)),SUM(IF((開拓先リスト!$R$2:$R$4801=$A364)*(開拓先リスト!$S$2:$S$4801=D$3),1,0)),SUM(IF((開拓先リスト!$T$2:$T$4801=$A364)*(開拓先リスト!$U$2:$U$4801=D$3),1,0)),SUM(IF((開拓先リスト!$V$2:$V$4801=$A364)*(開拓先リスト!$W$2:$W$4801=D$3),1,0)),SUM(IF((開拓先リスト!$X$2:$X$4801=$A364)*(開拓先リスト!$Y$2:$Y$4801=D$3),1,0)),SUM(IF((開拓先リスト!$Z$2:$Z$4801=$A364)*(開拓先リスト!$AA$2:$AA$4801=D$3),1,0)))))</f>
        <v/>
      </c>
      <c r="E364" s="86" t="str">
        <f t="array" aca="1" ref="E364" ca="1">IF($A364="","",IF($A364&gt;TODAY(),"",SUM(SUM(IF((開拓先リスト!$H$2:$H$4801=$A364)*(開拓先リスト!$I$2:$I$4801=E$3),1,0)),SUM(IF((開拓先リスト!$J$2:$J$4801=$A364)*(開拓先リスト!$K$2:$K$4801=E$3),1,0)),SUM(IF((開拓先リスト!$L$2:$L$4801=$A364)*(開拓先リスト!$M$2:$M$4801=E$3),1,0)),SUM(IF((開拓先リスト!$N$2:$N$4801=$A364)*(開拓先リスト!$O$2:$O$4801=E$3),1,0)),SUM(IF((開拓先リスト!$P$2:$P$4801=$A364)*(開拓先リスト!$Q$2:$Q$4801=E$3),1,0)),SUM(IF((開拓先リスト!$R$2:$R$4801=$A364)*(開拓先リスト!$S$2:$S$4801=E$3),1,0)),SUM(IF((開拓先リスト!$T$2:$T$4801=$A364)*(開拓先リスト!$U$2:$U$4801=E$3),1,0)),SUM(IF((開拓先リスト!$V$2:$V$4801=$A364)*(開拓先リスト!$W$2:$W$4801=E$3),1,0)),SUM(IF((開拓先リスト!$X$2:$X$4801=$A364)*(開拓先リスト!$Y$2:$Y$4801=E$3),1,0)),SUM(IF((開拓先リスト!$Z$2:$Z$4801=$A364)*(開拓先リスト!$AA$2:$AA$4801=E$3),1,0)))))</f>
        <v/>
      </c>
      <c r="F364" s="86" t="str">
        <f t="array" aca="1" ref="F364" ca="1">IF($A364="","",IF($A364&gt;TODAY(),"",SUM(SUM(IF((開拓先リスト!$H$2:$H$4801=$A364)*(開拓先リスト!$I$2:$I$4801=F$3),1,0)),SUM(IF((開拓先リスト!$J$2:$J$4801=$A364)*(開拓先リスト!$K$2:$K$4801=F$3),1,0)),SUM(IF((開拓先リスト!$L$2:$L$4801=$A364)*(開拓先リスト!$M$2:$M$4801=F$3),1,0)),SUM(IF((開拓先リスト!$N$2:$N$4801=$A364)*(開拓先リスト!$O$2:$O$4801=F$3),1,0)),SUM(IF((開拓先リスト!$P$2:$P$4801=$A364)*(開拓先リスト!$Q$2:$Q$4801=F$3),1,0)),SUM(IF((開拓先リスト!$R$2:$R$4801=$A364)*(開拓先リスト!$S$2:$S$4801=F$3),1,0)),SUM(IF((開拓先リスト!$T$2:$T$4801=$A364)*(開拓先リスト!$U$2:$U$4801=F$3),1,0)),SUM(IF((開拓先リスト!$V$2:$V$4801=$A364)*(開拓先リスト!$W$2:$W$4801=F$3),1,0)),SUM(IF((開拓先リスト!$X$2:$X$4801=$A364)*(開拓先リスト!$Y$2:$Y$4801=F$3),1,0)),SUM(IF((開拓先リスト!$Z$2:$Z$4801=$A364)*(開拓先リスト!$AA$2:$AA$4801=F$3),1,0)))))</f>
        <v/>
      </c>
      <c r="G364" s="86" t="str">
        <f t="array" aca="1" ref="G364" ca="1">IF($A364="","",IF($A364&gt;TODAY(),"",SUM(SUM(IF((開拓先リスト!$H$2:$H$4801=$A364)*(開拓先リスト!$I$2:$I$4801=G$3),1,0)),SUM(IF((開拓先リスト!$J$2:$J$4801=$A364)*(開拓先リスト!$K$2:$K$4801=G$3),1,0)),SUM(IF((開拓先リスト!$L$2:$L$4801=$A364)*(開拓先リスト!$M$2:$M$4801=G$3),1,0)),SUM(IF((開拓先リスト!$N$2:$N$4801=$A364)*(開拓先リスト!$O$2:$O$4801=G$3),1,0)),SUM(IF((開拓先リスト!$P$2:$P$4801=$A364)*(開拓先リスト!$Q$2:$Q$4801=G$3),1,0)),SUM(IF((開拓先リスト!$R$2:$R$4801=$A364)*(開拓先リスト!$S$2:$S$4801=G$3),1,0)),SUM(IF((開拓先リスト!$T$2:$T$4801=$A364)*(開拓先リスト!$U$2:$U$4801=G$3),1,0)),SUM(IF((開拓先リスト!$V$2:$V$4801=$A364)*(開拓先リスト!$W$2:$W$4801=G$3),1,0)),SUM(IF((開拓先リスト!$X$2:$X$4801=$A364)*(開拓先リスト!$Y$2:$Y$4801=G$3),1,0)),SUM(IF((開拓先リスト!$Z$2:$Z$4801=$A364)*(開拓先リスト!$AA$2:$AA$4801=G$3),1,0)))))</f>
        <v/>
      </c>
      <c r="H364" s="86" t="str">
        <f t="array" aca="1" ref="H364" ca="1">IF($A364="","",IF($A364&gt;TODAY(),"",SUM(SUM(IF((開拓先リスト!$H$2:$H$4801=$A364)*(開拓先リスト!$I$2:$I$4801=H$3),1,0)),SUM(IF((開拓先リスト!$J$2:$J$4801=$A364)*(開拓先リスト!$K$2:$K$4801=H$3),1,0)),SUM(IF((開拓先リスト!$L$2:$L$4801=$A364)*(開拓先リスト!$M$2:$M$4801=H$3),1,0)),SUM(IF((開拓先リスト!$N$2:$N$4801=$A364)*(開拓先リスト!$O$2:$O$4801=H$3),1,0)),SUM(IF((開拓先リスト!$P$2:$P$4801=$A364)*(開拓先リスト!$Q$2:$Q$4801=H$3),1,0)),SUM(IF((開拓先リスト!$R$2:$R$4801=$A364)*(開拓先リスト!$S$2:$S$4801=H$3),1,0)),SUM(IF((開拓先リスト!$T$2:$T$4801=$A364)*(開拓先リスト!$U$2:$U$4801=H$3),1,0)),SUM(IF((開拓先リスト!$V$2:$V$4801=$A364)*(開拓先リスト!$W$2:$W$4801=H$3),1,0)),SUM(IF((開拓先リスト!$X$2:$X$4801=$A364)*(開拓先リスト!$Y$2:$Y$4801=H$3),1,0)),SUM(IF((開拓先リスト!$Z$2:$Z$4801=$A364)*(開拓先リスト!$AA$2:$AA$4801=H$3),1,0)))))</f>
        <v/>
      </c>
      <c r="I364" s="87" t="str">
        <f t="array" aca="1" ref="I364" ca="1">IF($A364="","",IF($A364&gt;TODAY(),"",SUM(SUM(IF((開拓先リスト!$H$2:$H$4801=$A364)*(開拓先リスト!$I$2:$I$4801=I$3),1,0)),SUM(IF((開拓先リスト!$J$2:$J$4801=$A364)*(開拓先リスト!$K$2:$K$4801=I$3),1,0)),SUM(IF((開拓先リスト!$L$2:$L$4801=$A364)*(開拓先リスト!$M$2:$M$4801=I$3),1,0)),SUM(IF((開拓先リスト!$N$2:$N$4801=$A364)*(開拓先リスト!$O$2:$O$4801=I$3),1,0)),SUM(IF((開拓先リスト!$P$2:$P$4801=$A364)*(開拓先リスト!$Q$2:$Q$4801=I$3),1,0)),SUM(IF((開拓先リスト!$R$2:$R$4801=$A364)*(開拓先リスト!$S$2:$S$4801=I$3),1,0)),SUM(IF((開拓先リスト!$T$2:$T$4801=$A364)*(開拓先リスト!$U$2:$U$4801=I$3),1,0)),SUM(IF((開拓先リスト!$V$2:$V$4801=$A364)*(開拓先リスト!$W$2:$W$4801=I$3),1,0)),SUM(IF((開拓先リスト!$X$2:$X$4801=$A364)*(開拓先リスト!$Y$2:$Y$4801=I$3),1,0)),SUM(IF((開拓先リスト!$Z$2:$Z$4801=$A364)*(開拓先リスト!$AA$2:$AA$4801=I$3),1,0)))))</f>
        <v/>
      </c>
      <c r="J364" s="88" t="str">
        <f t="array" aca="1" ref="J364" ca="1">IF($A364="","",IF($A364&gt;TODAY(),"",SUM(SUM(IF((開拓先リスト!$H$2:$H$4801=$A364)*(開拓先リスト!$I$2:$I$4801=J$3),1,0)),SUM(IF((開拓先リスト!$J$2:$J$4801=$A364)*(開拓先リスト!$K$2:$K$4801=J$3),1,0)),SUM(IF((開拓先リスト!$L$2:$L$4801=$A364)*(開拓先リスト!$M$2:$M$4801=J$3),1,0)),SUM(IF((開拓先リスト!$N$2:$N$4801=$A364)*(開拓先リスト!$O$2:$O$4801=J$3),1,0)),SUM(IF((開拓先リスト!$P$2:$P$4801=$A364)*(開拓先リスト!$Q$2:$Q$4801=J$3),1,0)),SUM(IF((開拓先リスト!$R$2:$R$4801=$A364)*(開拓先リスト!$S$2:$S$4801=J$3),1,0)),SUM(IF((開拓先リスト!$T$2:$T$4801=$A364)*(開拓先リスト!$U$2:$U$4801=J$3),1,0)),SUM(IF((開拓先リスト!$V$2:$V$4801=$A364)*(開拓先リスト!$W$2:$W$4801=J$3),1,0)),SUM(IF((開拓先リスト!$X$2:$X$4801=$A364)*(開拓先リスト!$Y$2:$Y$4801=J$3),1,0)),SUM(IF((開拓先リスト!$Z$2:$Z$4801=$A364)*(開拓先リスト!$AA$2:$AA$4801=J$3),1,0)))))</f>
        <v/>
      </c>
    </row>
    <row r="365" spans="1:10" ht="18" customHeight="1" thickTop="1" thickBot="1">
      <c r="A365" s="124" t="s">
        <v>47</v>
      </c>
      <c r="B365" s="125"/>
      <c r="C365" s="77">
        <f ca="1">IF(COUNT(C334:C364)=0,"",SUM(C334:C364))</f>
        <v>0</v>
      </c>
      <c r="D365" s="78">
        <f t="shared" ref="D365:J365" ca="1" si="43">IF(COUNT(D334:D364)=0,"",SUM(D334:D364))</f>
        <v>0</v>
      </c>
      <c r="E365" s="79">
        <f t="shared" ca="1" si="43"/>
        <v>0</v>
      </c>
      <c r="F365" s="79">
        <f t="shared" ca="1" si="43"/>
        <v>0</v>
      </c>
      <c r="G365" s="79">
        <f t="shared" ca="1" si="43"/>
        <v>0</v>
      </c>
      <c r="H365" s="79">
        <f t="shared" ca="1" si="43"/>
        <v>0</v>
      </c>
      <c r="I365" s="80">
        <f t="shared" ca="1" si="43"/>
        <v>0</v>
      </c>
      <c r="J365" s="81">
        <f t="shared" ca="1" si="43"/>
        <v>0</v>
      </c>
    </row>
    <row r="366" spans="1:10" ht="18" customHeight="1" thickBot="1">
      <c r="A366" s="126">
        <f>IF(A333="","",DATE(YEAR(A333),MONTH(A333)+1,1))</f>
        <v>45627</v>
      </c>
      <c r="B366" s="127"/>
      <c r="C366" s="66" t="s">
        <v>36</v>
      </c>
      <c r="D366" s="68" t="s">
        <v>37</v>
      </c>
      <c r="E366" s="69" t="s">
        <v>38</v>
      </c>
      <c r="F366" s="69" t="s">
        <v>39</v>
      </c>
      <c r="G366" s="69" t="s">
        <v>40</v>
      </c>
      <c r="H366" s="69" t="s">
        <v>41</v>
      </c>
      <c r="I366" s="70" t="s">
        <v>42</v>
      </c>
      <c r="J366" s="67" t="s">
        <v>43</v>
      </c>
    </row>
    <row r="367" spans="1:10" ht="18" customHeight="1" thickTop="1">
      <c r="A367" s="62">
        <f>IF(A366="","",A366)</f>
        <v>45627</v>
      </c>
      <c r="B367" s="63">
        <f>IF(A367="","",A367)</f>
        <v>45627</v>
      </c>
      <c r="C367" s="64">
        <f ca="1">IF($A367="","",IF($A367&gt;TODAY(),"",SUM(D367:I367)))</f>
        <v>0</v>
      </c>
      <c r="D367" s="71">
        <f t="array" aca="1" ref="D367" ca="1">IF($A367="","",IF($A367&gt;TODAY(),"",SUM(SUM(IF((開拓先リスト!$H$2:$H$4801=$A367)*(開拓先リスト!$I$2:$I$4801=D$3),1,0)),SUM(IF((開拓先リスト!$J$2:$J$4801=$A367)*(開拓先リスト!$K$2:$K$4801=D$3),1,0)),SUM(IF((開拓先リスト!$L$2:$L$4801=$A367)*(開拓先リスト!$M$2:$M$4801=D$3),1,0)),SUM(IF((開拓先リスト!$N$2:$N$4801=$A367)*(開拓先リスト!$O$2:$O$4801=D$3),1,0)),SUM(IF((開拓先リスト!$P$2:$P$4801=$A367)*(開拓先リスト!$Q$2:$Q$4801=D$3),1,0)),SUM(IF((開拓先リスト!$R$2:$R$4801=$A367)*(開拓先リスト!$S$2:$S$4801=D$3),1,0)),SUM(IF((開拓先リスト!$T$2:$T$4801=$A367)*(開拓先リスト!$U$2:$U$4801=D$3),1,0)),SUM(IF((開拓先リスト!$V$2:$V$4801=$A367)*(開拓先リスト!$W$2:$W$4801=D$3),1,0)),SUM(IF((開拓先リスト!$X$2:$X$4801=$A367)*(開拓先リスト!$Y$2:$Y$4801=D$3),1,0)),SUM(IF((開拓先リスト!$Z$2:$Z$4801=$A367)*(開拓先リスト!$AA$2:$AA$4801=D$3),1,0)))))</f>
        <v>0</v>
      </c>
      <c r="E367" s="72">
        <f t="array" aca="1" ref="E367" ca="1">IF($A367="","",IF($A367&gt;TODAY(),"",SUM(SUM(IF((開拓先リスト!$H$2:$H$4801=$A367)*(開拓先リスト!$I$2:$I$4801=E$3),1,0)),SUM(IF((開拓先リスト!$J$2:$J$4801=$A367)*(開拓先リスト!$K$2:$K$4801=E$3),1,0)),SUM(IF((開拓先リスト!$L$2:$L$4801=$A367)*(開拓先リスト!$M$2:$M$4801=E$3),1,0)),SUM(IF((開拓先リスト!$N$2:$N$4801=$A367)*(開拓先リスト!$O$2:$O$4801=E$3),1,0)),SUM(IF((開拓先リスト!$P$2:$P$4801=$A367)*(開拓先リスト!$Q$2:$Q$4801=E$3),1,0)),SUM(IF((開拓先リスト!$R$2:$R$4801=$A367)*(開拓先リスト!$S$2:$S$4801=E$3),1,0)),SUM(IF((開拓先リスト!$T$2:$T$4801=$A367)*(開拓先リスト!$U$2:$U$4801=E$3),1,0)),SUM(IF((開拓先リスト!$V$2:$V$4801=$A367)*(開拓先リスト!$W$2:$W$4801=E$3),1,0)),SUM(IF((開拓先リスト!$X$2:$X$4801=$A367)*(開拓先リスト!$Y$2:$Y$4801=E$3),1,0)),SUM(IF((開拓先リスト!$Z$2:$Z$4801=$A367)*(開拓先リスト!$AA$2:$AA$4801=E$3),1,0)))))</f>
        <v>0</v>
      </c>
      <c r="F367" s="72">
        <f t="array" aca="1" ref="F367" ca="1">IF($A367="","",IF($A367&gt;TODAY(),"",SUM(SUM(IF((開拓先リスト!$H$2:$H$4801=$A367)*(開拓先リスト!$I$2:$I$4801=F$3),1,0)),SUM(IF((開拓先リスト!$J$2:$J$4801=$A367)*(開拓先リスト!$K$2:$K$4801=F$3),1,0)),SUM(IF((開拓先リスト!$L$2:$L$4801=$A367)*(開拓先リスト!$M$2:$M$4801=F$3),1,0)),SUM(IF((開拓先リスト!$N$2:$N$4801=$A367)*(開拓先リスト!$O$2:$O$4801=F$3),1,0)),SUM(IF((開拓先リスト!$P$2:$P$4801=$A367)*(開拓先リスト!$Q$2:$Q$4801=F$3),1,0)),SUM(IF((開拓先リスト!$R$2:$R$4801=$A367)*(開拓先リスト!$S$2:$S$4801=F$3),1,0)),SUM(IF((開拓先リスト!$T$2:$T$4801=$A367)*(開拓先リスト!$U$2:$U$4801=F$3),1,0)),SUM(IF((開拓先リスト!$V$2:$V$4801=$A367)*(開拓先リスト!$W$2:$W$4801=F$3),1,0)),SUM(IF((開拓先リスト!$X$2:$X$4801=$A367)*(開拓先リスト!$Y$2:$Y$4801=F$3),1,0)),SUM(IF((開拓先リスト!$Z$2:$Z$4801=$A367)*(開拓先リスト!$AA$2:$AA$4801=F$3),1,0)))))</f>
        <v>0</v>
      </c>
      <c r="G367" s="72">
        <f t="array" aca="1" ref="G367" ca="1">IF($A367="","",IF($A367&gt;TODAY(),"",SUM(SUM(IF((開拓先リスト!$H$2:$H$4801=$A367)*(開拓先リスト!$I$2:$I$4801=G$3),1,0)),SUM(IF((開拓先リスト!$J$2:$J$4801=$A367)*(開拓先リスト!$K$2:$K$4801=G$3),1,0)),SUM(IF((開拓先リスト!$L$2:$L$4801=$A367)*(開拓先リスト!$M$2:$M$4801=G$3),1,0)),SUM(IF((開拓先リスト!$N$2:$N$4801=$A367)*(開拓先リスト!$O$2:$O$4801=G$3),1,0)),SUM(IF((開拓先リスト!$P$2:$P$4801=$A367)*(開拓先リスト!$Q$2:$Q$4801=G$3),1,0)),SUM(IF((開拓先リスト!$R$2:$R$4801=$A367)*(開拓先リスト!$S$2:$S$4801=G$3),1,0)),SUM(IF((開拓先リスト!$T$2:$T$4801=$A367)*(開拓先リスト!$U$2:$U$4801=G$3),1,0)),SUM(IF((開拓先リスト!$V$2:$V$4801=$A367)*(開拓先リスト!$W$2:$W$4801=G$3),1,0)),SUM(IF((開拓先リスト!$X$2:$X$4801=$A367)*(開拓先リスト!$Y$2:$Y$4801=G$3),1,0)),SUM(IF((開拓先リスト!$Z$2:$Z$4801=$A367)*(開拓先リスト!$AA$2:$AA$4801=G$3),1,0)))))</f>
        <v>0</v>
      </c>
      <c r="H367" s="72">
        <f t="array" aca="1" ref="H367" ca="1">IF($A367="","",IF($A367&gt;TODAY(),"",SUM(SUM(IF((開拓先リスト!$H$2:$H$4801=$A367)*(開拓先リスト!$I$2:$I$4801=H$3),1,0)),SUM(IF((開拓先リスト!$J$2:$J$4801=$A367)*(開拓先リスト!$K$2:$K$4801=H$3),1,0)),SUM(IF((開拓先リスト!$L$2:$L$4801=$A367)*(開拓先リスト!$M$2:$M$4801=H$3),1,0)),SUM(IF((開拓先リスト!$N$2:$N$4801=$A367)*(開拓先リスト!$O$2:$O$4801=H$3),1,0)),SUM(IF((開拓先リスト!$P$2:$P$4801=$A367)*(開拓先リスト!$Q$2:$Q$4801=H$3),1,0)),SUM(IF((開拓先リスト!$R$2:$R$4801=$A367)*(開拓先リスト!$S$2:$S$4801=H$3),1,0)),SUM(IF((開拓先リスト!$T$2:$T$4801=$A367)*(開拓先リスト!$U$2:$U$4801=H$3),1,0)),SUM(IF((開拓先リスト!$V$2:$V$4801=$A367)*(開拓先リスト!$W$2:$W$4801=H$3),1,0)),SUM(IF((開拓先リスト!$X$2:$X$4801=$A367)*(開拓先リスト!$Y$2:$Y$4801=H$3),1,0)),SUM(IF((開拓先リスト!$Z$2:$Z$4801=$A367)*(開拓先リスト!$AA$2:$AA$4801=H$3),1,0)))))</f>
        <v>0</v>
      </c>
      <c r="I367" s="73">
        <f t="array" aca="1" ref="I367" ca="1">IF($A367="","",IF($A367&gt;TODAY(),"",SUM(SUM(IF((開拓先リスト!$H$2:$H$4801=$A367)*(開拓先リスト!$I$2:$I$4801=I$3),1,0)),SUM(IF((開拓先リスト!$J$2:$J$4801=$A367)*(開拓先リスト!$K$2:$K$4801=I$3),1,0)),SUM(IF((開拓先リスト!$L$2:$L$4801=$A367)*(開拓先リスト!$M$2:$M$4801=I$3),1,0)),SUM(IF((開拓先リスト!$N$2:$N$4801=$A367)*(開拓先リスト!$O$2:$O$4801=I$3),1,0)),SUM(IF((開拓先リスト!$P$2:$P$4801=$A367)*(開拓先リスト!$Q$2:$Q$4801=I$3),1,0)),SUM(IF((開拓先リスト!$R$2:$R$4801=$A367)*(開拓先リスト!$S$2:$S$4801=I$3),1,0)),SUM(IF((開拓先リスト!$T$2:$T$4801=$A367)*(開拓先リスト!$U$2:$U$4801=I$3),1,0)),SUM(IF((開拓先リスト!$V$2:$V$4801=$A367)*(開拓先リスト!$W$2:$W$4801=I$3),1,0)),SUM(IF((開拓先リスト!$X$2:$X$4801=$A367)*(開拓先リスト!$Y$2:$Y$4801=I$3),1,0)),SUM(IF((開拓先リスト!$Z$2:$Z$4801=$A367)*(開拓先リスト!$AA$2:$AA$4801=I$3),1,0)))))</f>
        <v>0</v>
      </c>
      <c r="J367" s="65">
        <f t="array" aca="1" ref="J367" ca="1">IF($A367="","",IF($A367&gt;TODAY(),"",SUM(SUM(IF((開拓先リスト!$H$2:$H$4801=$A367)*(開拓先リスト!$I$2:$I$4801=J$3),1,0)),SUM(IF((開拓先リスト!$J$2:$J$4801=$A367)*(開拓先リスト!$K$2:$K$4801=J$3),1,0)),SUM(IF((開拓先リスト!$L$2:$L$4801=$A367)*(開拓先リスト!$M$2:$M$4801=J$3),1,0)),SUM(IF((開拓先リスト!$N$2:$N$4801=$A367)*(開拓先リスト!$O$2:$O$4801=J$3),1,0)),SUM(IF((開拓先リスト!$P$2:$P$4801=$A367)*(開拓先リスト!$Q$2:$Q$4801=J$3),1,0)),SUM(IF((開拓先リスト!$R$2:$R$4801=$A367)*(開拓先リスト!$S$2:$S$4801=J$3),1,0)),SUM(IF((開拓先リスト!$T$2:$T$4801=$A367)*(開拓先リスト!$U$2:$U$4801=J$3),1,0)),SUM(IF((開拓先リスト!$V$2:$V$4801=$A367)*(開拓先リスト!$W$2:$W$4801=J$3),1,0)),SUM(IF((開拓先リスト!$X$2:$X$4801=$A367)*(開拓先リスト!$Y$2:$Y$4801=J$3),1,0)),SUM(IF((開拓先リスト!$Z$2:$Z$4801=$A367)*(開拓先リスト!$AA$2:$AA$4801=J$3),1,0)))))</f>
        <v>0</v>
      </c>
    </row>
    <row r="368" spans="1:10" ht="18" customHeight="1">
      <c r="A368" s="60">
        <f>IF(A367="","",A367+1)</f>
        <v>45628</v>
      </c>
      <c r="B368" s="61">
        <f t="shared" ref="B368:B397" si="44">IF(A368="","",A368)</f>
        <v>45628</v>
      </c>
      <c r="C368" s="58">
        <f t="shared" ref="C368:C397" ca="1" si="45">IF($A368="","",IF($A368&gt;TODAY(),"",SUM(D368:I368)))</f>
        <v>0</v>
      </c>
      <c r="D368" s="74">
        <f t="array" aca="1" ref="D368" ca="1">IF($A368="","",IF($A368&gt;TODAY(),"",SUM(SUM(IF((開拓先リスト!$H$2:$H$4801=$A368)*(開拓先リスト!$I$2:$I$4801=D$3),1,0)),SUM(IF((開拓先リスト!$J$2:$J$4801=$A368)*(開拓先リスト!$K$2:$K$4801=D$3),1,0)),SUM(IF((開拓先リスト!$L$2:$L$4801=$A368)*(開拓先リスト!$M$2:$M$4801=D$3),1,0)),SUM(IF((開拓先リスト!$N$2:$N$4801=$A368)*(開拓先リスト!$O$2:$O$4801=D$3),1,0)),SUM(IF((開拓先リスト!$P$2:$P$4801=$A368)*(開拓先リスト!$Q$2:$Q$4801=D$3),1,0)),SUM(IF((開拓先リスト!$R$2:$R$4801=$A368)*(開拓先リスト!$S$2:$S$4801=D$3),1,0)),SUM(IF((開拓先リスト!$T$2:$T$4801=$A368)*(開拓先リスト!$U$2:$U$4801=D$3),1,0)),SUM(IF((開拓先リスト!$V$2:$V$4801=$A368)*(開拓先リスト!$W$2:$W$4801=D$3),1,0)),SUM(IF((開拓先リスト!$X$2:$X$4801=$A368)*(開拓先リスト!$Y$2:$Y$4801=D$3),1,0)),SUM(IF((開拓先リスト!$Z$2:$Z$4801=$A368)*(開拓先リスト!$AA$2:$AA$4801=D$3),1,0)))))</f>
        <v>0</v>
      </c>
      <c r="E368" s="75">
        <f t="array" aca="1" ref="E368" ca="1">IF($A368="","",IF($A368&gt;TODAY(),"",SUM(SUM(IF((開拓先リスト!$H$2:$H$4801=$A368)*(開拓先リスト!$I$2:$I$4801=E$3),1,0)),SUM(IF((開拓先リスト!$J$2:$J$4801=$A368)*(開拓先リスト!$K$2:$K$4801=E$3),1,0)),SUM(IF((開拓先リスト!$L$2:$L$4801=$A368)*(開拓先リスト!$M$2:$M$4801=E$3),1,0)),SUM(IF((開拓先リスト!$N$2:$N$4801=$A368)*(開拓先リスト!$O$2:$O$4801=E$3),1,0)),SUM(IF((開拓先リスト!$P$2:$P$4801=$A368)*(開拓先リスト!$Q$2:$Q$4801=E$3),1,0)),SUM(IF((開拓先リスト!$R$2:$R$4801=$A368)*(開拓先リスト!$S$2:$S$4801=E$3),1,0)),SUM(IF((開拓先リスト!$T$2:$T$4801=$A368)*(開拓先リスト!$U$2:$U$4801=E$3),1,0)),SUM(IF((開拓先リスト!$V$2:$V$4801=$A368)*(開拓先リスト!$W$2:$W$4801=E$3),1,0)),SUM(IF((開拓先リスト!$X$2:$X$4801=$A368)*(開拓先リスト!$Y$2:$Y$4801=E$3),1,0)),SUM(IF((開拓先リスト!$Z$2:$Z$4801=$A368)*(開拓先リスト!$AA$2:$AA$4801=E$3),1,0)))))</f>
        <v>0</v>
      </c>
      <c r="F368" s="75">
        <f t="array" aca="1" ref="F368" ca="1">IF($A368="","",IF($A368&gt;TODAY(),"",SUM(SUM(IF((開拓先リスト!$H$2:$H$4801=$A368)*(開拓先リスト!$I$2:$I$4801=F$3),1,0)),SUM(IF((開拓先リスト!$J$2:$J$4801=$A368)*(開拓先リスト!$K$2:$K$4801=F$3),1,0)),SUM(IF((開拓先リスト!$L$2:$L$4801=$A368)*(開拓先リスト!$M$2:$M$4801=F$3),1,0)),SUM(IF((開拓先リスト!$N$2:$N$4801=$A368)*(開拓先リスト!$O$2:$O$4801=F$3),1,0)),SUM(IF((開拓先リスト!$P$2:$P$4801=$A368)*(開拓先リスト!$Q$2:$Q$4801=F$3),1,0)),SUM(IF((開拓先リスト!$R$2:$R$4801=$A368)*(開拓先リスト!$S$2:$S$4801=F$3),1,0)),SUM(IF((開拓先リスト!$T$2:$T$4801=$A368)*(開拓先リスト!$U$2:$U$4801=F$3),1,0)),SUM(IF((開拓先リスト!$V$2:$V$4801=$A368)*(開拓先リスト!$W$2:$W$4801=F$3),1,0)),SUM(IF((開拓先リスト!$X$2:$X$4801=$A368)*(開拓先リスト!$Y$2:$Y$4801=F$3),1,0)),SUM(IF((開拓先リスト!$Z$2:$Z$4801=$A368)*(開拓先リスト!$AA$2:$AA$4801=F$3),1,0)))))</f>
        <v>0</v>
      </c>
      <c r="G368" s="75">
        <f t="array" aca="1" ref="G368" ca="1">IF($A368="","",IF($A368&gt;TODAY(),"",SUM(SUM(IF((開拓先リスト!$H$2:$H$4801=$A368)*(開拓先リスト!$I$2:$I$4801=G$3),1,0)),SUM(IF((開拓先リスト!$J$2:$J$4801=$A368)*(開拓先リスト!$K$2:$K$4801=G$3),1,0)),SUM(IF((開拓先リスト!$L$2:$L$4801=$A368)*(開拓先リスト!$M$2:$M$4801=G$3),1,0)),SUM(IF((開拓先リスト!$N$2:$N$4801=$A368)*(開拓先リスト!$O$2:$O$4801=G$3),1,0)),SUM(IF((開拓先リスト!$P$2:$P$4801=$A368)*(開拓先リスト!$Q$2:$Q$4801=G$3),1,0)),SUM(IF((開拓先リスト!$R$2:$R$4801=$A368)*(開拓先リスト!$S$2:$S$4801=G$3),1,0)),SUM(IF((開拓先リスト!$T$2:$T$4801=$A368)*(開拓先リスト!$U$2:$U$4801=G$3),1,0)),SUM(IF((開拓先リスト!$V$2:$V$4801=$A368)*(開拓先リスト!$W$2:$W$4801=G$3),1,0)),SUM(IF((開拓先リスト!$X$2:$X$4801=$A368)*(開拓先リスト!$Y$2:$Y$4801=G$3),1,0)),SUM(IF((開拓先リスト!$Z$2:$Z$4801=$A368)*(開拓先リスト!$AA$2:$AA$4801=G$3),1,0)))))</f>
        <v>0</v>
      </c>
      <c r="H368" s="75">
        <f t="array" aca="1" ref="H368" ca="1">IF($A368="","",IF($A368&gt;TODAY(),"",SUM(SUM(IF((開拓先リスト!$H$2:$H$4801=$A368)*(開拓先リスト!$I$2:$I$4801=H$3),1,0)),SUM(IF((開拓先リスト!$J$2:$J$4801=$A368)*(開拓先リスト!$K$2:$K$4801=H$3),1,0)),SUM(IF((開拓先リスト!$L$2:$L$4801=$A368)*(開拓先リスト!$M$2:$M$4801=H$3),1,0)),SUM(IF((開拓先リスト!$N$2:$N$4801=$A368)*(開拓先リスト!$O$2:$O$4801=H$3),1,0)),SUM(IF((開拓先リスト!$P$2:$P$4801=$A368)*(開拓先リスト!$Q$2:$Q$4801=H$3),1,0)),SUM(IF((開拓先リスト!$R$2:$R$4801=$A368)*(開拓先リスト!$S$2:$S$4801=H$3),1,0)),SUM(IF((開拓先リスト!$T$2:$T$4801=$A368)*(開拓先リスト!$U$2:$U$4801=H$3),1,0)),SUM(IF((開拓先リスト!$V$2:$V$4801=$A368)*(開拓先リスト!$W$2:$W$4801=H$3),1,0)),SUM(IF((開拓先リスト!$X$2:$X$4801=$A368)*(開拓先リスト!$Y$2:$Y$4801=H$3),1,0)),SUM(IF((開拓先リスト!$Z$2:$Z$4801=$A368)*(開拓先リスト!$AA$2:$AA$4801=H$3),1,0)))))</f>
        <v>0</v>
      </c>
      <c r="I368" s="76">
        <f t="array" aca="1" ref="I368" ca="1">IF($A368="","",IF($A368&gt;TODAY(),"",SUM(SUM(IF((開拓先リスト!$H$2:$H$4801=$A368)*(開拓先リスト!$I$2:$I$4801=I$3),1,0)),SUM(IF((開拓先リスト!$J$2:$J$4801=$A368)*(開拓先リスト!$K$2:$K$4801=I$3),1,0)),SUM(IF((開拓先リスト!$L$2:$L$4801=$A368)*(開拓先リスト!$M$2:$M$4801=I$3),1,0)),SUM(IF((開拓先リスト!$N$2:$N$4801=$A368)*(開拓先リスト!$O$2:$O$4801=I$3),1,0)),SUM(IF((開拓先リスト!$P$2:$P$4801=$A368)*(開拓先リスト!$Q$2:$Q$4801=I$3),1,0)),SUM(IF((開拓先リスト!$R$2:$R$4801=$A368)*(開拓先リスト!$S$2:$S$4801=I$3),1,0)),SUM(IF((開拓先リスト!$T$2:$T$4801=$A368)*(開拓先リスト!$U$2:$U$4801=I$3),1,0)),SUM(IF((開拓先リスト!$V$2:$V$4801=$A368)*(開拓先リスト!$W$2:$W$4801=I$3),1,0)),SUM(IF((開拓先リスト!$X$2:$X$4801=$A368)*(開拓先リスト!$Y$2:$Y$4801=I$3),1,0)),SUM(IF((開拓先リスト!$Z$2:$Z$4801=$A368)*(開拓先リスト!$AA$2:$AA$4801=I$3),1,0)))))</f>
        <v>0</v>
      </c>
      <c r="J368" s="59">
        <f t="array" aca="1" ref="J368" ca="1">IF($A368="","",IF($A368&gt;TODAY(),"",SUM(SUM(IF((開拓先リスト!$H$2:$H$4801=$A368)*(開拓先リスト!$I$2:$I$4801=J$3),1,0)),SUM(IF((開拓先リスト!$J$2:$J$4801=$A368)*(開拓先リスト!$K$2:$K$4801=J$3),1,0)),SUM(IF((開拓先リスト!$L$2:$L$4801=$A368)*(開拓先リスト!$M$2:$M$4801=J$3),1,0)),SUM(IF((開拓先リスト!$N$2:$N$4801=$A368)*(開拓先リスト!$O$2:$O$4801=J$3),1,0)),SUM(IF((開拓先リスト!$P$2:$P$4801=$A368)*(開拓先リスト!$Q$2:$Q$4801=J$3),1,0)),SUM(IF((開拓先リスト!$R$2:$R$4801=$A368)*(開拓先リスト!$S$2:$S$4801=J$3),1,0)),SUM(IF((開拓先リスト!$T$2:$T$4801=$A368)*(開拓先リスト!$U$2:$U$4801=J$3),1,0)),SUM(IF((開拓先リスト!$V$2:$V$4801=$A368)*(開拓先リスト!$W$2:$W$4801=J$3),1,0)),SUM(IF((開拓先リスト!$X$2:$X$4801=$A368)*(開拓先リスト!$Y$2:$Y$4801=J$3),1,0)),SUM(IF((開拓先リスト!$Z$2:$Z$4801=$A368)*(開拓先リスト!$AA$2:$AA$4801=J$3),1,0)))))</f>
        <v>0</v>
      </c>
    </row>
    <row r="369" spans="1:10" ht="18" customHeight="1">
      <c r="A369" s="60">
        <f t="shared" ref="A369:A394" si="46">IF(A368="","",A368+1)</f>
        <v>45629</v>
      </c>
      <c r="B369" s="61">
        <f t="shared" si="44"/>
        <v>45629</v>
      </c>
      <c r="C369" s="58">
        <f t="shared" ca="1" si="45"/>
        <v>0</v>
      </c>
      <c r="D369" s="74">
        <f t="array" aca="1" ref="D369" ca="1">IF($A369="","",IF($A369&gt;TODAY(),"",SUM(SUM(IF((開拓先リスト!$H$2:$H$4801=$A369)*(開拓先リスト!$I$2:$I$4801=D$3),1,0)),SUM(IF((開拓先リスト!$J$2:$J$4801=$A369)*(開拓先リスト!$K$2:$K$4801=D$3),1,0)),SUM(IF((開拓先リスト!$L$2:$L$4801=$A369)*(開拓先リスト!$M$2:$M$4801=D$3),1,0)),SUM(IF((開拓先リスト!$N$2:$N$4801=$A369)*(開拓先リスト!$O$2:$O$4801=D$3),1,0)),SUM(IF((開拓先リスト!$P$2:$P$4801=$A369)*(開拓先リスト!$Q$2:$Q$4801=D$3),1,0)),SUM(IF((開拓先リスト!$R$2:$R$4801=$A369)*(開拓先リスト!$S$2:$S$4801=D$3),1,0)),SUM(IF((開拓先リスト!$T$2:$T$4801=$A369)*(開拓先リスト!$U$2:$U$4801=D$3),1,0)),SUM(IF((開拓先リスト!$V$2:$V$4801=$A369)*(開拓先リスト!$W$2:$W$4801=D$3),1,0)),SUM(IF((開拓先リスト!$X$2:$X$4801=$A369)*(開拓先リスト!$Y$2:$Y$4801=D$3),1,0)),SUM(IF((開拓先リスト!$Z$2:$Z$4801=$A369)*(開拓先リスト!$AA$2:$AA$4801=D$3),1,0)))))</f>
        <v>0</v>
      </c>
      <c r="E369" s="75">
        <f t="array" aca="1" ref="E369" ca="1">IF($A369="","",IF($A369&gt;TODAY(),"",SUM(SUM(IF((開拓先リスト!$H$2:$H$4801=$A369)*(開拓先リスト!$I$2:$I$4801=E$3),1,0)),SUM(IF((開拓先リスト!$J$2:$J$4801=$A369)*(開拓先リスト!$K$2:$K$4801=E$3),1,0)),SUM(IF((開拓先リスト!$L$2:$L$4801=$A369)*(開拓先リスト!$M$2:$M$4801=E$3),1,0)),SUM(IF((開拓先リスト!$N$2:$N$4801=$A369)*(開拓先リスト!$O$2:$O$4801=E$3),1,0)),SUM(IF((開拓先リスト!$P$2:$P$4801=$A369)*(開拓先リスト!$Q$2:$Q$4801=E$3),1,0)),SUM(IF((開拓先リスト!$R$2:$R$4801=$A369)*(開拓先リスト!$S$2:$S$4801=E$3),1,0)),SUM(IF((開拓先リスト!$T$2:$T$4801=$A369)*(開拓先リスト!$U$2:$U$4801=E$3),1,0)),SUM(IF((開拓先リスト!$V$2:$V$4801=$A369)*(開拓先リスト!$W$2:$W$4801=E$3),1,0)),SUM(IF((開拓先リスト!$X$2:$X$4801=$A369)*(開拓先リスト!$Y$2:$Y$4801=E$3),1,0)),SUM(IF((開拓先リスト!$Z$2:$Z$4801=$A369)*(開拓先リスト!$AA$2:$AA$4801=E$3),1,0)))))</f>
        <v>0</v>
      </c>
      <c r="F369" s="75">
        <f t="array" aca="1" ref="F369" ca="1">IF($A369="","",IF($A369&gt;TODAY(),"",SUM(SUM(IF((開拓先リスト!$H$2:$H$4801=$A369)*(開拓先リスト!$I$2:$I$4801=F$3),1,0)),SUM(IF((開拓先リスト!$J$2:$J$4801=$A369)*(開拓先リスト!$K$2:$K$4801=F$3),1,0)),SUM(IF((開拓先リスト!$L$2:$L$4801=$A369)*(開拓先リスト!$M$2:$M$4801=F$3),1,0)),SUM(IF((開拓先リスト!$N$2:$N$4801=$A369)*(開拓先リスト!$O$2:$O$4801=F$3),1,0)),SUM(IF((開拓先リスト!$P$2:$P$4801=$A369)*(開拓先リスト!$Q$2:$Q$4801=F$3),1,0)),SUM(IF((開拓先リスト!$R$2:$R$4801=$A369)*(開拓先リスト!$S$2:$S$4801=F$3),1,0)),SUM(IF((開拓先リスト!$T$2:$T$4801=$A369)*(開拓先リスト!$U$2:$U$4801=F$3),1,0)),SUM(IF((開拓先リスト!$V$2:$V$4801=$A369)*(開拓先リスト!$W$2:$W$4801=F$3),1,0)),SUM(IF((開拓先リスト!$X$2:$X$4801=$A369)*(開拓先リスト!$Y$2:$Y$4801=F$3),1,0)),SUM(IF((開拓先リスト!$Z$2:$Z$4801=$A369)*(開拓先リスト!$AA$2:$AA$4801=F$3),1,0)))))</f>
        <v>0</v>
      </c>
      <c r="G369" s="75">
        <f t="array" aca="1" ref="G369" ca="1">IF($A369="","",IF($A369&gt;TODAY(),"",SUM(SUM(IF((開拓先リスト!$H$2:$H$4801=$A369)*(開拓先リスト!$I$2:$I$4801=G$3),1,0)),SUM(IF((開拓先リスト!$J$2:$J$4801=$A369)*(開拓先リスト!$K$2:$K$4801=G$3),1,0)),SUM(IF((開拓先リスト!$L$2:$L$4801=$A369)*(開拓先リスト!$M$2:$M$4801=G$3),1,0)),SUM(IF((開拓先リスト!$N$2:$N$4801=$A369)*(開拓先リスト!$O$2:$O$4801=G$3),1,0)),SUM(IF((開拓先リスト!$P$2:$P$4801=$A369)*(開拓先リスト!$Q$2:$Q$4801=G$3),1,0)),SUM(IF((開拓先リスト!$R$2:$R$4801=$A369)*(開拓先リスト!$S$2:$S$4801=G$3),1,0)),SUM(IF((開拓先リスト!$T$2:$T$4801=$A369)*(開拓先リスト!$U$2:$U$4801=G$3),1,0)),SUM(IF((開拓先リスト!$V$2:$V$4801=$A369)*(開拓先リスト!$W$2:$W$4801=G$3),1,0)),SUM(IF((開拓先リスト!$X$2:$X$4801=$A369)*(開拓先リスト!$Y$2:$Y$4801=G$3),1,0)),SUM(IF((開拓先リスト!$Z$2:$Z$4801=$A369)*(開拓先リスト!$AA$2:$AA$4801=G$3),1,0)))))</f>
        <v>0</v>
      </c>
      <c r="H369" s="75">
        <f t="array" aca="1" ref="H369" ca="1">IF($A369="","",IF($A369&gt;TODAY(),"",SUM(SUM(IF((開拓先リスト!$H$2:$H$4801=$A369)*(開拓先リスト!$I$2:$I$4801=H$3),1,0)),SUM(IF((開拓先リスト!$J$2:$J$4801=$A369)*(開拓先リスト!$K$2:$K$4801=H$3),1,0)),SUM(IF((開拓先リスト!$L$2:$L$4801=$A369)*(開拓先リスト!$M$2:$M$4801=H$3),1,0)),SUM(IF((開拓先リスト!$N$2:$N$4801=$A369)*(開拓先リスト!$O$2:$O$4801=H$3),1,0)),SUM(IF((開拓先リスト!$P$2:$P$4801=$A369)*(開拓先リスト!$Q$2:$Q$4801=H$3),1,0)),SUM(IF((開拓先リスト!$R$2:$R$4801=$A369)*(開拓先リスト!$S$2:$S$4801=H$3),1,0)),SUM(IF((開拓先リスト!$T$2:$T$4801=$A369)*(開拓先リスト!$U$2:$U$4801=H$3),1,0)),SUM(IF((開拓先リスト!$V$2:$V$4801=$A369)*(開拓先リスト!$W$2:$W$4801=H$3),1,0)),SUM(IF((開拓先リスト!$X$2:$X$4801=$A369)*(開拓先リスト!$Y$2:$Y$4801=H$3),1,0)),SUM(IF((開拓先リスト!$Z$2:$Z$4801=$A369)*(開拓先リスト!$AA$2:$AA$4801=H$3),1,0)))))</f>
        <v>0</v>
      </c>
      <c r="I369" s="76">
        <f t="array" aca="1" ref="I369" ca="1">IF($A369="","",IF($A369&gt;TODAY(),"",SUM(SUM(IF((開拓先リスト!$H$2:$H$4801=$A369)*(開拓先リスト!$I$2:$I$4801=I$3),1,0)),SUM(IF((開拓先リスト!$J$2:$J$4801=$A369)*(開拓先リスト!$K$2:$K$4801=I$3),1,0)),SUM(IF((開拓先リスト!$L$2:$L$4801=$A369)*(開拓先リスト!$M$2:$M$4801=I$3),1,0)),SUM(IF((開拓先リスト!$N$2:$N$4801=$A369)*(開拓先リスト!$O$2:$O$4801=I$3),1,0)),SUM(IF((開拓先リスト!$P$2:$P$4801=$A369)*(開拓先リスト!$Q$2:$Q$4801=I$3),1,0)),SUM(IF((開拓先リスト!$R$2:$R$4801=$A369)*(開拓先リスト!$S$2:$S$4801=I$3),1,0)),SUM(IF((開拓先リスト!$T$2:$T$4801=$A369)*(開拓先リスト!$U$2:$U$4801=I$3),1,0)),SUM(IF((開拓先リスト!$V$2:$V$4801=$A369)*(開拓先リスト!$W$2:$W$4801=I$3),1,0)),SUM(IF((開拓先リスト!$X$2:$X$4801=$A369)*(開拓先リスト!$Y$2:$Y$4801=I$3),1,0)),SUM(IF((開拓先リスト!$Z$2:$Z$4801=$A369)*(開拓先リスト!$AA$2:$AA$4801=I$3),1,0)))))</f>
        <v>0</v>
      </c>
      <c r="J369" s="59">
        <f t="array" aca="1" ref="J369" ca="1">IF($A369="","",IF($A369&gt;TODAY(),"",SUM(SUM(IF((開拓先リスト!$H$2:$H$4801=$A369)*(開拓先リスト!$I$2:$I$4801=J$3),1,0)),SUM(IF((開拓先リスト!$J$2:$J$4801=$A369)*(開拓先リスト!$K$2:$K$4801=J$3),1,0)),SUM(IF((開拓先リスト!$L$2:$L$4801=$A369)*(開拓先リスト!$M$2:$M$4801=J$3),1,0)),SUM(IF((開拓先リスト!$N$2:$N$4801=$A369)*(開拓先リスト!$O$2:$O$4801=J$3),1,0)),SUM(IF((開拓先リスト!$P$2:$P$4801=$A369)*(開拓先リスト!$Q$2:$Q$4801=J$3),1,0)),SUM(IF((開拓先リスト!$R$2:$R$4801=$A369)*(開拓先リスト!$S$2:$S$4801=J$3),1,0)),SUM(IF((開拓先リスト!$T$2:$T$4801=$A369)*(開拓先リスト!$U$2:$U$4801=J$3),1,0)),SUM(IF((開拓先リスト!$V$2:$V$4801=$A369)*(開拓先リスト!$W$2:$W$4801=J$3),1,0)),SUM(IF((開拓先リスト!$X$2:$X$4801=$A369)*(開拓先リスト!$Y$2:$Y$4801=J$3),1,0)),SUM(IF((開拓先リスト!$Z$2:$Z$4801=$A369)*(開拓先リスト!$AA$2:$AA$4801=J$3),1,0)))))</f>
        <v>0</v>
      </c>
    </row>
    <row r="370" spans="1:10" ht="18" customHeight="1">
      <c r="A370" s="60">
        <f t="shared" si="46"/>
        <v>45630</v>
      </c>
      <c r="B370" s="61">
        <f t="shared" si="44"/>
        <v>45630</v>
      </c>
      <c r="C370" s="58">
        <f t="shared" ca="1" si="45"/>
        <v>0</v>
      </c>
      <c r="D370" s="74">
        <f t="array" aca="1" ref="D370" ca="1">IF($A370="","",IF($A370&gt;TODAY(),"",SUM(SUM(IF((開拓先リスト!$H$2:$H$4801=$A370)*(開拓先リスト!$I$2:$I$4801=D$3),1,0)),SUM(IF((開拓先リスト!$J$2:$J$4801=$A370)*(開拓先リスト!$K$2:$K$4801=D$3),1,0)),SUM(IF((開拓先リスト!$L$2:$L$4801=$A370)*(開拓先リスト!$M$2:$M$4801=D$3),1,0)),SUM(IF((開拓先リスト!$N$2:$N$4801=$A370)*(開拓先リスト!$O$2:$O$4801=D$3),1,0)),SUM(IF((開拓先リスト!$P$2:$P$4801=$A370)*(開拓先リスト!$Q$2:$Q$4801=D$3),1,0)),SUM(IF((開拓先リスト!$R$2:$R$4801=$A370)*(開拓先リスト!$S$2:$S$4801=D$3),1,0)),SUM(IF((開拓先リスト!$T$2:$T$4801=$A370)*(開拓先リスト!$U$2:$U$4801=D$3),1,0)),SUM(IF((開拓先リスト!$V$2:$V$4801=$A370)*(開拓先リスト!$W$2:$W$4801=D$3),1,0)),SUM(IF((開拓先リスト!$X$2:$X$4801=$A370)*(開拓先リスト!$Y$2:$Y$4801=D$3),1,0)),SUM(IF((開拓先リスト!$Z$2:$Z$4801=$A370)*(開拓先リスト!$AA$2:$AA$4801=D$3),1,0)))))</f>
        <v>0</v>
      </c>
      <c r="E370" s="75">
        <f t="array" aca="1" ref="E370" ca="1">IF($A370="","",IF($A370&gt;TODAY(),"",SUM(SUM(IF((開拓先リスト!$H$2:$H$4801=$A370)*(開拓先リスト!$I$2:$I$4801=E$3),1,0)),SUM(IF((開拓先リスト!$J$2:$J$4801=$A370)*(開拓先リスト!$K$2:$K$4801=E$3),1,0)),SUM(IF((開拓先リスト!$L$2:$L$4801=$A370)*(開拓先リスト!$M$2:$M$4801=E$3),1,0)),SUM(IF((開拓先リスト!$N$2:$N$4801=$A370)*(開拓先リスト!$O$2:$O$4801=E$3),1,0)),SUM(IF((開拓先リスト!$P$2:$P$4801=$A370)*(開拓先リスト!$Q$2:$Q$4801=E$3),1,0)),SUM(IF((開拓先リスト!$R$2:$R$4801=$A370)*(開拓先リスト!$S$2:$S$4801=E$3),1,0)),SUM(IF((開拓先リスト!$T$2:$T$4801=$A370)*(開拓先リスト!$U$2:$U$4801=E$3),1,0)),SUM(IF((開拓先リスト!$V$2:$V$4801=$A370)*(開拓先リスト!$W$2:$W$4801=E$3),1,0)),SUM(IF((開拓先リスト!$X$2:$X$4801=$A370)*(開拓先リスト!$Y$2:$Y$4801=E$3),1,0)),SUM(IF((開拓先リスト!$Z$2:$Z$4801=$A370)*(開拓先リスト!$AA$2:$AA$4801=E$3),1,0)))))</f>
        <v>0</v>
      </c>
      <c r="F370" s="75">
        <f t="array" aca="1" ref="F370" ca="1">IF($A370="","",IF($A370&gt;TODAY(),"",SUM(SUM(IF((開拓先リスト!$H$2:$H$4801=$A370)*(開拓先リスト!$I$2:$I$4801=F$3),1,0)),SUM(IF((開拓先リスト!$J$2:$J$4801=$A370)*(開拓先リスト!$K$2:$K$4801=F$3),1,0)),SUM(IF((開拓先リスト!$L$2:$L$4801=$A370)*(開拓先リスト!$M$2:$M$4801=F$3),1,0)),SUM(IF((開拓先リスト!$N$2:$N$4801=$A370)*(開拓先リスト!$O$2:$O$4801=F$3),1,0)),SUM(IF((開拓先リスト!$P$2:$P$4801=$A370)*(開拓先リスト!$Q$2:$Q$4801=F$3),1,0)),SUM(IF((開拓先リスト!$R$2:$R$4801=$A370)*(開拓先リスト!$S$2:$S$4801=F$3),1,0)),SUM(IF((開拓先リスト!$T$2:$T$4801=$A370)*(開拓先リスト!$U$2:$U$4801=F$3),1,0)),SUM(IF((開拓先リスト!$V$2:$V$4801=$A370)*(開拓先リスト!$W$2:$W$4801=F$3),1,0)),SUM(IF((開拓先リスト!$X$2:$X$4801=$A370)*(開拓先リスト!$Y$2:$Y$4801=F$3),1,0)),SUM(IF((開拓先リスト!$Z$2:$Z$4801=$A370)*(開拓先リスト!$AA$2:$AA$4801=F$3),1,0)))))</f>
        <v>0</v>
      </c>
      <c r="G370" s="75">
        <f t="array" aca="1" ref="G370" ca="1">IF($A370="","",IF($A370&gt;TODAY(),"",SUM(SUM(IF((開拓先リスト!$H$2:$H$4801=$A370)*(開拓先リスト!$I$2:$I$4801=G$3),1,0)),SUM(IF((開拓先リスト!$J$2:$J$4801=$A370)*(開拓先リスト!$K$2:$K$4801=G$3),1,0)),SUM(IF((開拓先リスト!$L$2:$L$4801=$A370)*(開拓先リスト!$M$2:$M$4801=G$3),1,0)),SUM(IF((開拓先リスト!$N$2:$N$4801=$A370)*(開拓先リスト!$O$2:$O$4801=G$3),1,0)),SUM(IF((開拓先リスト!$P$2:$P$4801=$A370)*(開拓先リスト!$Q$2:$Q$4801=G$3),1,0)),SUM(IF((開拓先リスト!$R$2:$R$4801=$A370)*(開拓先リスト!$S$2:$S$4801=G$3),1,0)),SUM(IF((開拓先リスト!$T$2:$T$4801=$A370)*(開拓先リスト!$U$2:$U$4801=G$3),1,0)),SUM(IF((開拓先リスト!$V$2:$V$4801=$A370)*(開拓先リスト!$W$2:$W$4801=G$3),1,0)),SUM(IF((開拓先リスト!$X$2:$X$4801=$A370)*(開拓先リスト!$Y$2:$Y$4801=G$3),1,0)),SUM(IF((開拓先リスト!$Z$2:$Z$4801=$A370)*(開拓先リスト!$AA$2:$AA$4801=G$3),1,0)))))</f>
        <v>0</v>
      </c>
      <c r="H370" s="75">
        <f t="array" aca="1" ref="H370" ca="1">IF($A370="","",IF($A370&gt;TODAY(),"",SUM(SUM(IF((開拓先リスト!$H$2:$H$4801=$A370)*(開拓先リスト!$I$2:$I$4801=H$3),1,0)),SUM(IF((開拓先リスト!$J$2:$J$4801=$A370)*(開拓先リスト!$K$2:$K$4801=H$3),1,0)),SUM(IF((開拓先リスト!$L$2:$L$4801=$A370)*(開拓先リスト!$M$2:$M$4801=H$3),1,0)),SUM(IF((開拓先リスト!$N$2:$N$4801=$A370)*(開拓先リスト!$O$2:$O$4801=H$3),1,0)),SUM(IF((開拓先リスト!$P$2:$P$4801=$A370)*(開拓先リスト!$Q$2:$Q$4801=H$3),1,0)),SUM(IF((開拓先リスト!$R$2:$R$4801=$A370)*(開拓先リスト!$S$2:$S$4801=H$3),1,0)),SUM(IF((開拓先リスト!$T$2:$T$4801=$A370)*(開拓先リスト!$U$2:$U$4801=H$3),1,0)),SUM(IF((開拓先リスト!$V$2:$V$4801=$A370)*(開拓先リスト!$W$2:$W$4801=H$3),1,0)),SUM(IF((開拓先リスト!$X$2:$X$4801=$A370)*(開拓先リスト!$Y$2:$Y$4801=H$3),1,0)),SUM(IF((開拓先リスト!$Z$2:$Z$4801=$A370)*(開拓先リスト!$AA$2:$AA$4801=H$3),1,0)))))</f>
        <v>0</v>
      </c>
      <c r="I370" s="76">
        <f t="array" aca="1" ref="I370" ca="1">IF($A370="","",IF($A370&gt;TODAY(),"",SUM(SUM(IF((開拓先リスト!$H$2:$H$4801=$A370)*(開拓先リスト!$I$2:$I$4801=I$3),1,0)),SUM(IF((開拓先リスト!$J$2:$J$4801=$A370)*(開拓先リスト!$K$2:$K$4801=I$3),1,0)),SUM(IF((開拓先リスト!$L$2:$L$4801=$A370)*(開拓先リスト!$M$2:$M$4801=I$3),1,0)),SUM(IF((開拓先リスト!$N$2:$N$4801=$A370)*(開拓先リスト!$O$2:$O$4801=I$3),1,0)),SUM(IF((開拓先リスト!$P$2:$P$4801=$A370)*(開拓先リスト!$Q$2:$Q$4801=I$3),1,0)),SUM(IF((開拓先リスト!$R$2:$R$4801=$A370)*(開拓先リスト!$S$2:$S$4801=I$3),1,0)),SUM(IF((開拓先リスト!$T$2:$T$4801=$A370)*(開拓先リスト!$U$2:$U$4801=I$3),1,0)),SUM(IF((開拓先リスト!$V$2:$V$4801=$A370)*(開拓先リスト!$W$2:$W$4801=I$3),1,0)),SUM(IF((開拓先リスト!$X$2:$X$4801=$A370)*(開拓先リスト!$Y$2:$Y$4801=I$3),1,0)),SUM(IF((開拓先リスト!$Z$2:$Z$4801=$A370)*(開拓先リスト!$AA$2:$AA$4801=I$3),1,0)))))</f>
        <v>0</v>
      </c>
      <c r="J370" s="59">
        <f t="array" aca="1" ref="J370" ca="1">IF($A370="","",IF($A370&gt;TODAY(),"",SUM(SUM(IF((開拓先リスト!$H$2:$H$4801=$A370)*(開拓先リスト!$I$2:$I$4801=J$3),1,0)),SUM(IF((開拓先リスト!$J$2:$J$4801=$A370)*(開拓先リスト!$K$2:$K$4801=J$3),1,0)),SUM(IF((開拓先リスト!$L$2:$L$4801=$A370)*(開拓先リスト!$M$2:$M$4801=J$3),1,0)),SUM(IF((開拓先リスト!$N$2:$N$4801=$A370)*(開拓先リスト!$O$2:$O$4801=J$3),1,0)),SUM(IF((開拓先リスト!$P$2:$P$4801=$A370)*(開拓先リスト!$Q$2:$Q$4801=J$3),1,0)),SUM(IF((開拓先リスト!$R$2:$R$4801=$A370)*(開拓先リスト!$S$2:$S$4801=J$3),1,0)),SUM(IF((開拓先リスト!$T$2:$T$4801=$A370)*(開拓先リスト!$U$2:$U$4801=J$3),1,0)),SUM(IF((開拓先リスト!$V$2:$V$4801=$A370)*(開拓先リスト!$W$2:$W$4801=J$3),1,0)),SUM(IF((開拓先リスト!$X$2:$X$4801=$A370)*(開拓先リスト!$Y$2:$Y$4801=J$3),1,0)),SUM(IF((開拓先リスト!$Z$2:$Z$4801=$A370)*(開拓先リスト!$AA$2:$AA$4801=J$3),1,0)))))</f>
        <v>0</v>
      </c>
    </row>
    <row r="371" spans="1:10" ht="18" customHeight="1">
      <c r="A371" s="60">
        <f t="shared" si="46"/>
        <v>45631</v>
      </c>
      <c r="B371" s="61">
        <f t="shared" si="44"/>
        <v>45631</v>
      </c>
      <c r="C371" s="58">
        <f t="shared" ca="1" si="45"/>
        <v>0</v>
      </c>
      <c r="D371" s="74">
        <f t="array" aca="1" ref="D371" ca="1">IF($A371="","",IF($A371&gt;TODAY(),"",SUM(SUM(IF((開拓先リスト!$H$2:$H$4801=$A371)*(開拓先リスト!$I$2:$I$4801=D$3),1,0)),SUM(IF((開拓先リスト!$J$2:$J$4801=$A371)*(開拓先リスト!$K$2:$K$4801=D$3),1,0)),SUM(IF((開拓先リスト!$L$2:$L$4801=$A371)*(開拓先リスト!$M$2:$M$4801=D$3),1,0)),SUM(IF((開拓先リスト!$N$2:$N$4801=$A371)*(開拓先リスト!$O$2:$O$4801=D$3),1,0)),SUM(IF((開拓先リスト!$P$2:$P$4801=$A371)*(開拓先リスト!$Q$2:$Q$4801=D$3),1,0)),SUM(IF((開拓先リスト!$R$2:$R$4801=$A371)*(開拓先リスト!$S$2:$S$4801=D$3),1,0)),SUM(IF((開拓先リスト!$T$2:$T$4801=$A371)*(開拓先リスト!$U$2:$U$4801=D$3),1,0)),SUM(IF((開拓先リスト!$V$2:$V$4801=$A371)*(開拓先リスト!$W$2:$W$4801=D$3),1,0)),SUM(IF((開拓先リスト!$X$2:$X$4801=$A371)*(開拓先リスト!$Y$2:$Y$4801=D$3),1,0)),SUM(IF((開拓先リスト!$Z$2:$Z$4801=$A371)*(開拓先リスト!$AA$2:$AA$4801=D$3),1,0)))))</f>
        <v>0</v>
      </c>
      <c r="E371" s="75">
        <f t="array" aca="1" ref="E371" ca="1">IF($A371="","",IF($A371&gt;TODAY(),"",SUM(SUM(IF((開拓先リスト!$H$2:$H$4801=$A371)*(開拓先リスト!$I$2:$I$4801=E$3),1,0)),SUM(IF((開拓先リスト!$J$2:$J$4801=$A371)*(開拓先リスト!$K$2:$K$4801=E$3),1,0)),SUM(IF((開拓先リスト!$L$2:$L$4801=$A371)*(開拓先リスト!$M$2:$M$4801=E$3),1,0)),SUM(IF((開拓先リスト!$N$2:$N$4801=$A371)*(開拓先リスト!$O$2:$O$4801=E$3),1,0)),SUM(IF((開拓先リスト!$P$2:$P$4801=$A371)*(開拓先リスト!$Q$2:$Q$4801=E$3),1,0)),SUM(IF((開拓先リスト!$R$2:$R$4801=$A371)*(開拓先リスト!$S$2:$S$4801=E$3),1,0)),SUM(IF((開拓先リスト!$T$2:$T$4801=$A371)*(開拓先リスト!$U$2:$U$4801=E$3),1,0)),SUM(IF((開拓先リスト!$V$2:$V$4801=$A371)*(開拓先リスト!$W$2:$W$4801=E$3),1,0)),SUM(IF((開拓先リスト!$X$2:$X$4801=$A371)*(開拓先リスト!$Y$2:$Y$4801=E$3),1,0)),SUM(IF((開拓先リスト!$Z$2:$Z$4801=$A371)*(開拓先リスト!$AA$2:$AA$4801=E$3),1,0)))))</f>
        <v>0</v>
      </c>
      <c r="F371" s="75">
        <f t="array" aca="1" ref="F371" ca="1">IF($A371="","",IF($A371&gt;TODAY(),"",SUM(SUM(IF((開拓先リスト!$H$2:$H$4801=$A371)*(開拓先リスト!$I$2:$I$4801=F$3),1,0)),SUM(IF((開拓先リスト!$J$2:$J$4801=$A371)*(開拓先リスト!$K$2:$K$4801=F$3),1,0)),SUM(IF((開拓先リスト!$L$2:$L$4801=$A371)*(開拓先リスト!$M$2:$M$4801=F$3),1,0)),SUM(IF((開拓先リスト!$N$2:$N$4801=$A371)*(開拓先リスト!$O$2:$O$4801=F$3),1,0)),SUM(IF((開拓先リスト!$P$2:$P$4801=$A371)*(開拓先リスト!$Q$2:$Q$4801=F$3),1,0)),SUM(IF((開拓先リスト!$R$2:$R$4801=$A371)*(開拓先リスト!$S$2:$S$4801=F$3),1,0)),SUM(IF((開拓先リスト!$T$2:$T$4801=$A371)*(開拓先リスト!$U$2:$U$4801=F$3),1,0)),SUM(IF((開拓先リスト!$V$2:$V$4801=$A371)*(開拓先リスト!$W$2:$W$4801=F$3),1,0)),SUM(IF((開拓先リスト!$X$2:$X$4801=$A371)*(開拓先リスト!$Y$2:$Y$4801=F$3),1,0)),SUM(IF((開拓先リスト!$Z$2:$Z$4801=$A371)*(開拓先リスト!$AA$2:$AA$4801=F$3),1,0)))))</f>
        <v>0</v>
      </c>
      <c r="G371" s="75">
        <f t="array" aca="1" ref="G371" ca="1">IF($A371="","",IF($A371&gt;TODAY(),"",SUM(SUM(IF((開拓先リスト!$H$2:$H$4801=$A371)*(開拓先リスト!$I$2:$I$4801=G$3),1,0)),SUM(IF((開拓先リスト!$J$2:$J$4801=$A371)*(開拓先リスト!$K$2:$K$4801=G$3),1,0)),SUM(IF((開拓先リスト!$L$2:$L$4801=$A371)*(開拓先リスト!$M$2:$M$4801=G$3),1,0)),SUM(IF((開拓先リスト!$N$2:$N$4801=$A371)*(開拓先リスト!$O$2:$O$4801=G$3),1,0)),SUM(IF((開拓先リスト!$P$2:$P$4801=$A371)*(開拓先リスト!$Q$2:$Q$4801=G$3),1,0)),SUM(IF((開拓先リスト!$R$2:$R$4801=$A371)*(開拓先リスト!$S$2:$S$4801=G$3),1,0)),SUM(IF((開拓先リスト!$T$2:$T$4801=$A371)*(開拓先リスト!$U$2:$U$4801=G$3),1,0)),SUM(IF((開拓先リスト!$V$2:$V$4801=$A371)*(開拓先リスト!$W$2:$W$4801=G$3),1,0)),SUM(IF((開拓先リスト!$X$2:$X$4801=$A371)*(開拓先リスト!$Y$2:$Y$4801=G$3),1,0)),SUM(IF((開拓先リスト!$Z$2:$Z$4801=$A371)*(開拓先リスト!$AA$2:$AA$4801=G$3),1,0)))))</f>
        <v>0</v>
      </c>
      <c r="H371" s="75">
        <f t="array" aca="1" ref="H371" ca="1">IF($A371="","",IF($A371&gt;TODAY(),"",SUM(SUM(IF((開拓先リスト!$H$2:$H$4801=$A371)*(開拓先リスト!$I$2:$I$4801=H$3),1,0)),SUM(IF((開拓先リスト!$J$2:$J$4801=$A371)*(開拓先リスト!$K$2:$K$4801=H$3),1,0)),SUM(IF((開拓先リスト!$L$2:$L$4801=$A371)*(開拓先リスト!$M$2:$M$4801=H$3),1,0)),SUM(IF((開拓先リスト!$N$2:$N$4801=$A371)*(開拓先リスト!$O$2:$O$4801=H$3),1,0)),SUM(IF((開拓先リスト!$P$2:$P$4801=$A371)*(開拓先リスト!$Q$2:$Q$4801=H$3),1,0)),SUM(IF((開拓先リスト!$R$2:$R$4801=$A371)*(開拓先リスト!$S$2:$S$4801=H$3),1,0)),SUM(IF((開拓先リスト!$T$2:$T$4801=$A371)*(開拓先リスト!$U$2:$U$4801=H$3),1,0)),SUM(IF((開拓先リスト!$V$2:$V$4801=$A371)*(開拓先リスト!$W$2:$W$4801=H$3),1,0)),SUM(IF((開拓先リスト!$X$2:$X$4801=$A371)*(開拓先リスト!$Y$2:$Y$4801=H$3),1,0)),SUM(IF((開拓先リスト!$Z$2:$Z$4801=$A371)*(開拓先リスト!$AA$2:$AA$4801=H$3),1,0)))))</f>
        <v>0</v>
      </c>
      <c r="I371" s="76">
        <f t="array" aca="1" ref="I371" ca="1">IF($A371="","",IF($A371&gt;TODAY(),"",SUM(SUM(IF((開拓先リスト!$H$2:$H$4801=$A371)*(開拓先リスト!$I$2:$I$4801=I$3),1,0)),SUM(IF((開拓先リスト!$J$2:$J$4801=$A371)*(開拓先リスト!$K$2:$K$4801=I$3),1,0)),SUM(IF((開拓先リスト!$L$2:$L$4801=$A371)*(開拓先リスト!$M$2:$M$4801=I$3),1,0)),SUM(IF((開拓先リスト!$N$2:$N$4801=$A371)*(開拓先リスト!$O$2:$O$4801=I$3),1,0)),SUM(IF((開拓先リスト!$P$2:$P$4801=$A371)*(開拓先リスト!$Q$2:$Q$4801=I$3),1,0)),SUM(IF((開拓先リスト!$R$2:$R$4801=$A371)*(開拓先リスト!$S$2:$S$4801=I$3),1,0)),SUM(IF((開拓先リスト!$T$2:$T$4801=$A371)*(開拓先リスト!$U$2:$U$4801=I$3),1,0)),SUM(IF((開拓先リスト!$V$2:$V$4801=$A371)*(開拓先リスト!$W$2:$W$4801=I$3),1,0)),SUM(IF((開拓先リスト!$X$2:$X$4801=$A371)*(開拓先リスト!$Y$2:$Y$4801=I$3),1,0)),SUM(IF((開拓先リスト!$Z$2:$Z$4801=$A371)*(開拓先リスト!$AA$2:$AA$4801=I$3),1,0)))))</f>
        <v>0</v>
      </c>
      <c r="J371" s="59">
        <f t="array" aca="1" ref="J371" ca="1">IF($A371="","",IF($A371&gt;TODAY(),"",SUM(SUM(IF((開拓先リスト!$H$2:$H$4801=$A371)*(開拓先リスト!$I$2:$I$4801=J$3),1,0)),SUM(IF((開拓先リスト!$J$2:$J$4801=$A371)*(開拓先リスト!$K$2:$K$4801=J$3),1,0)),SUM(IF((開拓先リスト!$L$2:$L$4801=$A371)*(開拓先リスト!$M$2:$M$4801=J$3),1,0)),SUM(IF((開拓先リスト!$N$2:$N$4801=$A371)*(開拓先リスト!$O$2:$O$4801=J$3),1,0)),SUM(IF((開拓先リスト!$P$2:$P$4801=$A371)*(開拓先リスト!$Q$2:$Q$4801=J$3),1,0)),SUM(IF((開拓先リスト!$R$2:$R$4801=$A371)*(開拓先リスト!$S$2:$S$4801=J$3),1,0)),SUM(IF((開拓先リスト!$T$2:$T$4801=$A371)*(開拓先リスト!$U$2:$U$4801=J$3),1,0)),SUM(IF((開拓先リスト!$V$2:$V$4801=$A371)*(開拓先リスト!$W$2:$W$4801=J$3),1,0)),SUM(IF((開拓先リスト!$X$2:$X$4801=$A371)*(開拓先リスト!$Y$2:$Y$4801=J$3),1,0)),SUM(IF((開拓先リスト!$Z$2:$Z$4801=$A371)*(開拓先リスト!$AA$2:$AA$4801=J$3),1,0)))))</f>
        <v>0</v>
      </c>
    </row>
    <row r="372" spans="1:10" ht="18" customHeight="1">
      <c r="A372" s="60">
        <f t="shared" si="46"/>
        <v>45632</v>
      </c>
      <c r="B372" s="61">
        <f t="shared" si="44"/>
        <v>45632</v>
      </c>
      <c r="C372" s="58">
        <f t="shared" ca="1" si="45"/>
        <v>0</v>
      </c>
      <c r="D372" s="74">
        <f t="array" aca="1" ref="D372" ca="1">IF($A372="","",IF($A372&gt;TODAY(),"",SUM(SUM(IF((開拓先リスト!$H$2:$H$4801=$A372)*(開拓先リスト!$I$2:$I$4801=D$3),1,0)),SUM(IF((開拓先リスト!$J$2:$J$4801=$A372)*(開拓先リスト!$K$2:$K$4801=D$3),1,0)),SUM(IF((開拓先リスト!$L$2:$L$4801=$A372)*(開拓先リスト!$M$2:$M$4801=D$3),1,0)),SUM(IF((開拓先リスト!$N$2:$N$4801=$A372)*(開拓先リスト!$O$2:$O$4801=D$3),1,0)),SUM(IF((開拓先リスト!$P$2:$P$4801=$A372)*(開拓先リスト!$Q$2:$Q$4801=D$3),1,0)),SUM(IF((開拓先リスト!$R$2:$R$4801=$A372)*(開拓先リスト!$S$2:$S$4801=D$3),1,0)),SUM(IF((開拓先リスト!$T$2:$T$4801=$A372)*(開拓先リスト!$U$2:$U$4801=D$3),1,0)),SUM(IF((開拓先リスト!$V$2:$V$4801=$A372)*(開拓先リスト!$W$2:$W$4801=D$3),1,0)),SUM(IF((開拓先リスト!$X$2:$X$4801=$A372)*(開拓先リスト!$Y$2:$Y$4801=D$3),1,0)),SUM(IF((開拓先リスト!$Z$2:$Z$4801=$A372)*(開拓先リスト!$AA$2:$AA$4801=D$3),1,0)))))</f>
        <v>0</v>
      </c>
      <c r="E372" s="75">
        <f t="array" aca="1" ref="E372" ca="1">IF($A372="","",IF($A372&gt;TODAY(),"",SUM(SUM(IF((開拓先リスト!$H$2:$H$4801=$A372)*(開拓先リスト!$I$2:$I$4801=E$3),1,0)),SUM(IF((開拓先リスト!$J$2:$J$4801=$A372)*(開拓先リスト!$K$2:$K$4801=E$3),1,0)),SUM(IF((開拓先リスト!$L$2:$L$4801=$A372)*(開拓先リスト!$M$2:$M$4801=E$3),1,0)),SUM(IF((開拓先リスト!$N$2:$N$4801=$A372)*(開拓先リスト!$O$2:$O$4801=E$3),1,0)),SUM(IF((開拓先リスト!$P$2:$P$4801=$A372)*(開拓先リスト!$Q$2:$Q$4801=E$3),1,0)),SUM(IF((開拓先リスト!$R$2:$R$4801=$A372)*(開拓先リスト!$S$2:$S$4801=E$3),1,0)),SUM(IF((開拓先リスト!$T$2:$T$4801=$A372)*(開拓先リスト!$U$2:$U$4801=E$3),1,0)),SUM(IF((開拓先リスト!$V$2:$V$4801=$A372)*(開拓先リスト!$W$2:$W$4801=E$3),1,0)),SUM(IF((開拓先リスト!$X$2:$X$4801=$A372)*(開拓先リスト!$Y$2:$Y$4801=E$3),1,0)),SUM(IF((開拓先リスト!$Z$2:$Z$4801=$A372)*(開拓先リスト!$AA$2:$AA$4801=E$3),1,0)))))</f>
        <v>0</v>
      </c>
      <c r="F372" s="75">
        <f t="array" aca="1" ref="F372" ca="1">IF($A372="","",IF($A372&gt;TODAY(),"",SUM(SUM(IF((開拓先リスト!$H$2:$H$4801=$A372)*(開拓先リスト!$I$2:$I$4801=F$3),1,0)),SUM(IF((開拓先リスト!$J$2:$J$4801=$A372)*(開拓先リスト!$K$2:$K$4801=F$3),1,0)),SUM(IF((開拓先リスト!$L$2:$L$4801=$A372)*(開拓先リスト!$M$2:$M$4801=F$3),1,0)),SUM(IF((開拓先リスト!$N$2:$N$4801=$A372)*(開拓先リスト!$O$2:$O$4801=F$3),1,0)),SUM(IF((開拓先リスト!$P$2:$P$4801=$A372)*(開拓先リスト!$Q$2:$Q$4801=F$3),1,0)),SUM(IF((開拓先リスト!$R$2:$R$4801=$A372)*(開拓先リスト!$S$2:$S$4801=F$3),1,0)),SUM(IF((開拓先リスト!$T$2:$T$4801=$A372)*(開拓先リスト!$U$2:$U$4801=F$3),1,0)),SUM(IF((開拓先リスト!$V$2:$V$4801=$A372)*(開拓先リスト!$W$2:$W$4801=F$3),1,0)),SUM(IF((開拓先リスト!$X$2:$X$4801=$A372)*(開拓先リスト!$Y$2:$Y$4801=F$3),1,0)),SUM(IF((開拓先リスト!$Z$2:$Z$4801=$A372)*(開拓先リスト!$AA$2:$AA$4801=F$3),1,0)))))</f>
        <v>0</v>
      </c>
      <c r="G372" s="75">
        <f t="array" aca="1" ref="G372" ca="1">IF($A372="","",IF($A372&gt;TODAY(),"",SUM(SUM(IF((開拓先リスト!$H$2:$H$4801=$A372)*(開拓先リスト!$I$2:$I$4801=G$3),1,0)),SUM(IF((開拓先リスト!$J$2:$J$4801=$A372)*(開拓先リスト!$K$2:$K$4801=G$3),1,0)),SUM(IF((開拓先リスト!$L$2:$L$4801=$A372)*(開拓先リスト!$M$2:$M$4801=G$3),1,0)),SUM(IF((開拓先リスト!$N$2:$N$4801=$A372)*(開拓先リスト!$O$2:$O$4801=G$3),1,0)),SUM(IF((開拓先リスト!$P$2:$P$4801=$A372)*(開拓先リスト!$Q$2:$Q$4801=G$3),1,0)),SUM(IF((開拓先リスト!$R$2:$R$4801=$A372)*(開拓先リスト!$S$2:$S$4801=G$3),1,0)),SUM(IF((開拓先リスト!$T$2:$T$4801=$A372)*(開拓先リスト!$U$2:$U$4801=G$3),1,0)),SUM(IF((開拓先リスト!$V$2:$V$4801=$A372)*(開拓先リスト!$W$2:$W$4801=G$3),1,0)),SUM(IF((開拓先リスト!$X$2:$X$4801=$A372)*(開拓先リスト!$Y$2:$Y$4801=G$3),1,0)),SUM(IF((開拓先リスト!$Z$2:$Z$4801=$A372)*(開拓先リスト!$AA$2:$AA$4801=G$3),1,0)))))</f>
        <v>0</v>
      </c>
      <c r="H372" s="75">
        <f t="array" aca="1" ref="H372" ca="1">IF($A372="","",IF($A372&gt;TODAY(),"",SUM(SUM(IF((開拓先リスト!$H$2:$H$4801=$A372)*(開拓先リスト!$I$2:$I$4801=H$3),1,0)),SUM(IF((開拓先リスト!$J$2:$J$4801=$A372)*(開拓先リスト!$K$2:$K$4801=H$3),1,0)),SUM(IF((開拓先リスト!$L$2:$L$4801=$A372)*(開拓先リスト!$M$2:$M$4801=H$3),1,0)),SUM(IF((開拓先リスト!$N$2:$N$4801=$A372)*(開拓先リスト!$O$2:$O$4801=H$3),1,0)),SUM(IF((開拓先リスト!$P$2:$P$4801=$A372)*(開拓先リスト!$Q$2:$Q$4801=H$3),1,0)),SUM(IF((開拓先リスト!$R$2:$R$4801=$A372)*(開拓先リスト!$S$2:$S$4801=H$3),1,0)),SUM(IF((開拓先リスト!$T$2:$T$4801=$A372)*(開拓先リスト!$U$2:$U$4801=H$3),1,0)),SUM(IF((開拓先リスト!$V$2:$V$4801=$A372)*(開拓先リスト!$W$2:$W$4801=H$3),1,0)),SUM(IF((開拓先リスト!$X$2:$X$4801=$A372)*(開拓先リスト!$Y$2:$Y$4801=H$3),1,0)),SUM(IF((開拓先リスト!$Z$2:$Z$4801=$A372)*(開拓先リスト!$AA$2:$AA$4801=H$3),1,0)))))</f>
        <v>0</v>
      </c>
      <c r="I372" s="76">
        <f t="array" aca="1" ref="I372" ca="1">IF($A372="","",IF($A372&gt;TODAY(),"",SUM(SUM(IF((開拓先リスト!$H$2:$H$4801=$A372)*(開拓先リスト!$I$2:$I$4801=I$3),1,0)),SUM(IF((開拓先リスト!$J$2:$J$4801=$A372)*(開拓先リスト!$K$2:$K$4801=I$3),1,0)),SUM(IF((開拓先リスト!$L$2:$L$4801=$A372)*(開拓先リスト!$M$2:$M$4801=I$3),1,0)),SUM(IF((開拓先リスト!$N$2:$N$4801=$A372)*(開拓先リスト!$O$2:$O$4801=I$3),1,0)),SUM(IF((開拓先リスト!$P$2:$P$4801=$A372)*(開拓先リスト!$Q$2:$Q$4801=I$3),1,0)),SUM(IF((開拓先リスト!$R$2:$R$4801=$A372)*(開拓先リスト!$S$2:$S$4801=I$3),1,0)),SUM(IF((開拓先リスト!$T$2:$T$4801=$A372)*(開拓先リスト!$U$2:$U$4801=I$3),1,0)),SUM(IF((開拓先リスト!$V$2:$V$4801=$A372)*(開拓先リスト!$W$2:$W$4801=I$3),1,0)),SUM(IF((開拓先リスト!$X$2:$X$4801=$A372)*(開拓先リスト!$Y$2:$Y$4801=I$3),1,0)),SUM(IF((開拓先リスト!$Z$2:$Z$4801=$A372)*(開拓先リスト!$AA$2:$AA$4801=I$3),1,0)))))</f>
        <v>0</v>
      </c>
      <c r="J372" s="59">
        <f t="array" aca="1" ref="J372" ca="1">IF($A372="","",IF($A372&gt;TODAY(),"",SUM(SUM(IF((開拓先リスト!$H$2:$H$4801=$A372)*(開拓先リスト!$I$2:$I$4801=J$3),1,0)),SUM(IF((開拓先リスト!$J$2:$J$4801=$A372)*(開拓先リスト!$K$2:$K$4801=J$3),1,0)),SUM(IF((開拓先リスト!$L$2:$L$4801=$A372)*(開拓先リスト!$M$2:$M$4801=J$3),1,0)),SUM(IF((開拓先リスト!$N$2:$N$4801=$A372)*(開拓先リスト!$O$2:$O$4801=J$3),1,0)),SUM(IF((開拓先リスト!$P$2:$P$4801=$A372)*(開拓先リスト!$Q$2:$Q$4801=J$3),1,0)),SUM(IF((開拓先リスト!$R$2:$R$4801=$A372)*(開拓先リスト!$S$2:$S$4801=J$3),1,0)),SUM(IF((開拓先リスト!$T$2:$T$4801=$A372)*(開拓先リスト!$U$2:$U$4801=J$3),1,0)),SUM(IF((開拓先リスト!$V$2:$V$4801=$A372)*(開拓先リスト!$W$2:$W$4801=J$3),1,0)),SUM(IF((開拓先リスト!$X$2:$X$4801=$A372)*(開拓先リスト!$Y$2:$Y$4801=J$3),1,0)),SUM(IF((開拓先リスト!$Z$2:$Z$4801=$A372)*(開拓先リスト!$AA$2:$AA$4801=J$3),1,0)))))</f>
        <v>0</v>
      </c>
    </row>
    <row r="373" spans="1:10" ht="18" customHeight="1">
      <c r="A373" s="60">
        <f t="shared" si="46"/>
        <v>45633</v>
      </c>
      <c r="B373" s="61">
        <f t="shared" si="44"/>
        <v>45633</v>
      </c>
      <c r="C373" s="58">
        <f t="shared" ca="1" si="45"/>
        <v>0</v>
      </c>
      <c r="D373" s="74">
        <f t="array" aca="1" ref="D373" ca="1">IF($A373="","",IF($A373&gt;TODAY(),"",SUM(SUM(IF((開拓先リスト!$H$2:$H$4801=$A373)*(開拓先リスト!$I$2:$I$4801=D$3),1,0)),SUM(IF((開拓先リスト!$J$2:$J$4801=$A373)*(開拓先リスト!$K$2:$K$4801=D$3),1,0)),SUM(IF((開拓先リスト!$L$2:$L$4801=$A373)*(開拓先リスト!$M$2:$M$4801=D$3),1,0)),SUM(IF((開拓先リスト!$N$2:$N$4801=$A373)*(開拓先リスト!$O$2:$O$4801=D$3),1,0)),SUM(IF((開拓先リスト!$P$2:$P$4801=$A373)*(開拓先リスト!$Q$2:$Q$4801=D$3),1,0)),SUM(IF((開拓先リスト!$R$2:$R$4801=$A373)*(開拓先リスト!$S$2:$S$4801=D$3),1,0)),SUM(IF((開拓先リスト!$T$2:$T$4801=$A373)*(開拓先リスト!$U$2:$U$4801=D$3),1,0)),SUM(IF((開拓先リスト!$V$2:$V$4801=$A373)*(開拓先リスト!$W$2:$W$4801=D$3),1,0)),SUM(IF((開拓先リスト!$X$2:$X$4801=$A373)*(開拓先リスト!$Y$2:$Y$4801=D$3),1,0)),SUM(IF((開拓先リスト!$Z$2:$Z$4801=$A373)*(開拓先リスト!$AA$2:$AA$4801=D$3),1,0)))))</f>
        <v>0</v>
      </c>
      <c r="E373" s="75">
        <f t="array" aca="1" ref="E373" ca="1">IF($A373="","",IF($A373&gt;TODAY(),"",SUM(SUM(IF((開拓先リスト!$H$2:$H$4801=$A373)*(開拓先リスト!$I$2:$I$4801=E$3),1,0)),SUM(IF((開拓先リスト!$J$2:$J$4801=$A373)*(開拓先リスト!$K$2:$K$4801=E$3),1,0)),SUM(IF((開拓先リスト!$L$2:$L$4801=$A373)*(開拓先リスト!$M$2:$M$4801=E$3),1,0)),SUM(IF((開拓先リスト!$N$2:$N$4801=$A373)*(開拓先リスト!$O$2:$O$4801=E$3),1,0)),SUM(IF((開拓先リスト!$P$2:$P$4801=$A373)*(開拓先リスト!$Q$2:$Q$4801=E$3),1,0)),SUM(IF((開拓先リスト!$R$2:$R$4801=$A373)*(開拓先リスト!$S$2:$S$4801=E$3),1,0)),SUM(IF((開拓先リスト!$T$2:$T$4801=$A373)*(開拓先リスト!$U$2:$U$4801=E$3),1,0)),SUM(IF((開拓先リスト!$V$2:$V$4801=$A373)*(開拓先リスト!$W$2:$W$4801=E$3),1,0)),SUM(IF((開拓先リスト!$X$2:$X$4801=$A373)*(開拓先リスト!$Y$2:$Y$4801=E$3),1,0)),SUM(IF((開拓先リスト!$Z$2:$Z$4801=$A373)*(開拓先リスト!$AA$2:$AA$4801=E$3),1,0)))))</f>
        <v>0</v>
      </c>
      <c r="F373" s="75">
        <f t="array" aca="1" ref="F373" ca="1">IF($A373="","",IF($A373&gt;TODAY(),"",SUM(SUM(IF((開拓先リスト!$H$2:$H$4801=$A373)*(開拓先リスト!$I$2:$I$4801=F$3),1,0)),SUM(IF((開拓先リスト!$J$2:$J$4801=$A373)*(開拓先リスト!$K$2:$K$4801=F$3),1,0)),SUM(IF((開拓先リスト!$L$2:$L$4801=$A373)*(開拓先リスト!$M$2:$M$4801=F$3),1,0)),SUM(IF((開拓先リスト!$N$2:$N$4801=$A373)*(開拓先リスト!$O$2:$O$4801=F$3),1,0)),SUM(IF((開拓先リスト!$P$2:$P$4801=$A373)*(開拓先リスト!$Q$2:$Q$4801=F$3),1,0)),SUM(IF((開拓先リスト!$R$2:$R$4801=$A373)*(開拓先リスト!$S$2:$S$4801=F$3),1,0)),SUM(IF((開拓先リスト!$T$2:$T$4801=$A373)*(開拓先リスト!$U$2:$U$4801=F$3),1,0)),SUM(IF((開拓先リスト!$V$2:$V$4801=$A373)*(開拓先リスト!$W$2:$W$4801=F$3),1,0)),SUM(IF((開拓先リスト!$X$2:$X$4801=$A373)*(開拓先リスト!$Y$2:$Y$4801=F$3),1,0)),SUM(IF((開拓先リスト!$Z$2:$Z$4801=$A373)*(開拓先リスト!$AA$2:$AA$4801=F$3),1,0)))))</f>
        <v>0</v>
      </c>
      <c r="G373" s="75">
        <f t="array" aca="1" ref="G373" ca="1">IF($A373="","",IF($A373&gt;TODAY(),"",SUM(SUM(IF((開拓先リスト!$H$2:$H$4801=$A373)*(開拓先リスト!$I$2:$I$4801=G$3),1,0)),SUM(IF((開拓先リスト!$J$2:$J$4801=$A373)*(開拓先リスト!$K$2:$K$4801=G$3),1,0)),SUM(IF((開拓先リスト!$L$2:$L$4801=$A373)*(開拓先リスト!$M$2:$M$4801=G$3),1,0)),SUM(IF((開拓先リスト!$N$2:$N$4801=$A373)*(開拓先リスト!$O$2:$O$4801=G$3),1,0)),SUM(IF((開拓先リスト!$P$2:$P$4801=$A373)*(開拓先リスト!$Q$2:$Q$4801=G$3),1,0)),SUM(IF((開拓先リスト!$R$2:$R$4801=$A373)*(開拓先リスト!$S$2:$S$4801=G$3),1,0)),SUM(IF((開拓先リスト!$T$2:$T$4801=$A373)*(開拓先リスト!$U$2:$U$4801=G$3),1,0)),SUM(IF((開拓先リスト!$V$2:$V$4801=$A373)*(開拓先リスト!$W$2:$W$4801=G$3),1,0)),SUM(IF((開拓先リスト!$X$2:$X$4801=$A373)*(開拓先リスト!$Y$2:$Y$4801=G$3),1,0)),SUM(IF((開拓先リスト!$Z$2:$Z$4801=$A373)*(開拓先リスト!$AA$2:$AA$4801=G$3),1,0)))))</f>
        <v>0</v>
      </c>
      <c r="H373" s="75">
        <f t="array" aca="1" ref="H373" ca="1">IF($A373="","",IF($A373&gt;TODAY(),"",SUM(SUM(IF((開拓先リスト!$H$2:$H$4801=$A373)*(開拓先リスト!$I$2:$I$4801=H$3),1,0)),SUM(IF((開拓先リスト!$J$2:$J$4801=$A373)*(開拓先リスト!$K$2:$K$4801=H$3),1,0)),SUM(IF((開拓先リスト!$L$2:$L$4801=$A373)*(開拓先リスト!$M$2:$M$4801=H$3),1,0)),SUM(IF((開拓先リスト!$N$2:$N$4801=$A373)*(開拓先リスト!$O$2:$O$4801=H$3),1,0)),SUM(IF((開拓先リスト!$P$2:$P$4801=$A373)*(開拓先リスト!$Q$2:$Q$4801=H$3),1,0)),SUM(IF((開拓先リスト!$R$2:$R$4801=$A373)*(開拓先リスト!$S$2:$S$4801=H$3),1,0)),SUM(IF((開拓先リスト!$T$2:$T$4801=$A373)*(開拓先リスト!$U$2:$U$4801=H$3),1,0)),SUM(IF((開拓先リスト!$V$2:$V$4801=$A373)*(開拓先リスト!$W$2:$W$4801=H$3),1,0)),SUM(IF((開拓先リスト!$X$2:$X$4801=$A373)*(開拓先リスト!$Y$2:$Y$4801=H$3),1,0)),SUM(IF((開拓先リスト!$Z$2:$Z$4801=$A373)*(開拓先リスト!$AA$2:$AA$4801=H$3),1,0)))))</f>
        <v>0</v>
      </c>
      <c r="I373" s="76">
        <f t="array" aca="1" ref="I373" ca="1">IF($A373="","",IF($A373&gt;TODAY(),"",SUM(SUM(IF((開拓先リスト!$H$2:$H$4801=$A373)*(開拓先リスト!$I$2:$I$4801=I$3),1,0)),SUM(IF((開拓先リスト!$J$2:$J$4801=$A373)*(開拓先リスト!$K$2:$K$4801=I$3),1,0)),SUM(IF((開拓先リスト!$L$2:$L$4801=$A373)*(開拓先リスト!$M$2:$M$4801=I$3),1,0)),SUM(IF((開拓先リスト!$N$2:$N$4801=$A373)*(開拓先リスト!$O$2:$O$4801=I$3),1,0)),SUM(IF((開拓先リスト!$P$2:$P$4801=$A373)*(開拓先リスト!$Q$2:$Q$4801=I$3),1,0)),SUM(IF((開拓先リスト!$R$2:$R$4801=$A373)*(開拓先リスト!$S$2:$S$4801=I$3),1,0)),SUM(IF((開拓先リスト!$T$2:$T$4801=$A373)*(開拓先リスト!$U$2:$U$4801=I$3),1,0)),SUM(IF((開拓先リスト!$V$2:$V$4801=$A373)*(開拓先リスト!$W$2:$W$4801=I$3),1,0)),SUM(IF((開拓先リスト!$X$2:$X$4801=$A373)*(開拓先リスト!$Y$2:$Y$4801=I$3),1,0)),SUM(IF((開拓先リスト!$Z$2:$Z$4801=$A373)*(開拓先リスト!$AA$2:$AA$4801=I$3),1,0)))))</f>
        <v>0</v>
      </c>
      <c r="J373" s="59">
        <f t="array" aca="1" ref="J373" ca="1">IF($A373="","",IF($A373&gt;TODAY(),"",SUM(SUM(IF((開拓先リスト!$H$2:$H$4801=$A373)*(開拓先リスト!$I$2:$I$4801=J$3),1,0)),SUM(IF((開拓先リスト!$J$2:$J$4801=$A373)*(開拓先リスト!$K$2:$K$4801=J$3),1,0)),SUM(IF((開拓先リスト!$L$2:$L$4801=$A373)*(開拓先リスト!$M$2:$M$4801=J$3),1,0)),SUM(IF((開拓先リスト!$N$2:$N$4801=$A373)*(開拓先リスト!$O$2:$O$4801=J$3),1,0)),SUM(IF((開拓先リスト!$P$2:$P$4801=$A373)*(開拓先リスト!$Q$2:$Q$4801=J$3),1,0)),SUM(IF((開拓先リスト!$R$2:$R$4801=$A373)*(開拓先リスト!$S$2:$S$4801=J$3),1,0)),SUM(IF((開拓先リスト!$T$2:$T$4801=$A373)*(開拓先リスト!$U$2:$U$4801=J$3),1,0)),SUM(IF((開拓先リスト!$V$2:$V$4801=$A373)*(開拓先リスト!$W$2:$W$4801=J$3),1,0)),SUM(IF((開拓先リスト!$X$2:$X$4801=$A373)*(開拓先リスト!$Y$2:$Y$4801=J$3),1,0)),SUM(IF((開拓先リスト!$Z$2:$Z$4801=$A373)*(開拓先リスト!$AA$2:$AA$4801=J$3),1,0)))))</f>
        <v>0</v>
      </c>
    </row>
    <row r="374" spans="1:10" ht="18" customHeight="1">
      <c r="A374" s="60">
        <f t="shared" si="46"/>
        <v>45634</v>
      </c>
      <c r="B374" s="61">
        <f t="shared" si="44"/>
        <v>45634</v>
      </c>
      <c r="C374" s="58">
        <f t="shared" ca="1" si="45"/>
        <v>0</v>
      </c>
      <c r="D374" s="74">
        <f t="array" aca="1" ref="D374" ca="1">IF($A374="","",IF($A374&gt;TODAY(),"",SUM(SUM(IF((開拓先リスト!$H$2:$H$4801=$A374)*(開拓先リスト!$I$2:$I$4801=D$3),1,0)),SUM(IF((開拓先リスト!$J$2:$J$4801=$A374)*(開拓先リスト!$K$2:$K$4801=D$3),1,0)),SUM(IF((開拓先リスト!$L$2:$L$4801=$A374)*(開拓先リスト!$M$2:$M$4801=D$3),1,0)),SUM(IF((開拓先リスト!$N$2:$N$4801=$A374)*(開拓先リスト!$O$2:$O$4801=D$3),1,0)),SUM(IF((開拓先リスト!$P$2:$P$4801=$A374)*(開拓先リスト!$Q$2:$Q$4801=D$3),1,0)),SUM(IF((開拓先リスト!$R$2:$R$4801=$A374)*(開拓先リスト!$S$2:$S$4801=D$3),1,0)),SUM(IF((開拓先リスト!$T$2:$T$4801=$A374)*(開拓先リスト!$U$2:$U$4801=D$3),1,0)),SUM(IF((開拓先リスト!$V$2:$V$4801=$A374)*(開拓先リスト!$W$2:$W$4801=D$3),1,0)),SUM(IF((開拓先リスト!$X$2:$X$4801=$A374)*(開拓先リスト!$Y$2:$Y$4801=D$3),1,0)),SUM(IF((開拓先リスト!$Z$2:$Z$4801=$A374)*(開拓先リスト!$AA$2:$AA$4801=D$3),1,0)))))</f>
        <v>0</v>
      </c>
      <c r="E374" s="75">
        <f t="array" aca="1" ref="E374" ca="1">IF($A374="","",IF($A374&gt;TODAY(),"",SUM(SUM(IF((開拓先リスト!$H$2:$H$4801=$A374)*(開拓先リスト!$I$2:$I$4801=E$3),1,0)),SUM(IF((開拓先リスト!$J$2:$J$4801=$A374)*(開拓先リスト!$K$2:$K$4801=E$3),1,0)),SUM(IF((開拓先リスト!$L$2:$L$4801=$A374)*(開拓先リスト!$M$2:$M$4801=E$3),1,0)),SUM(IF((開拓先リスト!$N$2:$N$4801=$A374)*(開拓先リスト!$O$2:$O$4801=E$3),1,0)),SUM(IF((開拓先リスト!$P$2:$P$4801=$A374)*(開拓先リスト!$Q$2:$Q$4801=E$3),1,0)),SUM(IF((開拓先リスト!$R$2:$R$4801=$A374)*(開拓先リスト!$S$2:$S$4801=E$3),1,0)),SUM(IF((開拓先リスト!$T$2:$T$4801=$A374)*(開拓先リスト!$U$2:$U$4801=E$3),1,0)),SUM(IF((開拓先リスト!$V$2:$V$4801=$A374)*(開拓先リスト!$W$2:$W$4801=E$3),1,0)),SUM(IF((開拓先リスト!$X$2:$X$4801=$A374)*(開拓先リスト!$Y$2:$Y$4801=E$3),1,0)),SUM(IF((開拓先リスト!$Z$2:$Z$4801=$A374)*(開拓先リスト!$AA$2:$AA$4801=E$3),1,0)))))</f>
        <v>0</v>
      </c>
      <c r="F374" s="75">
        <f t="array" aca="1" ref="F374" ca="1">IF($A374="","",IF($A374&gt;TODAY(),"",SUM(SUM(IF((開拓先リスト!$H$2:$H$4801=$A374)*(開拓先リスト!$I$2:$I$4801=F$3),1,0)),SUM(IF((開拓先リスト!$J$2:$J$4801=$A374)*(開拓先リスト!$K$2:$K$4801=F$3),1,0)),SUM(IF((開拓先リスト!$L$2:$L$4801=$A374)*(開拓先リスト!$M$2:$M$4801=F$3),1,0)),SUM(IF((開拓先リスト!$N$2:$N$4801=$A374)*(開拓先リスト!$O$2:$O$4801=F$3),1,0)),SUM(IF((開拓先リスト!$P$2:$P$4801=$A374)*(開拓先リスト!$Q$2:$Q$4801=F$3),1,0)),SUM(IF((開拓先リスト!$R$2:$R$4801=$A374)*(開拓先リスト!$S$2:$S$4801=F$3),1,0)),SUM(IF((開拓先リスト!$T$2:$T$4801=$A374)*(開拓先リスト!$U$2:$U$4801=F$3),1,0)),SUM(IF((開拓先リスト!$V$2:$V$4801=$A374)*(開拓先リスト!$W$2:$W$4801=F$3),1,0)),SUM(IF((開拓先リスト!$X$2:$X$4801=$A374)*(開拓先リスト!$Y$2:$Y$4801=F$3),1,0)),SUM(IF((開拓先リスト!$Z$2:$Z$4801=$A374)*(開拓先リスト!$AA$2:$AA$4801=F$3),1,0)))))</f>
        <v>0</v>
      </c>
      <c r="G374" s="75">
        <f t="array" aca="1" ref="G374" ca="1">IF($A374="","",IF($A374&gt;TODAY(),"",SUM(SUM(IF((開拓先リスト!$H$2:$H$4801=$A374)*(開拓先リスト!$I$2:$I$4801=G$3),1,0)),SUM(IF((開拓先リスト!$J$2:$J$4801=$A374)*(開拓先リスト!$K$2:$K$4801=G$3),1,0)),SUM(IF((開拓先リスト!$L$2:$L$4801=$A374)*(開拓先リスト!$M$2:$M$4801=G$3),1,0)),SUM(IF((開拓先リスト!$N$2:$N$4801=$A374)*(開拓先リスト!$O$2:$O$4801=G$3),1,0)),SUM(IF((開拓先リスト!$P$2:$P$4801=$A374)*(開拓先リスト!$Q$2:$Q$4801=G$3),1,0)),SUM(IF((開拓先リスト!$R$2:$R$4801=$A374)*(開拓先リスト!$S$2:$S$4801=G$3),1,0)),SUM(IF((開拓先リスト!$T$2:$T$4801=$A374)*(開拓先リスト!$U$2:$U$4801=G$3),1,0)),SUM(IF((開拓先リスト!$V$2:$V$4801=$A374)*(開拓先リスト!$W$2:$W$4801=G$3),1,0)),SUM(IF((開拓先リスト!$X$2:$X$4801=$A374)*(開拓先リスト!$Y$2:$Y$4801=G$3),1,0)),SUM(IF((開拓先リスト!$Z$2:$Z$4801=$A374)*(開拓先リスト!$AA$2:$AA$4801=G$3),1,0)))))</f>
        <v>0</v>
      </c>
      <c r="H374" s="75">
        <f t="array" aca="1" ref="H374" ca="1">IF($A374="","",IF($A374&gt;TODAY(),"",SUM(SUM(IF((開拓先リスト!$H$2:$H$4801=$A374)*(開拓先リスト!$I$2:$I$4801=H$3),1,0)),SUM(IF((開拓先リスト!$J$2:$J$4801=$A374)*(開拓先リスト!$K$2:$K$4801=H$3),1,0)),SUM(IF((開拓先リスト!$L$2:$L$4801=$A374)*(開拓先リスト!$M$2:$M$4801=H$3),1,0)),SUM(IF((開拓先リスト!$N$2:$N$4801=$A374)*(開拓先リスト!$O$2:$O$4801=H$3),1,0)),SUM(IF((開拓先リスト!$P$2:$P$4801=$A374)*(開拓先リスト!$Q$2:$Q$4801=H$3),1,0)),SUM(IF((開拓先リスト!$R$2:$R$4801=$A374)*(開拓先リスト!$S$2:$S$4801=H$3),1,0)),SUM(IF((開拓先リスト!$T$2:$T$4801=$A374)*(開拓先リスト!$U$2:$U$4801=H$3),1,0)),SUM(IF((開拓先リスト!$V$2:$V$4801=$A374)*(開拓先リスト!$W$2:$W$4801=H$3),1,0)),SUM(IF((開拓先リスト!$X$2:$X$4801=$A374)*(開拓先リスト!$Y$2:$Y$4801=H$3),1,0)),SUM(IF((開拓先リスト!$Z$2:$Z$4801=$A374)*(開拓先リスト!$AA$2:$AA$4801=H$3),1,0)))))</f>
        <v>0</v>
      </c>
      <c r="I374" s="76">
        <f t="array" aca="1" ref="I374" ca="1">IF($A374="","",IF($A374&gt;TODAY(),"",SUM(SUM(IF((開拓先リスト!$H$2:$H$4801=$A374)*(開拓先リスト!$I$2:$I$4801=I$3),1,0)),SUM(IF((開拓先リスト!$J$2:$J$4801=$A374)*(開拓先リスト!$K$2:$K$4801=I$3),1,0)),SUM(IF((開拓先リスト!$L$2:$L$4801=$A374)*(開拓先リスト!$M$2:$M$4801=I$3),1,0)),SUM(IF((開拓先リスト!$N$2:$N$4801=$A374)*(開拓先リスト!$O$2:$O$4801=I$3),1,0)),SUM(IF((開拓先リスト!$P$2:$P$4801=$A374)*(開拓先リスト!$Q$2:$Q$4801=I$3),1,0)),SUM(IF((開拓先リスト!$R$2:$R$4801=$A374)*(開拓先リスト!$S$2:$S$4801=I$3),1,0)),SUM(IF((開拓先リスト!$T$2:$T$4801=$A374)*(開拓先リスト!$U$2:$U$4801=I$3),1,0)),SUM(IF((開拓先リスト!$V$2:$V$4801=$A374)*(開拓先リスト!$W$2:$W$4801=I$3),1,0)),SUM(IF((開拓先リスト!$X$2:$X$4801=$A374)*(開拓先リスト!$Y$2:$Y$4801=I$3),1,0)),SUM(IF((開拓先リスト!$Z$2:$Z$4801=$A374)*(開拓先リスト!$AA$2:$AA$4801=I$3),1,0)))))</f>
        <v>0</v>
      </c>
      <c r="J374" s="59">
        <f t="array" aca="1" ref="J374" ca="1">IF($A374="","",IF($A374&gt;TODAY(),"",SUM(SUM(IF((開拓先リスト!$H$2:$H$4801=$A374)*(開拓先リスト!$I$2:$I$4801=J$3),1,0)),SUM(IF((開拓先リスト!$J$2:$J$4801=$A374)*(開拓先リスト!$K$2:$K$4801=J$3),1,0)),SUM(IF((開拓先リスト!$L$2:$L$4801=$A374)*(開拓先リスト!$M$2:$M$4801=J$3),1,0)),SUM(IF((開拓先リスト!$N$2:$N$4801=$A374)*(開拓先リスト!$O$2:$O$4801=J$3),1,0)),SUM(IF((開拓先リスト!$P$2:$P$4801=$A374)*(開拓先リスト!$Q$2:$Q$4801=J$3),1,0)),SUM(IF((開拓先リスト!$R$2:$R$4801=$A374)*(開拓先リスト!$S$2:$S$4801=J$3),1,0)),SUM(IF((開拓先リスト!$T$2:$T$4801=$A374)*(開拓先リスト!$U$2:$U$4801=J$3),1,0)),SUM(IF((開拓先リスト!$V$2:$V$4801=$A374)*(開拓先リスト!$W$2:$W$4801=J$3),1,0)),SUM(IF((開拓先リスト!$X$2:$X$4801=$A374)*(開拓先リスト!$Y$2:$Y$4801=J$3),1,0)),SUM(IF((開拓先リスト!$Z$2:$Z$4801=$A374)*(開拓先リスト!$AA$2:$AA$4801=J$3),1,0)))))</f>
        <v>0</v>
      </c>
    </row>
    <row r="375" spans="1:10" ht="18" customHeight="1">
      <c r="A375" s="60">
        <f t="shared" si="46"/>
        <v>45635</v>
      </c>
      <c r="B375" s="61">
        <f t="shared" si="44"/>
        <v>45635</v>
      </c>
      <c r="C375" s="58">
        <f t="shared" ca="1" si="45"/>
        <v>0</v>
      </c>
      <c r="D375" s="74">
        <f t="array" aca="1" ref="D375" ca="1">IF($A375="","",IF($A375&gt;TODAY(),"",SUM(SUM(IF((開拓先リスト!$H$2:$H$4801=$A375)*(開拓先リスト!$I$2:$I$4801=D$3),1,0)),SUM(IF((開拓先リスト!$J$2:$J$4801=$A375)*(開拓先リスト!$K$2:$K$4801=D$3),1,0)),SUM(IF((開拓先リスト!$L$2:$L$4801=$A375)*(開拓先リスト!$M$2:$M$4801=D$3),1,0)),SUM(IF((開拓先リスト!$N$2:$N$4801=$A375)*(開拓先リスト!$O$2:$O$4801=D$3),1,0)),SUM(IF((開拓先リスト!$P$2:$P$4801=$A375)*(開拓先リスト!$Q$2:$Q$4801=D$3),1,0)),SUM(IF((開拓先リスト!$R$2:$R$4801=$A375)*(開拓先リスト!$S$2:$S$4801=D$3),1,0)),SUM(IF((開拓先リスト!$T$2:$T$4801=$A375)*(開拓先リスト!$U$2:$U$4801=D$3),1,0)),SUM(IF((開拓先リスト!$V$2:$V$4801=$A375)*(開拓先リスト!$W$2:$W$4801=D$3),1,0)),SUM(IF((開拓先リスト!$X$2:$X$4801=$A375)*(開拓先リスト!$Y$2:$Y$4801=D$3),1,0)),SUM(IF((開拓先リスト!$Z$2:$Z$4801=$A375)*(開拓先リスト!$AA$2:$AA$4801=D$3),1,0)))))</f>
        <v>0</v>
      </c>
      <c r="E375" s="75">
        <f t="array" aca="1" ref="E375" ca="1">IF($A375="","",IF($A375&gt;TODAY(),"",SUM(SUM(IF((開拓先リスト!$H$2:$H$4801=$A375)*(開拓先リスト!$I$2:$I$4801=E$3),1,0)),SUM(IF((開拓先リスト!$J$2:$J$4801=$A375)*(開拓先リスト!$K$2:$K$4801=E$3),1,0)),SUM(IF((開拓先リスト!$L$2:$L$4801=$A375)*(開拓先リスト!$M$2:$M$4801=E$3),1,0)),SUM(IF((開拓先リスト!$N$2:$N$4801=$A375)*(開拓先リスト!$O$2:$O$4801=E$3),1,0)),SUM(IF((開拓先リスト!$P$2:$P$4801=$A375)*(開拓先リスト!$Q$2:$Q$4801=E$3),1,0)),SUM(IF((開拓先リスト!$R$2:$R$4801=$A375)*(開拓先リスト!$S$2:$S$4801=E$3),1,0)),SUM(IF((開拓先リスト!$T$2:$T$4801=$A375)*(開拓先リスト!$U$2:$U$4801=E$3),1,0)),SUM(IF((開拓先リスト!$V$2:$V$4801=$A375)*(開拓先リスト!$W$2:$W$4801=E$3),1,0)),SUM(IF((開拓先リスト!$X$2:$X$4801=$A375)*(開拓先リスト!$Y$2:$Y$4801=E$3),1,0)),SUM(IF((開拓先リスト!$Z$2:$Z$4801=$A375)*(開拓先リスト!$AA$2:$AA$4801=E$3),1,0)))))</f>
        <v>0</v>
      </c>
      <c r="F375" s="75">
        <f t="array" aca="1" ref="F375" ca="1">IF($A375="","",IF($A375&gt;TODAY(),"",SUM(SUM(IF((開拓先リスト!$H$2:$H$4801=$A375)*(開拓先リスト!$I$2:$I$4801=F$3),1,0)),SUM(IF((開拓先リスト!$J$2:$J$4801=$A375)*(開拓先リスト!$K$2:$K$4801=F$3),1,0)),SUM(IF((開拓先リスト!$L$2:$L$4801=$A375)*(開拓先リスト!$M$2:$M$4801=F$3),1,0)),SUM(IF((開拓先リスト!$N$2:$N$4801=$A375)*(開拓先リスト!$O$2:$O$4801=F$3),1,0)),SUM(IF((開拓先リスト!$P$2:$P$4801=$A375)*(開拓先リスト!$Q$2:$Q$4801=F$3),1,0)),SUM(IF((開拓先リスト!$R$2:$R$4801=$A375)*(開拓先リスト!$S$2:$S$4801=F$3),1,0)),SUM(IF((開拓先リスト!$T$2:$T$4801=$A375)*(開拓先リスト!$U$2:$U$4801=F$3),1,0)),SUM(IF((開拓先リスト!$V$2:$V$4801=$A375)*(開拓先リスト!$W$2:$W$4801=F$3),1,0)),SUM(IF((開拓先リスト!$X$2:$X$4801=$A375)*(開拓先リスト!$Y$2:$Y$4801=F$3),1,0)),SUM(IF((開拓先リスト!$Z$2:$Z$4801=$A375)*(開拓先リスト!$AA$2:$AA$4801=F$3),1,0)))))</f>
        <v>0</v>
      </c>
      <c r="G375" s="75">
        <f t="array" aca="1" ref="G375" ca="1">IF($A375="","",IF($A375&gt;TODAY(),"",SUM(SUM(IF((開拓先リスト!$H$2:$H$4801=$A375)*(開拓先リスト!$I$2:$I$4801=G$3),1,0)),SUM(IF((開拓先リスト!$J$2:$J$4801=$A375)*(開拓先リスト!$K$2:$K$4801=G$3),1,0)),SUM(IF((開拓先リスト!$L$2:$L$4801=$A375)*(開拓先リスト!$M$2:$M$4801=G$3),1,0)),SUM(IF((開拓先リスト!$N$2:$N$4801=$A375)*(開拓先リスト!$O$2:$O$4801=G$3),1,0)),SUM(IF((開拓先リスト!$P$2:$P$4801=$A375)*(開拓先リスト!$Q$2:$Q$4801=G$3),1,0)),SUM(IF((開拓先リスト!$R$2:$R$4801=$A375)*(開拓先リスト!$S$2:$S$4801=G$3),1,0)),SUM(IF((開拓先リスト!$T$2:$T$4801=$A375)*(開拓先リスト!$U$2:$U$4801=G$3),1,0)),SUM(IF((開拓先リスト!$V$2:$V$4801=$A375)*(開拓先リスト!$W$2:$W$4801=G$3),1,0)),SUM(IF((開拓先リスト!$X$2:$X$4801=$A375)*(開拓先リスト!$Y$2:$Y$4801=G$3),1,0)),SUM(IF((開拓先リスト!$Z$2:$Z$4801=$A375)*(開拓先リスト!$AA$2:$AA$4801=G$3),1,0)))))</f>
        <v>0</v>
      </c>
      <c r="H375" s="75">
        <f t="array" aca="1" ref="H375" ca="1">IF($A375="","",IF($A375&gt;TODAY(),"",SUM(SUM(IF((開拓先リスト!$H$2:$H$4801=$A375)*(開拓先リスト!$I$2:$I$4801=H$3),1,0)),SUM(IF((開拓先リスト!$J$2:$J$4801=$A375)*(開拓先リスト!$K$2:$K$4801=H$3),1,0)),SUM(IF((開拓先リスト!$L$2:$L$4801=$A375)*(開拓先リスト!$M$2:$M$4801=H$3),1,0)),SUM(IF((開拓先リスト!$N$2:$N$4801=$A375)*(開拓先リスト!$O$2:$O$4801=H$3),1,0)),SUM(IF((開拓先リスト!$P$2:$P$4801=$A375)*(開拓先リスト!$Q$2:$Q$4801=H$3),1,0)),SUM(IF((開拓先リスト!$R$2:$R$4801=$A375)*(開拓先リスト!$S$2:$S$4801=H$3),1,0)),SUM(IF((開拓先リスト!$T$2:$T$4801=$A375)*(開拓先リスト!$U$2:$U$4801=H$3),1,0)),SUM(IF((開拓先リスト!$V$2:$V$4801=$A375)*(開拓先リスト!$W$2:$W$4801=H$3),1,0)),SUM(IF((開拓先リスト!$X$2:$X$4801=$A375)*(開拓先リスト!$Y$2:$Y$4801=H$3),1,0)),SUM(IF((開拓先リスト!$Z$2:$Z$4801=$A375)*(開拓先リスト!$AA$2:$AA$4801=H$3),1,0)))))</f>
        <v>0</v>
      </c>
      <c r="I375" s="76">
        <f t="array" aca="1" ref="I375" ca="1">IF($A375="","",IF($A375&gt;TODAY(),"",SUM(SUM(IF((開拓先リスト!$H$2:$H$4801=$A375)*(開拓先リスト!$I$2:$I$4801=I$3),1,0)),SUM(IF((開拓先リスト!$J$2:$J$4801=$A375)*(開拓先リスト!$K$2:$K$4801=I$3),1,0)),SUM(IF((開拓先リスト!$L$2:$L$4801=$A375)*(開拓先リスト!$M$2:$M$4801=I$3),1,0)),SUM(IF((開拓先リスト!$N$2:$N$4801=$A375)*(開拓先リスト!$O$2:$O$4801=I$3),1,0)),SUM(IF((開拓先リスト!$P$2:$P$4801=$A375)*(開拓先リスト!$Q$2:$Q$4801=I$3),1,0)),SUM(IF((開拓先リスト!$R$2:$R$4801=$A375)*(開拓先リスト!$S$2:$S$4801=I$3),1,0)),SUM(IF((開拓先リスト!$T$2:$T$4801=$A375)*(開拓先リスト!$U$2:$U$4801=I$3),1,0)),SUM(IF((開拓先リスト!$V$2:$V$4801=$A375)*(開拓先リスト!$W$2:$W$4801=I$3),1,0)),SUM(IF((開拓先リスト!$X$2:$X$4801=$A375)*(開拓先リスト!$Y$2:$Y$4801=I$3),1,0)),SUM(IF((開拓先リスト!$Z$2:$Z$4801=$A375)*(開拓先リスト!$AA$2:$AA$4801=I$3),1,0)))))</f>
        <v>0</v>
      </c>
      <c r="J375" s="59">
        <f t="array" aca="1" ref="J375" ca="1">IF($A375="","",IF($A375&gt;TODAY(),"",SUM(SUM(IF((開拓先リスト!$H$2:$H$4801=$A375)*(開拓先リスト!$I$2:$I$4801=J$3),1,0)),SUM(IF((開拓先リスト!$J$2:$J$4801=$A375)*(開拓先リスト!$K$2:$K$4801=J$3),1,0)),SUM(IF((開拓先リスト!$L$2:$L$4801=$A375)*(開拓先リスト!$M$2:$M$4801=J$3),1,0)),SUM(IF((開拓先リスト!$N$2:$N$4801=$A375)*(開拓先リスト!$O$2:$O$4801=J$3),1,0)),SUM(IF((開拓先リスト!$P$2:$P$4801=$A375)*(開拓先リスト!$Q$2:$Q$4801=J$3),1,0)),SUM(IF((開拓先リスト!$R$2:$R$4801=$A375)*(開拓先リスト!$S$2:$S$4801=J$3),1,0)),SUM(IF((開拓先リスト!$T$2:$T$4801=$A375)*(開拓先リスト!$U$2:$U$4801=J$3),1,0)),SUM(IF((開拓先リスト!$V$2:$V$4801=$A375)*(開拓先リスト!$W$2:$W$4801=J$3),1,0)),SUM(IF((開拓先リスト!$X$2:$X$4801=$A375)*(開拓先リスト!$Y$2:$Y$4801=J$3),1,0)),SUM(IF((開拓先リスト!$Z$2:$Z$4801=$A375)*(開拓先リスト!$AA$2:$AA$4801=J$3),1,0)))))</f>
        <v>0</v>
      </c>
    </row>
    <row r="376" spans="1:10" ht="18" customHeight="1">
      <c r="A376" s="60">
        <f t="shared" si="46"/>
        <v>45636</v>
      </c>
      <c r="B376" s="61">
        <f t="shared" si="44"/>
        <v>45636</v>
      </c>
      <c r="C376" s="58">
        <f t="shared" ca="1" si="45"/>
        <v>0</v>
      </c>
      <c r="D376" s="74">
        <f t="array" aca="1" ref="D376" ca="1">IF($A376="","",IF($A376&gt;TODAY(),"",SUM(SUM(IF((開拓先リスト!$H$2:$H$4801=$A376)*(開拓先リスト!$I$2:$I$4801=D$3),1,0)),SUM(IF((開拓先リスト!$J$2:$J$4801=$A376)*(開拓先リスト!$K$2:$K$4801=D$3),1,0)),SUM(IF((開拓先リスト!$L$2:$L$4801=$A376)*(開拓先リスト!$M$2:$M$4801=D$3),1,0)),SUM(IF((開拓先リスト!$N$2:$N$4801=$A376)*(開拓先リスト!$O$2:$O$4801=D$3),1,0)),SUM(IF((開拓先リスト!$P$2:$P$4801=$A376)*(開拓先リスト!$Q$2:$Q$4801=D$3),1,0)),SUM(IF((開拓先リスト!$R$2:$R$4801=$A376)*(開拓先リスト!$S$2:$S$4801=D$3),1,0)),SUM(IF((開拓先リスト!$T$2:$T$4801=$A376)*(開拓先リスト!$U$2:$U$4801=D$3),1,0)),SUM(IF((開拓先リスト!$V$2:$V$4801=$A376)*(開拓先リスト!$W$2:$W$4801=D$3),1,0)),SUM(IF((開拓先リスト!$X$2:$X$4801=$A376)*(開拓先リスト!$Y$2:$Y$4801=D$3),1,0)),SUM(IF((開拓先リスト!$Z$2:$Z$4801=$A376)*(開拓先リスト!$AA$2:$AA$4801=D$3),1,0)))))</f>
        <v>0</v>
      </c>
      <c r="E376" s="75">
        <f t="array" aca="1" ref="E376" ca="1">IF($A376="","",IF($A376&gt;TODAY(),"",SUM(SUM(IF((開拓先リスト!$H$2:$H$4801=$A376)*(開拓先リスト!$I$2:$I$4801=E$3),1,0)),SUM(IF((開拓先リスト!$J$2:$J$4801=$A376)*(開拓先リスト!$K$2:$K$4801=E$3),1,0)),SUM(IF((開拓先リスト!$L$2:$L$4801=$A376)*(開拓先リスト!$M$2:$M$4801=E$3),1,0)),SUM(IF((開拓先リスト!$N$2:$N$4801=$A376)*(開拓先リスト!$O$2:$O$4801=E$3),1,0)),SUM(IF((開拓先リスト!$P$2:$P$4801=$A376)*(開拓先リスト!$Q$2:$Q$4801=E$3),1,0)),SUM(IF((開拓先リスト!$R$2:$R$4801=$A376)*(開拓先リスト!$S$2:$S$4801=E$3),1,0)),SUM(IF((開拓先リスト!$T$2:$T$4801=$A376)*(開拓先リスト!$U$2:$U$4801=E$3),1,0)),SUM(IF((開拓先リスト!$V$2:$V$4801=$A376)*(開拓先リスト!$W$2:$W$4801=E$3),1,0)),SUM(IF((開拓先リスト!$X$2:$X$4801=$A376)*(開拓先リスト!$Y$2:$Y$4801=E$3),1,0)),SUM(IF((開拓先リスト!$Z$2:$Z$4801=$A376)*(開拓先リスト!$AA$2:$AA$4801=E$3),1,0)))))</f>
        <v>0</v>
      </c>
      <c r="F376" s="75">
        <f t="array" aca="1" ref="F376" ca="1">IF($A376="","",IF($A376&gt;TODAY(),"",SUM(SUM(IF((開拓先リスト!$H$2:$H$4801=$A376)*(開拓先リスト!$I$2:$I$4801=F$3),1,0)),SUM(IF((開拓先リスト!$J$2:$J$4801=$A376)*(開拓先リスト!$K$2:$K$4801=F$3),1,0)),SUM(IF((開拓先リスト!$L$2:$L$4801=$A376)*(開拓先リスト!$M$2:$M$4801=F$3),1,0)),SUM(IF((開拓先リスト!$N$2:$N$4801=$A376)*(開拓先リスト!$O$2:$O$4801=F$3),1,0)),SUM(IF((開拓先リスト!$P$2:$P$4801=$A376)*(開拓先リスト!$Q$2:$Q$4801=F$3),1,0)),SUM(IF((開拓先リスト!$R$2:$R$4801=$A376)*(開拓先リスト!$S$2:$S$4801=F$3),1,0)),SUM(IF((開拓先リスト!$T$2:$T$4801=$A376)*(開拓先リスト!$U$2:$U$4801=F$3),1,0)),SUM(IF((開拓先リスト!$V$2:$V$4801=$A376)*(開拓先リスト!$W$2:$W$4801=F$3),1,0)),SUM(IF((開拓先リスト!$X$2:$X$4801=$A376)*(開拓先リスト!$Y$2:$Y$4801=F$3),1,0)),SUM(IF((開拓先リスト!$Z$2:$Z$4801=$A376)*(開拓先リスト!$AA$2:$AA$4801=F$3),1,0)))))</f>
        <v>0</v>
      </c>
      <c r="G376" s="75">
        <f t="array" aca="1" ref="G376" ca="1">IF($A376="","",IF($A376&gt;TODAY(),"",SUM(SUM(IF((開拓先リスト!$H$2:$H$4801=$A376)*(開拓先リスト!$I$2:$I$4801=G$3),1,0)),SUM(IF((開拓先リスト!$J$2:$J$4801=$A376)*(開拓先リスト!$K$2:$K$4801=G$3),1,0)),SUM(IF((開拓先リスト!$L$2:$L$4801=$A376)*(開拓先リスト!$M$2:$M$4801=G$3),1,0)),SUM(IF((開拓先リスト!$N$2:$N$4801=$A376)*(開拓先リスト!$O$2:$O$4801=G$3),1,0)),SUM(IF((開拓先リスト!$P$2:$P$4801=$A376)*(開拓先リスト!$Q$2:$Q$4801=G$3),1,0)),SUM(IF((開拓先リスト!$R$2:$R$4801=$A376)*(開拓先リスト!$S$2:$S$4801=G$3),1,0)),SUM(IF((開拓先リスト!$T$2:$T$4801=$A376)*(開拓先リスト!$U$2:$U$4801=G$3),1,0)),SUM(IF((開拓先リスト!$V$2:$V$4801=$A376)*(開拓先リスト!$W$2:$W$4801=G$3),1,0)),SUM(IF((開拓先リスト!$X$2:$X$4801=$A376)*(開拓先リスト!$Y$2:$Y$4801=G$3),1,0)),SUM(IF((開拓先リスト!$Z$2:$Z$4801=$A376)*(開拓先リスト!$AA$2:$AA$4801=G$3),1,0)))))</f>
        <v>0</v>
      </c>
      <c r="H376" s="75">
        <f t="array" aca="1" ref="H376" ca="1">IF($A376="","",IF($A376&gt;TODAY(),"",SUM(SUM(IF((開拓先リスト!$H$2:$H$4801=$A376)*(開拓先リスト!$I$2:$I$4801=H$3),1,0)),SUM(IF((開拓先リスト!$J$2:$J$4801=$A376)*(開拓先リスト!$K$2:$K$4801=H$3),1,0)),SUM(IF((開拓先リスト!$L$2:$L$4801=$A376)*(開拓先リスト!$M$2:$M$4801=H$3),1,0)),SUM(IF((開拓先リスト!$N$2:$N$4801=$A376)*(開拓先リスト!$O$2:$O$4801=H$3),1,0)),SUM(IF((開拓先リスト!$P$2:$P$4801=$A376)*(開拓先リスト!$Q$2:$Q$4801=H$3),1,0)),SUM(IF((開拓先リスト!$R$2:$R$4801=$A376)*(開拓先リスト!$S$2:$S$4801=H$3),1,0)),SUM(IF((開拓先リスト!$T$2:$T$4801=$A376)*(開拓先リスト!$U$2:$U$4801=H$3),1,0)),SUM(IF((開拓先リスト!$V$2:$V$4801=$A376)*(開拓先リスト!$W$2:$W$4801=H$3),1,0)),SUM(IF((開拓先リスト!$X$2:$X$4801=$A376)*(開拓先リスト!$Y$2:$Y$4801=H$3),1,0)),SUM(IF((開拓先リスト!$Z$2:$Z$4801=$A376)*(開拓先リスト!$AA$2:$AA$4801=H$3),1,0)))))</f>
        <v>0</v>
      </c>
      <c r="I376" s="76">
        <f t="array" aca="1" ref="I376" ca="1">IF($A376="","",IF($A376&gt;TODAY(),"",SUM(SUM(IF((開拓先リスト!$H$2:$H$4801=$A376)*(開拓先リスト!$I$2:$I$4801=I$3),1,0)),SUM(IF((開拓先リスト!$J$2:$J$4801=$A376)*(開拓先リスト!$K$2:$K$4801=I$3),1,0)),SUM(IF((開拓先リスト!$L$2:$L$4801=$A376)*(開拓先リスト!$M$2:$M$4801=I$3),1,0)),SUM(IF((開拓先リスト!$N$2:$N$4801=$A376)*(開拓先リスト!$O$2:$O$4801=I$3),1,0)),SUM(IF((開拓先リスト!$P$2:$P$4801=$A376)*(開拓先リスト!$Q$2:$Q$4801=I$3),1,0)),SUM(IF((開拓先リスト!$R$2:$R$4801=$A376)*(開拓先リスト!$S$2:$S$4801=I$3),1,0)),SUM(IF((開拓先リスト!$T$2:$T$4801=$A376)*(開拓先リスト!$U$2:$U$4801=I$3),1,0)),SUM(IF((開拓先リスト!$V$2:$V$4801=$A376)*(開拓先リスト!$W$2:$W$4801=I$3),1,0)),SUM(IF((開拓先リスト!$X$2:$X$4801=$A376)*(開拓先リスト!$Y$2:$Y$4801=I$3),1,0)),SUM(IF((開拓先リスト!$Z$2:$Z$4801=$A376)*(開拓先リスト!$AA$2:$AA$4801=I$3),1,0)))))</f>
        <v>0</v>
      </c>
      <c r="J376" s="59">
        <f t="array" aca="1" ref="J376" ca="1">IF($A376="","",IF($A376&gt;TODAY(),"",SUM(SUM(IF((開拓先リスト!$H$2:$H$4801=$A376)*(開拓先リスト!$I$2:$I$4801=J$3),1,0)),SUM(IF((開拓先リスト!$J$2:$J$4801=$A376)*(開拓先リスト!$K$2:$K$4801=J$3),1,0)),SUM(IF((開拓先リスト!$L$2:$L$4801=$A376)*(開拓先リスト!$M$2:$M$4801=J$3),1,0)),SUM(IF((開拓先リスト!$N$2:$N$4801=$A376)*(開拓先リスト!$O$2:$O$4801=J$3),1,0)),SUM(IF((開拓先リスト!$P$2:$P$4801=$A376)*(開拓先リスト!$Q$2:$Q$4801=J$3),1,0)),SUM(IF((開拓先リスト!$R$2:$R$4801=$A376)*(開拓先リスト!$S$2:$S$4801=J$3),1,0)),SUM(IF((開拓先リスト!$T$2:$T$4801=$A376)*(開拓先リスト!$U$2:$U$4801=J$3),1,0)),SUM(IF((開拓先リスト!$V$2:$V$4801=$A376)*(開拓先リスト!$W$2:$W$4801=J$3),1,0)),SUM(IF((開拓先リスト!$X$2:$X$4801=$A376)*(開拓先リスト!$Y$2:$Y$4801=J$3),1,0)),SUM(IF((開拓先リスト!$Z$2:$Z$4801=$A376)*(開拓先リスト!$AA$2:$AA$4801=J$3),1,0)))))</f>
        <v>0</v>
      </c>
    </row>
    <row r="377" spans="1:10" ht="18" customHeight="1">
      <c r="A377" s="60">
        <f t="shared" si="46"/>
        <v>45637</v>
      </c>
      <c r="B377" s="61">
        <f t="shared" si="44"/>
        <v>45637</v>
      </c>
      <c r="C377" s="58">
        <f t="shared" ca="1" si="45"/>
        <v>0</v>
      </c>
      <c r="D377" s="74">
        <f t="array" aca="1" ref="D377" ca="1">IF($A377="","",IF($A377&gt;TODAY(),"",SUM(SUM(IF((開拓先リスト!$H$2:$H$4801=$A377)*(開拓先リスト!$I$2:$I$4801=D$3),1,0)),SUM(IF((開拓先リスト!$J$2:$J$4801=$A377)*(開拓先リスト!$K$2:$K$4801=D$3),1,0)),SUM(IF((開拓先リスト!$L$2:$L$4801=$A377)*(開拓先リスト!$M$2:$M$4801=D$3),1,0)),SUM(IF((開拓先リスト!$N$2:$N$4801=$A377)*(開拓先リスト!$O$2:$O$4801=D$3),1,0)),SUM(IF((開拓先リスト!$P$2:$P$4801=$A377)*(開拓先リスト!$Q$2:$Q$4801=D$3),1,0)),SUM(IF((開拓先リスト!$R$2:$R$4801=$A377)*(開拓先リスト!$S$2:$S$4801=D$3),1,0)),SUM(IF((開拓先リスト!$T$2:$T$4801=$A377)*(開拓先リスト!$U$2:$U$4801=D$3),1,0)),SUM(IF((開拓先リスト!$V$2:$V$4801=$A377)*(開拓先リスト!$W$2:$W$4801=D$3),1,0)),SUM(IF((開拓先リスト!$X$2:$X$4801=$A377)*(開拓先リスト!$Y$2:$Y$4801=D$3),1,0)),SUM(IF((開拓先リスト!$Z$2:$Z$4801=$A377)*(開拓先リスト!$AA$2:$AA$4801=D$3),1,0)))))</f>
        <v>0</v>
      </c>
      <c r="E377" s="75">
        <f t="array" aca="1" ref="E377" ca="1">IF($A377="","",IF($A377&gt;TODAY(),"",SUM(SUM(IF((開拓先リスト!$H$2:$H$4801=$A377)*(開拓先リスト!$I$2:$I$4801=E$3),1,0)),SUM(IF((開拓先リスト!$J$2:$J$4801=$A377)*(開拓先リスト!$K$2:$K$4801=E$3),1,0)),SUM(IF((開拓先リスト!$L$2:$L$4801=$A377)*(開拓先リスト!$M$2:$M$4801=E$3),1,0)),SUM(IF((開拓先リスト!$N$2:$N$4801=$A377)*(開拓先リスト!$O$2:$O$4801=E$3),1,0)),SUM(IF((開拓先リスト!$P$2:$P$4801=$A377)*(開拓先リスト!$Q$2:$Q$4801=E$3),1,0)),SUM(IF((開拓先リスト!$R$2:$R$4801=$A377)*(開拓先リスト!$S$2:$S$4801=E$3),1,0)),SUM(IF((開拓先リスト!$T$2:$T$4801=$A377)*(開拓先リスト!$U$2:$U$4801=E$3),1,0)),SUM(IF((開拓先リスト!$V$2:$V$4801=$A377)*(開拓先リスト!$W$2:$W$4801=E$3),1,0)),SUM(IF((開拓先リスト!$X$2:$X$4801=$A377)*(開拓先リスト!$Y$2:$Y$4801=E$3),1,0)),SUM(IF((開拓先リスト!$Z$2:$Z$4801=$A377)*(開拓先リスト!$AA$2:$AA$4801=E$3),1,0)))))</f>
        <v>0</v>
      </c>
      <c r="F377" s="75">
        <f t="array" aca="1" ref="F377" ca="1">IF($A377="","",IF($A377&gt;TODAY(),"",SUM(SUM(IF((開拓先リスト!$H$2:$H$4801=$A377)*(開拓先リスト!$I$2:$I$4801=F$3),1,0)),SUM(IF((開拓先リスト!$J$2:$J$4801=$A377)*(開拓先リスト!$K$2:$K$4801=F$3),1,0)),SUM(IF((開拓先リスト!$L$2:$L$4801=$A377)*(開拓先リスト!$M$2:$M$4801=F$3),1,0)),SUM(IF((開拓先リスト!$N$2:$N$4801=$A377)*(開拓先リスト!$O$2:$O$4801=F$3),1,0)),SUM(IF((開拓先リスト!$P$2:$P$4801=$A377)*(開拓先リスト!$Q$2:$Q$4801=F$3),1,0)),SUM(IF((開拓先リスト!$R$2:$R$4801=$A377)*(開拓先リスト!$S$2:$S$4801=F$3),1,0)),SUM(IF((開拓先リスト!$T$2:$T$4801=$A377)*(開拓先リスト!$U$2:$U$4801=F$3),1,0)),SUM(IF((開拓先リスト!$V$2:$V$4801=$A377)*(開拓先リスト!$W$2:$W$4801=F$3),1,0)),SUM(IF((開拓先リスト!$X$2:$X$4801=$A377)*(開拓先リスト!$Y$2:$Y$4801=F$3),1,0)),SUM(IF((開拓先リスト!$Z$2:$Z$4801=$A377)*(開拓先リスト!$AA$2:$AA$4801=F$3),1,0)))))</f>
        <v>0</v>
      </c>
      <c r="G377" s="75">
        <f t="array" aca="1" ref="G377" ca="1">IF($A377="","",IF($A377&gt;TODAY(),"",SUM(SUM(IF((開拓先リスト!$H$2:$H$4801=$A377)*(開拓先リスト!$I$2:$I$4801=G$3),1,0)),SUM(IF((開拓先リスト!$J$2:$J$4801=$A377)*(開拓先リスト!$K$2:$K$4801=G$3),1,0)),SUM(IF((開拓先リスト!$L$2:$L$4801=$A377)*(開拓先リスト!$M$2:$M$4801=G$3),1,0)),SUM(IF((開拓先リスト!$N$2:$N$4801=$A377)*(開拓先リスト!$O$2:$O$4801=G$3),1,0)),SUM(IF((開拓先リスト!$P$2:$P$4801=$A377)*(開拓先リスト!$Q$2:$Q$4801=G$3),1,0)),SUM(IF((開拓先リスト!$R$2:$R$4801=$A377)*(開拓先リスト!$S$2:$S$4801=G$3),1,0)),SUM(IF((開拓先リスト!$T$2:$T$4801=$A377)*(開拓先リスト!$U$2:$U$4801=G$3),1,0)),SUM(IF((開拓先リスト!$V$2:$V$4801=$A377)*(開拓先リスト!$W$2:$W$4801=G$3),1,0)),SUM(IF((開拓先リスト!$X$2:$X$4801=$A377)*(開拓先リスト!$Y$2:$Y$4801=G$3),1,0)),SUM(IF((開拓先リスト!$Z$2:$Z$4801=$A377)*(開拓先リスト!$AA$2:$AA$4801=G$3),1,0)))))</f>
        <v>0</v>
      </c>
      <c r="H377" s="75">
        <f t="array" aca="1" ref="H377" ca="1">IF($A377="","",IF($A377&gt;TODAY(),"",SUM(SUM(IF((開拓先リスト!$H$2:$H$4801=$A377)*(開拓先リスト!$I$2:$I$4801=H$3),1,0)),SUM(IF((開拓先リスト!$J$2:$J$4801=$A377)*(開拓先リスト!$K$2:$K$4801=H$3),1,0)),SUM(IF((開拓先リスト!$L$2:$L$4801=$A377)*(開拓先リスト!$M$2:$M$4801=H$3),1,0)),SUM(IF((開拓先リスト!$N$2:$N$4801=$A377)*(開拓先リスト!$O$2:$O$4801=H$3),1,0)),SUM(IF((開拓先リスト!$P$2:$P$4801=$A377)*(開拓先リスト!$Q$2:$Q$4801=H$3),1,0)),SUM(IF((開拓先リスト!$R$2:$R$4801=$A377)*(開拓先リスト!$S$2:$S$4801=H$3),1,0)),SUM(IF((開拓先リスト!$T$2:$T$4801=$A377)*(開拓先リスト!$U$2:$U$4801=H$3),1,0)),SUM(IF((開拓先リスト!$V$2:$V$4801=$A377)*(開拓先リスト!$W$2:$W$4801=H$3),1,0)),SUM(IF((開拓先リスト!$X$2:$X$4801=$A377)*(開拓先リスト!$Y$2:$Y$4801=H$3),1,0)),SUM(IF((開拓先リスト!$Z$2:$Z$4801=$A377)*(開拓先リスト!$AA$2:$AA$4801=H$3),1,0)))))</f>
        <v>0</v>
      </c>
      <c r="I377" s="76">
        <f t="array" aca="1" ref="I377" ca="1">IF($A377="","",IF($A377&gt;TODAY(),"",SUM(SUM(IF((開拓先リスト!$H$2:$H$4801=$A377)*(開拓先リスト!$I$2:$I$4801=I$3),1,0)),SUM(IF((開拓先リスト!$J$2:$J$4801=$A377)*(開拓先リスト!$K$2:$K$4801=I$3),1,0)),SUM(IF((開拓先リスト!$L$2:$L$4801=$A377)*(開拓先リスト!$M$2:$M$4801=I$3),1,0)),SUM(IF((開拓先リスト!$N$2:$N$4801=$A377)*(開拓先リスト!$O$2:$O$4801=I$3),1,0)),SUM(IF((開拓先リスト!$P$2:$P$4801=$A377)*(開拓先リスト!$Q$2:$Q$4801=I$3),1,0)),SUM(IF((開拓先リスト!$R$2:$R$4801=$A377)*(開拓先リスト!$S$2:$S$4801=I$3),1,0)),SUM(IF((開拓先リスト!$T$2:$T$4801=$A377)*(開拓先リスト!$U$2:$U$4801=I$3),1,0)),SUM(IF((開拓先リスト!$V$2:$V$4801=$A377)*(開拓先リスト!$W$2:$W$4801=I$3),1,0)),SUM(IF((開拓先リスト!$X$2:$X$4801=$A377)*(開拓先リスト!$Y$2:$Y$4801=I$3),1,0)),SUM(IF((開拓先リスト!$Z$2:$Z$4801=$A377)*(開拓先リスト!$AA$2:$AA$4801=I$3),1,0)))))</f>
        <v>0</v>
      </c>
      <c r="J377" s="59">
        <f t="array" aca="1" ref="J377" ca="1">IF($A377="","",IF($A377&gt;TODAY(),"",SUM(SUM(IF((開拓先リスト!$H$2:$H$4801=$A377)*(開拓先リスト!$I$2:$I$4801=J$3),1,0)),SUM(IF((開拓先リスト!$J$2:$J$4801=$A377)*(開拓先リスト!$K$2:$K$4801=J$3),1,0)),SUM(IF((開拓先リスト!$L$2:$L$4801=$A377)*(開拓先リスト!$M$2:$M$4801=J$3),1,0)),SUM(IF((開拓先リスト!$N$2:$N$4801=$A377)*(開拓先リスト!$O$2:$O$4801=J$3),1,0)),SUM(IF((開拓先リスト!$P$2:$P$4801=$A377)*(開拓先リスト!$Q$2:$Q$4801=J$3),1,0)),SUM(IF((開拓先リスト!$R$2:$R$4801=$A377)*(開拓先リスト!$S$2:$S$4801=J$3),1,0)),SUM(IF((開拓先リスト!$T$2:$T$4801=$A377)*(開拓先リスト!$U$2:$U$4801=J$3),1,0)),SUM(IF((開拓先リスト!$V$2:$V$4801=$A377)*(開拓先リスト!$W$2:$W$4801=J$3),1,0)),SUM(IF((開拓先リスト!$X$2:$X$4801=$A377)*(開拓先リスト!$Y$2:$Y$4801=J$3),1,0)),SUM(IF((開拓先リスト!$Z$2:$Z$4801=$A377)*(開拓先リスト!$AA$2:$AA$4801=J$3),1,0)))))</f>
        <v>0</v>
      </c>
    </row>
    <row r="378" spans="1:10" ht="18" customHeight="1">
      <c r="A378" s="60">
        <f t="shared" si="46"/>
        <v>45638</v>
      </c>
      <c r="B378" s="61">
        <f t="shared" si="44"/>
        <v>45638</v>
      </c>
      <c r="C378" s="58">
        <f t="shared" ca="1" si="45"/>
        <v>0</v>
      </c>
      <c r="D378" s="74">
        <f t="array" aca="1" ref="D378" ca="1">IF($A378="","",IF($A378&gt;TODAY(),"",SUM(SUM(IF((開拓先リスト!$H$2:$H$4801=$A378)*(開拓先リスト!$I$2:$I$4801=D$3),1,0)),SUM(IF((開拓先リスト!$J$2:$J$4801=$A378)*(開拓先リスト!$K$2:$K$4801=D$3),1,0)),SUM(IF((開拓先リスト!$L$2:$L$4801=$A378)*(開拓先リスト!$M$2:$M$4801=D$3),1,0)),SUM(IF((開拓先リスト!$N$2:$N$4801=$A378)*(開拓先リスト!$O$2:$O$4801=D$3),1,0)),SUM(IF((開拓先リスト!$P$2:$P$4801=$A378)*(開拓先リスト!$Q$2:$Q$4801=D$3),1,0)),SUM(IF((開拓先リスト!$R$2:$R$4801=$A378)*(開拓先リスト!$S$2:$S$4801=D$3),1,0)),SUM(IF((開拓先リスト!$T$2:$T$4801=$A378)*(開拓先リスト!$U$2:$U$4801=D$3),1,0)),SUM(IF((開拓先リスト!$V$2:$V$4801=$A378)*(開拓先リスト!$W$2:$W$4801=D$3),1,0)),SUM(IF((開拓先リスト!$X$2:$X$4801=$A378)*(開拓先リスト!$Y$2:$Y$4801=D$3),1,0)),SUM(IF((開拓先リスト!$Z$2:$Z$4801=$A378)*(開拓先リスト!$AA$2:$AA$4801=D$3),1,0)))))</f>
        <v>0</v>
      </c>
      <c r="E378" s="75">
        <f t="array" aca="1" ref="E378" ca="1">IF($A378="","",IF($A378&gt;TODAY(),"",SUM(SUM(IF((開拓先リスト!$H$2:$H$4801=$A378)*(開拓先リスト!$I$2:$I$4801=E$3),1,0)),SUM(IF((開拓先リスト!$J$2:$J$4801=$A378)*(開拓先リスト!$K$2:$K$4801=E$3),1,0)),SUM(IF((開拓先リスト!$L$2:$L$4801=$A378)*(開拓先リスト!$M$2:$M$4801=E$3),1,0)),SUM(IF((開拓先リスト!$N$2:$N$4801=$A378)*(開拓先リスト!$O$2:$O$4801=E$3),1,0)),SUM(IF((開拓先リスト!$P$2:$P$4801=$A378)*(開拓先リスト!$Q$2:$Q$4801=E$3),1,0)),SUM(IF((開拓先リスト!$R$2:$R$4801=$A378)*(開拓先リスト!$S$2:$S$4801=E$3),1,0)),SUM(IF((開拓先リスト!$T$2:$T$4801=$A378)*(開拓先リスト!$U$2:$U$4801=E$3),1,0)),SUM(IF((開拓先リスト!$V$2:$V$4801=$A378)*(開拓先リスト!$W$2:$W$4801=E$3),1,0)),SUM(IF((開拓先リスト!$X$2:$X$4801=$A378)*(開拓先リスト!$Y$2:$Y$4801=E$3),1,0)),SUM(IF((開拓先リスト!$Z$2:$Z$4801=$A378)*(開拓先リスト!$AA$2:$AA$4801=E$3),1,0)))))</f>
        <v>0</v>
      </c>
      <c r="F378" s="75">
        <f t="array" aca="1" ref="F378" ca="1">IF($A378="","",IF($A378&gt;TODAY(),"",SUM(SUM(IF((開拓先リスト!$H$2:$H$4801=$A378)*(開拓先リスト!$I$2:$I$4801=F$3),1,0)),SUM(IF((開拓先リスト!$J$2:$J$4801=$A378)*(開拓先リスト!$K$2:$K$4801=F$3),1,0)),SUM(IF((開拓先リスト!$L$2:$L$4801=$A378)*(開拓先リスト!$M$2:$M$4801=F$3),1,0)),SUM(IF((開拓先リスト!$N$2:$N$4801=$A378)*(開拓先リスト!$O$2:$O$4801=F$3),1,0)),SUM(IF((開拓先リスト!$P$2:$P$4801=$A378)*(開拓先リスト!$Q$2:$Q$4801=F$3),1,0)),SUM(IF((開拓先リスト!$R$2:$R$4801=$A378)*(開拓先リスト!$S$2:$S$4801=F$3),1,0)),SUM(IF((開拓先リスト!$T$2:$T$4801=$A378)*(開拓先リスト!$U$2:$U$4801=F$3),1,0)),SUM(IF((開拓先リスト!$V$2:$V$4801=$A378)*(開拓先リスト!$W$2:$W$4801=F$3),1,0)),SUM(IF((開拓先リスト!$X$2:$X$4801=$A378)*(開拓先リスト!$Y$2:$Y$4801=F$3),1,0)),SUM(IF((開拓先リスト!$Z$2:$Z$4801=$A378)*(開拓先リスト!$AA$2:$AA$4801=F$3),1,0)))))</f>
        <v>0</v>
      </c>
      <c r="G378" s="75">
        <f t="array" aca="1" ref="G378" ca="1">IF($A378="","",IF($A378&gt;TODAY(),"",SUM(SUM(IF((開拓先リスト!$H$2:$H$4801=$A378)*(開拓先リスト!$I$2:$I$4801=G$3),1,0)),SUM(IF((開拓先リスト!$J$2:$J$4801=$A378)*(開拓先リスト!$K$2:$K$4801=G$3),1,0)),SUM(IF((開拓先リスト!$L$2:$L$4801=$A378)*(開拓先リスト!$M$2:$M$4801=G$3),1,0)),SUM(IF((開拓先リスト!$N$2:$N$4801=$A378)*(開拓先リスト!$O$2:$O$4801=G$3),1,0)),SUM(IF((開拓先リスト!$P$2:$P$4801=$A378)*(開拓先リスト!$Q$2:$Q$4801=G$3),1,0)),SUM(IF((開拓先リスト!$R$2:$R$4801=$A378)*(開拓先リスト!$S$2:$S$4801=G$3),1,0)),SUM(IF((開拓先リスト!$T$2:$T$4801=$A378)*(開拓先リスト!$U$2:$U$4801=G$3),1,0)),SUM(IF((開拓先リスト!$V$2:$V$4801=$A378)*(開拓先リスト!$W$2:$W$4801=G$3),1,0)),SUM(IF((開拓先リスト!$X$2:$X$4801=$A378)*(開拓先リスト!$Y$2:$Y$4801=G$3),1,0)),SUM(IF((開拓先リスト!$Z$2:$Z$4801=$A378)*(開拓先リスト!$AA$2:$AA$4801=G$3),1,0)))))</f>
        <v>0</v>
      </c>
      <c r="H378" s="75">
        <f t="array" aca="1" ref="H378" ca="1">IF($A378="","",IF($A378&gt;TODAY(),"",SUM(SUM(IF((開拓先リスト!$H$2:$H$4801=$A378)*(開拓先リスト!$I$2:$I$4801=H$3),1,0)),SUM(IF((開拓先リスト!$J$2:$J$4801=$A378)*(開拓先リスト!$K$2:$K$4801=H$3),1,0)),SUM(IF((開拓先リスト!$L$2:$L$4801=$A378)*(開拓先リスト!$M$2:$M$4801=H$3),1,0)),SUM(IF((開拓先リスト!$N$2:$N$4801=$A378)*(開拓先リスト!$O$2:$O$4801=H$3),1,0)),SUM(IF((開拓先リスト!$P$2:$P$4801=$A378)*(開拓先リスト!$Q$2:$Q$4801=H$3),1,0)),SUM(IF((開拓先リスト!$R$2:$R$4801=$A378)*(開拓先リスト!$S$2:$S$4801=H$3),1,0)),SUM(IF((開拓先リスト!$T$2:$T$4801=$A378)*(開拓先リスト!$U$2:$U$4801=H$3),1,0)),SUM(IF((開拓先リスト!$V$2:$V$4801=$A378)*(開拓先リスト!$W$2:$W$4801=H$3),1,0)),SUM(IF((開拓先リスト!$X$2:$X$4801=$A378)*(開拓先リスト!$Y$2:$Y$4801=H$3),1,0)),SUM(IF((開拓先リスト!$Z$2:$Z$4801=$A378)*(開拓先リスト!$AA$2:$AA$4801=H$3),1,0)))))</f>
        <v>0</v>
      </c>
      <c r="I378" s="76">
        <f t="array" aca="1" ref="I378" ca="1">IF($A378="","",IF($A378&gt;TODAY(),"",SUM(SUM(IF((開拓先リスト!$H$2:$H$4801=$A378)*(開拓先リスト!$I$2:$I$4801=I$3),1,0)),SUM(IF((開拓先リスト!$J$2:$J$4801=$A378)*(開拓先リスト!$K$2:$K$4801=I$3),1,0)),SUM(IF((開拓先リスト!$L$2:$L$4801=$A378)*(開拓先リスト!$M$2:$M$4801=I$3),1,0)),SUM(IF((開拓先リスト!$N$2:$N$4801=$A378)*(開拓先リスト!$O$2:$O$4801=I$3),1,0)),SUM(IF((開拓先リスト!$P$2:$P$4801=$A378)*(開拓先リスト!$Q$2:$Q$4801=I$3),1,0)),SUM(IF((開拓先リスト!$R$2:$R$4801=$A378)*(開拓先リスト!$S$2:$S$4801=I$3),1,0)),SUM(IF((開拓先リスト!$T$2:$T$4801=$A378)*(開拓先リスト!$U$2:$U$4801=I$3),1,0)),SUM(IF((開拓先リスト!$V$2:$V$4801=$A378)*(開拓先リスト!$W$2:$W$4801=I$3),1,0)),SUM(IF((開拓先リスト!$X$2:$X$4801=$A378)*(開拓先リスト!$Y$2:$Y$4801=I$3),1,0)),SUM(IF((開拓先リスト!$Z$2:$Z$4801=$A378)*(開拓先リスト!$AA$2:$AA$4801=I$3),1,0)))))</f>
        <v>0</v>
      </c>
      <c r="J378" s="59">
        <f t="array" aca="1" ref="J378" ca="1">IF($A378="","",IF($A378&gt;TODAY(),"",SUM(SUM(IF((開拓先リスト!$H$2:$H$4801=$A378)*(開拓先リスト!$I$2:$I$4801=J$3),1,0)),SUM(IF((開拓先リスト!$J$2:$J$4801=$A378)*(開拓先リスト!$K$2:$K$4801=J$3),1,0)),SUM(IF((開拓先リスト!$L$2:$L$4801=$A378)*(開拓先リスト!$M$2:$M$4801=J$3),1,0)),SUM(IF((開拓先リスト!$N$2:$N$4801=$A378)*(開拓先リスト!$O$2:$O$4801=J$3),1,0)),SUM(IF((開拓先リスト!$P$2:$P$4801=$A378)*(開拓先リスト!$Q$2:$Q$4801=J$3),1,0)),SUM(IF((開拓先リスト!$R$2:$R$4801=$A378)*(開拓先リスト!$S$2:$S$4801=J$3),1,0)),SUM(IF((開拓先リスト!$T$2:$T$4801=$A378)*(開拓先リスト!$U$2:$U$4801=J$3),1,0)),SUM(IF((開拓先リスト!$V$2:$V$4801=$A378)*(開拓先リスト!$W$2:$W$4801=J$3),1,0)),SUM(IF((開拓先リスト!$X$2:$X$4801=$A378)*(開拓先リスト!$Y$2:$Y$4801=J$3),1,0)),SUM(IF((開拓先リスト!$Z$2:$Z$4801=$A378)*(開拓先リスト!$AA$2:$AA$4801=J$3),1,0)))))</f>
        <v>0</v>
      </c>
    </row>
    <row r="379" spans="1:10" ht="18" customHeight="1">
      <c r="A379" s="60">
        <f t="shared" si="46"/>
        <v>45639</v>
      </c>
      <c r="B379" s="61">
        <f t="shared" si="44"/>
        <v>45639</v>
      </c>
      <c r="C379" s="58">
        <f t="shared" ca="1" si="45"/>
        <v>0</v>
      </c>
      <c r="D379" s="74">
        <f t="array" aca="1" ref="D379" ca="1">IF($A379="","",IF($A379&gt;TODAY(),"",SUM(SUM(IF((開拓先リスト!$H$2:$H$4801=$A379)*(開拓先リスト!$I$2:$I$4801=D$3),1,0)),SUM(IF((開拓先リスト!$J$2:$J$4801=$A379)*(開拓先リスト!$K$2:$K$4801=D$3),1,0)),SUM(IF((開拓先リスト!$L$2:$L$4801=$A379)*(開拓先リスト!$M$2:$M$4801=D$3),1,0)),SUM(IF((開拓先リスト!$N$2:$N$4801=$A379)*(開拓先リスト!$O$2:$O$4801=D$3),1,0)),SUM(IF((開拓先リスト!$P$2:$P$4801=$A379)*(開拓先リスト!$Q$2:$Q$4801=D$3),1,0)),SUM(IF((開拓先リスト!$R$2:$R$4801=$A379)*(開拓先リスト!$S$2:$S$4801=D$3),1,0)),SUM(IF((開拓先リスト!$T$2:$T$4801=$A379)*(開拓先リスト!$U$2:$U$4801=D$3),1,0)),SUM(IF((開拓先リスト!$V$2:$V$4801=$A379)*(開拓先リスト!$W$2:$W$4801=D$3),1,0)),SUM(IF((開拓先リスト!$X$2:$X$4801=$A379)*(開拓先リスト!$Y$2:$Y$4801=D$3),1,0)),SUM(IF((開拓先リスト!$Z$2:$Z$4801=$A379)*(開拓先リスト!$AA$2:$AA$4801=D$3),1,0)))))</f>
        <v>0</v>
      </c>
      <c r="E379" s="75">
        <f t="array" aca="1" ref="E379" ca="1">IF($A379="","",IF($A379&gt;TODAY(),"",SUM(SUM(IF((開拓先リスト!$H$2:$H$4801=$A379)*(開拓先リスト!$I$2:$I$4801=E$3),1,0)),SUM(IF((開拓先リスト!$J$2:$J$4801=$A379)*(開拓先リスト!$K$2:$K$4801=E$3),1,0)),SUM(IF((開拓先リスト!$L$2:$L$4801=$A379)*(開拓先リスト!$M$2:$M$4801=E$3),1,0)),SUM(IF((開拓先リスト!$N$2:$N$4801=$A379)*(開拓先リスト!$O$2:$O$4801=E$3),1,0)),SUM(IF((開拓先リスト!$P$2:$P$4801=$A379)*(開拓先リスト!$Q$2:$Q$4801=E$3),1,0)),SUM(IF((開拓先リスト!$R$2:$R$4801=$A379)*(開拓先リスト!$S$2:$S$4801=E$3),1,0)),SUM(IF((開拓先リスト!$T$2:$T$4801=$A379)*(開拓先リスト!$U$2:$U$4801=E$3),1,0)),SUM(IF((開拓先リスト!$V$2:$V$4801=$A379)*(開拓先リスト!$W$2:$W$4801=E$3),1,0)),SUM(IF((開拓先リスト!$X$2:$X$4801=$A379)*(開拓先リスト!$Y$2:$Y$4801=E$3),1,0)),SUM(IF((開拓先リスト!$Z$2:$Z$4801=$A379)*(開拓先リスト!$AA$2:$AA$4801=E$3),1,0)))))</f>
        <v>0</v>
      </c>
      <c r="F379" s="75">
        <f t="array" aca="1" ref="F379" ca="1">IF($A379="","",IF($A379&gt;TODAY(),"",SUM(SUM(IF((開拓先リスト!$H$2:$H$4801=$A379)*(開拓先リスト!$I$2:$I$4801=F$3),1,0)),SUM(IF((開拓先リスト!$J$2:$J$4801=$A379)*(開拓先リスト!$K$2:$K$4801=F$3),1,0)),SUM(IF((開拓先リスト!$L$2:$L$4801=$A379)*(開拓先リスト!$M$2:$M$4801=F$3),1,0)),SUM(IF((開拓先リスト!$N$2:$N$4801=$A379)*(開拓先リスト!$O$2:$O$4801=F$3),1,0)),SUM(IF((開拓先リスト!$P$2:$P$4801=$A379)*(開拓先リスト!$Q$2:$Q$4801=F$3),1,0)),SUM(IF((開拓先リスト!$R$2:$R$4801=$A379)*(開拓先リスト!$S$2:$S$4801=F$3),1,0)),SUM(IF((開拓先リスト!$T$2:$T$4801=$A379)*(開拓先リスト!$U$2:$U$4801=F$3),1,0)),SUM(IF((開拓先リスト!$V$2:$V$4801=$A379)*(開拓先リスト!$W$2:$W$4801=F$3),1,0)),SUM(IF((開拓先リスト!$X$2:$X$4801=$A379)*(開拓先リスト!$Y$2:$Y$4801=F$3),1,0)),SUM(IF((開拓先リスト!$Z$2:$Z$4801=$A379)*(開拓先リスト!$AA$2:$AA$4801=F$3),1,0)))))</f>
        <v>0</v>
      </c>
      <c r="G379" s="75">
        <f t="array" aca="1" ref="G379" ca="1">IF($A379="","",IF($A379&gt;TODAY(),"",SUM(SUM(IF((開拓先リスト!$H$2:$H$4801=$A379)*(開拓先リスト!$I$2:$I$4801=G$3),1,0)),SUM(IF((開拓先リスト!$J$2:$J$4801=$A379)*(開拓先リスト!$K$2:$K$4801=G$3),1,0)),SUM(IF((開拓先リスト!$L$2:$L$4801=$A379)*(開拓先リスト!$M$2:$M$4801=G$3),1,0)),SUM(IF((開拓先リスト!$N$2:$N$4801=$A379)*(開拓先リスト!$O$2:$O$4801=G$3),1,0)),SUM(IF((開拓先リスト!$P$2:$P$4801=$A379)*(開拓先リスト!$Q$2:$Q$4801=G$3),1,0)),SUM(IF((開拓先リスト!$R$2:$R$4801=$A379)*(開拓先リスト!$S$2:$S$4801=G$3),1,0)),SUM(IF((開拓先リスト!$T$2:$T$4801=$A379)*(開拓先リスト!$U$2:$U$4801=G$3),1,0)),SUM(IF((開拓先リスト!$V$2:$V$4801=$A379)*(開拓先リスト!$W$2:$W$4801=G$3),1,0)),SUM(IF((開拓先リスト!$X$2:$X$4801=$A379)*(開拓先リスト!$Y$2:$Y$4801=G$3),1,0)),SUM(IF((開拓先リスト!$Z$2:$Z$4801=$A379)*(開拓先リスト!$AA$2:$AA$4801=G$3),1,0)))))</f>
        <v>0</v>
      </c>
      <c r="H379" s="75">
        <f t="array" aca="1" ref="H379" ca="1">IF($A379="","",IF($A379&gt;TODAY(),"",SUM(SUM(IF((開拓先リスト!$H$2:$H$4801=$A379)*(開拓先リスト!$I$2:$I$4801=H$3),1,0)),SUM(IF((開拓先リスト!$J$2:$J$4801=$A379)*(開拓先リスト!$K$2:$K$4801=H$3),1,0)),SUM(IF((開拓先リスト!$L$2:$L$4801=$A379)*(開拓先リスト!$M$2:$M$4801=H$3),1,0)),SUM(IF((開拓先リスト!$N$2:$N$4801=$A379)*(開拓先リスト!$O$2:$O$4801=H$3),1,0)),SUM(IF((開拓先リスト!$P$2:$P$4801=$A379)*(開拓先リスト!$Q$2:$Q$4801=H$3),1,0)),SUM(IF((開拓先リスト!$R$2:$R$4801=$A379)*(開拓先リスト!$S$2:$S$4801=H$3),1,0)),SUM(IF((開拓先リスト!$T$2:$T$4801=$A379)*(開拓先リスト!$U$2:$U$4801=H$3),1,0)),SUM(IF((開拓先リスト!$V$2:$V$4801=$A379)*(開拓先リスト!$W$2:$W$4801=H$3),1,0)),SUM(IF((開拓先リスト!$X$2:$X$4801=$A379)*(開拓先リスト!$Y$2:$Y$4801=H$3),1,0)),SUM(IF((開拓先リスト!$Z$2:$Z$4801=$A379)*(開拓先リスト!$AA$2:$AA$4801=H$3),1,0)))))</f>
        <v>0</v>
      </c>
      <c r="I379" s="76">
        <f t="array" aca="1" ref="I379" ca="1">IF($A379="","",IF($A379&gt;TODAY(),"",SUM(SUM(IF((開拓先リスト!$H$2:$H$4801=$A379)*(開拓先リスト!$I$2:$I$4801=I$3),1,0)),SUM(IF((開拓先リスト!$J$2:$J$4801=$A379)*(開拓先リスト!$K$2:$K$4801=I$3),1,0)),SUM(IF((開拓先リスト!$L$2:$L$4801=$A379)*(開拓先リスト!$M$2:$M$4801=I$3),1,0)),SUM(IF((開拓先リスト!$N$2:$N$4801=$A379)*(開拓先リスト!$O$2:$O$4801=I$3),1,0)),SUM(IF((開拓先リスト!$P$2:$P$4801=$A379)*(開拓先リスト!$Q$2:$Q$4801=I$3),1,0)),SUM(IF((開拓先リスト!$R$2:$R$4801=$A379)*(開拓先リスト!$S$2:$S$4801=I$3),1,0)),SUM(IF((開拓先リスト!$T$2:$T$4801=$A379)*(開拓先リスト!$U$2:$U$4801=I$3),1,0)),SUM(IF((開拓先リスト!$V$2:$V$4801=$A379)*(開拓先リスト!$W$2:$W$4801=I$3),1,0)),SUM(IF((開拓先リスト!$X$2:$X$4801=$A379)*(開拓先リスト!$Y$2:$Y$4801=I$3),1,0)),SUM(IF((開拓先リスト!$Z$2:$Z$4801=$A379)*(開拓先リスト!$AA$2:$AA$4801=I$3),1,0)))))</f>
        <v>0</v>
      </c>
      <c r="J379" s="59">
        <f t="array" aca="1" ref="J379" ca="1">IF($A379="","",IF($A379&gt;TODAY(),"",SUM(SUM(IF((開拓先リスト!$H$2:$H$4801=$A379)*(開拓先リスト!$I$2:$I$4801=J$3),1,0)),SUM(IF((開拓先リスト!$J$2:$J$4801=$A379)*(開拓先リスト!$K$2:$K$4801=J$3),1,0)),SUM(IF((開拓先リスト!$L$2:$L$4801=$A379)*(開拓先リスト!$M$2:$M$4801=J$3),1,0)),SUM(IF((開拓先リスト!$N$2:$N$4801=$A379)*(開拓先リスト!$O$2:$O$4801=J$3),1,0)),SUM(IF((開拓先リスト!$P$2:$P$4801=$A379)*(開拓先リスト!$Q$2:$Q$4801=J$3),1,0)),SUM(IF((開拓先リスト!$R$2:$R$4801=$A379)*(開拓先リスト!$S$2:$S$4801=J$3),1,0)),SUM(IF((開拓先リスト!$T$2:$T$4801=$A379)*(開拓先リスト!$U$2:$U$4801=J$3),1,0)),SUM(IF((開拓先リスト!$V$2:$V$4801=$A379)*(開拓先リスト!$W$2:$W$4801=J$3),1,0)),SUM(IF((開拓先リスト!$X$2:$X$4801=$A379)*(開拓先リスト!$Y$2:$Y$4801=J$3),1,0)),SUM(IF((開拓先リスト!$Z$2:$Z$4801=$A379)*(開拓先リスト!$AA$2:$AA$4801=J$3),1,0)))))</f>
        <v>0</v>
      </c>
    </row>
    <row r="380" spans="1:10" ht="18" customHeight="1">
      <c r="A380" s="60">
        <f t="shared" si="46"/>
        <v>45640</v>
      </c>
      <c r="B380" s="61">
        <f t="shared" si="44"/>
        <v>45640</v>
      </c>
      <c r="C380" s="58">
        <f t="shared" ca="1" si="45"/>
        <v>0</v>
      </c>
      <c r="D380" s="74">
        <f t="array" aca="1" ref="D380" ca="1">IF($A380="","",IF($A380&gt;TODAY(),"",SUM(SUM(IF((開拓先リスト!$H$2:$H$4801=$A380)*(開拓先リスト!$I$2:$I$4801=D$3),1,0)),SUM(IF((開拓先リスト!$J$2:$J$4801=$A380)*(開拓先リスト!$K$2:$K$4801=D$3),1,0)),SUM(IF((開拓先リスト!$L$2:$L$4801=$A380)*(開拓先リスト!$M$2:$M$4801=D$3),1,0)),SUM(IF((開拓先リスト!$N$2:$N$4801=$A380)*(開拓先リスト!$O$2:$O$4801=D$3),1,0)),SUM(IF((開拓先リスト!$P$2:$P$4801=$A380)*(開拓先リスト!$Q$2:$Q$4801=D$3),1,0)),SUM(IF((開拓先リスト!$R$2:$R$4801=$A380)*(開拓先リスト!$S$2:$S$4801=D$3),1,0)),SUM(IF((開拓先リスト!$T$2:$T$4801=$A380)*(開拓先リスト!$U$2:$U$4801=D$3),1,0)),SUM(IF((開拓先リスト!$V$2:$V$4801=$A380)*(開拓先リスト!$W$2:$W$4801=D$3),1,0)),SUM(IF((開拓先リスト!$X$2:$X$4801=$A380)*(開拓先リスト!$Y$2:$Y$4801=D$3),1,0)),SUM(IF((開拓先リスト!$Z$2:$Z$4801=$A380)*(開拓先リスト!$AA$2:$AA$4801=D$3),1,0)))))</f>
        <v>0</v>
      </c>
      <c r="E380" s="75">
        <f t="array" aca="1" ref="E380" ca="1">IF($A380="","",IF($A380&gt;TODAY(),"",SUM(SUM(IF((開拓先リスト!$H$2:$H$4801=$A380)*(開拓先リスト!$I$2:$I$4801=E$3),1,0)),SUM(IF((開拓先リスト!$J$2:$J$4801=$A380)*(開拓先リスト!$K$2:$K$4801=E$3),1,0)),SUM(IF((開拓先リスト!$L$2:$L$4801=$A380)*(開拓先リスト!$M$2:$M$4801=E$3),1,0)),SUM(IF((開拓先リスト!$N$2:$N$4801=$A380)*(開拓先リスト!$O$2:$O$4801=E$3),1,0)),SUM(IF((開拓先リスト!$P$2:$P$4801=$A380)*(開拓先リスト!$Q$2:$Q$4801=E$3),1,0)),SUM(IF((開拓先リスト!$R$2:$R$4801=$A380)*(開拓先リスト!$S$2:$S$4801=E$3),1,0)),SUM(IF((開拓先リスト!$T$2:$T$4801=$A380)*(開拓先リスト!$U$2:$U$4801=E$3),1,0)),SUM(IF((開拓先リスト!$V$2:$V$4801=$A380)*(開拓先リスト!$W$2:$W$4801=E$3),1,0)),SUM(IF((開拓先リスト!$X$2:$X$4801=$A380)*(開拓先リスト!$Y$2:$Y$4801=E$3),1,0)),SUM(IF((開拓先リスト!$Z$2:$Z$4801=$A380)*(開拓先リスト!$AA$2:$AA$4801=E$3),1,0)))))</f>
        <v>0</v>
      </c>
      <c r="F380" s="75">
        <f t="array" aca="1" ref="F380" ca="1">IF($A380="","",IF($A380&gt;TODAY(),"",SUM(SUM(IF((開拓先リスト!$H$2:$H$4801=$A380)*(開拓先リスト!$I$2:$I$4801=F$3),1,0)),SUM(IF((開拓先リスト!$J$2:$J$4801=$A380)*(開拓先リスト!$K$2:$K$4801=F$3),1,0)),SUM(IF((開拓先リスト!$L$2:$L$4801=$A380)*(開拓先リスト!$M$2:$M$4801=F$3),1,0)),SUM(IF((開拓先リスト!$N$2:$N$4801=$A380)*(開拓先リスト!$O$2:$O$4801=F$3),1,0)),SUM(IF((開拓先リスト!$P$2:$P$4801=$A380)*(開拓先リスト!$Q$2:$Q$4801=F$3),1,0)),SUM(IF((開拓先リスト!$R$2:$R$4801=$A380)*(開拓先リスト!$S$2:$S$4801=F$3),1,0)),SUM(IF((開拓先リスト!$T$2:$T$4801=$A380)*(開拓先リスト!$U$2:$U$4801=F$3),1,0)),SUM(IF((開拓先リスト!$V$2:$V$4801=$A380)*(開拓先リスト!$W$2:$W$4801=F$3),1,0)),SUM(IF((開拓先リスト!$X$2:$X$4801=$A380)*(開拓先リスト!$Y$2:$Y$4801=F$3),1,0)),SUM(IF((開拓先リスト!$Z$2:$Z$4801=$A380)*(開拓先リスト!$AA$2:$AA$4801=F$3),1,0)))))</f>
        <v>0</v>
      </c>
      <c r="G380" s="75">
        <f t="array" aca="1" ref="G380" ca="1">IF($A380="","",IF($A380&gt;TODAY(),"",SUM(SUM(IF((開拓先リスト!$H$2:$H$4801=$A380)*(開拓先リスト!$I$2:$I$4801=G$3),1,0)),SUM(IF((開拓先リスト!$J$2:$J$4801=$A380)*(開拓先リスト!$K$2:$K$4801=G$3),1,0)),SUM(IF((開拓先リスト!$L$2:$L$4801=$A380)*(開拓先リスト!$M$2:$M$4801=G$3),1,0)),SUM(IF((開拓先リスト!$N$2:$N$4801=$A380)*(開拓先リスト!$O$2:$O$4801=G$3),1,0)),SUM(IF((開拓先リスト!$P$2:$P$4801=$A380)*(開拓先リスト!$Q$2:$Q$4801=G$3),1,0)),SUM(IF((開拓先リスト!$R$2:$R$4801=$A380)*(開拓先リスト!$S$2:$S$4801=G$3),1,0)),SUM(IF((開拓先リスト!$T$2:$T$4801=$A380)*(開拓先リスト!$U$2:$U$4801=G$3),1,0)),SUM(IF((開拓先リスト!$V$2:$V$4801=$A380)*(開拓先リスト!$W$2:$W$4801=G$3),1,0)),SUM(IF((開拓先リスト!$X$2:$X$4801=$A380)*(開拓先リスト!$Y$2:$Y$4801=G$3),1,0)),SUM(IF((開拓先リスト!$Z$2:$Z$4801=$A380)*(開拓先リスト!$AA$2:$AA$4801=G$3),1,0)))))</f>
        <v>0</v>
      </c>
      <c r="H380" s="75">
        <f t="array" aca="1" ref="H380" ca="1">IF($A380="","",IF($A380&gt;TODAY(),"",SUM(SUM(IF((開拓先リスト!$H$2:$H$4801=$A380)*(開拓先リスト!$I$2:$I$4801=H$3),1,0)),SUM(IF((開拓先リスト!$J$2:$J$4801=$A380)*(開拓先リスト!$K$2:$K$4801=H$3),1,0)),SUM(IF((開拓先リスト!$L$2:$L$4801=$A380)*(開拓先リスト!$M$2:$M$4801=H$3),1,0)),SUM(IF((開拓先リスト!$N$2:$N$4801=$A380)*(開拓先リスト!$O$2:$O$4801=H$3),1,0)),SUM(IF((開拓先リスト!$P$2:$P$4801=$A380)*(開拓先リスト!$Q$2:$Q$4801=H$3),1,0)),SUM(IF((開拓先リスト!$R$2:$R$4801=$A380)*(開拓先リスト!$S$2:$S$4801=H$3),1,0)),SUM(IF((開拓先リスト!$T$2:$T$4801=$A380)*(開拓先リスト!$U$2:$U$4801=H$3),1,0)),SUM(IF((開拓先リスト!$V$2:$V$4801=$A380)*(開拓先リスト!$W$2:$W$4801=H$3),1,0)),SUM(IF((開拓先リスト!$X$2:$X$4801=$A380)*(開拓先リスト!$Y$2:$Y$4801=H$3),1,0)),SUM(IF((開拓先リスト!$Z$2:$Z$4801=$A380)*(開拓先リスト!$AA$2:$AA$4801=H$3),1,0)))))</f>
        <v>0</v>
      </c>
      <c r="I380" s="76">
        <f t="array" aca="1" ref="I380" ca="1">IF($A380="","",IF($A380&gt;TODAY(),"",SUM(SUM(IF((開拓先リスト!$H$2:$H$4801=$A380)*(開拓先リスト!$I$2:$I$4801=I$3),1,0)),SUM(IF((開拓先リスト!$J$2:$J$4801=$A380)*(開拓先リスト!$K$2:$K$4801=I$3),1,0)),SUM(IF((開拓先リスト!$L$2:$L$4801=$A380)*(開拓先リスト!$M$2:$M$4801=I$3),1,0)),SUM(IF((開拓先リスト!$N$2:$N$4801=$A380)*(開拓先リスト!$O$2:$O$4801=I$3),1,0)),SUM(IF((開拓先リスト!$P$2:$P$4801=$A380)*(開拓先リスト!$Q$2:$Q$4801=I$3),1,0)),SUM(IF((開拓先リスト!$R$2:$R$4801=$A380)*(開拓先リスト!$S$2:$S$4801=I$3),1,0)),SUM(IF((開拓先リスト!$T$2:$T$4801=$A380)*(開拓先リスト!$U$2:$U$4801=I$3),1,0)),SUM(IF((開拓先リスト!$V$2:$V$4801=$A380)*(開拓先リスト!$W$2:$W$4801=I$3),1,0)),SUM(IF((開拓先リスト!$X$2:$X$4801=$A380)*(開拓先リスト!$Y$2:$Y$4801=I$3),1,0)),SUM(IF((開拓先リスト!$Z$2:$Z$4801=$A380)*(開拓先リスト!$AA$2:$AA$4801=I$3),1,0)))))</f>
        <v>0</v>
      </c>
      <c r="J380" s="59">
        <f t="array" aca="1" ref="J380" ca="1">IF($A380="","",IF($A380&gt;TODAY(),"",SUM(SUM(IF((開拓先リスト!$H$2:$H$4801=$A380)*(開拓先リスト!$I$2:$I$4801=J$3),1,0)),SUM(IF((開拓先リスト!$J$2:$J$4801=$A380)*(開拓先リスト!$K$2:$K$4801=J$3),1,0)),SUM(IF((開拓先リスト!$L$2:$L$4801=$A380)*(開拓先リスト!$M$2:$M$4801=J$3),1,0)),SUM(IF((開拓先リスト!$N$2:$N$4801=$A380)*(開拓先リスト!$O$2:$O$4801=J$3),1,0)),SUM(IF((開拓先リスト!$P$2:$P$4801=$A380)*(開拓先リスト!$Q$2:$Q$4801=J$3),1,0)),SUM(IF((開拓先リスト!$R$2:$R$4801=$A380)*(開拓先リスト!$S$2:$S$4801=J$3),1,0)),SUM(IF((開拓先リスト!$T$2:$T$4801=$A380)*(開拓先リスト!$U$2:$U$4801=J$3),1,0)),SUM(IF((開拓先リスト!$V$2:$V$4801=$A380)*(開拓先リスト!$W$2:$W$4801=J$3),1,0)),SUM(IF((開拓先リスト!$X$2:$X$4801=$A380)*(開拓先リスト!$Y$2:$Y$4801=J$3),1,0)),SUM(IF((開拓先リスト!$Z$2:$Z$4801=$A380)*(開拓先リスト!$AA$2:$AA$4801=J$3),1,0)))))</f>
        <v>0</v>
      </c>
    </row>
    <row r="381" spans="1:10" ht="18" customHeight="1">
      <c r="A381" s="60">
        <f t="shared" si="46"/>
        <v>45641</v>
      </c>
      <c r="B381" s="61">
        <f t="shared" si="44"/>
        <v>45641</v>
      </c>
      <c r="C381" s="58">
        <f t="shared" ca="1" si="45"/>
        <v>0</v>
      </c>
      <c r="D381" s="74">
        <f t="array" aca="1" ref="D381" ca="1">IF($A381="","",IF($A381&gt;TODAY(),"",SUM(SUM(IF((開拓先リスト!$H$2:$H$4801=$A381)*(開拓先リスト!$I$2:$I$4801=D$3),1,0)),SUM(IF((開拓先リスト!$J$2:$J$4801=$A381)*(開拓先リスト!$K$2:$K$4801=D$3),1,0)),SUM(IF((開拓先リスト!$L$2:$L$4801=$A381)*(開拓先リスト!$M$2:$M$4801=D$3),1,0)),SUM(IF((開拓先リスト!$N$2:$N$4801=$A381)*(開拓先リスト!$O$2:$O$4801=D$3),1,0)),SUM(IF((開拓先リスト!$P$2:$P$4801=$A381)*(開拓先リスト!$Q$2:$Q$4801=D$3),1,0)),SUM(IF((開拓先リスト!$R$2:$R$4801=$A381)*(開拓先リスト!$S$2:$S$4801=D$3),1,0)),SUM(IF((開拓先リスト!$T$2:$T$4801=$A381)*(開拓先リスト!$U$2:$U$4801=D$3),1,0)),SUM(IF((開拓先リスト!$V$2:$V$4801=$A381)*(開拓先リスト!$W$2:$W$4801=D$3),1,0)),SUM(IF((開拓先リスト!$X$2:$X$4801=$A381)*(開拓先リスト!$Y$2:$Y$4801=D$3),1,0)),SUM(IF((開拓先リスト!$Z$2:$Z$4801=$A381)*(開拓先リスト!$AA$2:$AA$4801=D$3),1,0)))))</f>
        <v>0</v>
      </c>
      <c r="E381" s="75">
        <f t="array" aca="1" ref="E381" ca="1">IF($A381="","",IF($A381&gt;TODAY(),"",SUM(SUM(IF((開拓先リスト!$H$2:$H$4801=$A381)*(開拓先リスト!$I$2:$I$4801=E$3),1,0)),SUM(IF((開拓先リスト!$J$2:$J$4801=$A381)*(開拓先リスト!$K$2:$K$4801=E$3),1,0)),SUM(IF((開拓先リスト!$L$2:$L$4801=$A381)*(開拓先リスト!$M$2:$M$4801=E$3),1,0)),SUM(IF((開拓先リスト!$N$2:$N$4801=$A381)*(開拓先リスト!$O$2:$O$4801=E$3),1,0)),SUM(IF((開拓先リスト!$P$2:$P$4801=$A381)*(開拓先リスト!$Q$2:$Q$4801=E$3),1,0)),SUM(IF((開拓先リスト!$R$2:$R$4801=$A381)*(開拓先リスト!$S$2:$S$4801=E$3),1,0)),SUM(IF((開拓先リスト!$T$2:$T$4801=$A381)*(開拓先リスト!$U$2:$U$4801=E$3),1,0)),SUM(IF((開拓先リスト!$V$2:$V$4801=$A381)*(開拓先リスト!$W$2:$W$4801=E$3),1,0)),SUM(IF((開拓先リスト!$X$2:$X$4801=$A381)*(開拓先リスト!$Y$2:$Y$4801=E$3),1,0)),SUM(IF((開拓先リスト!$Z$2:$Z$4801=$A381)*(開拓先リスト!$AA$2:$AA$4801=E$3),1,0)))))</f>
        <v>0</v>
      </c>
      <c r="F381" s="75">
        <f t="array" aca="1" ref="F381" ca="1">IF($A381="","",IF($A381&gt;TODAY(),"",SUM(SUM(IF((開拓先リスト!$H$2:$H$4801=$A381)*(開拓先リスト!$I$2:$I$4801=F$3),1,0)),SUM(IF((開拓先リスト!$J$2:$J$4801=$A381)*(開拓先リスト!$K$2:$K$4801=F$3),1,0)),SUM(IF((開拓先リスト!$L$2:$L$4801=$A381)*(開拓先リスト!$M$2:$M$4801=F$3),1,0)),SUM(IF((開拓先リスト!$N$2:$N$4801=$A381)*(開拓先リスト!$O$2:$O$4801=F$3),1,0)),SUM(IF((開拓先リスト!$P$2:$P$4801=$A381)*(開拓先リスト!$Q$2:$Q$4801=F$3),1,0)),SUM(IF((開拓先リスト!$R$2:$R$4801=$A381)*(開拓先リスト!$S$2:$S$4801=F$3),1,0)),SUM(IF((開拓先リスト!$T$2:$T$4801=$A381)*(開拓先リスト!$U$2:$U$4801=F$3),1,0)),SUM(IF((開拓先リスト!$V$2:$V$4801=$A381)*(開拓先リスト!$W$2:$W$4801=F$3),1,0)),SUM(IF((開拓先リスト!$X$2:$X$4801=$A381)*(開拓先リスト!$Y$2:$Y$4801=F$3),1,0)),SUM(IF((開拓先リスト!$Z$2:$Z$4801=$A381)*(開拓先リスト!$AA$2:$AA$4801=F$3),1,0)))))</f>
        <v>0</v>
      </c>
      <c r="G381" s="75">
        <f t="array" aca="1" ref="G381" ca="1">IF($A381="","",IF($A381&gt;TODAY(),"",SUM(SUM(IF((開拓先リスト!$H$2:$H$4801=$A381)*(開拓先リスト!$I$2:$I$4801=G$3),1,0)),SUM(IF((開拓先リスト!$J$2:$J$4801=$A381)*(開拓先リスト!$K$2:$K$4801=G$3),1,0)),SUM(IF((開拓先リスト!$L$2:$L$4801=$A381)*(開拓先リスト!$M$2:$M$4801=G$3),1,0)),SUM(IF((開拓先リスト!$N$2:$N$4801=$A381)*(開拓先リスト!$O$2:$O$4801=G$3),1,0)),SUM(IF((開拓先リスト!$P$2:$P$4801=$A381)*(開拓先リスト!$Q$2:$Q$4801=G$3),1,0)),SUM(IF((開拓先リスト!$R$2:$R$4801=$A381)*(開拓先リスト!$S$2:$S$4801=G$3),1,0)),SUM(IF((開拓先リスト!$T$2:$T$4801=$A381)*(開拓先リスト!$U$2:$U$4801=G$3),1,0)),SUM(IF((開拓先リスト!$V$2:$V$4801=$A381)*(開拓先リスト!$W$2:$W$4801=G$3),1,0)),SUM(IF((開拓先リスト!$X$2:$X$4801=$A381)*(開拓先リスト!$Y$2:$Y$4801=G$3),1,0)),SUM(IF((開拓先リスト!$Z$2:$Z$4801=$A381)*(開拓先リスト!$AA$2:$AA$4801=G$3),1,0)))))</f>
        <v>0</v>
      </c>
      <c r="H381" s="75">
        <f t="array" aca="1" ref="H381" ca="1">IF($A381="","",IF($A381&gt;TODAY(),"",SUM(SUM(IF((開拓先リスト!$H$2:$H$4801=$A381)*(開拓先リスト!$I$2:$I$4801=H$3),1,0)),SUM(IF((開拓先リスト!$J$2:$J$4801=$A381)*(開拓先リスト!$K$2:$K$4801=H$3),1,0)),SUM(IF((開拓先リスト!$L$2:$L$4801=$A381)*(開拓先リスト!$M$2:$M$4801=H$3),1,0)),SUM(IF((開拓先リスト!$N$2:$N$4801=$A381)*(開拓先リスト!$O$2:$O$4801=H$3),1,0)),SUM(IF((開拓先リスト!$P$2:$P$4801=$A381)*(開拓先リスト!$Q$2:$Q$4801=H$3),1,0)),SUM(IF((開拓先リスト!$R$2:$R$4801=$A381)*(開拓先リスト!$S$2:$S$4801=H$3),1,0)),SUM(IF((開拓先リスト!$T$2:$T$4801=$A381)*(開拓先リスト!$U$2:$U$4801=H$3),1,0)),SUM(IF((開拓先リスト!$V$2:$V$4801=$A381)*(開拓先リスト!$W$2:$W$4801=H$3),1,0)),SUM(IF((開拓先リスト!$X$2:$X$4801=$A381)*(開拓先リスト!$Y$2:$Y$4801=H$3),1,0)),SUM(IF((開拓先リスト!$Z$2:$Z$4801=$A381)*(開拓先リスト!$AA$2:$AA$4801=H$3),1,0)))))</f>
        <v>0</v>
      </c>
      <c r="I381" s="76">
        <f t="array" aca="1" ref="I381" ca="1">IF($A381="","",IF($A381&gt;TODAY(),"",SUM(SUM(IF((開拓先リスト!$H$2:$H$4801=$A381)*(開拓先リスト!$I$2:$I$4801=I$3),1,0)),SUM(IF((開拓先リスト!$J$2:$J$4801=$A381)*(開拓先リスト!$K$2:$K$4801=I$3),1,0)),SUM(IF((開拓先リスト!$L$2:$L$4801=$A381)*(開拓先リスト!$M$2:$M$4801=I$3),1,0)),SUM(IF((開拓先リスト!$N$2:$N$4801=$A381)*(開拓先リスト!$O$2:$O$4801=I$3),1,0)),SUM(IF((開拓先リスト!$P$2:$P$4801=$A381)*(開拓先リスト!$Q$2:$Q$4801=I$3),1,0)),SUM(IF((開拓先リスト!$R$2:$R$4801=$A381)*(開拓先リスト!$S$2:$S$4801=I$3),1,0)),SUM(IF((開拓先リスト!$T$2:$T$4801=$A381)*(開拓先リスト!$U$2:$U$4801=I$3),1,0)),SUM(IF((開拓先リスト!$V$2:$V$4801=$A381)*(開拓先リスト!$W$2:$W$4801=I$3),1,0)),SUM(IF((開拓先リスト!$X$2:$X$4801=$A381)*(開拓先リスト!$Y$2:$Y$4801=I$3),1,0)),SUM(IF((開拓先リスト!$Z$2:$Z$4801=$A381)*(開拓先リスト!$AA$2:$AA$4801=I$3),1,0)))))</f>
        <v>0</v>
      </c>
      <c r="J381" s="59">
        <f t="array" aca="1" ref="J381" ca="1">IF($A381="","",IF($A381&gt;TODAY(),"",SUM(SUM(IF((開拓先リスト!$H$2:$H$4801=$A381)*(開拓先リスト!$I$2:$I$4801=J$3),1,0)),SUM(IF((開拓先リスト!$J$2:$J$4801=$A381)*(開拓先リスト!$K$2:$K$4801=J$3),1,0)),SUM(IF((開拓先リスト!$L$2:$L$4801=$A381)*(開拓先リスト!$M$2:$M$4801=J$3),1,0)),SUM(IF((開拓先リスト!$N$2:$N$4801=$A381)*(開拓先リスト!$O$2:$O$4801=J$3),1,0)),SUM(IF((開拓先リスト!$P$2:$P$4801=$A381)*(開拓先リスト!$Q$2:$Q$4801=J$3),1,0)),SUM(IF((開拓先リスト!$R$2:$R$4801=$A381)*(開拓先リスト!$S$2:$S$4801=J$3),1,0)),SUM(IF((開拓先リスト!$T$2:$T$4801=$A381)*(開拓先リスト!$U$2:$U$4801=J$3),1,0)),SUM(IF((開拓先リスト!$V$2:$V$4801=$A381)*(開拓先リスト!$W$2:$W$4801=J$3),1,0)),SUM(IF((開拓先リスト!$X$2:$X$4801=$A381)*(開拓先リスト!$Y$2:$Y$4801=J$3),1,0)),SUM(IF((開拓先リスト!$Z$2:$Z$4801=$A381)*(開拓先リスト!$AA$2:$AA$4801=J$3),1,0)))))</f>
        <v>0</v>
      </c>
    </row>
    <row r="382" spans="1:10" ht="18" customHeight="1">
      <c r="A382" s="60">
        <f t="shared" si="46"/>
        <v>45642</v>
      </c>
      <c r="B382" s="61">
        <f t="shared" si="44"/>
        <v>45642</v>
      </c>
      <c r="C382" s="58">
        <f t="shared" ca="1" si="45"/>
        <v>0</v>
      </c>
      <c r="D382" s="74">
        <f t="array" aca="1" ref="D382" ca="1">IF($A382="","",IF($A382&gt;TODAY(),"",SUM(SUM(IF((開拓先リスト!$H$2:$H$4801=$A382)*(開拓先リスト!$I$2:$I$4801=D$3),1,0)),SUM(IF((開拓先リスト!$J$2:$J$4801=$A382)*(開拓先リスト!$K$2:$K$4801=D$3),1,0)),SUM(IF((開拓先リスト!$L$2:$L$4801=$A382)*(開拓先リスト!$M$2:$M$4801=D$3),1,0)),SUM(IF((開拓先リスト!$N$2:$N$4801=$A382)*(開拓先リスト!$O$2:$O$4801=D$3),1,0)),SUM(IF((開拓先リスト!$P$2:$P$4801=$A382)*(開拓先リスト!$Q$2:$Q$4801=D$3),1,0)),SUM(IF((開拓先リスト!$R$2:$R$4801=$A382)*(開拓先リスト!$S$2:$S$4801=D$3),1,0)),SUM(IF((開拓先リスト!$T$2:$T$4801=$A382)*(開拓先リスト!$U$2:$U$4801=D$3),1,0)),SUM(IF((開拓先リスト!$V$2:$V$4801=$A382)*(開拓先リスト!$W$2:$W$4801=D$3),1,0)),SUM(IF((開拓先リスト!$X$2:$X$4801=$A382)*(開拓先リスト!$Y$2:$Y$4801=D$3),1,0)),SUM(IF((開拓先リスト!$Z$2:$Z$4801=$A382)*(開拓先リスト!$AA$2:$AA$4801=D$3),1,0)))))</f>
        <v>0</v>
      </c>
      <c r="E382" s="75">
        <f t="array" aca="1" ref="E382" ca="1">IF($A382="","",IF($A382&gt;TODAY(),"",SUM(SUM(IF((開拓先リスト!$H$2:$H$4801=$A382)*(開拓先リスト!$I$2:$I$4801=E$3),1,0)),SUM(IF((開拓先リスト!$J$2:$J$4801=$A382)*(開拓先リスト!$K$2:$K$4801=E$3),1,0)),SUM(IF((開拓先リスト!$L$2:$L$4801=$A382)*(開拓先リスト!$M$2:$M$4801=E$3),1,0)),SUM(IF((開拓先リスト!$N$2:$N$4801=$A382)*(開拓先リスト!$O$2:$O$4801=E$3),1,0)),SUM(IF((開拓先リスト!$P$2:$P$4801=$A382)*(開拓先リスト!$Q$2:$Q$4801=E$3),1,0)),SUM(IF((開拓先リスト!$R$2:$R$4801=$A382)*(開拓先リスト!$S$2:$S$4801=E$3),1,0)),SUM(IF((開拓先リスト!$T$2:$T$4801=$A382)*(開拓先リスト!$U$2:$U$4801=E$3),1,0)),SUM(IF((開拓先リスト!$V$2:$V$4801=$A382)*(開拓先リスト!$W$2:$W$4801=E$3),1,0)),SUM(IF((開拓先リスト!$X$2:$X$4801=$A382)*(開拓先リスト!$Y$2:$Y$4801=E$3),1,0)),SUM(IF((開拓先リスト!$Z$2:$Z$4801=$A382)*(開拓先リスト!$AA$2:$AA$4801=E$3),1,0)))))</f>
        <v>0</v>
      </c>
      <c r="F382" s="75">
        <f t="array" aca="1" ref="F382" ca="1">IF($A382="","",IF($A382&gt;TODAY(),"",SUM(SUM(IF((開拓先リスト!$H$2:$H$4801=$A382)*(開拓先リスト!$I$2:$I$4801=F$3),1,0)),SUM(IF((開拓先リスト!$J$2:$J$4801=$A382)*(開拓先リスト!$K$2:$K$4801=F$3),1,0)),SUM(IF((開拓先リスト!$L$2:$L$4801=$A382)*(開拓先リスト!$M$2:$M$4801=F$3),1,0)),SUM(IF((開拓先リスト!$N$2:$N$4801=$A382)*(開拓先リスト!$O$2:$O$4801=F$3),1,0)),SUM(IF((開拓先リスト!$P$2:$P$4801=$A382)*(開拓先リスト!$Q$2:$Q$4801=F$3),1,0)),SUM(IF((開拓先リスト!$R$2:$R$4801=$A382)*(開拓先リスト!$S$2:$S$4801=F$3),1,0)),SUM(IF((開拓先リスト!$T$2:$T$4801=$A382)*(開拓先リスト!$U$2:$U$4801=F$3),1,0)),SUM(IF((開拓先リスト!$V$2:$V$4801=$A382)*(開拓先リスト!$W$2:$W$4801=F$3),1,0)),SUM(IF((開拓先リスト!$X$2:$X$4801=$A382)*(開拓先リスト!$Y$2:$Y$4801=F$3),1,0)),SUM(IF((開拓先リスト!$Z$2:$Z$4801=$A382)*(開拓先リスト!$AA$2:$AA$4801=F$3),1,0)))))</f>
        <v>0</v>
      </c>
      <c r="G382" s="75">
        <f t="array" aca="1" ref="G382" ca="1">IF($A382="","",IF($A382&gt;TODAY(),"",SUM(SUM(IF((開拓先リスト!$H$2:$H$4801=$A382)*(開拓先リスト!$I$2:$I$4801=G$3),1,0)),SUM(IF((開拓先リスト!$J$2:$J$4801=$A382)*(開拓先リスト!$K$2:$K$4801=G$3),1,0)),SUM(IF((開拓先リスト!$L$2:$L$4801=$A382)*(開拓先リスト!$M$2:$M$4801=G$3),1,0)),SUM(IF((開拓先リスト!$N$2:$N$4801=$A382)*(開拓先リスト!$O$2:$O$4801=G$3),1,0)),SUM(IF((開拓先リスト!$P$2:$P$4801=$A382)*(開拓先リスト!$Q$2:$Q$4801=G$3),1,0)),SUM(IF((開拓先リスト!$R$2:$R$4801=$A382)*(開拓先リスト!$S$2:$S$4801=G$3),1,0)),SUM(IF((開拓先リスト!$T$2:$T$4801=$A382)*(開拓先リスト!$U$2:$U$4801=G$3),1,0)),SUM(IF((開拓先リスト!$V$2:$V$4801=$A382)*(開拓先リスト!$W$2:$W$4801=G$3),1,0)),SUM(IF((開拓先リスト!$X$2:$X$4801=$A382)*(開拓先リスト!$Y$2:$Y$4801=G$3),1,0)),SUM(IF((開拓先リスト!$Z$2:$Z$4801=$A382)*(開拓先リスト!$AA$2:$AA$4801=G$3),1,0)))))</f>
        <v>0</v>
      </c>
      <c r="H382" s="75">
        <f t="array" aca="1" ref="H382" ca="1">IF($A382="","",IF($A382&gt;TODAY(),"",SUM(SUM(IF((開拓先リスト!$H$2:$H$4801=$A382)*(開拓先リスト!$I$2:$I$4801=H$3),1,0)),SUM(IF((開拓先リスト!$J$2:$J$4801=$A382)*(開拓先リスト!$K$2:$K$4801=H$3),1,0)),SUM(IF((開拓先リスト!$L$2:$L$4801=$A382)*(開拓先リスト!$M$2:$M$4801=H$3),1,0)),SUM(IF((開拓先リスト!$N$2:$N$4801=$A382)*(開拓先リスト!$O$2:$O$4801=H$3),1,0)),SUM(IF((開拓先リスト!$P$2:$P$4801=$A382)*(開拓先リスト!$Q$2:$Q$4801=H$3),1,0)),SUM(IF((開拓先リスト!$R$2:$R$4801=$A382)*(開拓先リスト!$S$2:$S$4801=H$3),1,0)),SUM(IF((開拓先リスト!$T$2:$T$4801=$A382)*(開拓先リスト!$U$2:$U$4801=H$3),1,0)),SUM(IF((開拓先リスト!$V$2:$V$4801=$A382)*(開拓先リスト!$W$2:$W$4801=H$3),1,0)),SUM(IF((開拓先リスト!$X$2:$X$4801=$A382)*(開拓先リスト!$Y$2:$Y$4801=H$3),1,0)),SUM(IF((開拓先リスト!$Z$2:$Z$4801=$A382)*(開拓先リスト!$AA$2:$AA$4801=H$3),1,0)))))</f>
        <v>0</v>
      </c>
      <c r="I382" s="76">
        <f t="array" aca="1" ref="I382" ca="1">IF($A382="","",IF($A382&gt;TODAY(),"",SUM(SUM(IF((開拓先リスト!$H$2:$H$4801=$A382)*(開拓先リスト!$I$2:$I$4801=I$3),1,0)),SUM(IF((開拓先リスト!$J$2:$J$4801=$A382)*(開拓先リスト!$K$2:$K$4801=I$3),1,0)),SUM(IF((開拓先リスト!$L$2:$L$4801=$A382)*(開拓先リスト!$M$2:$M$4801=I$3),1,0)),SUM(IF((開拓先リスト!$N$2:$N$4801=$A382)*(開拓先リスト!$O$2:$O$4801=I$3),1,0)),SUM(IF((開拓先リスト!$P$2:$P$4801=$A382)*(開拓先リスト!$Q$2:$Q$4801=I$3),1,0)),SUM(IF((開拓先リスト!$R$2:$R$4801=$A382)*(開拓先リスト!$S$2:$S$4801=I$3),1,0)),SUM(IF((開拓先リスト!$T$2:$T$4801=$A382)*(開拓先リスト!$U$2:$U$4801=I$3),1,0)),SUM(IF((開拓先リスト!$V$2:$V$4801=$A382)*(開拓先リスト!$W$2:$W$4801=I$3),1,0)),SUM(IF((開拓先リスト!$X$2:$X$4801=$A382)*(開拓先リスト!$Y$2:$Y$4801=I$3),1,0)),SUM(IF((開拓先リスト!$Z$2:$Z$4801=$A382)*(開拓先リスト!$AA$2:$AA$4801=I$3),1,0)))))</f>
        <v>0</v>
      </c>
      <c r="J382" s="59">
        <f t="array" aca="1" ref="J382" ca="1">IF($A382="","",IF($A382&gt;TODAY(),"",SUM(SUM(IF((開拓先リスト!$H$2:$H$4801=$A382)*(開拓先リスト!$I$2:$I$4801=J$3),1,0)),SUM(IF((開拓先リスト!$J$2:$J$4801=$A382)*(開拓先リスト!$K$2:$K$4801=J$3),1,0)),SUM(IF((開拓先リスト!$L$2:$L$4801=$A382)*(開拓先リスト!$M$2:$M$4801=J$3),1,0)),SUM(IF((開拓先リスト!$N$2:$N$4801=$A382)*(開拓先リスト!$O$2:$O$4801=J$3),1,0)),SUM(IF((開拓先リスト!$P$2:$P$4801=$A382)*(開拓先リスト!$Q$2:$Q$4801=J$3),1,0)),SUM(IF((開拓先リスト!$R$2:$R$4801=$A382)*(開拓先リスト!$S$2:$S$4801=J$3),1,0)),SUM(IF((開拓先リスト!$T$2:$T$4801=$A382)*(開拓先リスト!$U$2:$U$4801=J$3),1,0)),SUM(IF((開拓先リスト!$V$2:$V$4801=$A382)*(開拓先リスト!$W$2:$W$4801=J$3),1,0)),SUM(IF((開拓先リスト!$X$2:$X$4801=$A382)*(開拓先リスト!$Y$2:$Y$4801=J$3),1,0)),SUM(IF((開拓先リスト!$Z$2:$Z$4801=$A382)*(開拓先リスト!$AA$2:$AA$4801=J$3),1,0)))))</f>
        <v>0</v>
      </c>
    </row>
    <row r="383" spans="1:10" ht="18" customHeight="1">
      <c r="A383" s="60">
        <f t="shared" si="46"/>
        <v>45643</v>
      </c>
      <c r="B383" s="61">
        <f t="shared" si="44"/>
        <v>45643</v>
      </c>
      <c r="C383" s="58">
        <f t="shared" ca="1" si="45"/>
        <v>0</v>
      </c>
      <c r="D383" s="74">
        <f t="array" aca="1" ref="D383" ca="1">IF($A383="","",IF($A383&gt;TODAY(),"",SUM(SUM(IF((開拓先リスト!$H$2:$H$4801=$A383)*(開拓先リスト!$I$2:$I$4801=D$3),1,0)),SUM(IF((開拓先リスト!$J$2:$J$4801=$A383)*(開拓先リスト!$K$2:$K$4801=D$3),1,0)),SUM(IF((開拓先リスト!$L$2:$L$4801=$A383)*(開拓先リスト!$M$2:$M$4801=D$3),1,0)),SUM(IF((開拓先リスト!$N$2:$N$4801=$A383)*(開拓先リスト!$O$2:$O$4801=D$3),1,0)),SUM(IF((開拓先リスト!$P$2:$P$4801=$A383)*(開拓先リスト!$Q$2:$Q$4801=D$3),1,0)),SUM(IF((開拓先リスト!$R$2:$R$4801=$A383)*(開拓先リスト!$S$2:$S$4801=D$3),1,0)),SUM(IF((開拓先リスト!$T$2:$T$4801=$A383)*(開拓先リスト!$U$2:$U$4801=D$3),1,0)),SUM(IF((開拓先リスト!$V$2:$V$4801=$A383)*(開拓先リスト!$W$2:$W$4801=D$3),1,0)),SUM(IF((開拓先リスト!$X$2:$X$4801=$A383)*(開拓先リスト!$Y$2:$Y$4801=D$3),1,0)),SUM(IF((開拓先リスト!$Z$2:$Z$4801=$A383)*(開拓先リスト!$AA$2:$AA$4801=D$3),1,0)))))</f>
        <v>0</v>
      </c>
      <c r="E383" s="75">
        <f t="array" aca="1" ref="E383" ca="1">IF($A383="","",IF($A383&gt;TODAY(),"",SUM(SUM(IF((開拓先リスト!$H$2:$H$4801=$A383)*(開拓先リスト!$I$2:$I$4801=E$3),1,0)),SUM(IF((開拓先リスト!$J$2:$J$4801=$A383)*(開拓先リスト!$K$2:$K$4801=E$3),1,0)),SUM(IF((開拓先リスト!$L$2:$L$4801=$A383)*(開拓先リスト!$M$2:$M$4801=E$3),1,0)),SUM(IF((開拓先リスト!$N$2:$N$4801=$A383)*(開拓先リスト!$O$2:$O$4801=E$3),1,0)),SUM(IF((開拓先リスト!$P$2:$P$4801=$A383)*(開拓先リスト!$Q$2:$Q$4801=E$3),1,0)),SUM(IF((開拓先リスト!$R$2:$R$4801=$A383)*(開拓先リスト!$S$2:$S$4801=E$3),1,0)),SUM(IF((開拓先リスト!$T$2:$T$4801=$A383)*(開拓先リスト!$U$2:$U$4801=E$3),1,0)),SUM(IF((開拓先リスト!$V$2:$V$4801=$A383)*(開拓先リスト!$W$2:$W$4801=E$3),1,0)),SUM(IF((開拓先リスト!$X$2:$X$4801=$A383)*(開拓先リスト!$Y$2:$Y$4801=E$3),1,0)),SUM(IF((開拓先リスト!$Z$2:$Z$4801=$A383)*(開拓先リスト!$AA$2:$AA$4801=E$3),1,0)))))</f>
        <v>0</v>
      </c>
      <c r="F383" s="75">
        <f t="array" aca="1" ref="F383" ca="1">IF($A383="","",IF($A383&gt;TODAY(),"",SUM(SUM(IF((開拓先リスト!$H$2:$H$4801=$A383)*(開拓先リスト!$I$2:$I$4801=F$3),1,0)),SUM(IF((開拓先リスト!$J$2:$J$4801=$A383)*(開拓先リスト!$K$2:$K$4801=F$3),1,0)),SUM(IF((開拓先リスト!$L$2:$L$4801=$A383)*(開拓先リスト!$M$2:$M$4801=F$3),1,0)),SUM(IF((開拓先リスト!$N$2:$N$4801=$A383)*(開拓先リスト!$O$2:$O$4801=F$3),1,0)),SUM(IF((開拓先リスト!$P$2:$P$4801=$A383)*(開拓先リスト!$Q$2:$Q$4801=F$3),1,0)),SUM(IF((開拓先リスト!$R$2:$R$4801=$A383)*(開拓先リスト!$S$2:$S$4801=F$3),1,0)),SUM(IF((開拓先リスト!$T$2:$T$4801=$A383)*(開拓先リスト!$U$2:$U$4801=F$3),1,0)),SUM(IF((開拓先リスト!$V$2:$V$4801=$A383)*(開拓先リスト!$W$2:$W$4801=F$3),1,0)),SUM(IF((開拓先リスト!$X$2:$X$4801=$A383)*(開拓先リスト!$Y$2:$Y$4801=F$3),1,0)),SUM(IF((開拓先リスト!$Z$2:$Z$4801=$A383)*(開拓先リスト!$AA$2:$AA$4801=F$3),1,0)))))</f>
        <v>0</v>
      </c>
      <c r="G383" s="75">
        <f t="array" aca="1" ref="G383" ca="1">IF($A383="","",IF($A383&gt;TODAY(),"",SUM(SUM(IF((開拓先リスト!$H$2:$H$4801=$A383)*(開拓先リスト!$I$2:$I$4801=G$3),1,0)),SUM(IF((開拓先リスト!$J$2:$J$4801=$A383)*(開拓先リスト!$K$2:$K$4801=G$3),1,0)),SUM(IF((開拓先リスト!$L$2:$L$4801=$A383)*(開拓先リスト!$M$2:$M$4801=G$3),1,0)),SUM(IF((開拓先リスト!$N$2:$N$4801=$A383)*(開拓先リスト!$O$2:$O$4801=G$3),1,0)),SUM(IF((開拓先リスト!$P$2:$P$4801=$A383)*(開拓先リスト!$Q$2:$Q$4801=G$3),1,0)),SUM(IF((開拓先リスト!$R$2:$R$4801=$A383)*(開拓先リスト!$S$2:$S$4801=G$3),1,0)),SUM(IF((開拓先リスト!$T$2:$T$4801=$A383)*(開拓先リスト!$U$2:$U$4801=G$3),1,0)),SUM(IF((開拓先リスト!$V$2:$V$4801=$A383)*(開拓先リスト!$W$2:$W$4801=G$3),1,0)),SUM(IF((開拓先リスト!$X$2:$X$4801=$A383)*(開拓先リスト!$Y$2:$Y$4801=G$3),1,0)),SUM(IF((開拓先リスト!$Z$2:$Z$4801=$A383)*(開拓先リスト!$AA$2:$AA$4801=G$3),1,0)))))</f>
        <v>0</v>
      </c>
      <c r="H383" s="75">
        <f t="array" aca="1" ref="H383" ca="1">IF($A383="","",IF($A383&gt;TODAY(),"",SUM(SUM(IF((開拓先リスト!$H$2:$H$4801=$A383)*(開拓先リスト!$I$2:$I$4801=H$3),1,0)),SUM(IF((開拓先リスト!$J$2:$J$4801=$A383)*(開拓先リスト!$K$2:$K$4801=H$3),1,0)),SUM(IF((開拓先リスト!$L$2:$L$4801=$A383)*(開拓先リスト!$M$2:$M$4801=H$3),1,0)),SUM(IF((開拓先リスト!$N$2:$N$4801=$A383)*(開拓先リスト!$O$2:$O$4801=H$3),1,0)),SUM(IF((開拓先リスト!$P$2:$P$4801=$A383)*(開拓先リスト!$Q$2:$Q$4801=H$3),1,0)),SUM(IF((開拓先リスト!$R$2:$R$4801=$A383)*(開拓先リスト!$S$2:$S$4801=H$3),1,0)),SUM(IF((開拓先リスト!$T$2:$T$4801=$A383)*(開拓先リスト!$U$2:$U$4801=H$3),1,0)),SUM(IF((開拓先リスト!$V$2:$V$4801=$A383)*(開拓先リスト!$W$2:$W$4801=H$3),1,0)),SUM(IF((開拓先リスト!$X$2:$X$4801=$A383)*(開拓先リスト!$Y$2:$Y$4801=H$3),1,0)),SUM(IF((開拓先リスト!$Z$2:$Z$4801=$A383)*(開拓先リスト!$AA$2:$AA$4801=H$3),1,0)))))</f>
        <v>0</v>
      </c>
      <c r="I383" s="76">
        <f t="array" aca="1" ref="I383" ca="1">IF($A383="","",IF($A383&gt;TODAY(),"",SUM(SUM(IF((開拓先リスト!$H$2:$H$4801=$A383)*(開拓先リスト!$I$2:$I$4801=I$3),1,0)),SUM(IF((開拓先リスト!$J$2:$J$4801=$A383)*(開拓先リスト!$K$2:$K$4801=I$3),1,0)),SUM(IF((開拓先リスト!$L$2:$L$4801=$A383)*(開拓先リスト!$M$2:$M$4801=I$3),1,0)),SUM(IF((開拓先リスト!$N$2:$N$4801=$A383)*(開拓先リスト!$O$2:$O$4801=I$3),1,0)),SUM(IF((開拓先リスト!$P$2:$P$4801=$A383)*(開拓先リスト!$Q$2:$Q$4801=I$3),1,0)),SUM(IF((開拓先リスト!$R$2:$R$4801=$A383)*(開拓先リスト!$S$2:$S$4801=I$3),1,0)),SUM(IF((開拓先リスト!$T$2:$T$4801=$A383)*(開拓先リスト!$U$2:$U$4801=I$3),1,0)),SUM(IF((開拓先リスト!$V$2:$V$4801=$A383)*(開拓先リスト!$W$2:$W$4801=I$3),1,0)),SUM(IF((開拓先リスト!$X$2:$X$4801=$A383)*(開拓先リスト!$Y$2:$Y$4801=I$3),1,0)),SUM(IF((開拓先リスト!$Z$2:$Z$4801=$A383)*(開拓先リスト!$AA$2:$AA$4801=I$3),1,0)))))</f>
        <v>0</v>
      </c>
      <c r="J383" s="59">
        <f t="array" aca="1" ref="J383" ca="1">IF($A383="","",IF($A383&gt;TODAY(),"",SUM(SUM(IF((開拓先リスト!$H$2:$H$4801=$A383)*(開拓先リスト!$I$2:$I$4801=J$3),1,0)),SUM(IF((開拓先リスト!$J$2:$J$4801=$A383)*(開拓先リスト!$K$2:$K$4801=J$3),1,0)),SUM(IF((開拓先リスト!$L$2:$L$4801=$A383)*(開拓先リスト!$M$2:$M$4801=J$3),1,0)),SUM(IF((開拓先リスト!$N$2:$N$4801=$A383)*(開拓先リスト!$O$2:$O$4801=J$3),1,0)),SUM(IF((開拓先リスト!$P$2:$P$4801=$A383)*(開拓先リスト!$Q$2:$Q$4801=J$3),1,0)),SUM(IF((開拓先リスト!$R$2:$R$4801=$A383)*(開拓先リスト!$S$2:$S$4801=J$3),1,0)),SUM(IF((開拓先リスト!$T$2:$T$4801=$A383)*(開拓先リスト!$U$2:$U$4801=J$3),1,0)),SUM(IF((開拓先リスト!$V$2:$V$4801=$A383)*(開拓先リスト!$W$2:$W$4801=J$3),1,0)),SUM(IF((開拓先リスト!$X$2:$X$4801=$A383)*(開拓先リスト!$Y$2:$Y$4801=J$3),1,0)),SUM(IF((開拓先リスト!$Z$2:$Z$4801=$A383)*(開拓先リスト!$AA$2:$AA$4801=J$3),1,0)))))</f>
        <v>0</v>
      </c>
    </row>
    <row r="384" spans="1:10" ht="18" customHeight="1">
      <c r="A384" s="60">
        <f t="shared" si="46"/>
        <v>45644</v>
      </c>
      <c r="B384" s="61">
        <f t="shared" si="44"/>
        <v>45644</v>
      </c>
      <c r="C384" s="58">
        <f t="shared" ca="1" si="45"/>
        <v>0</v>
      </c>
      <c r="D384" s="74">
        <f t="array" aca="1" ref="D384" ca="1">IF($A384="","",IF($A384&gt;TODAY(),"",SUM(SUM(IF((開拓先リスト!$H$2:$H$4801=$A384)*(開拓先リスト!$I$2:$I$4801=D$3),1,0)),SUM(IF((開拓先リスト!$J$2:$J$4801=$A384)*(開拓先リスト!$K$2:$K$4801=D$3),1,0)),SUM(IF((開拓先リスト!$L$2:$L$4801=$A384)*(開拓先リスト!$M$2:$M$4801=D$3),1,0)),SUM(IF((開拓先リスト!$N$2:$N$4801=$A384)*(開拓先リスト!$O$2:$O$4801=D$3),1,0)),SUM(IF((開拓先リスト!$P$2:$P$4801=$A384)*(開拓先リスト!$Q$2:$Q$4801=D$3),1,0)),SUM(IF((開拓先リスト!$R$2:$R$4801=$A384)*(開拓先リスト!$S$2:$S$4801=D$3),1,0)),SUM(IF((開拓先リスト!$T$2:$T$4801=$A384)*(開拓先リスト!$U$2:$U$4801=D$3),1,0)),SUM(IF((開拓先リスト!$V$2:$V$4801=$A384)*(開拓先リスト!$W$2:$W$4801=D$3),1,0)),SUM(IF((開拓先リスト!$X$2:$X$4801=$A384)*(開拓先リスト!$Y$2:$Y$4801=D$3),1,0)),SUM(IF((開拓先リスト!$Z$2:$Z$4801=$A384)*(開拓先リスト!$AA$2:$AA$4801=D$3),1,0)))))</f>
        <v>0</v>
      </c>
      <c r="E384" s="75">
        <f t="array" aca="1" ref="E384" ca="1">IF($A384="","",IF($A384&gt;TODAY(),"",SUM(SUM(IF((開拓先リスト!$H$2:$H$4801=$A384)*(開拓先リスト!$I$2:$I$4801=E$3),1,0)),SUM(IF((開拓先リスト!$J$2:$J$4801=$A384)*(開拓先リスト!$K$2:$K$4801=E$3),1,0)),SUM(IF((開拓先リスト!$L$2:$L$4801=$A384)*(開拓先リスト!$M$2:$M$4801=E$3),1,0)),SUM(IF((開拓先リスト!$N$2:$N$4801=$A384)*(開拓先リスト!$O$2:$O$4801=E$3),1,0)),SUM(IF((開拓先リスト!$P$2:$P$4801=$A384)*(開拓先リスト!$Q$2:$Q$4801=E$3),1,0)),SUM(IF((開拓先リスト!$R$2:$R$4801=$A384)*(開拓先リスト!$S$2:$S$4801=E$3),1,0)),SUM(IF((開拓先リスト!$T$2:$T$4801=$A384)*(開拓先リスト!$U$2:$U$4801=E$3),1,0)),SUM(IF((開拓先リスト!$V$2:$V$4801=$A384)*(開拓先リスト!$W$2:$W$4801=E$3),1,0)),SUM(IF((開拓先リスト!$X$2:$X$4801=$A384)*(開拓先リスト!$Y$2:$Y$4801=E$3),1,0)),SUM(IF((開拓先リスト!$Z$2:$Z$4801=$A384)*(開拓先リスト!$AA$2:$AA$4801=E$3),1,0)))))</f>
        <v>0</v>
      </c>
      <c r="F384" s="75">
        <f t="array" aca="1" ref="F384" ca="1">IF($A384="","",IF($A384&gt;TODAY(),"",SUM(SUM(IF((開拓先リスト!$H$2:$H$4801=$A384)*(開拓先リスト!$I$2:$I$4801=F$3),1,0)),SUM(IF((開拓先リスト!$J$2:$J$4801=$A384)*(開拓先リスト!$K$2:$K$4801=F$3),1,0)),SUM(IF((開拓先リスト!$L$2:$L$4801=$A384)*(開拓先リスト!$M$2:$M$4801=F$3),1,0)),SUM(IF((開拓先リスト!$N$2:$N$4801=$A384)*(開拓先リスト!$O$2:$O$4801=F$3),1,0)),SUM(IF((開拓先リスト!$P$2:$P$4801=$A384)*(開拓先リスト!$Q$2:$Q$4801=F$3),1,0)),SUM(IF((開拓先リスト!$R$2:$R$4801=$A384)*(開拓先リスト!$S$2:$S$4801=F$3),1,0)),SUM(IF((開拓先リスト!$T$2:$T$4801=$A384)*(開拓先リスト!$U$2:$U$4801=F$3),1,0)),SUM(IF((開拓先リスト!$V$2:$V$4801=$A384)*(開拓先リスト!$W$2:$W$4801=F$3),1,0)),SUM(IF((開拓先リスト!$X$2:$X$4801=$A384)*(開拓先リスト!$Y$2:$Y$4801=F$3),1,0)),SUM(IF((開拓先リスト!$Z$2:$Z$4801=$A384)*(開拓先リスト!$AA$2:$AA$4801=F$3),1,0)))))</f>
        <v>0</v>
      </c>
      <c r="G384" s="75">
        <f t="array" aca="1" ref="G384" ca="1">IF($A384="","",IF($A384&gt;TODAY(),"",SUM(SUM(IF((開拓先リスト!$H$2:$H$4801=$A384)*(開拓先リスト!$I$2:$I$4801=G$3),1,0)),SUM(IF((開拓先リスト!$J$2:$J$4801=$A384)*(開拓先リスト!$K$2:$K$4801=G$3),1,0)),SUM(IF((開拓先リスト!$L$2:$L$4801=$A384)*(開拓先リスト!$M$2:$M$4801=G$3),1,0)),SUM(IF((開拓先リスト!$N$2:$N$4801=$A384)*(開拓先リスト!$O$2:$O$4801=G$3),1,0)),SUM(IF((開拓先リスト!$P$2:$P$4801=$A384)*(開拓先リスト!$Q$2:$Q$4801=G$3),1,0)),SUM(IF((開拓先リスト!$R$2:$R$4801=$A384)*(開拓先リスト!$S$2:$S$4801=G$3),1,0)),SUM(IF((開拓先リスト!$T$2:$T$4801=$A384)*(開拓先リスト!$U$2:$U$4801=G$3),1,0)),SUM(IF((開拓先リスト!$V$2:$V$4801=$A384)*(開拓先リスト!$W$2:$W$4801=G$3),1,0)),SUM(IF((開拓先リスト!$X$2:$X$4801=$A384)*(開拓先リスト!$Y$2:$Y$4801=G$3),1,0)),SUM(IF((開拓先リスト!$Z$2:$Z$4801=$A384)*(開拓先リスト!$AA$2:$AA$4801=G$3),1,0)))))</f>
        <v>0</v>
      </c>
      <c r="H384" s="75">
        <f t="array" aca="1" ref="H384" ca="1">IF($A384="","",IF($A384&gt;TODAY(),"",SUM(SUM(IF((開拓先リスト!$H$2:$H$4801=$A384)*(開拓先リスト!$I$2:$I$4801=H$3),1,0)),SUM(IF((開拓先リスト!$J$2:$J$4801=$A384)*(開拓先リスト!$K$2:$K$4801=H$3),1,0)),SUM(IF((開拓先リスト!$L$2:$L$4801=$A384)*(開拓先リスト!$M$2:$M$4801=H$3),1,0)),SUM(IF((開拓先リスト!$N$2:$N$4801=$A384)*(開拓先リスト!$O$2:$O$4801=H$3),1,0)),SUM(IF((開拓先リスト!$P$2:$P$4801=$A384)*(開拓先リスト!$Q$2:$Q$4801=H$3),1,0)),SUM(IF((開拓先リスト!$R$2:$R$4801=$A384)*(開拓先リスト!$S$2:$S$4801=H$3),1,0)),SUM(IF((開拓先リスト!$T$2:$T$4801=$A384)*(開拓先リスト!$U$2:$U$4801=H$3),1,0)),SUM(IF((開拓先リスト!$V$2:$V$4801=$A384)*(開拓先リスト!$W$2:$W$4801=H$3),1,0)),SUM(IF((開拓先リスト!$X$2:$X$4801=$A384)*(開拓先リスト!$Y$2:$Y$4801=H$3),1,0)),SUM(IF((開拓先リスト!$Z$2:$Z$4801=$A384)*(開拓先リスト!$AA$2:$AA$4801=H$3),1,0)))))</f>
        <v>0</v>
      </c>
      <c r="I384" s="76">
        <f t="array" aca="1" ref="I384" ca="1">IF($A384="","",IF($A384&gt;TODAY(),"",SUM(SUM(IF((開拓先リスト!$H$2:$H$4801=$A384)*(開拓先リスト!$I$2:$I$4801=I$3),1,0)),SUM(IF((開拓先リスト!$J$2:$J$4801=$A384)*(開拓先リスト!$K$2:$K$4801=I$3),1,0)),SUM(IF((開拓先リスト!$L$2:$L$4801=$A384)*(開拓先リスト!$M$2:$M$4801=I$3),1,0)),SUM(IF((開拓先リスト!$N$2:$N$4801=$A384)*(開拓先リスト!$O$2:$O$4801=I$3),1,0)),SUM(IF((開拓先リスト!$P$2:$P$4801=$A384)*(開拓先リスト!$Q$2:$Q$4801=I$3),1,0)),SUM(IF((開拓先リスト!$R$2:$R$4801=$A384)*(開拓先リスト!$S$2:$S$4801=I$3),1,0)),SUM(IF((開拓先リスト!$T$2:$T$4801=$A384)*(開拓先リスト!$U$2:$U$4801=I$3),1,0)),SUM(IF((開拓先リスト!$V$2:$V$4801=$A384)*(開拓先リスト!$W$2:$W$4801=I$3),1,0)),SUM(IF((開拓先リスト!$X$2:$X$4801=$A384)*(開拓先リスト!$Y$2:$Y$4801=I$3),1,0)),SUM(IF((開拓先リスト!$Z$2:$Z$4801=$A384)*(開拓先リスト!$AA$2:$AA$4801=I$3),1,0)))))</f>
        <v>0</v>
      </c>
      <c r="J384" s="59">
        <f t="array" aca="1" ref="J384" ca="1">IF($A384="","",IF($A384&gt;TODAY(),"",SUM(SUM(IF((開拓先リスト!$H$2:$H$4801=$A384)*(開拓先リスト!$I$2:$I$4801=J$3),1,0)),SUM(IF((開拓先リスト!$J$2:$J$4801=$A384)*(開拓先リスト!$K$2:$K$4801=J$3),1,0)),SUM(IF((開拓先リスト!$L$2:$L$4801=$A384)*(開拓先リスト!$M$2:$M$4801=J$3),1,0)),SUM(IF((開拓先リスト!$N$2:$N$4801=$A384)*(開拓先リスト!$O$2:$O$4801=J$3),1,0)),SUM(IF((開拓先リスト!$P$2:$P$4801=$A384)*(開拓先リスト!$Q$2:$Q$4801=J$3),1,0)),SUM(IF((開拓先リスト!$R$2:$R$4801=$A384)*(開拓先リスト!$S$2:$S$4801=J$3),1,0)),SUM(IF((開拓先リスト!$T$2:$T$4801=$A384)*(開拓先リスト!$U$2:$U$4801=J$3),1,0)),SUM(IF((開拓先リスト!$V$2:$V$4801=$A384)*(開拓先リスト!$W$2:$W$4801=J$3),1,0)),SUM(IF((開拓先リスト!$X$2:$X$4801=$A384)*(開拓先リスト!$Y$2:$Y$4801=J$3),1,0)),SUM(IF((開拓先リスト!$Z$2:$Z$4801=$A384)*(開拓先リスト!$AA$2:$AA$4801=J$3),1,0)))))</f>
        <v>0</v>
      </c>
    </row>
    <row r="385" spans="1:10" ht="18" customHeight="1">
      <c r="A385" s="60">
        <f t="shared" si="46"/>
        <v>45645</v>
      </c>
      <c r="B385" s="61">
        <f t="shared" si="44"/>
        <v>45645</v>
      </c>
      <c r="C385" s="58">
        <f t="shared" ca="1" si="45"/>
        <v>0</v>
      </c>
      <c r="D385" s="74">
        <f t="array" aca="1" ref="D385" ca="1">IF($A385="","",IF($A385&gt;TODAY(),"",SUM(SUM(IF((開拓先リスト!$H$2:$H$4801=$A385)*(開拓先リスト!$I$2:$I$4801=D$3),1,0)),SUM(IF((開拓先リスト!$J$2:$J$4801=$A385)*(開拓先リスト!$K$2:$K$4801=D$3),1,0)),SUM(IF((開拓先リスト!$L$2:$L$4801=$A385)*(開拓先リスト!$M$2:$M$4801=D$3),1,0)),SUM(IF((開拓先リスト!$N$2:$N$4801=$A385)*(開拓先リスト!$O$2:$O$4801=D$3),1,0)),SUM(IF((開拓先リスト!$P$2:$P$4801=$A385)*(開拓先リスト!$Q$2:$Q$4801=D$3),1,0)),SUM(IF((開拓先リスト!$R$2:$R$4801=$A385)*(開拓先リスト!$S$2:$S$4801=D$3),1,0)),SUM(IF((開拓先リスト!$T$2:$T$4801=$A385)*(開拓先リスト!$U$2:$U$4801=D$3),1,0)),SUM(IF((開拓先リスト!$V$2:$V$4801=$A385)*(開拓先リスト!$W$2:$W$4801=D$3),1,0)),SUM(IF((開拓先リスト!$X$2:$X$4801=$A385)*(開拓先リスト!$Y$2:$Y$4801=D$3),1,0)),SUM(IF((開拓先リスト!$Z$2:$Z$4801=$A385)*(開拓先リスト!$AA$2:$AA$4801=D$3),1,0)))))</f>
        <v>0</v>
      </c>
      <c r="E385" s="75">
        <f t="array" aca="1" ref="E385" ca="1">IF($A385="","",IF($A385&gt;TODAY(),"",SUM(SUM(IF((開拓先リスト!$H$2:$H$4801=$A385)*(開拓先リスト!$I$2:$I$4801=E$3),1,0)),SUM(IF((開拓先リスト!$J$2:$J$4801=$A385)*(開拓先リスト!$K$2:$K$4801=E$3),1,0)),SUM(IF((開拓先リスト!$L$2:$L$4801=$A385)*(開拓先リスト!$M$2:$M$4801=E$3),1,0)),SUM(IF((開拓先リスト!$N$2:$N$4801=$A385)*(開拓先リスト!$O$2:$O$4801=E$3),1,0)),SUM(IF((開拓先リスト!$P$2:$P$4801=$A385)*(開拓先リスト!$Q$2:$Q$4801=E$3),1,0)),SUM(IF((開拓先リスト!$R$2:$R$4801=$A385)*(開拓先リスト!$S$2:$S$4801=E$3),1,0)),SUM(IF((開拓先リスト!$T$2:$T$4801=$A385)*(開拓先リスト!$U$2:$U$4801=E$3),1,0)),SUM(IF((開拓先リスト!$V$2:$V$4801=$A385)*(開拓先リスト!$W$2:$W$4801=E$3),1,0)),SUM(IF((開拓先リスト!$X$2:$X$4801=$A385)*(開拓先リスト!$Y$2:$Y$4801=E$3),1,0)),SUM(IF((開拓先リスト!$Z$2:$Z$4801=$A385)*(開拓先リスト!$AA$2:$AA$4801=E$3),1,0)))))</f>
        <v>0</v>
      </c>
      <c r="F385" s="75">
        <f t="array" aca="1" ref="F385" ca="1">IF($A385="","",IF($A385&gt;TODAY(),"",SUM(SUM(IF((開拓先リスト!$H$2:$H$4801=$A385)*(開拓先リスト!$I$2:$I$4801=F$3),1,0)),SUM(IF((開拓先リスト!$J$2:$J$4801=$A385)*(開拓先リスト!$K$2:$K$4801=F$3),1,0)),SUM(IF((開拓先リスト!$L$2:$L$4801=$A385)*(開拓先リスト!$M$2:$M$4801=F$3),1,0)),SUM(IF((開拓先リスト!$N$2:$N$4801=$A385)*(開拓先リスト!$O$2:$O$4801=F$3),1,0)),SUM(IF((開拓先リスト!$P$2:$P$4801=$A385)*(開拓先リスト!$Q$2:$Q$4801=F$3),1,0)),SUM(IF((開拓先リスト!$R$2:$R$4801=$A385)*(開拓先リスト!$S$2:$S$4801=F$3),1,0)),SUM(IF((開拓先リスト!$T$2:$T$4801=$A385)*(開拓先リスト!$U$2:$U$4801=F$3),1,0)),SUM(IF((開拓先リスト!$V$2:$V$4801=$A385)*(開拓先リスト!$W$2:$W$4801=F$3),1,0)),SUM(IF((開拓先リスト!$X$2:$X$4801=$A385)*(開拓先リスト!$Y$2:$Y$4801=F$3),1,0)),SUM(IF((開拓先リスト!$Z$2:$Z$4801=$A385)*(開拓先リスト!$AA$2:$AA$4801=F$3),1,0)))))</f>
        <v>0</v>
      </c>
      <c r="G385" s="75">
        <f t="array" aca="1" ref="G385" ca="1">IF($A385="","",IF($A385&gt;TODAY(),"",SUM(SUM(IF((開拓先リスト!$H$2:$H$4801=$A385)*(開拓先リスト!$I$2:$I$4801=G$3),1,0)),SUM(IF((開拓先リスト!$J$2:$J$4801=$A385)*(開拓先リスト!$K$2:$K$4801=G$3),1,0)),SUM(IF((開拓先リスト!$L$2:$L$4801=$A385)*(開拓先リスト!$M$2:$M$4801=G$3),1,0)),SUM(IF((開拓先リスト!$N$2:$N$4801=$A385)*(開拓先リスト!$O$2:$O$4801=G$3),1,0)),SUM(IF((開拓先リスト!$P$2:$P$4801=$A385)*(開拓先リスト!$Q$2:$Q$4801=G$3),1,0)),SUM(IF((開拓先リスト!$R$2:$R$4801=$A385)*(開拓先リスト!$S$2:$S$4801=G$3),1,0)),SUM(IF((開拓先リスト!$T$2:$T$4801=$A385)*(開拓先リスト!$U$2:$U$4801=G$3),1,0)),SUM(IF((開拓先リスト!$V$2:$V$4801=$A385)*(開拓先リスト!$W$2:$W$4801=G$3),1,0)),SUM(IF((開拓先リスト!$X$2:$X$4801=$A385)*(開拓先リスト!$Y$2:$Y$4801=G$3),1,0)),SUM(IF((開拓先リスト!$Z$2:$Z$4801=$A385)*(開拓先リスト!$AA$2:$AA$4801=G$3),1,0)))))</f>
        <v>0</v>
      </c>
      <c r="H385" s="75">
        <f t="array" aca="1" ref="H385" ca="1">IF($A385="","",IF($A385&gt;TODAY(),"",SUM(SUM(IF((開拓先リスト!$H$2:$H$4801=$A385)*(開拓先リスト!$I$2:$I$4801=H$3),1,0)),SUM(IF((開拓先リスト!$J$2:$J$4801=$A385)*(開拓先リスト!$K$2:$K$4801=H$3),1,0)),SUM(IF((開拓先リスト!$L$2:$L$4801=$A385)*(開拓先リスト!$M$2:$M$4801=H$3),1,0)),SUM(IF((開拓先リスト!$N$2:$N$4801=$A385)*(開拓先リスト!$O$2:$O$4801=H$3),1,0)),SUM(IF((開拓先リスト!$P$2:$P$4801=$A385)*(開拓先リスト!$Q$2:$Q$4801=H$3),1,0)),SUM(IF((開拓先リスト!$R$2:$R$4801=$A385)*(開拓先リスト!$S$2:$S$4801=H$3),1,0)),SUM(IF((開拓先リスト!$T$2:$T$4801=$A385)*(開拓先リスト!$U$2:$U$4801=H$3),1,0)),SUM(IF((開拓先リスト!$V$2:$V$4801=$A385)*(開拓先リスト!$W$2:$W$4801=H$3),1,0)),SUM(IF((開拓先リスト!$X$2:$X$4801=$A385)*(開拓先リスト!$Y$2:$Y$4801=H$3),1,0)),SUM(IF((開拓先リスト!$Z$2:$Z$4801=$A385)*(開拓先リスト!$AA$2:$AA$4801=H$3),1,0)))))</f>
        <v>0</v>
      </c>
      <c r="I385" s="76">
        <f t="array" aca="1" ref="I385" ca="1">IF($A385="","",IF($A385&gt;TODAY(),"",SUM(SUM(IF((開拓先リスト!$H$2:$H$4801=$A385)*(開拓先リスト!$I$2:$I$4801=I$3),1,0)),SUM(IF((開拓先リスト!$J$2:$J$4801=$A385)*(開拓先リスト!$K$2:$K$4801=I$3),1,0)),SUM(IF((開拓先リスト!$L$2:$L$4801=$A385)*(開拓先リスト!$M$2:$M$4801=I$3),1,0)),SUM(IF((開拓先リスト!$N$2:$N$4801=$A385)*(開拓先リスト!$O$2:$O$4801=I$3),1,0)),SUM(IF((開拓先リスト!$P$2:$P$4801=$A385)*(開拓先リスト!$Q$2:$Q$4801=I$3),1,0)),SUM(IF((開拓先リスト!$R$2:$R$4801=$A385)*(開拓先リスト!$S$2:$S$4801=I$3),1,0)),SUM(IF((開拓先リスト!$T$2:$T$4801=$A385)*(開拓先リスト!$U$2:$U$4801=I$3),1,0)),SUM(IF((開拓先リスト!$V$2:$V$4801=$A385)*(開拓先リスト!$W$2:$W$4801=I$3),1,0)),SUM(IF((開拓先リスト!$X$2:$X$4801=$A385)*(開拓先リスト!$Y$2:$Y$4801=I$3),1,0)),SUM(IF((開拓先リスト!$Z$2:$Z$4801=$A385)*(開拓先リスト!$AA$2:$AA$4801=I$3),1,0)))))</f>
        <v>0</v>
      </c>
      <c r="J385" s="59">
        <f t="array" aca="1" ref="J385" ca="1">IF($A385="","",IF($A385&gt;TODAY(),"",SUM(SUM(IF((開拓先リスト!$H$2:$H$4801=$A385)*(開拓先リスト!$I$2:$I$4801=J$3),1,0)),SUM(IF((開拓先リスト!$J$2:$J$4801=$A385)*(開拓先リスト!$K$2:$K$4801=J$3),1,0)),SUM(IF((開拓先リスト!$L$2:$L$4801=$A385)*(開拓先リスト!$M$2:$M$4801=J$3),1,0)),SUM(IF((開拓先リスト!$N$2:$N$4801=$A385)*(開拓先リスト!$O$2:$O$4801=J$3),1,0)),SUM(IF((開拓先リスト!$P$2:$P$4801=$A385)*(開拓先リスト!$Q$2:$Q$4801=J$3),1,0)),SUM(IF((開拓先リスト!$R$2:$R$4801=$A385)*(開拓先リスト!$S$2:$S$4801=J$3),1,0)),SUM(IF((開拓先リスト!$T$2:$T$4801=$A385)*(開拓先リスト!$U$2:$U$4801=J$3),1,0)),SUM(IF((開拓先リスト!$V$2:$V$4801=$A385)*(開拓先リスト!$W$2:$W$4801=J$3),1,0)),SUM(IF((開拓先リスト!$X$2:$X$4801=$A385)*(開拓先リスト!$Y$2:$Y$4801=J$3),1,0)),SUM(IF((開拓先リスト!$Z$2:$Z$4801=$A385)*(開拓先リスト!$AA$2:$AA$4801=J$3),1,0)))))</f>
        <v>0</v>
      </c>
    </row>
    <row r="386" spans="1:10" ht="18" customHeight="1">
      <c r="A386" s="60">
        <f t="shared" si="46"/>
        <v>45646</v>
      </c>
      <c r="B386" s="61">
        <f t="shared" si="44"/>
        <v>45646</v>
      </c>
      <c r="C386" s="58">
        <f t="shared" ca="1" si="45"/>
        <v>0</v>
      </c>
      <c r="D386" s="74">
        <f t="array" aca="1" ref="D386" ca="1">IF($A386="","",IF($A386&gt;TODAY(),"",SUM(SUM(IF((開拓先リスト!$H$2:$H$4801=$A386)*(開拓先リスト!$I$2:$I$4801=D$3),1,0)),SUM(IF((開拓先リスト!$J$2:$J$4801=$A386)*(開拓先リスト!$K$2:$K$4801=D$3),1,0)),SUM(IF((開拓先リスト!$L$2:$L$4801=$A386)*(開拓先リスト!$M$2:$M$4801=D$3),1,0)),SUM(IF((開拓先リスト!$N$2:$N$4801=$A386)*(開拓先リスト!$O$2:$O$4801=D$3),1,0)),SUM(IF((開拓先リスト!$P$2:$P$4801=$A386)*(開拓先リスト!$Q$2:$Q$4801=D$3),1,0)),SUM(IF((開拓先リスト!$R$2:$R$4801=$A386)*(開拓先リスト!$S$2:$S$4801=D$3),1,0)),SUM(IF((開拓先リスト!$T$2:$T$4801=$A386)*(開拓先リスト!$U$2:$U$4801=D$3),1,0)),SUM(IF((開拓先リスト!$V$2:$V$4801=$A386)*(開拓先リスト!$W$2:$W$4801=D$3),1,0)),SUM(IF((開拓先リスト!$X$2:$X$4801=$A386)*(開拓先リスト!$Y$2:$Y$4801=D$3),1,0)),SUM(IF((開拓先リスト!$Z$2:$Z$4801=$A386)*(開拓先リスト!$AA$2:$AA$4801=D$3),1,0)))))</f>
        <v>0</v>
      </c>
      <c r="E386" s="75">
        <f t="array" aca="1" ref="E386" ca="1">IF($A386="","",IF($A386&gt;TODAY(),"",SUM(SUM(IF((開拓先リスト!$H$2:$H$4801=$A386)*(開拓先リスト!$I$2:$I$4801=E$3),1,0)),SUM(IF((開拓先リスト!$J$2:$J$4801=$A386)*(開拓先リスト!$K$2:$K$4801=E$3),1,0)),SUM(IF((開拓先リスト!$L$2:$L$4801=$A386)*(開拓先リスト!$M$2:$M$4801=E$3),1,0)),SUM(IF((開拓先リスト!$N$2:$N$4801=$A386)*(開拓先リスト!$O$2:$O$4801=E$3),1,0)),SUM(IF((開拓先リスト!$P$2:$P$4801=$A386)*(開拓先リスト!$Q$2:$Q$4801=E$3),1,0)),SUM(IF((開拓先リスト!$R$2:$R$4801=$A386)*(開拓先リスト!$S$2:$S$4801=E$3),1,0)),SUM(IF((開拓先リスト!$T$2:$T$4801=$A386)*(開拓先リスト!$U$2:$U$4801=E$3),1,0)),SUM(IF((開拓先リスト!$V$2:$V$4801=$A386)*(開拓先リスト!$W$2:$W$4801=E$3),1,0)),SUM(IF((開拓先リスト!$X$2:$X$4801=$A386)*(開拓先リスト!$Y$2:$Y$4801=E$3),1,0)),SUM(IF((開拓先リスト!$Z$2:$Z$4801=$A386)*(開拓先リスト!$AA$2:$AA$4801=E$3),1,0)))))</f>
        <v>0</v>
      </c>
      <c r="F386" s="75">
        <f t="array" aca="1" ref="F386" ca="1">IF($A386="","",IF($A386&gt;TODAY(),"",SUM(SUM(IF((開拓先リスト!$H$2:$H$4801=$A386)*(開拓先リスト!$I$2:$I$4801=F$3),1,0)),SUM(IF((開拓先リスト!$J$2:$J$4801=$A386)*(開拓先リスト!$K$2:$K$4801=F$3),1,0)),SUM(IF((開拓先リスト!$L$2:$L$4801=$A386)*(開拓先リスト!$M$2:$M$4801=F$3),1,0)),SUM(IF((開拓先リスト!$N$2:$N$4801=$A386)*(開拓先リスト!$O$2:$O$4801=F$3),1,0)),SUM(IF((開拓先リスト!$P$2:$P$4801=$A386)*(開拓先リスト!$Q$2:$Q$4801=F$3),1,0)),SUM(IF((開拓先リスト!$R$2:$R$4801=$A386)*(開拓先リスト!$S$2:$S$4801=F$3),1,0)),SUM(IF((開拓先リスト!$T$2:$T$4801=$A386)*(開拓先リスト!$U$2:$U$4801=F$3),1,0)),SUM(IF((開拓先リスト!$V$2:$V$4801=$A386)*(開拓先リスト!$W$2:$W$4801=F$3),1,0)),SUM(IF((開拓先リスト!$X$2:$X$4801=$A386)*(開拓先リスト!$Y$2:$Y$4801=F$3),1,0)),SUM(IF((開拓先リスト!$Z$2:$Z$4801=$A386)*(開拓先リスト!$AA$2:$AA$4801=F$3),1,0)))))</f>
        <v>0</v>
      </c>
      <c r="G386" s="75">
        <f t="array" aca="1" ref="G386" ca="1">IF($A386="","",IF($A386&gt;TODAY(),"",SUM(SUM(IF((開拓先リスト!$H$2:$H$4801=$A386)*(開拓先リスト!$I$2:$I$4801=G$3),1,0)),SUM(IF((開拓先リスト!$J$2:$J$4801=$A386)*(開拓先リスト!$K$2:$K$4801=G$3),1,0)),SUM(IF((開拓先リスト!$L$2:$L$4801=$A386)*(開拓先リスト!$M$2:$M$4801=G$3),1,0)),SUM(IF((開拓先リスト!$N$2:$N$4801=$A386)*(開拓先リスト!$O$2:$O$4801=G$3),1,0)),SUM(IF((開拓先リスト!$P$2:$P$4801=$A386)*(開拓先リスト!$Q$2:$Q$4801=G$3),1,0)),SUM(IF((開拓先リスト!$R$2:$R$4801=$A386)*(開拓先リスト!$S$2:$S$4801=G$3),1,0)),SUM(IF((開拓先リスト!$T$2:$T$4801=$A386)*(開拓先リスト!$U$2:$U$4801=G$3),1,0)),SUM(IF((開拓先リスト!$V$2:$V$4801=$A386)*(開拓先リスト!$W$2:$W$4801=G$3),1,0)),SUM(IF((開拓先リスト!$X$2:$X$4801=$A386)*(開拓先リスト!$Y$2:$Y$4801=G$3),1,0)),SUM(IF((開拓先リスト!$Z$2:$Z$4801=$A386)*(開拓先リスト!$AA$2:$AA$4801=G$3),1,0)))))</f>
        <v>0</v>
      </c>
      <c r="H386" s="75">
        <f t="array" aca="1" ref="H386" ca="1">IF($A386="","",IF($A386&gt;TODAY(),"",SUM(SUM(IF((開拓先リスト!$H$2:$H$4801=$A386)*(開拓先リスト!$I$2:$I$4801=H$3),1,0)),SUM(IF((開拓先リスト!$J$2:$J$4801=$A386)*(開拓先リスト!$K$2:$K$4801=H$3),1,0)),SUM(IF((開拓先リスト!$L$2:$L$4801=$A386)*(開拓先リスト!$M$2:$M$4801=H$3),1,0)),SUM(IF((開拓先リスト!$N$2:$N$4801=$A386)*(開拓先リスト!$O$2:$O$4801=H$3),1,0)),SUM(IF((開拓先リスト!$P$2:$P$4801=$A386)*(開拓先リスト!$Q$2:$Q$4801=H$3),1,0)),SUM(IF((開拓先リスト!$R$2:$R$4801=$A386)*(開拓先リスト!$S$2:$S$4801=H$3),1,0)),SUM(IF((開拓先リスト!$T$2:$T$4801=$A386)*(開拓先リスト!$U$2:$U$4801=H$3),1,0)),SUM(IF((開拓先リスト!$V$2:$V$4801=$A386)*(開拓先リスト!$W$2:$W$4801=H$3),1,0)),SUM(IF((開拓先リスト!$X$2:$X$4801=$A386)*(開拓先リスト!$Y$2:$Y$4801=H$3),1,0)),SUM(IF((開拓先リスト!$Z$2:$Z$4801=$A386)*(開拓先リスト!$AA$2:$AA$4801=H$3),1,0)))))</f>
        <v>0</v>
      </c>
      <c r="I386" s="76">
        <f t="array" aca="1" ref="I386" ca="1">IF($A386="","",IF($A386&gt;TODAY(),"",SUM(SUM(IF((開拓先リスト!$H$2:$H$4801=$A386)*(開拓先リスト!$I$2:$I$4801=I$3),1,0)),SUM(IF((開拓先リスト!$J$2:$J$4801=$A386)*(開拓先リスト!$K$2:$K$4801=I$3),1,0)),SUM(IF((開拓先リスト!$L$2:$L$4801=$A386)*(開拓先リスト!$M$2:$M$4801=I$3),1,0)),SUM(IF((開拓先リスト!$N$2:$N$4801=$A386)*(開拓先リスト!$O$2:$O$4801=I$3),1,0)),SUM(IF((開拓先リスト!$P$2:$P$4801=$A386)*(開拓先リスト!$Q$2:$Q$4801=I$3),1,0)),SUM(IF((開拓先リスト!$R$2:$R$4801=$A386)*(開拓先リスト!$S$2:$S$4801=I$3),1,0)),SUM(IF((開拓先リスト!$T$2:$T$4801=$A386)*(開拓先リスト!$U$2:$U$4801=I$3),1,0)),SUM(IF((開拓先リスト!$V$2:$V$4801=$A386)*(開拓先リスト!$W$2:$W$4801=I$3),1,0)),SUM(IF((開拓先リスト!$X$2:$X$4801=$A386)*(開拓先リスト!$Y$2:$Y$4801=I$3),1,0)),SUM(IF((開拓先リスト!$Z$2:$Z$4801=$A386)*(開拓先リスト!$AA$2:$AA$4801=I$3),1,0)))))</f>
        <v>0</v>
      </c>
      <c r="J386" s="59">
        <f t="array" aca="1" ref="J386" ca="1">IF($A386="","",IF($A386&gt;TODAY(),"",SUM(SUM(IF((開拓先リスト!$H$2:$H$4801=$A386)*(開拓先リスト!$I$2:$I$4801=J$3),1,0)),SUM(IF((開拓先リスト!$J$2:$J$4801=$A386)*(開拓先リスト!$K$2:$K$4801=J$3),1,0)),SUM(IF((開拓先リスト!$L$2:$L$4801=$A386)*(開拓先リスト!$M$2:$M$4801=J$3),1,0)),SUM(IF((開拓先リスト!$N$2:$N$4801=$A386)*(開拓先リスト!$O$2:$O$4801=J$3),1,0)),SUM(IF((開拓先リスト!$P$2:$P$4801=$A386)*(開拓先リスト!$Q$2:$Q$4801=J$3),1,0)),SUM(IF((開拓先リスト!$R$2:$R$4801=$A386)*(開拓先リスト!$S$2:$S$4801=J$3),1,0)),SUM(IF((開拓先リスト!$T$2:$T$4801=$A386)*(開拓先リスト!$U$2:$U$4801=J$3),1,0)),SUM(IF((開拓先リスト!$V$2:$V$4801=$A386)*(開拓先リスト!$W$2:$W$4801=J$3),1,0)),SUM(IF((開拓先リスト!$X$2:$X$4801=$A386)*(開拓先リスト!$Y$2:$Y$4801=J$3),1,0)),SUM(IF((開拓先リスト!$Z$2:$Z$4801=$A386)*(開拓先リスト!$AA$2:$AA$4801=J$3),1,0)))))</f>
        <v>0</v>
      </c>
    </row>
    <row r="387" spans="1:10" ht="18" customHeight="1">
      <c r="A387" s="60">
        <f t="shared" si="46"/>
        <v>45647</v>
      </c>
      <c r="B387" s="61">
        <f t="shared" si="44"/>
        <v>45647</v>
      </c>
      <c r="C387" s="58">
        <f t="shared" ca="1" si="45"/>
        <v>0</v>
      </c>
      <c r="D387" s="74">
        <f t="array" aca="1" ref="D387" ca="1">IF($A387="","",IF($A387&gt;TODAY(),"",SUM(SUM(IF((開拓先リスト!$H$2:$H$4801=$A387)*(開拓先リスト!$I$2:$I$4801=D$3),1,0)),SUM(IF((開拓先リスト!$J$2:$J$4801=$A387)*(開拓先リスト!$K$2:$K$4801=D$3),1,0)),SUM(IF((開拓先リスト!$L$2:$L$4801=$A387)*(開拓先リスト!$M$2:$M$4801=D$3),1,0)),SUM(IF((開拓先リスト!$N$2:$N$4801=$A387)*(開拓先リスト!$O$2:$O$4801=D$3),1,0)),SUM(IF((開拓先リスト!$P$2:$P$4801=$A387)*(開拓先リスト!$Q$2:$Q$4801=D$3),1,0)),SUM(IF((開拓先リスト!$R$2:$R$4801=$A387)*(開拓先リスト!$S$2:$S$4801=D$3),1,0)),SUM(IF((開拓先リスト!$T$2:$T$4801=$A387)*(開拓先リスト!$U$2:$U$4801=D$3),1,0)),SUM(IF((開拓先リスト!$V$2:$V$4801=$A387)*(開拓先リスト!$W$2:$W$4801=D$3),1,0)),SUM(IF((開拓先リスト!$X$2:$X$4801=$A387)*(開拓先リスト!$Y$2:$Y$4801=D$3),1,0)),SUM(IF((開拓先リスト!$Z$2:$Z$4801=$A387)*(開拓先リスト!$AA$2:$AA$4801=D$3),1,0)))))</f>
        <v>0</v>
      </c>
      <c r="E387" s="75">
        <f t="array" aca="1" ref="E387" ca="1">IF($A387="","",IF($A387&gt;TODAY(),"",SUM(SUM(IF((開拓先リスト!$H$2:$H$4801=$A387)*(開拓先リスト!$I$2:$I$4801=E$3),1,0)),SUM(IF((開拓先リスト!$J$2:$J$4801=$A387)*(開拓先リスト!$K$2:$K$4801=E$3),1,0)),SUM(IF((開拓先リスト!$L$2:$L$4801=$A387)*(開拓先リスト!$M$2:$M$4801=E$3),1,0)),SUM(IF((開拓先リスト!$N$2:$N$4801=$A387)*(開拓先リスト!$O$2:$O$4801=E$3),1,0)),SUM(IF((開拓先リスト!$P$2:$P$4801=$A387)*(開拓先リスト!$Q$2:$Q$4801=E$3),1,0)),SUM(IF((開拓先リスト!$R$2:$R$4801=$A387)*(開拓先リスト!$S$2:$S$4801=E$3),1,0)),SUM(IF((開拓先リスト!$T$2:$T$4801=$A387)*(開拓先リスト!$U$2:$U$4801=E$3),1,0)),SUM(IF((開拓先リスト!$V$2:$V$4801=$A387)*(開拓先リスト!$W$2:$W$4801=E$3),1,0)),SUM(IF((開拓先リスト!$X$2:$X$4801=$A387)*(開拓先リスト!$Y$2:$Y$4801=E$3),1,0)),SUM(IF((開拓先リスト!$Z$2:$Z$4801=$A387)*(開拓先リスト!$AA$2:$AA$4801=E$3),1,0)))))</f>
        <v>0</v>
      </c>
      <c r="F387" s="75">
        <f t="array" aca="1" ref="F387" ca="1">IF($A387="","",IF($A387&gt;TODAY(),"",SUM(SUM(IF((開拓先リスト!$H$2:$H$4801=$A387)*(開拓先リスト!$I$2:$I$4801=F$3),1,0)),SUM(IF((開拓先リスト!$J$2:$J$4801=$A387)*(開拓先リスト!$K$2:$K$4801=F$3),1,0)),SUM(IF((開拓先リスト!$L$2:$L$4801=$A387)*(開拓先リスト!$M$2:$M$4801=F$3),1,0)),SUM(IF((開拓先リスト!$N$2:$N$4801=$A387)*(開拓先リスト!$O$2:$O$4801=F$3),1,0)),SUM(IF((開拓先リスト!$P$2:$P$4801=$A387)*(開拓先リスト!$Q$2:$Q$4801=F$3),1,0)),SUM(IF((開拓先リスト!$R$2:$R$4801=$A387)*(開拓先リスト!$S$2:$S$4801=F$3),1,0)),SUM(IF((開拓先リスト!$T$2:$T$4801=$A387)*(開拓先リスト!$U$2:$U$4801=F$3),1,0)),SUM(IF((開拓先リスト!$V$2:$V$4801=$A387)*(開拓先リスト!$W$2:$W$4801=F$3),1,0)),SUM(IF((開拓先リスト!$X$2:$X$4801=$A387)*(開拓先リスト!$Y$2:$Y$4801=F$3),1,0)),SUM(IF((開拓先リスト!$Z$2:$Z$4801=$A387)*(開拓先リスト!$AA$2:$AA$4801=F$3),1,0)))))</f>
        <v>0</v>
      </c>
      <c r="G387" s="75">
        <f t="array" aca="1" ref="G387" ca="1">IF($A387="","",IF($A387&gt;TODAY(),"",SUM(SUM(IF((開拓先リスト!$H$2:$H$4801=$A387)*(開拓先リスト!$I$2:$I$4801=G$3),1,0)),SUM(IF((開拓先リスト!$J$2:$J$4801=$A387)*(開拓先リスト!$K$2:$K$4801=G$3),1,0)),SUM(IF((開拓先リスト!$L$2:$L$4801=$A387)*(開拓先リスト!$M$2:$M$4801=G$3),1,0)),SUM(IF((開拓先リスト!$N$2:$N$4801=$A387)*(開拓先リスト!$O$2:$O$4801=G$3),1,0)),SUM(IF((開拓先リスト!$P$2:$P$4801=$A387)*(開拓先リスト!$Q$2:$Q$4801=G$3),1,0)),SUM(IF((開拓先リスト!$R$2:$R$4801=$A387)*(開拓先リスト!$S$2:$S$4801=G$3),1,0)),SUM(IF((開拓先リスト!$T$2:$T$4801=$A387)*(開拓先リスト!$U$2:$U$4801=G$3),1,0)),SUM(IF((開拓先リスト!$V$2:$V$4801=$A387)*(開拓先リスト!$W$2:$W$4801=G$3),1,0)),SUM(IF((開拓先リスト!$X$2:$X$4801=$A387)*(開拓先リスト!$Y$2:$Y$4801=G$3),1,0)),SUM(IF((開拓先リスト!$Z$2:$Z$4801=$A387)*(開拓先リスト!$AA$2:$AA$4801=G$3),1,0)))))</f>
        <v>0</v>
      </c>
      <c r="H387" s="75">
        <f t="array" aca="1" ref="H387" ca="1">IF($A387="","",IF($A387&gt;TODAY(),"",SUM(SUM(IF((開拓先リスト!$H$2:$H$4801=$A387)*(開拓先リスト!$I$2:$I$4801=H$3),1,0)),SUM(IF((開拓先リスト!$J$2:$J$4801=$A387)*(開拓先リスト!$K$2:$K$4801=H$3),1,0)),SUM(IF((開拓先リスト!$L$2:$L$4801=$A387)*(開拓先リスト!$M$2:$M$4801=H$3),1,0)),SUM(IF((開拓先リスト!$N$2:$N$4801=$A387)*(開拓先リスト!$O$2:$O$4801=H$3),1,0)),SUM(IF((開拓先リスト!$P$2:$P$4801=$A387)*(開拓先リスト!$Q$2:$Q$4801=H$3),1,0)),SUM(IF((開拓先リスト!$R$2:$R$4801=$A387)*(開拓先リスト!$S$2:$S$4801=H$3),1,0)),SUM(IF((開拓先リスト!$T$2:$T$4801=$A387)*(開拓先リスト!$U$2:$U$4801=H$3),1,0)),SUM(IF((開拓先リスト!$V$2:$V$4801=$A387)*(開拓先リスト!$W$2:$W$4801=H$3),1,0)),SUM(IF((開拓先リスト!$X$2:$X$4801=$A387)*(開拓先リスト!$Y$2:$Y$4801=H$3),1,0)),SUM(IF((開拓先リスト!$Z$2:$Z$4801=$A387)*(開拓先リスト!$AA$2:$AA$4801=H$3),1,0)))))</f>
        <v>0</v>
      </c>
      <c r="I387" s="76">
        <f t="array" aca="1" ref="I387" ca="1">IF($A387="","",IF($A387&gt;TODAY(),"",SUM(SUM(IF((開拓先リスト!$H$2:$H$4801=$A387)*(開拓先リスト!$I$2:$I$4801=I$3),1,0)),SUM(IF((開拓先リスト!$J$2:$J$4801=$A387)*(開拓先リスト!$K$2:$K$4801=I$3),1,0)),SUM(IF((開拓先リスト!$L$2:$L$4801=$A387)*(開拓先リスト!$M$2:$M$4801=I$3),1,0)),SUM(IF((開拓先リスト!$N$2:$N$4801=$A387)*(開拓先リスト!$O$2:$O$4801=I$3),1,0)),SUM(IF((開拓先リスト!$P$2:$P$4801=$A387)*(開拓先リスト!$Q$2:$Q$4801=I$3),1,0)),SUM(IF((開拓先リスト!$R$2:$R$4801=$A387)*(開拓先リスト!$S$2:$S$4801=I$3),1,0)),SUM(IF((開拓先リスト!$T$2:$T$4801=$A387)*(開拓先リスト!$U$2:$U$4801=I$3),1,0)),SUM(IF((開拓先リスト!$V$2:$V$4801=$A387)*(開拓先リスト!$W$2:$W$4801=I$3),1,0)),SUM(IF((開拓先リスト!$X$2:$X$4801=$A387)*(開拓先リスト!$Y$2:$Y$4801=I$3),1,0)),SUM(IF((開拓先リスト!$Z$2:$Z$4801=$A387)*(開拓先リスト!$AA$2:$AA$4801=I$3),1,0)))))</f>
        <v>0</v>
      </c>
      <c r="J387" s="59">
        <f t="array" aca="1" ref="J387" ca="1">IF($A387="","",IF($A387&gt;TODAY(),"",SUM(SUM(IF((開拓先リスト!$H$2:$H$4801=$A387)*(開拓先リスト!$I$2:$I$4801=J$3),1,0)),SUM(IF((開拓先リスト!$J$2:$J$4801=$A387)*(開拓先リスト!$K$2:$K$4801=J$3),1,0)),SUM(IF((開拓先リスト!$L$2:$L$4801=$A387)*(開拓先リスト!$M$2:$M$4801=J$3),1,0)),SUM(IF((開拓先リスト!$N$2:$N$4801=$A387)*(開拓先リスト!$O$2:$O$4801=J$3),1,0)),SUM(IF((開拓先リスト!$P$2:$P$4801=$A387)*(開拓先リスト!$Q$2:$Q$4801=J$3),1,0)),SUM(IF((開拓先リスト!$R$2:$R$4801=$A387)*(開拓先リスト!$S$2:$S$4801=J$3),1,0)),SUM(IF((開拓先リスト!$T$2:$T$4801=$A387)*(開拓先リスト!$U$2:$U$4801=J$3),1,0)),SUM(IF((開拓先リスト!$V$2:$V$4801=$A387)*(開拓先リスト!$W$2:$W$4801=J$3),1,0)),SUM(IF((開拓先リスト!$X$2:$X$4801=$A387)*(開拓先リスト!$Y$2:$Y$4801=J$3),1,0)),SUM(IF((開拓先リスト!$Z$2:$Z$4801=$A387)*(開拓先リスト!$AA$2:$AA$4801=J$3),1,0)))))</f>
        <v>0</v>
      </c>
    </row>
    <row r="388" spans="1:10" ht="18" customHeight="1">
      <c r="A388" s="60">
        <f t="shared" si="46"/>
        <v>45648</v>
      </c>
      <c r="B388" s="61">
        <f t="shared" si="44"/>
        <v>45648</v>
      </c>
      <c r="C388" s="58">
        <f t="shared" ca="1" si="45"/>
        <v>0</v>
      </c>
      <c r="D388" s="74">
        <f t="array" aca="1" ref="D388" ca="1">IF($A388="","",IF($A388&gt;TODAY(),"",SUM(SUM(IF((開拓先リスト!$H$2:$H$4801=$A388)*(開拓先リスト!$I$2:$I$4801=D$3),1,0)),SUM(IF((開拓先リスト!$J$2:$J$4801=$A388)*(開拓先リスト!$K$2:$K$4801=D$3),1,0)),SUM(IF((開拓先リスト!$L$2:$L$4801=$A388)*(開拓先リスト!$M$2:$M$4801=D$3),1,0)),SUM(IF((開拓先リスト!$N$2:$N$4801=$A388)*(開拓先リスト!$O$2:$O$4801=D$3),1,0)),SUM(IF((開拓先リスト!$P$2:$P$4801=$A388)*(開拓先リスト!$Q$2:$Q$4801=D$3),1,0)),SUM(IF((開拓先リスト!$R$2:$R$4801=$A388)*(開拓先リスト!$S$2:$S$4801=D$3),1,0)),SUM(IF((開拓先リスト!$T$2:$T$4801=$A388)*(開拓先リスト!$U$2:$U$4801=D$3),1,0)),SUM(IF((開拓先リスト!$V$2:$V$4801=$A388)*(開拓先リスト!$W$2:$W$4801=D$3),1,0)),SUM(IF((開拓先リスト!$X$2:$X$4801=$A388)*(開拓先リスト!$Y$2:$Y$4801=D$3),1,0)),SUM(IF((開拓先リスト!$Z$2:$Z$4801=$A388)*(開拓先リスト!$AA$2:$AA$4801=D$3),1,0)))))</f>
        <v>0</v>
      </c>
      <c r="E388" s="75">
        <f t="array" aca="1" ref="E388" ca="1">IF($A388="","",IF($A388&gt;TODAY(),"",SUM(SUM(IF((開拓先リスト!$H$2:$H$4801=$A388)*(開拓先リスト!$I$2:$I$4801=E$3),1,0)),SUM(IF((開拓先リスト!$J$2:$J$4801=$A388)*(開拓先リスト!$K$2:$K$4801=E$3),1,0)),SUM(IF((開拓先リスト!$L$2:$L$4801=$A388)*(開拓先リスト!$M$2:$M$4801=E$3),1,0)),SUM(IF((開拓先リスト!$N$2:$N$4801=$A388)*(開拓先リスト!$O$2:$O$4801=E$3),1,0)),SUM(IF((開拓先リスト!$P$2:$P$4801=$A388)*(開拓先リスト!$Q$2:$Q$4801=E$3),1,0)),SUM(IF((開拓先リスト!$R$2:$R$4801=$A388)*(開拓先リスト!$S$2:$S$4801=E$3),1,0)),SUM(IF((開拓先リスト!$T$2:$T$4801=$A388)*(開拓先リスト!$U$2:$U$4801=E$3),1,0)),SUM(IF((開拓先リスト!$V$2:$V$4801=$A388)*(開拓先リスト!$W$2:$W$4801=E$3),1,0)),SUM(IF((開拓先リスト!$X$2:$X$4801=$A388)*(開拓先リスト!$Y$2:$Y$4801=E$3),1,0)),SUM(IF((開拓先リスト!$Z$2:$Z$4801=$A388)*(開拓先リスト!$AA$2:$AA$4801=E$3),1,0)))))</f>
        <v>0</v>
      </c>
      <c r="F388" s="75">
        <f t="array" aca="1" ref="F388" ca="1">IF($A388="","",IF($A388&gt;TODAY(),"",SUM(SUM(IF((開拓先リスト!$H$2:$H$4801=$A388)*(開拓先リスト!$I$2:$I$4801=F$3),1,0)),SUM(IF((開拓先リスト!$J$2:$J$4801=$A388)*(開拓先リスト!$K$2:$K$4801=F$3),1,0)),SUM(IF((開拓先リスト!$L$2:$L$4801=$A388)*(開拓先リスト!$M$2:$M$4801=F$3),1,0)),SUM(IF((開拓先リスト!$N$2:$N$4801=$A388)*(開拓先リスト!$O$2:$O$4801=F$3),1,0)),SUM(IF((開拓先リスト!$P$2:$P$4801=$A388)*(開拓先リスト!$Q$2:$Q$4801=F$3),1,0)),SUM(IF((開拓先リスト!$R$2:$R$4801=$A388)*(開拓先リスト!$S$2:$S$4801=F$3),1,0)),SUM(IF((開拓先リスト!$T$2:$T$4801=$A388)*(開拓先リスト!$U$2:$U$4801=F$3),1,0)),SUM(IF((開拓先リスト!$V$2:$V$4801=$A388)*(開拓先リスト!$W$2:$W$4801=F$3),1,0)),SUM(IF((開拓先リスト!$X$2:$X$4801=$A388)*(開拓先リスト!$Y$2:$Y$4801=F$3),1,0)),SUM(IF((開拓先リスト!$Z$2:$Z$4801=$A388)*(開拓先リスト!$AA$2:$AA$4801=F$3),1,0)))))</f>
        <v>0</v>
      </c>
      <c r="G388" s="75">
        <f t="array" aca="1" ref="G388" ca="1">IF($A388="","",IF($A388&gt;TODAY(),"",SUM(SUM(IF((開拓先リスト!$H$2:$H$4801=$A388)*(開拓先リスト!$I$2:$I$4801=G$3),1,0)),SUM(IF((開拓先リスト!$J$2:$J$4801=$A388)*(開拓先リスト!$K$2:$K$4801=G$3),1,0)),SUM(IF((開拓先リスト!$L$2:$L$4801=$A388)*(開拓先リスト!$M$2:$M$4801=G$3),1,0)),SUM(IF((開拓先リスト!$N$2:$N$4801=$A388)*(開拓先リスト!$O$2:$O$4801=G$3),1,0)),SUM(IF((開拓先リスト!$P$2:$P$4801=$A388)*(開拓先リスト!$Q$2:$Q$4801=G$3),1,0)),SUM(IF((開拓先リスト!$R$2:$R$4801=$A388)*(開拓先リスト!$S$2:$S$4801=G$3),1,0)),SUM(IF((開拓先リスト!$T$2:$T$4801=$A388)*(開拓先リスト!$U$2:$U$4801=G$3),1,0)),SUM(IF((開拓先リスト!$V$2:$V$4801=$A388)*(開拓先リスト!$W$2:$W$4801=G$3),1,0)),SUM(IF((開拓先リスト!$X$2:$X$4801=$A388)*(開拓先リスト!$Y$2:$Y$4801=G$3),1,0)),SUM(IF((開拓先リスト!$Z$2:$Z$4801=$A388)*(開拓先リスト!$AA$2:$AA$4801=G$3),1,0)))))</f>
        <v>0</v>
      </c>
      <c r="H388" s="75">
        <f t="array" aca="1" ref="H388" ca="1">IF($A388="","",IF($A388&gt;TODAY(),"",SUM(SUM(IF((開拓先リスト!$H$2:$H$4801=$A388)*(開拓先リスト!$I$2:$I$4801=H$3),1,0)),SUM(IF((開拓先リスト!$J$2:$J$4801=$A388)*(開拓先リスト!$K$2:$K$4801=H$3),1,0)),SUM(IF((開拓先リスト!$L$2:$L$4801=$A388)*(開拓先リスト!$M$2:$M$4801=H$3),1,0)),SUM(IF((開拓先リスト!$N$2:$N$4801=$A388)*(開拓先リスト!$O$2:$O$4801=H$3),1,0)),SUM(IF((開拓先リスト!$P$2:$P$4801=$A388)*(開拓先リスト!$Q$2:$Q$4801=H$3),1,0)),SUM(IF((開拓先リスト!$R$2:$R$4801=$A388)*(開拓先リスト!$S$2:$S$4801=H$3),1,0)),SUM(IF((開拓先リスト!$T$2:$T$4801=$A388)*(開拓先リスト!$U$2:$U$4801=H$3),1,0)),SUM(IF((開拓先リスト!$V$2:$V$4801=$A388)*(開拓先リスト!$W$2:$W$4801=H$3),1,0)),SUM(IF((開拓先リスト!$X$2:$X$4801=$A388)*(開拓先リスト!$Y$2:$Y$4801=H$3),1,0)),SUM(IF((開拓先リスト!$Z$2:$Z$4801=$A388)*(開拓先リスト!$AA$2:$AA$4801=H$3),1,0)))))</f>
        <v>0</v>
      </c>
      <c r="I388" s="76">
        <f t="array" aca="1" ref="I388" ca="1">IF($A388="","",IF($A388&gt;TODAY(),"",SUM(SUM(IF((開拓先リスト!$H$2:$H$4801=$A388)*(開拓先リスト!$I$2:$I$4801=I$3),1,0)),SUM(IF((開拓先リスト!$J$2:$J$4801=$A388)*(開拓先リスト!$K$2:$K$4801=I$3),1,0)),SUM(IF((開拓先リスト!$L$2:$L$4801=$A388)*(開拓先リスト!$M$2:$M$4801=I$3),1,0)),SUM(IF((開拓先リスト!$N$2:$N$4801=$A388)*(開拓先リスト!$O$2:$O$4801=I$3),1,0)),SUM(IF((開拓先リスト!$P$2:$P$4801=$A388)*(開拓先リスト!$Q$2:$Q$4801=I$3),1,0)),SUM(IF((開拓先リスト!$R$2:$R$4801=$A388)*(開拓先リスト!$S$2:$S$4801=I$3),1,0)),SUM(IF((開拓先リスト!$T$2:$T$4801=$A388)*(開拓先リスト!$U$2:$U$4801=I$3),1,0)),SUM(IF((開拓先リスト!$V$2:$V$4801=$A388)*(開拓先リスト!$W$2:$W$4801=I$3),1,0)),SUM(IF((開拓先リスト!$X$2:$X$4801=$A388)*(開拓先リスト!$Y$2:$Y$4801=I$3),1,0)),SUM(IF((開拓先リスト!$Z$2:$Z$4801=$A388)*(開拓先リスト!$AA$2:$AA$4801=I$3),1,0)))))</f>
        <v>0</v>
      </c>
      <c r="J388" s="59">
        <f t="array" aca="1" ref="J388" ca="1">IF($A388="","",IF($A388&gt;TODAY(),"",SUM(SUM(IF((開拓先リスト!$H$2:$H$4801=$A388)*(開拓先リスト!$I$2:$I$4801=J$3),1,0)),SUM(IF((開拓先リスト!$J$2:$J$4801=$A388)*(開拓先リスト!$K$2:$K$4801=J$3),1,0)),SUM(IF((開拓先リスト!$L$2:$L$4801=$A388)*(開拓先リスト!$M$2:$M$4801=J$3),1,0)),SUM(IF((開拓先リスト!$N$2:$N$4801=$A388)*(開拓先リスト!$O$2:$O$4801=J$3),1,0)),SUM(IF((開拓先リスト!$P$2:$P$4801=$A388)*(開拓先リスト!$Q$2:$Q$4801=J$3),1,0)),SUM(IF((開拓先リスト!$R$2:$R$4801=$A388)*(開拓先リスト!$S$2:$S$4801=J$3),1,0)),SUM(IF((開拓先リスト!$T$2:$T$4801=$A388)*(開拓先リスト!$U$2:$U$4801=J$3),1,0)),SUM(IF((開拓先リスト!$V$2:$V$4801=$A388)*(開拓先リスト!$W$2:$W$4801=J$3),1,0)),SUM(IF((開拓先リスト!$X$2:$X$4801=$A388)*(開拓先リスト!$Y$2:$Y$4801=J$3),1,0)),SUM(IF((開拓先リスト!$Z$2:$Z$4801=$A388)*(開拓先リスト!$AA$2:$AA$4801=J$3),1,0)))))</f>
        <v>0</v>
      </c>
    </row>
    <row r="389" spans="1:10" ht="18" customHeight="1">
      <c r="A389" s="60">
        <f t="shared" si="46"/>
        <v>45649</v>
      </c>
      <c r="B389" s="61">
        <f t="shared" si="44"/>
        <v>45649</v>
      </c>
      <c r="C389" s="58">
        <f t="shared" ca="1" si="45"/>
        <v>0</v>
      </c>
      <c r="D389" s="74">
        <f t="array" aca="1" ref="D389" ca="1">IF($A389="","",IF($A389&gt;TODAY(),"",SUM(SUM(IF((開拓先リスト!$H$2:$H$4801=$A389)*(開拓先リスト!$I$2:$I$4801=D$3),1,0)),SUM(IF((開拓先リスト!$J$2:$J$4801=$A389)*(開拓先リスト!$K$2:$K$4801=D$3),1,0)),SUM(IF((開拓先リスト!$L$2:$L$4801=$A389)*(開拓先リスト!$M$2:$M$4801=D$3),1,0)),SUM(IF((開拓先リスト!$N$2:$N$4801=$A389)*(開拓先リスト!$O$2:$O$4801=D$3),1,0)),SUM(IF((開拓先リスト!$P$2:$P$4801=$A389)*(開拓先リスト!$Q$2:$Q$4801=D$3),1,0)),SUM(IF((開拓先リスト!$R$2:$R$4801=$A389)*(開拓先リスト!$S$2:$S$4801=D$3),1,0)),SUM(IF((開拓先リスト!$T$2:$T$4801=$A389)*(開拓先リスト!$U$2:$U$4801=D$3),1,0)),SUM(IF((開拓先リスト!$V$2:$V$4801=$A389)*(開拓先リスト!$W$2:$W$4801=D$3),1,0)),SUM(IF((開拓先リスト!$X$2:$X$4801=$A389)*(開拓先リスト!$Y$2:$Y$4801=D$3),1,0)),SUM(IF((開拓先リスト!$Z$2:$Z$4801=$A389)*(開拓先リスト!$AA$2:$AA$4801=D$3),1,0)))))</f>
        <v>0</v>
      </c>
      <c r="E389" s="75">
        <f t="array" aca="1" ref="E389" ca="1">IF($A389="","",IF($A389&gt;TODAY(),"",SUM(SUM(IF((開拓先リスト!$H$2:$H$4801=$A389)*(開拓先リスト!$I$2:$I$4801=E$3),1,0)),SUM(IF((開拓先リスト!$J$2:$J$4801=$A389)*(開拓先リスト!$K$2:$K$4801=E$3),1,0)),SUM(IF((開拓先リスト!$L$2:$L$4801=$A389)*(開拓先リスト!$M$2:$M$4801=E$3),1,0)),SUM(IF((開拓先リスト!$N$2:$N$4801=$A389)*(開拓先リスト!$O$2:$O$4801=E$3),1,0)),SUM(IF((開拓先リスト!$P$2:$P$4801=$A389)*(開拓先リスト!$Q$2:$Q$4801=E$3),1,0)),SUM(IF((開拓先リスト!$R$2:$R$4801=$A389)*(開拓先リスト!$S$2:$S$4801=E$3),1,0)),SUM(IF((開拓先リスト!$T$2:$T$4801=$A389)*(開拓先リスト!$U$2:$U$4801=E$3),1,0)),SUM(IF((開拓先リスト!$V$2:$V$4801=$A389)*(開拓先リスト!$W$2:$W$4801=E$3),1,0)),SUM(IF((開拓先リスト!$X$2:$X$4801=$A389)*(開拓先リスト!$Y$2:$Y$4801=E$3),1,0)),SUM(IF((開拓先リスト!$Z$2:$Z$4801=$A389)*(開拓先リスト!$AA$2:$AA$4801=E$3),1,0)))))</f>
        <v>0</v>
      </c>
      <c r="F389" s="75">
        <f t="array" aca="1" ref="F389" ca="1">IF($A389="","",IF($A389&gt;TODAY(),"",SUM(SUM(IF((開拓先リスト!$H$2:$H$4801=$A389)*(開拓先リスト!$I$2:$I$4801=F$3),1,0)),SUM(IF((開拓先リスト!$J$2:$J$4801=$A389)*(開拓先リスト!$K$2:$K$4801=F$3),1,0)),SUM(IF((開拓先リスト!$L$2:$L$4801=$A389)*(開拓先リスト!$M$2:$M$4801=F$3),1,0)),SUM(IF((開拓先リスト!$N$2:$N$4801=$A389)*(開拓先リスト!$O$2:$O$4801=F$3),1,0)),SUM(IF((開拓先リスト!$P$2:$P$4801=$A389)*(開拓先リスト!$Q$2:$Q$4801=F$3),1,0)),SUM(IF((開拓先リスト!$R$2:$R$4801=$A389)*(開拓先リスト!$S$2:$S$4801=F$3),1,0)),SUM(IF((開拓先リスト!$T$2:$T$4801=$A389)*(開拓先リスト!$U$2:$U$4801=F$3),1,0)),SUM(IF((開拓先リスト!$V$2:$V$4801=$A389)*(開拓先リスト!$W$2:$W$4801=F$3),1,0)),SUM(IF((開拓先リスト!$X$2:$X$4801=$A389)*(開拓先リスト!$Y$2:$Y$4801=F$3),1,0)),SUM(IF((開拓先リスト!$Z$2:$Z$4801=$A389)*(開拓先リスト!$AA$2:$AA$4801=F$3),1,0)))))</f>
        <v>0</v>
      </c>
      <c r="G389" s="75">
        <f t="array" aca="1" ref="G389" ca="1">IF($A389="","",IF($A389&gt;TODAY(),"",SUM(SUM(IF((開拓先リスト!$H$2:$H$4801=$A389)*(開拓先リスト!$I$2:$I$4801=G$3),1,0)),SUM(IF((開拓先リスト!$J$2:$J$4801=$A389)*(開拓先リスト!$K$2:$K$4801=G$3),1,0)),SUM(IF((開拓先リスト!$L$2:$L$4801=$A389)*(開拓先リスト!$M$2:$M$4801=G$3),1,0)),SUM(IF((開拓先リスト!$N$2:$N$4801=$A389)*(開拓先リスト!$O$2:$O$4801=G$3),1,0)),SUM(IF((開拓先リスト!$P$2:$P$4801=$A389)*(開拓先リスト!$Q$2:$Q$4801=G$3),1,0)),SUM(IF((開拓先リスト!$R$2:$R$4801=$A389)*(開拓先リスト!$S$2:$S$4801=G$3),1,0)),SUM(IF((開拓先リスト!$T$2:$T$4801=$A389)*(開拓先リスト!$U$2:$U$4801=G$3),1,0)),SUM(IF((開拓先リスト!$V$2:$V$4801=$A389)*(開拓先リスト!$W$2:$W$4801=G$3),1,0)),SUM(IF((開拓先リスト!$X$2:$X$4801=$A389)*(開拓先リスト!$Y$2:$Y$4801=G$3),1,0)),SUM(IF((開拓先リスト!$Z$2:$Z$4801=$A389)*(開拓先リスト!$AA$2:$AA$4801=G$3),1,0)))))</f>
        <v>0</v>
      </c>
      <c r="H389" s="75">
        <f t="array" aca="1" ref="H389" ca="1">IF($A389="","",IF($A389&gt;TODAY(),"",SUM(SUM(IF((開拓先リスト!$H$2:$H$4801=$A389)*(開拓先リスト!$I$2:$I$4801=H$3),1,0)),SUM(IF((開拓先リスト!$J$2:$J$4801=$A389)*(開拓先リスト!$K$2:$K$4801=H$3),1,0)),SUM(IF((開拓先リスト!$L$2:$L$4801=$A389)*(開拓先リスト!$M$2:$M$4801=H$3),1,0)),SUM(IF((開拓先リスト!$N$2:$N$4801=$A389)*(開拓先リスト!$O$2:$O$4801=H$3),1,0)),SUM(IF((開拓先リスト!$P$2:$P$4801=$A389)*(開拓先リスト!$Q$2:$Q$4801=H$3),1,0)),SUM(IF((開拓先リスト!$R$2:$R$4801=$A389)*(開拓先リスト!$S$2:$S$4801=H$3),1,0)),SUM(IF((開拓先リスト!$T$2:$T$4801=$A389)*(開拓先リスト!$U$2:$U$4801=H$3),1,0)),SUM(IF((開拓先リスト!$V$2:$V$4801=$A389)*(開拓先リスト!$W$2:$W$4801=H$3),1,0)),SUM(IF((開拓先リスト!$X$2:$X$4801=$A389)*(開拓先リスト!$Y$2:$Y$4801=H$3),1,0)),SUM(IF((開拓先リスト!$Z$2:$Z$4801=$A389)*(開拓先リスト!$AA$2:$AA$4801=H$3),1,0)))))</f>
        <v>0</v>
      </c>
      <c r="I389" s="76">
        <f t="array" aca="1" ref="I389" ca="1">IF($A389="","",IF($A389&gt;TODAY(),"",SUM(SUM(IF((開拓先リスト!$H$2:$H$4801=$A389)*(開拓先リスト!$I$2:$I$4801=I$3),1,0)),SUM(IF((開拓先リスト!$J$2:$J$4801=$A389)*(開拓先リスト!$K$2:$K$4801=I$3),1,0)),SUM(IF((開拓先リスト!$L$2:$L$4801=$A389)*(開拓先リスト!$M$2:$M$4801=I$3),1,0)),SUM(IF((開拓先リスト!$N$2:$N$4801=$A389)*(開拓先リスト!$O$2:$O$4801=I$3),1,0)),SUM(IF((開拓先リスト!$P$2:$P$4801=$A389)*(開拓先リスト!$Q$2:$Q$4801=I$3),1,0)),SUM(IF((開拓先リスト!$R$2:$R$4801=$A389)*(開拓先リスト!$S$2:$S$4801=I$3),1,0)),SUM(IF((開拓先リスト!$T$2:$T$4801=$A389)*(開拓先リスト!$U$2:$U$4801=I$3),1,0)),SUM(IF((開拓先リスト!$V$2:$V$4801=$A389)*(開拓先リスト!$W$2:$W$4801=I$3),1,0)),SUM(IF((開拓先リスト!$X$2:$X$4801=$A389)*(開拓先リスト!$Y$2:$Y$4801=I$3),1,0)),SUM(IF((開拓先リスト!$Z$2:$Z$4801=$A389)*(開拓先リスト!$AA$2:$AA$4801=I$3),1,0)))))</f>
        <v>0</v>
      </c>
      <c r="J389" s="59">
        <f t="array" aca="1" ref="J389" ca="1">IF($A389="","",IF($A389&gt;TODAY(),"",SUM(SUM(IF((開拓先リスト!$H$2:$H$4801=$A389)*(開拓先リスト!$I$2:$I$4801=J$3),1,0)),SUM(IF((開拓先リスト!$J$2:$J$4801=$A389)*(開拓先リスト!$K$2:$K$4801=J$3),1,0)),SUM(IF((開拓先リスト!$L$2:$L$4801=$A389)*(開拓先リスト!$M$2:$M$4801=J$3),1,0)),SUM(IF((開拓先リスト!$N$2:$N$4801=$A389)*(開拓先リスト!$O$2:$O$4801=J$3),1,0)),SUM(IF((開拓先リスト!$P$2:$P$4801=$A389)*(開拓先リスト!$Q$2:$Q$4801=J$3),1,0)),SUM(IF((開拓先リスト!$R$2:$R$4801=$A389)*(開拓先リスト!$S$2:$S$4801=J$3),1,0)),SUM(IF((開拓先リスト!$T$2:$T$4801=$A389)*(開拓先リスト!$U$2:$U$4801=J$3),1,0)),SUM(IF((開拓先リスト!$V$2:$V$4801=$A389)*(開拓先リスト!$W$2:$W$4801=J$3),1,0)),SUM(IF((開拓先リスト!$X$2:$X$4801=$A389)*(開拓先リスト!$Y$2:$Y$4801=J$3),1,0)),SUM(IF((開拓先リスト!$Z$2:$Z$4801=$A389)*(開拓先リスト!$AA$2:$AA$4801=J$3),1,0)))))</f>
        <v>0</v>
      </c>
    </row>
    <row r="390" spans="1:10" ht="18" customHeight="1">
      <c r="A390" s="60">
        <f t="shared" si="46"/>
        <v>45650</v>
      </c>
      <c r="B390" s="61">
        <f t="shared" si="44"/>
        <v>45650</v>
      </c>
      <c r="C390" s="58">
        <f t="shared" ca="1" si="45"/>
        <v>0</v>
      </c>
      <c r="D390" s="74">
        <f t="array" aca="1" ref="D390" ca="1">IF($A390="","",IF($A390&gt;TODAY(),"",SUM(SUM(IF((開拓先リスト!$H$2:$H$4801=$A390)*(開拓先リスト!$I$2:$I$4801=D$3),1,0)),SUM(IF((開拓先リスト!$J$2:$J$4801=$A390)*(開拓先リスト!$K$2:$K$4801=D$3),1,0)),SUM(IF((開拓先リスト!$L$2:$L$4801=$A390)*(開拓先リスト!$M$2:$M$4801=D$3),1,0)),SUM(IF((開拓先リスト!$N$2:$N$4801=$A390)*(開拓先リスト!$O$2:$O$4801=D$3),1,0)),SUM(IF((開拓先リスト!$P$2:$P$4801=$A390)*(開拓先リスト!$Q$2:$Q$4801=D$3),1,0)),SUM(IF((開拓先リスト!$R$2:$R$4801=$A390)*(開拓先リスト!$S$2:$S$4801=D$3),1,0)),SUM(IF((開拓先リスト!$T$2:$T$4801=$A390)*(開拓先リスト!$U$2:$U$4801=D$3),1,0)),SUM(IF((開拓先リスト!$V$2:$V$4801=$A390)*(開拓先リスト!$W$2:$W$4801=D$3),1,0)),SUM(IF((開拓先リスト!$X$2:$X$4801=$A390)*(開拓先リスト!$Y$2:$Y$4801=D$3),1,0)),SUM(IF((開拓先リスト!$Z$2:$Z$4801=$A390)*(開拓先リスト!$AA$2:$AA$4801=D$3),1,0)))))</f>
        <v>0</v>
      </c>
      <c r="E390" s="75">
        <f t="array" aca="1" ref="E390" ca="1">IF($A390="","",IF($A390&gt;TODAY(),"",SUM(SUM(IF((開拓先リスト!$H$2:$H$4801=$A390)*(開拓先リスト!$I$2:$I$4801=E$3),1,0)),SUM(IF((開拓先リスト!$J$2:$J$4801=$A390)*(開拓先リスト!$K$2:$K$4801=E$3),1,0)),SUM(IF((開拓先リスト!$L$2:$L$4801=$A390)*(開拓先リスト!$M$2:$M$4801=E$3),1,0)),SUM(IF((開拓先リスト!$N$2:$N$4801=$A390)*(開拓先リスト!$O$2:$O$4801=E$3),1,0)),SUM(IF((開拓先リスト!$P$2:$P$4801=$A390)*(開拓先リスト!$Q$2:$Q$4801=E$3),1,0)),SUM(IF((開拓先リスト!$R$2:$R$4801=$A390)*(開拓先リスト!$S$2:$S$4801=E$3),1,0)),SUM(IF((開拓先リスト!$T$2:$T$4801=$A390)*(開拓先リスト!$U$2:$U$4801=E$3),1,0)),SUM(IF((開拓先リスト!$V$2:$V$4801=$A390)*(開拓先リスト!$W$2:$W$4801=E$3),1,0)),SUM(IF((開拓先リスト!$X$2:$X$4801=$A390)*(開拓先リスト!$Y$2:$Y$4801=E$3),1,0)),SUM(IF((開拓先リスト!$Z$2:$Z$4801=$A390)*(開拓先リスト!$AA$2:$AA$4801=E$3),1,0)))))</f>
        <v>0</v>
      </c>
      <c r="F390" s="75">
        <f t="array" aca="1" ref="F390" ca="1">IF($A390="","",IF($A390&gt;TODAY(),"",SUM(SUM(IF((開拓先リスト!$H$2:$H$4801=$A390)*(開拓先リスト!$I$2:$I$4801=F$3),1,0)),SUM(IF((開拓先リスト!$J$2:$J$4801=$A390)*(開拓先リスト!$K$2:$K$4801=F$3),1,0)),SUM(IF((開拓先リスト!$L$2:$L$4801=$A390)*(開拓先リスト!$M$2:$M$4801=F$3),1,0)),SUM(IF((開拓先リスト!$N$2:$N$4801=$A390)*(開拓先リスト!$O$2:$O$4801=F$3),1,0)),SUM(IF((開拓先リスト!$P$2:$P$4801=$A390)*(開拓先リスト!$Q$2:$Q$4801=F$3),1,0)),SUM(IF((開拓先リスト!$R$2:$R$4801=$A390)*(開拓先リスト!$S$2:$S$4801=F$3),1,0)),SUM(IF((開拓先リスト!$T$2:$T$4801=$A390)*(開拓先リスト!$U$2:$U$4801=F$3),1,0)),SUM(IF((開拓先リスト!$V$2:$V$4801=$A390)*(開拓先リスト!$W$2:$W$4801=F$3),1,0)),SUM(IF((開拓先リスト!$X$2:$X$4801=$A390)*(開拓先リスト!$Y$2:$Y$4801=F$3),1,0)),SUM(IF((開拓先リスト!$Z$2:$Z$4801=$A390)*(開拓先リスト!$AA$2:$AA$4801=F$3),1,0)))))</f>
        <v>0</v>
      </c>
      <c r="G390" s="75">
        <f t="array" aca="1" ref="G390" ca="1">IF($A390="","",IF($A390&gt;TODAY(),"",SUM(SUM(IF((開拓先リスト!$H$2:$H$4801=$A390)*(開拓先リスト!$I$2:$I$4801=G$3),1,0)),SUM(IF((開拓先リスト!$J$2:$J$4801=$A390)*(開拓先リスト!$K$2:$K$4801=G$3),1,0)),SUM(IF((開拓先リスト!$L$2:$L$4801=$A390)*(開拓先リスト!$M$2:$M$4801=G$3),1,0)),SUM(IF((開拓先リスト!$N$2:$N$4801=$A390)*(開拓先リスト!$O$2:$O$4801=G$3),1,0)),SUM(IF((開拓先リスト!$P$2:$P$4801=$A390)*(開拓先リスト!$Q$2:$Q$4801=G$3),1,0)),SUM(IF((開拓先リスト!$R$2:$R$4801=$A390)*(開拓先リスト!$S$2:$S$4801=G$3),1,0)),SUM(IF((開拓先リスト!$T$2:$T$4801=$A390)*(開拓先リスト!$U$2:$U$4801=G$3),1,0)),SUM(IF((開拓先リスト!$V$2:$V$4801=$A390)*(開拓先リスト!$W$2:$W$4801=G$3),1,0)),SUM(IF((開拓先リスト!$X$2:$X$4801=$A390)*(開拓先リスト!$Y$2:$Y$4801=G$3),1,0)),SUM(IF((開拓先リスト!$Z$2:$Z$4801=$A390)*(開拓先リスト!$AA$2:$AA$4801=G$3),1,0)))))</f>
        <v>0</v>
      </c>
      <c r="H390" s="75">
        <f t="array" aca="1" ref="H390" ca="1">IF($A390="","",IF($A390&gt;TODAY(),"",SUM(SUM(IF((開拓先リスト!$H$2:$H$4801=$A390)*(開拓先リスト!$I$2:$I$4801=H$3),1,0)),SUM(IF((開拓先リスト!$J$2:$J$4801=$A390)*(開拓先リスト!$K$2:$K$4801=H$3),1,0)),SUM(IF((開拓先リスト!$L$2:$L$4801=$A390)*(開拓先リスト!$M$2:$M$4801=H$3),1,0)),SUM(IF((開拓先リスト!$N$2:$N$4801=$A390)*(開拓先リスト!$O$2:$O$4801=H$3),1,0)),SUM(IF((開拓先リスト!$P$2:$P$4801=$A390)*(開拓先リスト!$Q$2:$Q$4801=H$3),1,0)),SUM(IF((開拓先リスト!$R$2:$R$4801=$A390)*(開拓先リスト!$S$2:$S$4801=H$3),1,0)),SUM(IF((開拓先リスト!$T$2:$T$4801=$A390)*(開拓先リスト!$U$2:$U$4801=H$3),1,0)),SUM(IF((開拓先リスト!$V$2:$V$4801=$A390)*(開拓先リスト!$W$2:$W$4801=H$3),1,0)),SUM(IF((開拓先リスト!$X$2:$X$4801=$A390)*(開拓先リスト!$Y$2:$Y$4801=H$3),1,0)),SUM(IF((開拓先リスト!$Z$2:$Z$4801=$A390)*(開拓先リスト!$AA$2:$AA$4801=H$3),1,0)))))</f>
        <v>0</v>
      </c>
      <c r="I390" s="76">
        <f t="array" aca="1" ref="I390" ca="1">IF($A390="","",IF($A390&gt;TODAY(),"",SUM(SUM(IF((開拓先リスト!$H$2:$H$4801=$A390)*(開拓先リスト!$I$2:$I$4801=I$3),1,0)),SUM(IF((開拓先リスト!$J$2:$J$4801=$A390)*(開拓先リスト!$K$2:$K$4801=I$3),1,0)),SUM(IF((開拓先リスト!$L$2:$L$4801=$A390)*(開拓先リスト!$M$2:$M$4801=I$3),1,0)),SUM(IF((開拓先リスト!$N$2:$N$4801=$A390)*(開拓先リスト!$O$2:$O$4801=I$3),1,0)),SUM(IF((開拓先リスト!$P$2:$P$4801=$A390)*(開拓先リスト!$Q$2:$Q$4801=I$3),1,0)),SUM(IF((開拓先リスト!$R$2:$R$4801=$A390)*(開拓先リスト!$S$2:$S$4801=I$3),1,0)),SUM(IF((開拓先リスト!$T$2:$T$4801=$A390)*(開拓先リスト!$U$2:$U$4801=I$3),1,0)),SUM(IF((開拓先リスト!$V$2:$V$4801=$A390)*(開拓先リスト!$W$2:$W$4801=I$3),1,0)),SUM(IF((開拓先リスト!$X$2:$X$4801=$A390)*(開拓先リスト!$Y$2:$Y$4801=I$3),1,0)),SUM(IF((開拓先リスト!$Z$2:$Z$4801=$A390)*(開拓先リスト!$AA$2:$AA$4801=I$3),1,0)))))</f>
        <v>0</v>
      </c>
      <c r="J390" s="59">
        <f t="array" aca="1" ref="J390" ca="1">IF($A390="","",IF($A390&gt;TODAY(),"",SUM(SUM(IF((開拓先リスト!$H$2:$H$4801=$A390)*(開拓先リスト!$I$2:$I$4801=J$3),1,0)),SUM(IF((開拓先リスト!$J$2:$J$4801=$A390)*(開拓先リスト!$K$2:$K$4801=J$3),1,0)),SUM(IF((開拓先リスト!$L$2:$L$4801=$A390)*(開拓先リスト!$M$2:$M$4801=J$3),1,0)),SUM(IF((開拓先リスト!$N$2:$N$4801=$A390)*(開拓先リスト!$O$2:$O$4801=J$3),1,0)),SUM(IF((開拓先リスト!$P$2:$P$4801=$A390)*(開拓先リスト!$Q$2:$Q$4801=J$3),1,0)),SUM(IF((開拓先リスト!$R$2:$R$4801=$A390)*(開拓先リスト!$S$2:$S$4801=J$3),1,0)),SUM(IF((開拓先リスト!$T$2:$T$4801=$A390)*(開拓先リスト!$U$2:$U$4801=J$3),1,0)),SUM(IF((開拓先リスト!$V$2:$V$4801=$A390)*(開拓先リスト!$W$2:$W$4801=J$3),1,0)),SUM(IF((開拓先リスト!$X$2:$X$4801=$A390)*(開拓先リスト!$Y$2:$Y$4801=J$3),1,0)),SUM(IF((開拓先リスト!$Z$2:$Z$4801=$A390)*(開拓先リスト!$AA$2:$AA$4801=J$3),1,0)))))</f>
        <v>0</v>
      </c>
    </row>
    <row r="391" spans="1:10" ht="18" customHeight="1">
      <c r="A391" s="60">
        <f t="shared" si="46"/>
        <v>45651</v>
      </c>
      <c r="B391" s="61">
        <f t="shared" si="44"/>
        <v>45651</v>
      </c>
      <c r="C391" s="58">
        <f t="shared" ca="1" si="45"/>
        <v>0</v>
      </c>
      <c r="D391" s="74">
        <f t="array" aca="1" ref="D391" ca="1">IF($A391="","",IF($A391&gt;TODAY(),"",SUM(SUM(IF((開拓先リスト!$H$2:$H$4801=$A391)*(開拓先リスト!$I$2:$I$4801=D$3),1,0)),SUM(IF((開拓先リスト!$J$2:$J$4801=$A391)*(開拓先リスト!$K$2:$K$4801=D$3),1,0)),SUM(IF((開拓先リスト!$L$2:$L$4801=$A391)*(開拓先リスト!$M$2:$M$4801=D$3),1,0)),SUM(IF((開拓先リスト!$N$2:$N$4801=$A391)*(開拓先リスト!$O$2:$O$4801=D$3),1,0)),SUM(IF((開拓先リスト!$P$2:$P$4801=$A391)*(開拓先リスト!$Q$2:$Q$4801=D$3),1,0)),SUM(IF((開拓先リスト!$R$2:$R$4801=$A391)*(開拓先リスト!$S$2:$S$4801=D$3),1,0)),SUM(IF((開拓先リスト!$T$2:$T$4801=$A391)*(開拓先リスト!$U$2:$U$4801=D$3),1,0)),SUM(IF((開拓先リスト!$V$2:$V$4801=$A391)*(開拓先リスト!$W$2:$W$4801=D$3),1,0)),SUM(IF((開拓先リスト!$X$2:$X$4801=$A391)*(開拓先リスト!$Y$2:$Y$4801=D$3),1,0)),SUM(IF((開拓先リスト!$Z$2:$Z$4801=$A391)*(開拓先リスト!$AA$2:$AA$4801=D$3),1,0)))))</f>
        <v>0</v>
      </c>
      <c r="E391" s="75">
        <f t="array" aca="1" ref="E391" ca="1">IF($A391="","",IF($A391&gt;TODAY(),"",SUM(SUM(IF((開拓先リスト!$H$2:$H$4801=$A391)*(開拓先リスト!$I$2:$I$4801=E$3),1,0)),SUM(IF((開拓先リスト!$J$2:$J$4801=$A391)*(開拓先リスト!$K$2:$K$4801=E$3),1,0)),SUM(IF((開拓先リスト!$L$2:$L$4801=$A391)*(開拓先リスト!$M$2:$M$4801=E$3),1,0)),SUM(IF((開拓先リスト!$N$2:$N$4801=$A391)*(開拓先リスト!$O$2:$O$4801=E$3),1,0)),SUM(IF((開拓先リスト!$P$2:$P$4801=$A391)*(開拓先リスト!$Q$2:$Q$4801=E$3),1,0)),SUM(IF((開拓先リスト!$R$2:$R$4801=$A391)*(開拓先リスト!$S$2:$S$4801=E$3),1,0)),SUM(IF((開拓先リスト!$T$2:$T$4801=$A391)*(開拓先リスト!$U$2:$U$4801=E$3),1,0)),SUM(IF((開拓先リスト!$V$2:$V$4801=$A391)*(開拓先リスト!$W$2:$W$4801=E$3),1,0)),SUM(IF((開拓先リスト!$X$2:$X$4801=$A391)*(開拓先リスト!$Y$2:$Y$4801=E$3),1,0)),SUM(IF((開拓先リスト!$Z$2:$Z$4801=$A391)*(開拓先リスト!$AA$2:$AA$4801=E$3),1,0)))))</f>
        <v>0</v>
      </c>
      <c r="F391" s="75">
        <f t="array" aca="1" ref="F391" ca="1">IF($A391="","",IF($A391&gt;TODAY(),"",SUM(SUM(IF((開拓先リスト!$H$2:$H$4801=$A391)*(開拓先リスト!$I$2:$I$4801=F$3),1,0)),SUM(IF((開拓先リスト!$J$2:$J$4801=$A391)*(開拓先リスト!$K$2:$K$4801=F$3),1,0)),SUM(IF((開拓先リスト!$L$2:$L$4801=$A391)*(開拓先リスト!$M$2:$M$4801=F$3),1,0)),SUM(IF((開拓先リスト!$N$2:$N$4801=$A391)*(開拓先リスト!$O$2:$O$4801=F$3),1,0)),SUM(IF((開拓先リスト!$P$2:$P$4801=$A391)*(開拓先リスト!$Q$2:$Q$4801=F$3),1,0)),SUM(IF((開拓先リスト!$R$2:$R$4801=$A391)*(開拓先リスト!$S$2:$S$4801=F$3),1,0)),SUM(IF((開拓先リスト!$T$2:$T$4801=$A391)*(開拓先リスト!$U$2:$U$4801=F$3),1,0)),SUM(IF((開拓先リスト!$V$2:$V$4801=$A391)*(開拓先リスト!$W$2:$W$4801=F$3),1,0)),SUM(IF((開拓先リスト!$X$2:$X$4801=$A391)*(開拓先リスト!$Y$2:$Y$4801=F$3),1,0)),SUM(IF((開拓先リスト!$Z$2:$Z$4801=$A391)*(開拓先リスト!$AA$2:$AA$4801=F$3),1,0)))))</f>
        <v>0</v>
      </c>
      <c r="G391" s="75">
        <f t="array" aca="1" ref="G391" ca="1">IF($A391="","",IF($A391&gt;TODAY(),"",SUM(SUM(IF((開拓先リスト!$H$2:$H$4801=$A391)*(開拓先リスト!$I$2:$I$4801=G$3),1,0)),SUM(IF((開拓先リスト!$J$2:$J$4801=$A391)*(開拓先リスト!$K$2:$K$4801=G$3),1,0)),SUM(IF((開拓先リスト!$L$2:$L$4801=$A391)*(開拓先リスト!$M$2:$M$4801=G$3),1,0)),SUM(IF((開拓先リスト!$N$2:$N$4801=$A391)*(開拓先リスト!$O$2:$O$4801=G$3),1,0)),SUM(IF((開拓先リスト!$P$2:$P$4801=$A391)*(開拓先リスト!$Q$2:$Q$4801=G$3),1,0)),SUM(IF((開拓先リスト!$R$2:$R$4801=$A391)*(開拓先リスト!$S$2:$S$4801=G$3),1,0)),SUM(IF((開拓先リスト!$T$2:$T$4801=$A391)*(開拓先リスト!$U$2:$U$4801=G$3),1,0)),SUM(IF((開拓先リスト!$V$2:$V$4801=$A391)*(開拓先リスト!$W$2:$W$4801=G$3),1,0)),SUM(IF((開拓先リスト!$X$2:$X$4801=$A391)*(開拓先リスト!$Y$2:$Y$4801=G$3),1,0)),SUM(IF((開拓先リスト!$Z$2:$Z$4801=$A391)*(開拓先リスト!$AA$2:$AA$4801=G$3),1,0)))))</f>
        <v>0</v>
      </c>
      <c r="H391" s="75">
        <f t="array" aca="1" ref="H391" ca="1">IF($A391="","",IF($A391&gt;TODAY(),"",SUM(SUM(IF((開拓先リスト!$H$2:$H$4801=$A391)*(開拓先リスト!$I$2:$I$4801=H$3),1,0)),SUM(IF((開拓先リスト!$J$2:$J$4801=$A391)*(開拓先リスト!$K$2:$K$4801=H$3),1,0)),SUM(IF((開拓先リスト!$L$2:$L$4801=$A391)*(開拓先リスト!$M$2:$M$4801=H$3),1,0)),SUM(IF((開拓先リスト!$N$2:$N$4801=$A391)*(開拓先リスト!$O$2:$O$4801=H$3),1,0)),SUM(IF((開拓先リスト!$P$2:$P$4801=$A391)*(開拓先リスト!$Q$2:$Q$4801=H$3),1,0)),SUM(IF((開拓先リスト!$R$2:$R$4801=$A391)*(開拓先リスト!$S$2:$S$4801=H$3),1,0)),SUM(IF((開拓先リスト!$T$2:$T$4801=$A391)*(開拓先リスト!$U$2:$U$4801=H$3),1,0)),SUM(IF((開拓先リスト!$V$2:$V$4801=$A391)*(開拓先リスト!$W$2:$W$4801=H$3),1,0)),SUM(IF((開拓先リスト!$X$2:$X$4801=$A391)*(開拓先リスト!$Y$2:$Y$4801=H$3),1,0)),SUM(IF((開拓先リスト!$Z$2:$Z$4801=$A391)*(開拓先リスト!$AA$2:$AA$4801=H$3),1,0)))))</f>
        <v>0</v>
      </c>
      <c r="I391" s="76">
        <f t="array" aca="1" ref="I391" ca="1">IF($A391="","",IF($A391&gt;TODAY(),"",SUM(SUM(IF((開拓先リスト!$H$2:$H$4801=$A391)*(開拓先リスト!$I$2:$I$4801=I$3),1,0)),SUM(IF((開拓先リスト!$J$2:$J$4801=$A391)*(開拓先リスト!$K$2:$K$4801=I$3),1,0)),SUM(IF((開拓先リスト!$L$2:$L$4801=$A391)*(開拓先リスト!$M$2:$M$4801=I$3),1,0)),SUM(IF((開拓先リスト!$N$2:$N$4801=$A391)*(開拓先リスト!$O$2:$O$4801=I$3),1,0)),SUM(IF((開拓先リスト!$P$2:$P$4801=$A391)*(開拓先リスト!$Q$2:$Q$4801=I$3),1,0)),SUM(IF((開拓先リスト!$R$2:$R$4801=$A391)*(開拓先リスト!$S$2:$S$4801=I$3),1,0)),SUM(IF((開拓先リスト!$T$2:$T$4801=$A391)*(開拓先リスト!$U$2:$U$4801=I$3),1,0)),SUM(IF((開拓先リスト!$V$2:$V$4801=$A391)*(開拓先リスト!$W$2:$W$4801=I$3),1,0)),SUM(IF((開拓先リスト!$X$2:$X$4801=$A391)*(開拓先リスト!$Y$2:$Y$4801=I$3),1,0)),SUM(IF((開拓先リスト!$Z$2:$Z$4801=$A391)*(開拓先リスト!$AA$2:$AA$4801=I$3),1,0)))))</f>
        <v>0</v>
      </c>
      <c r="J391" s="59">
        <f t="array" aca="1" ref="J391" ca="1">IF($A391="","",IF($A391&gt;TODAY(),"",SUM(SUM(IF((開拓先リスト!$H$2:$H$4801=$A391)*(開拓先リスト!$I$2:$I$4801=J$3),1,0)),SUM(IF((開拓先リスト!$J$2:$J$4801=$A391)*(開拓先リスト!$K$2:$K$4801=J$3),1,0)),SUM(IF((開拓先リスト!$L$2:$L$4801=$A391)*(開拓先リスト!$M$2:$M$4801=J$3),1,0)),SUM(IF((開拓先リスト!$N$2:$N$4801=$A391)*(開拓先リスト!$O$2:$O$4801=J$3),1,0)),SUM(IF((開拓先リスト!$P$2:$P$4801=$A391)*(開拓先リスト!$Q$2:$Q$4801=J$3),1,0)),SUM(IF((開拓先リスト!$R$2:$R$4801=$A391)*(開拓先リスト!$S$2:$S$4801=J$3),1,0)),SUM(IF((開拓先リスト!$T$2:$T$4801=$A391)*(開拓先リスト!$U$2:$U$4801=J$3),1,0)),SUM(IF((開拓先リスト!$V$2:$V$4801=$A391)*(開拓先リスト!$W$2:$W$4801=J$3),1,0)),SUM(IF((開拓先リスト!$X$2:$X$4801=$A391)*(開拓先リスト!$Y$2:$Y$4801=J$3),1,0)),SUM(IF((開拓先リスト!$Z$2:$Z$4801=$A391)*(開拓先リスト!$AA$2:$AA$4801=J$3),1,0)))))</f>
        <v>0</v>
      </c>
    </row>
    <row r="392" spans="1:10" ht="18" customHeight="1">
      <c r="A392" s="60">
        <f t="shared" si="46"/>
        <v>45652</v>
      </c>
      <c r="B392" s="61">
        <f t="shared" si="44"/>
        <v>45652</v>
      </c>
      <c r="C392" s="58">
        <f t="shared" ca="1" si="45"/>
        <v>0</v>
      </c>
      <c r="D392" s="74">
        <f t="array" aca="1" ref="D392" ca="1">IF($A392="","",IF($A392&gt;TODAY(),"",SUM(SUM(IF((開拓先リスト!$H$2:$H$4801=$A392)*(開拓先リスト!$I$2:$I$4801=D$3),1,0)),SUM(IF((開拓先リスト!$J$2:$J$4801=$A392)*(開拓先リスト!$K$2:$K$4801=D$3),1,0)),SUM(IF((開拓先リスト!$L$2:$L$4801=$A392)*(開拓先リスト!$M$2:$M$4801=D$3),1,0)),SUM(IF((開拓先リスト!$N$2:$N$4801=$A392)*(開拓先リスト!$O$2:$O$4801=D$3),1,0)),SUM(IF((開拓先リスト!$P$2:$P$4801=$A392)*(開拓先リスト!$Q$2:$Q$4801=D$3),1,0)),SUM(IF((開拓先リスト!$R$2:$R$4801=$A392)*(開拓先リスト!$S$2:$S$4801=D$3),1,0)),SUM(IF((開拓先リスト!$T$2:$T$4801=$A392)*(開拓先リスト!$U$2:$U$4801=D$3),1,0)),SUM(IF((開拓先リスト!$V$2:$V$4801=$A392)*(開拓先リスト!$W$2:$W$4801=D$3),1,0)),SUM(IF((開拓先リスト!$X$2:$X$4801=$A392)*(開拓先リスト!$Y$2:$Y$4801=D$3),1,0)),SUM(IF((開拓先リスト!$Z$2:$Z$4801=$A392)*(開拓先リスト!$AA$2:$AA$4801=D$3),1,0)))))</f>
        <v>0</v>
      </c>
      <c r="E392" s="75">
        <f t="array" aca="1" ref="E392" ca="1">IF($A392="","",IF($A392&gt;TODAY(),"",SUM(SUM(IF((開拓先リスト!$H$2:$H$4801=$A392)*(開拓先リスト!$I$2:$I$4801=E$3),1,0)),SUM(IF((開拓先リスト!$J$2:$J$4801=$A392)*(開拓先リスト!$K$2:$K$4801=E$3),1,0)),SUM(IF((開拓先リスト!$L$2:$L$4801=$A392)*(開拓先リスト!$M$2:$M$4801=E$3),1,0)),SUM(IF((開拓先リスト!$N$2:$N$4801=$A392)*(開拓先リスト!$O$2:$O$4801=E$3),1,0)),SUM(IF((開拓先リスト!$P$2:$P$4801=$A392)*(開拓先リスト!$Q$2:$Q$4801=E$3),1,0)),SUM(IF((開拓先リスト!$R$2:$R$4801=$A392)*(開拓先リスト!$S$2:$S$4801=E$3),1,0)),SUM(IF((開拓先リスト!$T$2:$T$4801=$A392)*(開拓先リスト!$U$2:$U$4801=E$3),1,0)),SUM(IF((開拓先リスト!$V$2:$V$4801=$A392)*(開拓先リスト!$W$2:$W$4801=E$3),1,0)),SUM(IF((開拓先リスト!$X$2:$X$4801=$A392)*(開拓先リスト!$Y$2:$Y$4801=E$3),1,0)),SUM(IF((開拓先リスト!$Z$2:$Z$4801=$A392)*(開拓先リスト!$AA$2:$AA$4801=E$3),1,0)))))</f>
        <v>0</v>
      </c>
      <c r="F392" s="75">
        <f t="array" aca="1" ref="F392" ca="1">IF($A392="","",IF($A392&gt;TODAY(),"",SUM(SUM(IF((開拓先リスト!$H$2:$H$4801=$A392)*(開拓先リスト!$I$2:$I$4801=F$3),1,0)),SUM(IF((開拓先リスト!$J$2:$J$4801=$A392)*(開拓先リスト!$K$2:$K$4801=F$3),1,0)),SUM(IF((開拓先リスト!$L$2:$L$4801=$A392)*(開拓先リスト!$M$2:$M$4801=F$3),1,0)),SUM(IF((開拓先リスト!$N$2:$N$4801=$A392)*(開拓先リスト!$O$2:$O$4801=F$3),1,0)),SUM(IF((開拓先リスト!$P$2:$P$4801=$A392)*(開拓先リスト!$Q$2:$Q$4801=F$3),1,0)),SUM(IF((開拓先リスト!$R$2:$R$4801=$A392)*(開拓先リスト!$S$2:$S$4801=F$3),1,0)),SUM(IF((開拓先リスト!$T$2:$T$4801=$A392)*(開拓先リスト!$U$2:$U$4801=F$3),1,0)),SUM(IF((開拓先リスト!$V$2:$V$4801=$A392)*(開拓先リスト!$W$2:$W$4801=F$3),1,0)),SUM(IF((開拓先リスト!$X$2:$X$4801=$A392)*(開拓先リスト!$Y$2:$Y$4801=F$3),1,0)),SUM(IF((開拓先リスト!$Z$2:$Z$4801=$A392)*(開拓先リスト!$AA$2:$AA$4801=F$3),1,0)))))</f>
        <v>0</v>
      </c>
      <c r="G392" s="75">
        <f t="array" aca="1" ref="G392" ca="1">IF($A392="","",IF($A392&gt;TODAY(),"",SUM(SUM(IF((開拓先リスト!$H$2:$H$4801=$A392)*(開拓先リスト!$I$2:$I$4801=G$3),1,0)),SUM(IF((開拓先リスト!$J$2:$J$4801=$A392)*(開拓先リスト!$K$2:$K$4801=G$3),1,0)),SUM(IF((開拓先リスト!$L$2:$L$4801=$A392)*(開拓先リスト!$M$2:$M$4801=G$3),1,0)),SUM(IF((開拓先リスト!$N$2:$N$4801=$A392)*(開拓先リスト!$O$2:$O$4801=G$3),1,0)),SUM(IF((開拓先リスト!$P$2:$P$4801=$A392)*(開拓先リスト!$Q$2:$Q$4801=G$3),1,0)),SUM(IF((開拓先リスト!$R$2:$R$4801=$A392)*(開拓先リスト!$S$2:$S$4801=G$3),1,0)),SUM(IF((開拓先リスト!$T$2:$T$4801=$A392)*(開拓先リスト!$U$2:$U$4801=G$3),1,0)),SUM(IF((開拓先リスト!$V$2:$V$4801=$A392)*(開拓先リスト!$W$2:$W$4801=G$3),1,0)),SUM(IF((開拓先リスト!$X$2:$X$4801=$A392)*(開拓先リスト!$Y$2:$Y$4801=G$3),1,0)),SUM(IF((開拓先リスト!$Z$2:$Z$4801=$A392)*(開拓先リスト!$AA$2:$AA$4801=G$3),1,0)))))</f>
        <v>0</v>
      </c>
      <c r="H392" s="75">
        <f t="array" aca="1" ref="H392" ca="1">IF($A392="","",IF($A392&gt;TODAY(),"",SUM(SUM(IF((開拓先リスト!$H$2:$H$4801=$A392)*(開拓先リスト!$I$2:$I$4801=H$3),1,0)),SUM(IF((開拓先リスト!$J$2:$J$4801=$A392)*(開拓先リスト!$K$2:$K$4801=H$3),1,0)),SUM(IF((開拓先リスト!$L$2:$L$4801=$A392)*(開拓先リスト!$M$2:$M$4801=H$3),1,0)),SUM(IF((開拓先リスト!$N$2:$N$4801=$A392)*(開拓先リスト!$O$2:$O$4801=H$3),1,0)),SUM(IF((開拓先リスト!$P$2:$P$4801=$A392)*(開拓先リスト!$Q$2:$Q$4801=H$3),1,0)),SUM(IF((開拓先リスト!$R$2:$R$4801=$A392)*(開拓先リスト!$S$2:$S$4801=H$3),1,0)),SUM(IF((開拓先リスト!$T$2:$T$4801=$A392)*(開拓先リスト!$U$2:$U$4801=H$3),1,0)),SUM(IF((開拓先リスト!$V$2:$V$4801=$A392)*(開拓先リスト!$W$2:$W$4801=H$3),1,0)),SUM(IF((開拓先リスト!$X$2:$X$4801=$A392)*(開拓先リスト!$Y$2:$Y$4801=H$3),1,0)),SUM(IF((開拓先リスト!$Z$2:$Z$4801=$A392)*(開拓先リスト!$AA$2:$AA$4801=H$3),1,0)))))</f>
        <v>0</v>
      </c>
      <c r="I392" s="76">
        <f t="array" aca="1" ref="I392" ca="1">IF($A392="","",IF($A392&gt;TODAY(),"",SUM(SUM(IF((開拓先リスト!$H$2:$H$4801=$A392)*(開拓先リスト!$I$2:$I$4801=I$3),1,0)),SUM(IF((開拓先リスト!$J$2:$J$4801=$A392)*(開拓先リスト!$K$2:$K$4801=I$3),1,0)),SUM(IF((開拓先リスト!$L$2:$L$4801=$A392)*(開拓先リスト!$M$2:$M$4801=I$3),1,0)),SUM(IF((開拓先リスト!$N$2:$N$4801=$A392)*(開拓先リスト!$O$2:$O$4801=I$3),1,0)),SUM(IF((開拓先リスト!$P$2:$P$4801=$A392)*(開拓先リスト!$Q$2:$Q$4801=I$3),1,0)),SUM(IF((開拓先リスト!$R$2:$R$4801=$A392)*(開拓先リスト!$S$2:$S$4801=I$3),1,0)),SUM(IF((開拓先リスト!$T$2:$T$4801=$A392)*(開拓先リスト!$U$2:$U$4801=I$3),1,0)),SUM(IF((開拓先リスト!$V$2:$V$4801=$A392)*(開拓先リスト!$W$2:$W$4801=I$3),1,0)),SUM(IF((開拓先リスト!$X$2:$X$4801=$A392)*(開拓先リスト!$Y$2:$Y$4801=I$3),1,0)),SUM(IF((開拓先リスト!$Z$2:$Z$4801=$A392)*(開拓先リスト!$AA$2:$AA$4801=I$3),1,0)))))</f>
        <v>0</v>
      </c>
      <c r="J392" s="59">
        <f t="array" aca="1" ref="J392" ca="1">IF($A392="","",IF($A392&gt;TODAY(),"",SUM(SUM(IF((開拓先リスト!$H$2:$H$4801=$A392)*(開拓先リスト!$I$2:$I$4801=J$3),1,0)),SUM(IF((開拓先リスト!$J$2:$J$4801=$A392)*(開拓先リスト!$K$2:$K$4801=J$3),1,0)),SUM(IF((開拓先リスト!$L$2:$L$4801=$A392)*(開拓先リスト!$M$2:$M$4801=J$3),1,0)),SUM(IF((開拓先リスト!$N$2:$N$4801=$A392)*(開拓先リスト!$O$2:$O$4801=J$3),1,0)),SUM(IF((開拓先リスト!$P$2:$P$4801=$A392)*(開拓先リスト!$Q$2:$Q$4801=J$3),1,0)),SUM(IF((開拓先リスト!$R$2:$R$4801=$A392)*(開拓先リスト!$S$2:$S$4801=J$3),1,0)),SUM(IF((開拓先リスト!$T$2:$T$4801=$A392)*(開拓先リスト!$U$2:$U$4801=J$3),1,0)),SUM(IF((開拓先リスト!$V$2:$V$4801=$A392)*(開拓先リスト!$W$2:$W$4801=J$3),1,0)),SUM(IF((開拓先リスト!$X$2:$X$4801=$A392)*(開拓先リスト!$Y$2:$Y$4801=J$3),1,0)),SUM(IF((開拓先リスト!$Z$2:$Z$4801=$A392)*(開拓先リスト!$AA$2:$AA$4801=J$3),1,0)))))</f>
        <v>0</v>
      </c>
    </row>
    <row r="393" spans="1:10" ht="18" customHeight="1">
      <c r="A393" s="60">
        <f t="shared" si="46"/>
        <v>45653</v>
      </c>
      <c r="B393" s="61">
        <f t="shared" si="44"/>
        <v>45653</v>
      </c>
      <c r="C393" s="58">
        <f t="shared" ca="1" si="45"/>
        <v>0</v>
      </c>
      <c r="D393" s="74">
        <f t="array" aca="1" ref="D393" ca="1">IF($A393="","",IF($A393&gt;TODAY(),"",SUM(SUM(IF((開拓先リスト!$H$2:$H$4801=$A393)*(開拓先リスト!$I$2:$I$4801=D$3),1,0)),SUM(IF((開拓先リスト!$J$2:$J$4801=$A393)*(開拓先リスト!$K$2:$K$4801=D$3),1,0)),SUM(IF((開拓先リスト!$L$2:$L$4801=$A393)*(開拓先リスト!$M$2:$M$4801=D$3),1,0)),SUM(IF((開拓先リスト!$N$2:$N$4801=$A393)*(開拓先リスト!$O$2:$O$4801=D$3),1,0)),SUM(IF((開拓先リスト!$P$2:$P$4801=$A393)*(開拓先リスト!$Q$2:$Q$4801=D$3),1,0)),SUM(IF((開拓先リスト!$R$2:$R$4801=$A393)*(開拓先リスト!$S$2:$S$4801=D$3),1,0)),SUM(IF((開拓先リスト!$T$2:$T$4801=$A393)*(開拓先リスト!$U$2:$U$4801=D$3),1,0)),SUM(IF((開拓先リスト!$V$2:$V$4801=$A393)*(開拓先リスト!$W$2:$W$4801=D$3),1,0)),SUM(IF((開拓先リスト!$X$2:$X$4801=$A393)*(開拓先リスト!$Y$2:$Y$4801=D$3),1,0)),SUM(IF((開拓先リスト!$Z$2:$Z$4801=$A393)*(開拓先リスト!$AA$2:$AA$4801=D$3),1,0)))))</f>
        <v>0</v>
      </c>
      <c r="E393" s="75">
        <f t="array" aca="1" ref="E393" ca="1">IF($A393="","",IF($A393&gt;TODAY(),"",SUM(SUM(IF((開拓先リスト!$H$2:$H$4801=$A393)*(開拓先リスト!$I$2:$I$4801=E$3),1,0)),SUM(IF((開拓先リスト!$J$2:$J$4801=$A393)*(開拓先リスト!$K$2:$K$4801=E$3),1,0)),SUM(IF((開拓先リスト!$L$2:$L$4801=$A393)*(開拓先リスト!$M$2:$M$4801=E$3),1,0)),SUM(IF((開拓先リスト!$N$2:$N$4801=$A393)*(開拓先リスト!$O$2:$O$4801=E$3),1,0)),SUM(IF((開拓先リスト!$P$2:$P$4801=$A393)*(開拓先リスト!$Q$2:$Q$4801=E$3),1,0)),SUM(IF((開拓先リスト!$R$2:$R$4801=$A393)*(開拓先リスト!$S$2:$S$4801=E$3),1,0)),SUM(IF((開拓先リスト!$T$2:$T$4801=$A393)*(開拓先リスト!$U$2:$U$4801=E$3),1,0)),SUM(IF((開拓先リスト!$V$2:$V$4801=$A393)*(開拓先リスト!$W$2:$W$4801=E$3),1,0)),SUM(IF((開拓先リスト!$X$2:$X$4801=$A393)*(開拓先リスト!$Y$2:$Y$4801=E$3),1,0)),SUM(IF((開拓先リスト!$Z$2:$Z$4801=$A393)*(開拓先リスト!$AA$2:$AA$4801=E$3),1,0)))))</f>
        <v>0</v>
      </c>
      <c r="F393" s="75">
        <f t="array" aca="1" ref="F393" ca="1">IF($A393="","",IF($A393&gt;TODAY(),"",SUM(SUM(IF((開拓先リスト!$H$2:$H$4801=$A393)*(開拓先リスト!$I$2:$I$4801=F$3),1,0)),SUM(IF((開拓先リスト!$J$2:$J$4801=$A393)*(開拓先リスト!$K$2:$K$4801=F$3),1,0)),SUM(IF((開拓先リスト!$L$2:$L$4801=$A393)*(開拓先リスト!$M$2:$M$4801=F$3),1,0)),SUM(IF((開拓先リスト!$N$2:$N$4801=$A393)*(開拓先リスト!$O$2:$O$4801=F$3),1,0)),SUM(IF((開拓先リスト!$P$2:$P$4801=$A393)*(開拓先リスト!$Q$2:$Q$4801=F$3),1,0)),SUM(IF((開拓先リスト!$R$2:$R$4801=$A393)*(開拓先リスト!$S$2:$S$4801=F$3),1,0)),SUM(IF((開拓先リスト!$T$2:$T$4801=$A393)*(開拓先リスト!$U$2:$U$4801=F$3),1,0)),SUM(IF((開拓先リスト!$V$2:$V$4801=$A393)*(開拓先リスト!$W$2:$W$4801=F$3),1,0)),SUM(IF((開拓先リスト!$X$2:$X$4801=$A393)*(開拓先リスト!$Y$2:$Y$4801=F$3),1,0)),SUM(IF((開拓先リスト!$Z$2:$Z$4801=$A393)*(開拓先リスト!$AA$2:$AA$4801=F$3),1,0)))))</f>
        <v>0</v>
      </c>
      <c r="G393" s="75">
        <f t="array" aca="1" ref="G393" ca="1">IF($A393="","",IF($A393&gt;TODAY(),"",SUM(SUM(IF((開拓先リスト!$H$2:$H$4801=$A393)*(開拓先リスト!$I$2:$I$4801=G$3),1,0)),SUM(IF((開拓先リスト!$J$2:$J$4801=$A393)*(開拓先リスト!$K$2:$K$4801=G$3),1,0)),SUM(IF((開拓先リスト!$L$2:$L$4801=$A393)*(開拓先リスト!$M$2:$M$4801=G$3),1,0)),SUM(IF((開拓先リスト!$N$2:$N$4801=$A393)*(開拓先リスト!$O$2:$O$4801=G$3),1,0)),SUM(IF((開拓先リスト!$P$2:$P$4801=$A393)*(開拓先リスト!$Q$2:$Q$4801=G$3),1,0)),SUM(IF((開拓先リスト!$R$2:$R$4801=$A393)*(開拓先リスト!$S$2:$S$4801=G$3),1,0)),SUM(IF((開拓先リスト!$T$2:$T$4801=$A393)*(開拓先リスト!$U$2:$U$4801=G$3),1,0)),SUM(IF((開拓先リスト!$V$2:$V$4801=$A393)*(開拓先リスト!$W$2:$W$4801=G$3),1,0)),SUM(IF((開拓先リスト!$X$2:$X$4801=$A393)*(開拓先リスト!$Y$2:$Y$4801=G$3),1,0)),SUM(IF((開拓先リスト!$Z$2:$Z$4801=$A393)*(開拓先リスト!$AA$2:$AA$4801=G$3),1,0)))))</f>
        <v>0</v>
      </c>
      <c r="H393" s="75">
        <f t="array" aca="1" ref="H393" ca="1">IF($A393="","",IF($A393&gt;TODAY(),"",SUM(SUM(IF((開拓先リスト!$H$2:$H$4801=$A393)*(開拓先リスト!$I$2:$I$4801=H$3),1,0)),SUM(IF((開拓先リスト!$J$2:$J$4801=$A393)*(開拓先リスト!$K$2:$K$4801=H$3),1,0)),SUM(IF((開拓先リスト!$L$2:$L$4801=$A393)*(開拓先リスト!$M$2:$M$4801=H$3),1,0)),SUM(IF((開拓先リスト!$N$2:$N$4801=$A393)*(開拓先リスト!$O$2:$O$4801=H$3),1,0)),SUM(IF((開拓先リスト!$P$2:$P$4801=$A393)*(開拓先リスト!$Q$2:$Q$4801=H$3),1,0)),SUM(IF((開拓先リスト!$R$2:$R$4801=$A393)*(開拓先リスト!$S$2:$S$4801=H$3),1,0)),SUM(IF((開拓先リスト!$T$2:$T$4801=$A393)*(開拓先リスト!$U$2:$U$4801=H$3),1,0)),SUM(IF((開拓先リスト!$V$2:$V$4801=$A393)*(開拓先リスト!$W$2:$W$4801=H$3),1,0)),SUM(IF((開拓先リスト!$X$2:$X$4801=$A393)*(開拓先リスト!$Y$2:$Y$4801=H$3),1,0)),SUM(IF((開拓先リスト!$Z$2:$Z$4801=$A393)*(開拓先リスト!$AA$2:$AA$4801=H$3),1,0)))))</f>
        <v>0</v>
      </c>
      <c r="I393" s="76">
        <f t="array" aca="1" ref="I393" ca="1">IF($A393="","",IF($A393&gt;TODAY(),"",SUM(SUM(IF((開拓先リスト!$H$2:$H$4801=$A393)*(開拓先リスト!$I$2:$I$4801=I$3),1,0)),SUM(IF((開拓先リスト!$J$2:$J$4801=$A393)*(開拓先リスト!$K$2:$K$4801=I$3),1,0)),SUM(IF((開拓先リスト!$L$2:$L$4801=$A393)*(開拓先リスト!$M$2:$M$4801=I$3),1,0)),SUM(IF((開拓先リスト!$N$2:$N$4801=$A393)*(開拓先リスト!$O$2:$O$4801=I$3),1,0)),SUM(IF((開拓先リスト!$P$2:$P$4801=$A393)*(開拓先リスト!$Q$2:$Q$4801=I$3),1,0)),SUM(IF((開拓先リスト!$R$2:$R$4801=$A393)*(開拓先リスト!$S$2:$S$4801=I$3),1,0)),SUM(IF((開拓先リスト!$T$2:$T$4801=$A393)*(開拓先リスト!$U$2:$U$4801=I$3),1,0)),SUM(IF((開拓先リスト!$V$2:$V$4801=$A393)*(開拓先リスト!$W$2:$W$4801=I$3),1,0)),SUM(IF((開拓先リスト!$X$2:$X$4801=$A393)*(開拓先リスト!$Y$2:$Y$4801=I$3),1,0)),SUM(IF((開拓先リスト!$Z$2:$Z$4801=$A393)*(開拓先リスト!$AA$2:$AA$4801=I$3),1,0)))))</f>
        <v>0</v>
      </c>
      <c r="J393" s="59">
        <f t="array" aca="1" ref="J393" ca="1">IF($A393="","",IF($A393&gt;TODAY(),"",SUM(SUM(IF((開拓先リスト!$H$2:$H$4801=$A393)*(開拓先リスト!$I$2:$I$4801=J$3),1,0)),SUM(IF((開拓先リスト!$J$2:$J$4801=$A393)*(開拓先リスト!$K$2:$K$4801=J$3),1,0)),SUM(IF((開拓先リスト!$L$2:$L$4801=$A393)*(開拓先リスト!$M$2:$M$4801=J$3),1,0)),SUM(IF((開拓先リスト!$N$2:$N$4801=$A393)*(開拓先リスト!$O$2:$O$4801=J$3),1,0)),SUM(IF((開拓先リスト!$P$2:$P$4801=$A393)*(開拓先リスト!$Q$2:$Q$4801=J$3),1,0)),SUM(IF((開拓先リスト!$R$2:$R$4801=$A393)*(開拓先リスト!$S$2:$S$4801=J$3),1,0)),SUM(IF((開拓先リスト!$T$2:$T$4801=$A393)*(開拓先リスト!$U$2:$U$4801=J$3),1,0)),SUM(IF((開拓先リスト!$V$2:$V$4801=$A393)*(開拓先リスト!$W$2:$W$4801=J$3),1,0)),SUM(IF((開拓先リスト!$X$2:$X$4801=$A393)*(開拓先リスト!$Y$2:$Y$4801=J$3),1,0)),SUM(IF((開拓先リスト!$Z$2:$Z$4801=$A393)*(開拓先リスト!$AA$2:$AA$4801=J$3),1,0)))))</f>
        <v>0</v>
      </c>
    </row>
    <row r="394" spans="1:10" ht="18" customHeight="1">
      <c r="A394" s="60">
        <f t="shared" si="46"/>
        <v>45654</v>
      </c>
      <c r="B394" s="61">
        <f t="shared" si="44"/>
        <v>45654</v>
      </c>
      <c r="C394" s="58">
        <f t="shared" ca="1" si="45"/>
        <v>0</v>
      </c>
      <c r="D394" s="74">
        <f t="array" aca="1" ref="D394" ca="1">IF($A394="","",IF($A394&gt;TODAY(),"",SUM(SUM(IF((開拓先リスト!$H$2:$H$4801=$A394)*(開拓先リスト!$I$2:$I$4801=D$3),1,0)),SUM(IF((開拓先リスト!$J$2:$J$4801=$A394)*(開拓先リスト!$K$2:$K$4801=D$3),1,0)),SUM(IF((開拓先リスト!$L$2:$L$4801=$A394)*(開拓先リスト!$M$2:$M$4801=D$3),1,0)),SUM(IF((開拓先リスト!$N$2:$N$4801=$A394)*(開拓先リスト!$O$2:$O$4801=D$3),1,0)),SUM(IF((開拓先リスト!$P$2:$P$4801=$A394)*(開拓先リスト!$Q$2:$Q$4801=D$3),1,0)),SUM(IF((開拓先リスト!$R$2:$R$4801=$A394)*(開拓先リスト!$S$2:$S$4801=D$3),1,0)),SUM(IF((開拓先リスト!$T$2:$T$4801=$A394)*(開拓先リスト!$U$2:$U$4801=D$3),1,0)),SUM(IF((開拓先リスト!$V$2:$V$4801=$A394)*(開拓先リスト!$W$2:$W$4801=D$3),1,0)),SUM(IF((開拓先リスト!$X$2:$X$4801=$A394)*(開拓先リスト!$Y$2:$Y$4801=D$3),1,0)),SUM(IF((開拓先リスト!$Z$2:$Z$4801=$A394)*(開拓先リスト!$AA$2:$AA$4801=D$3),1,0)))))</f>
        <v>0</v>
      </c>
      <c r="E394" s="75">
        <f t="array" aca="1" ref="E394" ca="1">IF($A394="","",IF($A394&gt;TODAY(),"",SUM(SUM(IF((開拓先リスト!$H$2:$H$4801=$A394)*(開拓先リスト!$I$2:$I$4801=E$3),1,0)),SUM(IF((開拓先リスト!$J$2:$J$4801=$A394)*(開拓先リスト!$K$2:$K$4801=E$3),1,0)),SUM(IF((開拓先リスト!$L$2:$L$4801=$A394)*(開拓先リスト!$M$2:$M$4801=E$3),1,0)),SUM(IF((開拓先リスト!$N$2:$N$4801=$A394)*(開拓先リスト!$O$2:$O$4801=E$3),1,0)),SUM(IF((開拓先リスト!$P$2:$P$4801=$A394)*(開拓先リスト!$Q$2:$Q$4801=E$3),1,0)),SUM(IF((開拓先リスト!$R$2:$R$4801=$A394)*(開拓先リスト!$S$2:$S$4801=E$3),1,0)),SUM(IF((開拓先リスト!$T$2:$T$4801=$A394)*(開拓先リスト!$U$2:$U$4801=E$3),1,0)),SUM(IF((開拓先リスト!$V$2:$V$4801=$A394)*(開拓先リスト!$W$2:$W$4801=E$3),1,0)),SUM(IF((開拓先リスト!$X$2:$X$4801=$A394)*(開拓先リスト!$Y$2:$Y$4801=E$3),1,0)),SUM(IF((開拓先リスト!$Z$2:$Z$4801=$A394)*(開拓先リスト!$AA$2:$AA$4801=E$3),1,0)))))</f>
        <v>0</v>
      </c>
      <c r="F394" s="75">
        <f t="array" aca="1" ref="F394" ca="1">IF($A394="","",IF($A394&gt;TODAY(),"",SUM(SUM(IF((開拓先リスト!$H$2:$H$4801=$A394)*(開拓先リスト!$I$2:$I$4801=F$3),1,0)),SUM(IF((開拓先リスト!$J$2:$J$4801=$A394)*(開拓先リスト!$K$2:$K$4801=F$3),1,0)),SUM(IF((開拓先リスト!$L$2:$L$4801=$A394)*(開拓先リスト!$M$2:$M$4801=F$3),1,0)),SUM(IF((開拓先リスト!$N$2:$N$4801=$A394)*(開拓先リスト!$O$2:$O$4801=F$3),1,0)),SUM(IF((開拓先リスト!$P$2:$P$4801=$A394)*(開拓先リスト!$Q$2:$Q$4801=F$3),1,0)),SUM(IF((開拓先リスト!$R$2:$R$4801=$A394)*(開拓先リスト!$S$2:$S$4801=F$3),1,0)),SUM(IF((開拓先リスト!$T$2:$T$4801=$A394)*(開拓先リスト!$U$2:$U$4801=F$3),1,0)),SUM(IF((開拓先リスト!$V$2:$V$4801=$A394)*(開拓先リスト!$W$2:$W$4801=F$3),1,0)),SUM(IF((開拓先リスト!$X$2:$X$4801=$A394)*(開拓先リスト!$Y$2:$Y$4801=F$3),1,0)),SUM(IF((開拓先リスト!$Z$2:$Z$4801=$A394)*(開拓先リスト!$AA$2:$AA$4801=F$3),1,0)))))</f>
        <v>0</v>
      </c>
      <c r="G394" s="75">
        <f t="array" aca="1" ref="G394" ca="1">IF($A394="","",IF($A394&gt;TODAY(),"",SUM(SUM(IF((開拓先リスト!$H$2:$H$4801=$A394)*(開拓先リスト!$I$2:$I$4801=G$3),1,0)),SUM(IF((開拓先リスト!$J$2:$J$4801=$A394)*(開拓先リスト!$K$2:$K$4801=G$3),1,0)),SUM(IF((開拓先リスト!$L$2:$L$4801=$A394)*(開拓先リスト!$M$2:$M$4801=G$3),1,0)),SUM(IF((開拓先リスト!$N$2:$N$4801=$A394)*(開拓先リスト!$O$2:$O$4801=G$3),1,0)),SUM(IF((開拓先リスト!$P$2:$P$4801=$A394)*(開拓先リスト!$Q$2:$Q$4801=G$3),1,0)),SUM(IF((開拓先リスト!$R$2:$R$4801=$A394)*(開拓先リスト!$S$2:$S$4801=G$3),1,0)),SUM(IF((開拓先リスト!$T$2:$T$4801=$A394)*(開拓先リスト!$U$2:$U$4801=G$3),1,0)),SUM(IF((開拓先リスト!$V$2:$V$4801=$A394)*(開拓先リスト!$W$2:$W$4801=G$3),1,0)),SUM(IF((開拓先リスト!$X$2:$X$4801=$A394)*(開拓先リスト!$Y$2:$Y$4801=G$3),1,0)),SUM(IF((開拓先リスト!$Z$2:$Z$4801=$A394)*(開拓先リスト!$AA$2:$AA$4801=G$3),1,0)))))</f>
        <v>0</v>
      </c>
      <c r="H394" s="75">
        <f t="array" aca="1" ref="H394" ca="1">IF($A394="","",IF($A394&gt;TODAY(),"",SUM(SUM(IF((開拓先リスト!$H$2:$H$4801=$A394)*(開拓先リスト!$I$2:$I$4801=H$3),1,0)),SUM(IF((開拓先リスト!$J$2:$J$4801=$A394)*(開拓先リスト!$K$2:$K$4801=H$3),1,0)),SUM(IF((開拓先リスト!$L$2:$L$4801=$A394)*(開拓先リスト!$M$2:$M$4801=H$3),1,0)),SUM(IF((開拓先リスト!$N$2:$N$4801=$A394)*(開拓先リスト!$O$2:$O$4801=H$3),1,0)),SUM(IF((開拓先リスト!$P$2:$P$4801=$A394)*(開拓先リスト!$Q$2:$Q$4801=H$3),1,0)),SUM(IF((開拓先リスト!$R$2:$R$4801=$A394)*(開拓先リスト!$S$2:$S$4801=H$3),1,0)),SUM(IF((開拓先リスト!$T$2:$T$4801=$A394)*(開拓先リスト!$U$2:$U$4801=H$3),1,0)),SUM(IF((開拓先リスト!$V$2:$V$4801=$A394)*(開拓先リスト!$W$2:$W$4801=H$3),1,0)),SUM(IF((開拓先リスト!$X$2:$X$4801=$A394)*(開拓先リスト!$Y$2:$Y$4801=H$3),1,0)),SUM(IF((開拓先リスト!$Z$2:$Z$4801=$A394)*(開拓先リスト!$AA$2:$AA$4801=H$3),1,0)))))</f>
        <v>0</v>
      </c>
      <c r="I394" s="76">
        <f t="array" aca="1" ref="I394" ca="1">IF($A394="","",IF($A394&gt;TODAY(),"",SUM(SUM(IF((開拓先リスト!$H$2:$H$4801=$A394)*(開拓先リスト!$I$2:$I$4801=I$3),1,0)),SUM(IF((開拓先リスト!$J$2:$J$4801=$A394)*(開拓先リスト!$K$2:$K$4801=I$3),1,0)),SUM(IF((開拓先リスト!$L$2:$L$4801=$A394)*(開拓先リスト!$M$2:$M$4801=I$3),1,0)),SUM(IF((開拓先リスト!$N$2:$N$4801=$A394)*(開拓先リスト!$O$2:$O$4801=I$3),1,0)),SUM(IF((開拓先リスト!$P$2:$P$4801=$A394)*(開拓先リスト!$Q$2:$Q$4801=I$3),1,0)),SUM(IF((開拓先リスト!$R$2:$R$4801=$A394)*(開拓先リスト!$S$2:$S$4801=I$3),1,0)),SUM(IF((開拓先リスト!$T$2:$T$4801=$A394)*(開拓先リスト!$U$2:$U$4801=I$3),1,0)),SUM(IF((開拓先リスト!$V$2:$V$4801=$A394)*(開拓先リスト!$W$2:$W$4801=I$3),1,0)),SUM(IF((開拓先リスト!$X$2:$X$4801=$A394)*(開拓先リスト!$Y$2:$Y$4801=I$3),1,0)),SUM(IF((開拓先リスト!$Z$2:$Z$4801=$A394)*(開拓先リスト!$AA$2:$AA$4801=I$3),1,0)))))</f>
        <v>0</v>
      </c>
      <c r="J394" s="59">
        <f t="array" aca="1" ref="J394" ca="1">IF($A394="","",IF($A394&gt;TODAY(),"",SUM(SUM(IF((開拓先リスト!$H$2:$H$4801=$A394)*(開拓先リスト!$I$2:$I$4801=J$3),1,0)),SUM(IF((開拓先リスト!$J$2:$J$4801=$A394)*(開拓先リスト!$K$2:$K$4801=J$3),1,0)),SUM(IF((開拓先リスト!$L$2:$L$4801=$A394)*(開拓先リスト!$M$2:$M$4801=J$3),1,0)),SUM(IF((開拓先リスト!$N$2:$N$4801=$A394)*(開拓先リスト!$O$2:$O$4801=J$3),1,0)),SUM(IF((開拓先リスト!$P$2:$P$4801=$A394)*(開拓先リスト!$Q$2:$Q$4801=J$3),1,0)),SUM(IF((開拓先リスト!$R$2:$R$4801=$A394)*(開拓先リスト!$S$2:$S$4801=J$3),1,0)),SUM(IF((開拓先リスト!$T$2:$T$4801=$A394)*(開拓先リスト!$U$2:$U$4801=J$3),1,0)),SUM(IF((開拓先リスト!$V$2:$V$4801=$A394)*(開拓先リスト!$W$2:$W$4801=J$3),1,0)),SUM(IF((開拓先リスト!$X$2:$X$4801=$A394)*(開拓先リスト!$Y$2:$Y$4801=J$3),1,0)),SUM(IF((開拓先リスト!$Z$2:$Z$4801=$A394)*(開拓先リスト!$AA$2:$AA$4801=J$3),1,0)))))</f>
        <v>0</v>
      </c>
    </row>
    <row r="395" spans="1:10" ht="18" customHeight="1">
      <c r="A395" s="60">
        <f>IF(A394="","",IF(DAY(A394+1)=1,"",A394+1))</f>
        <v>45655</v>
      </c>
      <c r="B395" s="61">
        <f t="shared" si="44"/>
        <v>45655</v>
      </c>
      <c r="C395" s="58">
        <f t="shared" ca="1" si="45"/>
        <v>0</v>
      </c>
      <c r="D395" s="74">
        <f t="array" aca="1" ref="D395" ca="1">IF($A395="","",IF($A395&gt;TODAY(),"",SUM(SUM(IF((開拓先リスト!$H$2:$H$4801=$A395)*(開拓先リスト!$I$2:$I$4801=D$3),1,0)),SUM(IF((開拓先リスト!$J$2:$J$4801=$A395)*(開拓先リスト!$K$2:$K$4801=D$3),1,0)),SUM(IF((開拓先リスト!$L$2:$L$4801=$A395)*(開拓先リスト!$M$2:$M$4801=D$3),1,0)),SUM(IF((開拓先リスト!$N$2:$N$4801=$A395)*(開拓先リスト!$O$2:$O$4801=D$3),1,0)),SUM(IF((開拓先リスト!$P$2:$P$4801=$A395)*(開拓先リスト!$Q$2:$Q$4801=D$3),1,0)),SUM(IF((開拓先リスト!$R$2:$R$4801=$A395)*(開拓先リスト!$S$2:$S$4801=D$3),1,0)),SUM(IF((開拓先リスト!$T$2:$T$4801=$A395)*(開拓先リスト!$U$2:$U$4801=D$3),1,0)),SUM(IF((開拓先リスト!$V$2:$V$4801=$A395)*(開拓先リスト!$W$2:$W$4801=D$3),1,0)),SUM(IF((開拓先リスト!$X$2:$X$4801=$A395)*(開拓先リスト!$Y$2:$Y$4801=D$3),1,0)),SUM(IF((開拓先リスト!$Z$2:$Z$4801=$A395)*(開拓先リスト!$AA$2:$AA$4801=D$3),1,0)))))</f>
        <v>0</v>
      </c>
      <c r="E395" s="75">
        <f t="array" aca="1" ref="E395" ca="1">IF($A395="","",IF($A395&gt;TODAY(),"",SUM(SUM(IF((開拓先リスト!$H$2:$H$4801=$A395)*(開拓先リスト!$I$2:$I$4801=E$3),1,0)),SUM(IF((開拓先リスト!$J$2:$J$4801=$A395)*(開拓先リスト!$K$2:$K$4801=E$3),1,0)),SUM(IF((開拓先リスト!$L$2:$L$4801=$A395)*(開拓先リスト!$M$2:$M$4801=E$3),1,0)),SUM(IF((開拓先リスト!$N$2:$N$4801=$A395)*(開拓先リスト!$O$2:$O$4801=E$3),1,0)),SUM(IF((開拓先リスト!$P$2:$P$4801=$A395)*(開拓先リスト!$Q$2:$Q$4801=E$3),1,0)),SUM(IF((開拓先リスト!$R$2:$R$4801=$A395)*(開拓先リスト!$S$2:$S$4801=E$3),1,0)),SUM(IF((開拓先リスト!$T$2:$T$4801=$A395)*(開拓先リスト!$U$2:$U$4801=E$3),1,0)),SUM(IF((開拓先リスト!$V$2:$V$4801=$A395)*(開拓先リスト!$W$2:$W$4801=E$3),1,0)),SUM(IF((開拓先リスト!$X$2:$X$4801=$A395)*(開拓先リスト!$Y$2:$Y$4801=E$3),1,0)),SUM(IF((開拓先リスト!$Z$2:$Z$4801=$A395)*(開拓先リスト!$AA$2:$AA$4801=E$3),1,0)))))</f>
        <v>0</v>
      </c>
      <c r="F395" s="75">
        <f t="array" aca="1" ref="F395" ca="1">IF($A395="","",IF($A395&gt;TODAY(),"",SUM(SUM(IF((開拓先リスト!$H$2:$H$4801=$A395)*(開拓先リスト!$I$2:$I$4801=F$3),1,0)),SUM(IF((開拓先リスト!$J$2:$J$4801=$A395)*(開拓先リスト!$K$2:$K$4801=F$3),1,0)),SUM(IF((開拓先リスト!$L$2:$L$4801=$A395)*(開拓先リスト!$M$2:$M$4801=F$3),1,0)),SUM(IF((開拓先リスト!$N$2:$N$4801=$A395)*(開拓先リスト!$O$2:$O$4801=F$3),1,0)),SUM(IF((開拓先リスト!$P$2:$P$4801=$A395)*(開拓先リスト!$Q$2:$Q$4801=F$3),1,0)),SUM(IF((開拓先リスト!$R$2:$R$4801=$A395)*(開拓先リスト!$S$2:$S$4801=F$3),1,0)),SUM(IF((開拓先リスト!$T$2:$T$4801=$A395)*(開拓先リスト!$U$2:$U$4801=F$3),1,0)),SUM(IF((開拓先リスト!$V$2:$V$4801=$A395)*(開拓先リスト!$W$2:$W$4801=F$3),1,0)),SUM(IF((開拓先リスト!$X$2:$X$4801=$A395)*(開拓先リスト!$Y$2:$Y$4801=F$3),1,0)),SUM(IF((開拓先リスト!$Z$2:$Z$4801=$A395)*(開拓先リスト!$AA$2:$AA$4801=F$3),1,0)))))</f>
        <v>0</v>
      </c>
      <c r="G395" s="75">
        <f t="array" aca="1" ref="G395" ca="1">IF($A395="","",IF($A395&gt;TODAY(),"",SUM(SUM(IF((開拓先リスト!$H$2:$H$4801=$A395)*(開拓先リスト!$I$2:$I$4801=G$3),1,0)),SUM(IF((開拓先リスト!$J$2:$J$4801=$A395)*(開拓先リスト!$K$2:$K$4801=G$3),1,0)),SUM(IF((開拓先リスト!$L$2:$L$4801=$A395)*(開拓先リスト!$M$2:$M$4801=G$3),1,0)),SUM(IF((開拓先リスト!$N$2:$N$4801=$A395)*(開拓先リスト!$O$2:$O$4801=G$3),1,0)),SUM(IF((開拓先リスト!$P$2:$P$4801=$A395)*(開拓先リスト!$Q$2:$Q$4801=G$3),1,0)),SUM(IF((開拓先リスト!$R$2:$R$4801=$A395)*(開拓先リスト!$S$2:$S$4801=G$3),1,0)),SUM(IF((開拓先リスト!$T$2:$T$4801=$A395)*(開拓先リスト!$U$2:$U$4801=G$3),1,0)),SUM(IF((開拓先リスト!$V$2:$V$4801=$A395)*(開拓先リスト!$W$2:$W$4801=G$3),1,0)),SUM(IF((開拓先リスト!$X$2:$X$4801=$A395)*(開拓先リスト!$Y$2:$Y$4801=G$3),1,0)),SUM(IF((開拓先リスト!$Z$2:$Z$4801=$A395)*(開拓先リスト!$AA$2:$AA$4801=G$3),1,0)))))</f>
        <v>0</v>
      </c>
      <c r="H395" s="75">
        <f t="array" aca="1" ref="H395" ca="1">IF($A395="","",IF($A395&gt;TODAY(),"",SUM(SUM(IF((開拓先リスト!$H$2:$H$4801=$A395)*(開拓先リスト!$I$2:$I$4801=H$3),1,0)),SUM(IF((開拓先リスト!$J$2:$J$4801=$A395)*(開拓先リスト!$K$2:$K$4801=H$3),1,0)),SUM(IF((開拓先リスト!$L$2:$L$4801=$A395)*(開拓先リスト!$M$2:$M$4801=H$3),1,0)),SUM(IF((開拓先リスト!$N$2:$N$4801=$A395)*(開拓先リスト!$O$2:$O$4801=H$3),1,0)),SUM(IF((開拓先リスト!$P$2:$P$4801=$A395)*(開拓先リスト!$Q$2:$Q$4801=H$3),1,0)),SUM(IF((開拓先リスト!$R$2:$R$4801=$A395)*(開拓先リスト!$S$2:$S$4801=H$3),1,0)),SUM(IF((開拓先リスト!$T$2:$T$4801=$A395)*(開拓先リスト!$U$2:$U$4801=H$3),1,0)),SUM(IF((開拓先リスト!$V$2:$V$4801=$A395)*(開拓先リスト!$W$2:$W$4801=H$3),1,0)),SUM(IF((開拓先リスト!$X$2:$X$4801=$A395)*(開拓先リスト!$Y$2:$Y$4801=H$3),1,0)),SUM(IF((開拓先リスト!$Z$2:$Z$4801=$A395)*(開拓先リスト!$AA$2:$AA$4801=H$3),1,0)))))</f>
        <v>0</v>
      </c>
      <c r="I395" s="76">
        <f t="array" aca="1" ref="I395" ca="1">IF($A395="","",IF($A395&gt;TODAY(),"",SUM(SUM(IF((開拓先リスト!$H$2:$H$4801=$A395)*(開拓先リスト!$I$2:$I$4801=I$3),1,0)),SUM(IF((開拓先リスト!$J$2:$J$4801=$A395)*(開拓先リスト!$K$2:$K$4801=I$3),1,0)),SUM(IF((開拓先リスト!$L$2:$L$4801=$A395)*(開拓先リスト!$M$2:$M$4801=I$3),1,0)),SUM(IF((開拓先リスト!$N$2:$N$4801=$A395)*(開拓先リスト!$O$2:$O$4801=I$3),1,0)),SUM(IF((開拓先リスト!$P$2:$P$4801=$A395)*(開拓先リスト!$Q$2:$Q$4801=I$3),1,0)),SUM(IF((開拓先リスト!$R$2:$R$4801=$A395)*(開拓先リスト!$S$2:$S$4801=I$3),1,0)),SUM(IF((開拓先リスト!$T$2:$T$4801=$A395)*(開拓先リスト!$U$2:$U$4801=I$3),1,0)),SUM(IF((開拓先リスト!$V$2:$V$4801=$A395)*(開拓先リスト!$W$2:$W$4801=I$3),1,0)),SUM(IF((開拓先リスト!$X$2:$X$4801=$A395)*(開拓先リスト!$Y$2:$Y$4801=I$3),1,0)),SUM(IF((開拓先リスト!$Z$2:$Z$4801=$A395)*(開拓先リスト!$AA$2:$AA$4801=I$3),1,0)))))</f>
        <v>0</v>
      </c>
      <c r="J395" s="59">
        <f t="array" aca="1" ref="J395" ca="1">IF($A395="","",IF($A395&gt;TODAY(),"",SUM(SUM(IF((開拓先リスト!$H$2:$H$4801=$A395)*(開拓先リスト!$I$2:$I$4801=J$3),1,0)),SUM(IF((開拓先リスト!$J$2:$J$4801=$A395)*(開拓先リスト!$K$2:$K$4801=J$3),1,0)),SUM(IF((開拓先リスト!$L$2:$L$4801=$A395)*(開拓先リスト!$M$2:$M$4801=J$3),1,0)),SUM(IF((開拓先リスト!$N$2:$N$4801=$A395)*(開拓先リスト!$O$2:$O$4801=J$3),1,0)),SUM(IF((開拓先リスト!$P$2:$P$4801=$A395)*(開拓先リスト!$Q$2:$Q$4801=J$3),1,0)),SUM(IF((開拓先リスト!$R$2:$R$4801=$A395)*(開拓先リスト!$S$2:$S$4801=J$3),1,0)),SUM(IF((開拓先リスト!$T$2:$T$4801=$A395)*(開拓先リスト!$U$2:$U$4801=J$3),1,0)),SUM(IF((開拓先リスト!$V$2:$V$4801=$A395)*(開拓先リスト!$W$2:$W$4801=J$3),1,0)),SUM(IF((開拓先リスト!$X$2:$X$4801=$A395)*(開拓先リスト!$Y$2:$Y$4801=J$3),1,0)),SUM(IF((開拓先リスト!$Z$2:$Z$4801=$A395)*(開拓先リスト!$AA$2:$AA$4801=J$3),1,0)))))</f>
        <v>0</v>
      </c>
    </row>
    <row r="396" spans="1:10" ht="18" customHeight="1">
      <c r="A396" s="60">
        <f>IF(A395="","",IF(DAY(A395+1)=1,"",A395+1))</f>
        <v>45656</v>
      </c>
      <c r="B396" s="61">
        <f t="shared" si="44"/>
        <v>45656</v>
      </c>
      <c r="C396" s="58">
        <f t="shared" ca="1" si="45"/>
        <v>0</v>
      </c>
      <c r="D396" s="74">
        <f t="array" aca="1" ref="D396" ca="1">IF($A396="","",IF($A396&gt;TODAY(),"",SUM(SUM(IF((開拓先リスト!$H$2:$H$4801=$A396)*(開拓先リスト!$I$2:$I$4801=D$3),1,0)),SUM(IF((開拓先リスト!$J$2:$J$4801=$A396)*(開拓先リスト!$K$2:$K$4801=D$3),1,0)),SUM(IF((開拓先リスト!$L$2:$L$4801=$A396)*(開拓先リスト!$M$2:$M$4801=D$3),1,0)),SUM(IF((開拓先リスト!$N$2:$N$4801=$A396)*(開拓先リスト!$O$2:$O$4801=D$3),1,0)),SUM(IF((開拓先リスト!$P$2:$P$4801=$A396)*(開拓先リスト!$Q$2:$Q$4801=D$3),1,0)),SUM(IF((開拓先リスト!$R$2:$R$4801=$A396)*(開拓先リスト!$S$2:$S$4801=D$3),1,0)),SUM(IF((開拓先リスト!$T$2:$T$4801=$A396)*(開拓先リスト!$U$2:$U$4801=D$3),1,0)),SUM(IF((開拓先リスト!$V$2:$V$4801=$A396)*(開拓先リスト!$W$2:$W$4801=D$3),1,0)),SUM(IF((開拓先リスト!$X$2:$X$4801=$A396)*(開拓先リスト!$Y$2:$Y$4801=D$3),1,0)),SUM(IF((開拓先リスト!$Z$2:$Z$4801=$A396)*(開拓先リスト!$AA$2:$AA$4801=D$3),1,0)))))</f>
        <v>0</v>
      </c>
      <c r="E396" s="75">
        <f t="array" aca="1" ref="E396" ca="1">IF($A396="","",IF($A396&gt;TODAY(),"",SUM(SUM(IF((開拓先リスト!$H$2:$H$4801=$A396)*(開拓先リスト!$I$2:$I$4801=E$3),1,0)),SUM(IF((開拓先リスト!$J$2:$J$4801=$A396)*(開拓先リスト!$K$2:$K$4801=E$3),1,0)),SUM(IF((開拓先リスト!$L$2:$L$4801=$A396)*(開拓先リスト!$M$2:$M$4801=E$3),1,0)),SUM(IF((開拓先リスト!$N$2:$N$4801=$A396)*(開拓先リスト!$O$2:$O$4801=E$3),1,0)),SUM(IF((開拓先リスト!$P$2:$P$4801=$A396)*(開拓先リスト!$Q$2:$Q$4801=E$3),1,0)),SUM(IF((開拓先リスト!$R$2:$R$4801=$A396)*(開拓先リスト!$S$2:$S$4801=E$3),1,0)),SUM(IF((開拓先リスト!$T$2:$T$4801=$A396)*(開拓先リスト!$U$2:$U$4801=E$3),1,0)),SUM(IF((開拓先リスト!$V$2:$V$4801=$A396)*(開拓先リスト!$W$2:$W$4801=E$3),1,0)),SUM(IF((開拓先リスト!$X$2:$X$4801=$A396)*(開拓先リスト!$Y$2:$Y$4801=E$3),1,0)),SUM(IF((開拓先リスト!$Z$2:$Z$4801=$A396)*(開拓先リスト!$AA$2:$AA$4801=E$3),1,0)))))</f>
        <v>0</v>
      </c>
      <c r="F396" s="75">
        <f t="array" aca="1" ref="F396" ca="1">IF($A396="","",IF($A396&gt;TODAY(),"",SUM(SUM(IF((開拓先リスト!$H$2:$H$4801=$A396)*(開拓先リスト!$I$2:$I$4801=F$3),1,0)),SUM(IF((開拓先リスト!$J$2:$J$4801=$A396)*(開拓先リスト!$K$2:$K$4801=F$3),1,0)),SUM(IF((開拓先リスト!$L$2:$L$4801=$A396)*(開拓先リスト!$M$2:$M$4801=F$3),1,0)),SUM(IF((開拓先リスト!$N$2:$N$4801=$A396)*(開拓先リスト!$O$2:$O$4801=F$3),1,0)),SUM(IF((開拓先リスト!$P$2:$P$4801=$A396)*(開拓先リスト!$Q$2:$Q$4801=F$3),1,0)),SUM(IF((開拓先リスト!$R$2:$R$4801=$A396)*(開拓先リスト!$S$2:$S$4801=F$3),1,0)),SUM(IF((開拓先リスト!$T$2:$T$4801=$A396)*(開拓先リスト!$U$2:$U$4801=F$3),1,0)),SUM(IF((開拓先リスト!$V$2:$V$4801=$A396)*(開拓先リスト!$W$2:$W$4801=F$3),1,0)),SUM(IF((開拓先リスト!$X$2:$X$4801=$A396)*(開拓先リスト!$Y$2:$Y$4801=F$3),1,0)),SUM(IF((開拓先リスト!$Z$2:$Z$4801=$A396)*(開拓先リスト!$AA$2:$AA$4801=F$3),1,0)))))</f>
        <v>0</v>
      </c>
      <c r="G396" s="75">
        <f t="array" aca="1" ref="G396" ca="1">IF($A396="","",IF($A396&gt;TODAY(),"",SUM(SUM(IF((開拓先リスト!$H$2:$H$4801=$A396)*(開拓先リスト!$I$2:$I$4801=G$3),1,0)),SUM(IF((開拓先リスト!$J$2:$J$4801=$A396)*(開拓先リスト!$K$2:$K$4801=G$3),1,0)),SUM(IF((開拓先リスト!$L$2:$L$4801=$A396)*(開拓先リスト!$M$2:$M$4801=G$3),1,0)),SUM(IF((開拓先リスト!$N$2:$N$4801=$A396)*(開拓先リスト!$O$2:$O$4801=G$3),1,0)),SUM(IF((開拓先リスト!$P$2:$P$4801=$A396)*(開拓先リスト!$Q$2:$Q$4801=G$3),1,0)),SUM(IF((開拓先リスト!$R$2:$R$4801=$A396)*(開拓先リスト!$S$2:$S$4801=G$3),1,0)),SUM(IF((開拓先リスト!$T$2:$T$4801=$A396)*(開拓先リスト!$U$2:$U$4801=G$3),1,0)),SUM(IF((開拓先リスト!$V$2:$V$4801=$A396)*(開拓先リスト!$W$2:$W$4801=G$3),1,0)),SUM(IF((開拓先リスト!$X$2:$X$4801=$A396)*(開拓先リスト!$Y$2:$Y$4801=G$3),1,0)),SUM(IF((開拓先リスト!$Z$2:$Z$4801=$A396)*(開拓先リスト!$AA$2:$AA$4801=G$3),1,0)))))</f>
        <v>0</v>
      </c>
      <c r="H396" s="75">
        <f t="array" aca="1" ref="H396" ca="1">IF($A396="","",IF($A396&gt;TODAY(),"",SUM(SUM(IF((開拓先リスト!$H$2:$H$4801=$A396)*(開拓先リスト!$I$2:$I$4801=H$3),1,0)),SUM(IF((開拓先リスト!$J$2:$J$4801=$A396)*(開拓先リスト!$K$2:$K$4801=H$3),1,0)),SUM(IF((開拓先リスト!$L$2:$L$4801=$A396)*(開拓先リスト!$M$2:$M$4801=H$3),1,0)),SUM(IF((開拓先リスト!$N$2:$N$4801=$A396)*(開拓先リスト!$O$2:$O$4801=H$3),1,0)),SUM(IF((開拓先リスト!$P$2:$P$4801=$A396)*(開拓先リスト!$Q$2:$Q$4801=H$3),1,0)),SUM(IF((開拓先リスト!$R$2:$R$4801=$A396)*(開拓先リスト!$S$2:$S$4801=H$3),1,0)),SUM(IF((開拓先リスト!$T$2:$T$4801=$A396)*(開拓先リスト!$U$2:$U$4801=H$3),1,0)),SUM(IF((開拓先リスト!$V$2:$V$4801=$A396)*(開拓先リスト!$W$2:$W$4801=H$3),1,0)),SUM(IF((開拓先リスト!$X$2:$X$4801=$A396)*(開拓先リスト!$Y$2:$Y$4801=H$3),1,0)),SUM(IF((開拓先リスト!$Z$2:$Z$4801=$A396)*(開拓先リスト!$AA$2:$AA$4801=H$3),1,0)))))</f>
        <v>0</v>
      </c>
      <c r="I396" s="76">
        <f t="array" aca="1" ref="I396" ca="1">IF($A396="","",IF($A396&gt;TODAY(),"",SUM(SUM(IF((開拓先リスト!$H$2:$H$4801=$A396)*(開拓先リスト!$I$2:$I$4801=I$3),1,0)),SUM(IF((開拓先リスト!$J$2:$J$4801=$A396)*(開拓先リスト!$K$2:$K$4801=I$3),1,0)),SUM(IF((開拓先リスト!$L$2:$L$4801=$A396)*(開拓先リスト!$M$2:$M$4801=I$3),1,0)),SUM(IF((開拓先リスト!$N$2:$N$4801=$A396)*(開拓先リスト!$O$2:$O$4801=I$3),1,0)),SUM(IF((開拓先リスト!$P$2:$P$4801=$A396)*(開拓先リスト!$Q$2:$Q$4801=I$3),1,0)),SUM(IF((開拓先リスト!$R$2:$R$4801=$A396)*(開拓先リスト!$S$2:$S$4801=I$3),1,0)),SUM(IF((開拓先リスト!$T$2:$T$4801=$A396)*(開拓先リスト!$U$2:$U$4801=I$3),1,0)),SUM(IF((開拓先リスト!$V$2:$V$4801=$A396)*(開拓先リスト!$W$2:$W$4801=I$3),1,0)),SUM(IF((開拓先リスト!$X$2:$X$4801=$A396)*(開拓先リスト!$Y$2:$Y$4801=I$3),1,0)),SUM(IF((開拓先リスト!$Z$2:$Z$4801=$A396)*(開拓先リスト!$AA$2:$AA$4801=I$3),1,0)))))</f>
        <v>0</v>
      </c>
      <c r="J396" s="59">
        <f t="array" aca="1" ref="J396" ca="1">IF($A396="","",IF($A396&gt;TODAY(),"",SUM(SUM(IF((開拓先リスト!$H$2:$H$4801=$A396)*(開拓先リスト!$I$2:$I$4801=J$3),1,0)),SUM(IF((開拓先リスト!$J$2:$J$4801=$A396)*(開拓先リスト!$K$2:$K$4801=J$3),1,0)),SUM(IF((開拓先リスト!$L$2:$L$4801=$A396)*(開拓先リスト!$M$2:$M$4801=J$3),1,0)),SUM(IF((開拓先リスト!$N$2:$N$4801=$A396)*(開拓先リスト!$O$2:$O$4801=J$3),1,0)),SUM(IF((開拓先リスト!$P$2:$P$4801=$A396)*(開拓先リスト!$Q$2:$Q$4801=J$3),1,0)),SUM(IF((開拓先リスト!$R$2:$R$4801=$A396)*(開拓先リスト!$S$2:$S$4801=J$3),1,0)),SUM(IF((開拓先リスト!$T$2:$T$4801=$A396)*(開拓先リスト!$U$2:$U$4801=J$3),1,0)),SUM(IF((開拓先リスト!$V$2:$V$4801=$A396)*(開拓先リスト!$W$2:$W$4801=J$3),1,0)),SUM(IF((開拓先リスト!$X$2:$X$4801=$A396)*(開拓先リスト!$Y$2:$Y$4801=J$3),1,0)),SUM(IF((開拓先リスト!$Z$2:$Z$4801=$A396)*(開拓先リスト!$AA$2:$AA$4801=J$3),1,0)))))</f>
        <v>0</v>
      </c>
    </row>
    <row r="397" spans="1:10" ht="18" customHeight="1" thickBot="1">
      <c r="A397" s="82">
        <f>IF(A396="","",IF(DAY(A396+1)=1,"",A396+1))</f>
        <v>45657</v>
      </c>
      <c r="B397" s="83">
        <f t="shared" si="44"/>
        <v>45657</v>
      </c>
      <c r="C397" s="84">
        <f t="shared" ca="1" si="45"/>
        <v>0</v>
      </c>
      <c r="D397" s="85">
        <f t="array" aca="1" ref="D397" ca="1">IF($A397="","",IF($A397&gt;TODAY(),"",SUM(SUM(IF((開拓先リスト!$H$2:$H$4801=$A397)*(開拓先リスト!$I$2:$I$4801=D$3),1,0)),SUM(IF((開拓先リスト!$J$2:$J$4801=$A397)*(開拓先リスト!$K$2:$K$4801=D$3),1,0)),SUM(IF((開拓先リスト!$L$2:$L$4801=$A397)*(開拓先リスト!$M$2:$M$4801=D$3),1,0)),SUM(IF((開拓先リスト!$N$2:$N$4801=$A397)*(開拓先リスト!$O$2:$O$4801=D$3),1,0)),SUM(IF((開拓先リスト!$P$2:$P$4801=$A397)*(開拓先リスト!$Q$2:$Q$4801=D$3),1,0)),SUM(IF((開拓先リスト!$R$2:$R$4801=$A397)*(開拓先リスト!$S$2:$S$4801=D$3),1,0)),SUM(IF((開拓先リスト!$T$2:$T$4801=$A397)*(開拓先リスト!$U$2:$U$4801=D$3),1,0)),SUM(IF((開拓先リスト!$V$2:$V$4801=$A397)*(開拓先リスト!$W$2:$W$4801=D$3),1,0)),SUM(IF((開拓先リスト!$X$2:$X$4801=$A397)*(開拓先リスト!$Y$2:$Y$4801=D$3),1,0)),SUM(IF((開拓先リスト!$Z$2:$Z$4801=$A397)*(開拓先リスト!$AA$2:$AA$4801=D$3),1,0)))))</f>
        <v>0</v>
      </c>
      <c r="E397" s="86">
        <f t="array" aca="1" ref="E397" ca="1">IF($A397="","",IF($A397&gt;TODAY(),"",SUM(SUM(IF((開拓先リスト!$H$2:$H$4801=$A397)*(開拓先リスト!$I$2:$I$4801=E$3),1,0)),SUM(IF((開拓先リスト!$J$2:$J$4801=$A397)*(開拓先リスト!$K$2:$K$4801=E$3),1,0)),SUM(IF((開拓先リスト!$L$2:$L$4801=$A397)*(開拓先リスト!$M$2:$M$4801=E$3),1,0)),SUM(IF((開拓先リスト!$N$2:$N$4801=$A397)*(開拓先リスト!$O$2:$O$4801=E$3),1,0)),SUM(IF((開拓先リスト!$P$2:$P$4801=$A397)*(開拓先リスト!$Q$2:$Q$4801=E$3),1,0)),SUM(IF((開拓先リスト!$R$2:$R$4801=$A397)*(開拓先リスト!$S$2:$S$4801=E$3),1,0)),SUM(IF((開拓先リスト!$T$2:$T$4801=$A397)*(開拓先リスト!$U$2:$U$4801=E$3),1,0)),SUM(IF((開拓先リスト!$V$2:$V$4801=$A397)*(開拓先リスト!$W$2:$W$4801=E$3),1,0)),SUM(IF((開拓先リスト!$X$2:$X$4801=$A397)*(開拓先リスト!$Y$2:$Y$4801=E$3),1,0)),SUM(IF((開拓先リスト!$Z$2:$Z$4801=$A397)*(開拓先リスト!$AA$2:$AA$4801=E$3),1,0)))))</f>
        <v>0</v>
      </c>
      <c r="F397" s="86">
        <f t="array" aca="1" ref="F397" ca="1">IF($A397="","",IF($A397&gt;TODAY(),"",SUM(SUM(IF((開拓先リスト!$H$2:$H$4801=$A397)*(開拓先リスト!$I$2:$I$4801=F$3),1,0)),SUM(IF((開拓先リスト!$J$2:$J$4801=$A397)*(開拓先リスト!$K$2:$K$4801=F$3),1,0)),SUM(IF((開拓先リスト!$L$2:$L$4801=$A397)*(開拓先リスト!$M$2:$M$4801=F$3),1,0)),SUM(IF((開拓先リスト!$N$2:$N$4801=$A397)*(開拓先リスト!$O$2:$O$4801=F$3),1,0)),SUM(IF((開拓先リスト!$P$2:$P$4801=$A397)*(開拓先リスト!$Q$2:$Q$4801=F$3),1,0)),SUM(IF((開拓先リスト!$R$2:$R$4801=$A397)*(開拓先リスト!$S$2:$S$4801=F$3),1,0)),SUM(IF((開拓先リスト!$T$2:$T$4801=$A397)*(開拓先リスト!$U$2:$U$4801=F$3),1,0)),SUM(IF((開拓先リスト!$V$2:$V$4801=$A397)*(開拓先リスト!$W$2:$W$4801=F$3),1,0)),SUM(IF((開拓先リスト!$X$2:$X$4801=$A397)*(開拓先リスト!$Y$2:$Y$4801=F$3),1,0)),SUM(IF((開拓先リスト!$Z$2:$Z$4801=$A397)*(開拓先リスト!$AA$2:$AA$4801=F$3),1,0)))))</f>
        <v>0</v>
      </c>
      <c r="G397" s="86">
        <f t="array" aca="1" ref="G397" ca="1">IF($A397="","",IF($A397&gt;TODAY(),"",SUM(SUM(IF((開拓先リスト!$H$2:$H$4801=$A397)*(開拓先リスト!$I$2:$I$4801=G$3),1,0)),SUM(IF((開拓先リスト!$J$2:$J$4801=$A397)*(開拓先リスト!$K$2:$K$4801=G$3),1,0)),SUM(IF((開拓先リスト!$L$2:$L$4801=$A397)*(開拓先リスト!$M$2:$M$4801=G$3),1,0)),SUM(IF((開拓先リスト!$N$2:$N$4801=$A397)*(開拓先リスト!$O$2:$O$4801=G$3),1,0)),SUM(IF((開拓先リスト!$P$2:$P$4801=$A397)*(開拓先リスト!$Q$2:$Q$4801=G$3),1,0)),SUM(IF((開拓先リスト!$R$2:$R$4801=$A397)*(開拓先リスト!$S$2:$S$4801=G$3),1,0)),SUM(IF((開拓先リスト!$T$2:$T$4801=$A397)*(開拓先リスト!$U$2:$U$4801=G$3),1,0)),SUM(IF((開拓先リスト!$V$2:$V$4801=$A397)*(開拓先リスト!$W$2:$W$4801=G$3),1,0)),SUM(IF((開拓先リスト!$X$2:$X$4801=$A397)*(開拓先リスト!$Y$2:$Y$4801=G$3),1,0)),SUM(IF((開拓先リスト!$Z$2:$Z$4801=$A397)*(開拓先リスト!$AA$2:$AA$4801=G$3),1,0)))))</f>
        <v>0</v>
      </c>
      <c r="H397" s="86">
        <f t="array" aca="1" ref="H397" ca="1">IF($A397="","",IF($A397&gt;TODAY(),"",SUM(SUM(IF((開拓先リスト!$H$2:$H$4801=$A397)*(開拓先リスト!$I$2:$I$4801=H$3),1,0)),SUM(IF((開拓先リスト!$J$2:$J$4801=$A397)*(開拓先リスト!$K$2:$K$4801=H$3),1,0)),SUM(IF((開拓先リスト!$L$2:$L$4801=$A397)*(開拓先リスト!$M$2:$M$4801=H$3),1,0)),SUM(IF((開拓先リスト!$N$2:$N$4801=$A397)*(開拓先リスト!$O$2:$O$4801=H$3),1,0)),SUM(IF((開拓先リスト!$P$2:$P$4801=$A397)*(開拓先リスト!$Q$2:$Q$4801=H$3),1,0)),SUM(IF((開拓先リスト!$R$2:$R$4801=$A397)*(開拓先リスト!$S$2:$S$4801=H$3),1,0)),SUM(IF((開拓先リスト!$T$2:$T$4801=$A397)*(開拓先リスト!$U$2:$U$4801=H$3),1,0)),SUM(IF((開拓先リスト!$V$2:$V$4801=$A397)*(開拓先リスト!$W$2:$W$4801=H$3),1,0)),SUM(IF((開拓先リスト!$X$2:$X$4801=$A397)*(開拓先リスト!$Y$2:$Y$4801=H$3),1,0)),SUM(IF((開拓先リスト!$Z$2:$Z$4801=$A397)*(開拓先リスト!$AA$2:$AA$4801=H$3),1,0)))))</f>
        <v>0</v>
      </c>
      <c r="I397" s="87">
        <f t="array" aca="1" ref="I397" ca="1">IF($A397="","",IF($A397&gt;TODAY(),"",SUM(SUM(IF((開拓先リスト!$H$2:$H$4801=$A397)*(開拓先リスト!$I$2:$I$4801=I$3),1,0)),SUM(IF((開拓先リスト!$J$2:$J$4801=$A397)*(開拓先リスト!$K$2:$K$4801=I$3),1,0)),SUM(IF((開拓先リスト!$L$2:$L$4801=$A397)*(開拓先リスト!$M$2:$M$4801=I$3),1,0)),SUM(IF((開拓先リスト!$N$2:$N$4801=$A397)*(開拓先リスト!$O$2:$O$4801=I$3),1,0)),SUM(IF((開拓先リスト!$P$2:$P$4801=$A397)*(開拓先リスト!$Q$2:$Q$4801=I$3),1,0)),SUM(IF((開拓先リスト!$R$2:$R$4801=$A397)*(開拓先リスト!$S$2:$S$4801=I$3),1,0)),SUM(IF((開拓先リスト!$T$2:$T$4801=$A397)*(開拓先リスト!$U$2:$U$4801=I$3),1,0)),SUM(IF((開拓先リスト!$V$2:$V$4801=$A397)*(開拓先リスト!$W$2:$W$4801=I$3),1,0)),SUM(IF((開拓先リスト!$X$2:$X$4801=$A397)*(開拓先リスト!$Y$2:$Y$4801=I$3),1,0)),SUM(IF((開拓先リスト!$Z$2:$Z$4801=$A397)*(開拓先リスト!$AA$2:$AA$4801=I$3),1,0)))))</f>
        <v>0</v>
      </c>
      <c r="J397" s="88">
        <f t="array" aca="1" ref="J397" ca="1">IF($A397="","",IF($A397&gt;TODAY(),"",SUM(SUM(IF((開拓先リスト!$H$2:$H$4801=$A397)*(開拓先リスト!$I$2:$I$4801=J$3),1,0)),SUM(IF((開拓先リスト!$J$2:$J$4801=$A397)*(開拓先リスト!$K$2:$K$4801=J$3),1,0)),SUM(IF((開拓先リスト!$L$2:$L$4801=$A397)*(開拓先リスト!$M$2:$M$4801=J$3),1,0)),SUM(IF((開拓先リスト!$N$2:$N$4801=$A397)*(開拓先リスト!$O$2:$O$4801=J$3),1,0)),SUM(IF((開拓先リスト!$P$2:$P$4801=$A397)*(開拓先リスト!$Q$2:$Q$4801=J$3),1,0)),SUM(IF((開拓先リスト!$R$2:$R$4801=$A397)*(開拓先リスト!$S$2:$S$4801=J$3),1,0)),SUM(IF((開拓先リスト!$T$2:$T$4801=$A397)*(開拓先リスト!$U$2:$U$4801=J$3),1,0)),SUM(IF((開拓先リスト!$V$2:$V$4801=$A397)*(開拓先リスト!$W$2:$W$4801=J$3),1,0)),SUM(IF((開拓先リスト!$X$2:$X$4801=$A397)*(開拓先リスト!$Y$2:$Y$4801=J$3),1,0)),SUM(IF((開拓先リスト!$Z$2:$Z$4801=$A397)*(開拓先リスト!$AA$2:$AA$4801=J$3),1,0)))))</f>
        <v>0</v>
      </c>
    </row>
    <row r="398" spans="1:10" ht="18" customHeight="1" thickTop="1" thickBot="1">
      <c r="A398" s="124" t="s">
        <v>47</v>
      </c>
      <c r="B398" s="125"/>
      <c r="C398" s="77">
        <f ca="1">IF(COUNT(C367:C397)=0,"",SUM(C367:C397))</f>
        <v>0</v>
      </c>
      <c r="D398" s="78">
        <f t="shared" ref="D398:J398" ca="1" si="47">IF(COUNT(D367:D397)=0,"",SUM(D367:D397))</f>
        <v>0</v>
      </c>
      <c r="E398" s="79">
        <f t="shared" ca="1" si="47"/>
        <v>0</v>
      </c>
      <c r="F398" s="79">
        <f t="shared" ca="1" si="47"/>
        <v>0</v>
      </c>
      <c r="G398" s="79">
        <f t="shared" ca="1" si="47"/>
        <v>0</v>
      </c>
      <c r="H398" s="79">
        <f t="shared" ca="1" si="47"/>
        <v>0</v>
      </c>
      <c r="I398" s="80">
        <f t="shared" ca="1" si="47"/>
        <v>0</v>
      </c>
      <c r="J398" s="81">
        <f t="shared" ca="1" si="47"/>
        <v>0</v>
      </c>
    </row>
    <row r="399" spans="1:10" ht="6" customHeight="1" thickBot="1">
      <c r="A399" s="124"/>
      <c r="B399" s="125"/>
      <c r="C399" s="77"/>
      <c r="D399" s="78"/>
      <c r="E399" s="79"/>
      <c r="F399" s="79"/>
      <c r="G399" s="79"/>
      <c r="H399" s="79"/>
      <c r="I399" s="80"/>
      <c r="J399" s="81"/>
    </row>
    <row r="400" spans="1:10" ht="18" customHeight="1" thickBot="1">
      <c r="A400" s="124" t="s">
        <v>48</v>
      </c>
      <c r="B400" s="125"/>
      <c r="C400" s="77">
        <f t="shared" ref="C400:J400" ca="1" si="48">IF(COUNT(C4:C34)=0,"",SUMIF($A4:$A399,"月計",C$4:C$399))</f>
        <v>0</v>
      </c>
      <c r="D400" s="78">
        <f t="shared" ca="1" si="48"/>
        <v>0</v>
      </c>
      <c r="E400" s="79">
        <f t="shared" ca="1" si="48"/>
        <v>0</v>
      </c>
      <c r="F400" s="79">
        <f t="shared" ca="1" si="48"/>
        <v>0</v>
      </c>
      <c r="G400" s="79">
        <f t="shared" ca="1" si="48"/>
        <v>0</v>
      </c>
      <c r="H400" s="79">
        <f t="shared" ca="1" si="48"/>
        <v>0</v>
      </c>
      <c r="I400" s="80">
        <f t="shared" ca="1" si="48"/>
        <v>0</v>
      </c>
      <c r="J400" s="81">
        <f t="shared" ca="1" si="48"/>
        <v>0</v>
      </c>
    </row>
  </sheetData>
  <mergeCells count="26">
    <mergeCell ref="A3:B3"/>
    <mergeCell ref="A35:B35"/>
    <mergeCell ref="A36:B36"/>
    <mergeCell ref="A68:B68"/>
    <mergeCell ref="A69:B69"/>
    <mergeCell ref="A101:B101"/>
    <mergeCell ref="A102:B102"/>
    <mergeCell ref="A134:B134"/>
    <mergeCell ref="A135:B135"/>
    <mergeCell ref="A167:B167"/>
    <mergeCell ref="A168:B168"/>
    <mergeCell ref="A200:B200"/>
    <mergeCell ref="A201:B201"/>
    <mergeCell ref="A233:B233"/>
    <mergeCell ref="A234:B234"/>
    <mergeCell ref="A266:B266"/>
    <mergeCell ref="A399:B399"/>
    <mergeCell ref="A400:B400"/>
    <mergeCell ref="A267:B267"/>
    <mergeCell ref="A299:B299"/>
    <mergeCell ref="A300:B300"/>
    <mergeCell ref="A332:B332"/>
    <mergeCell ref="A333:B333"/>
    <mergeCell ref="A365:B365"/>
    <mergeCell ref="A366:B366"/>
    <mergeCell ref="A398:B398"/>
  </mergeCells>
  <phoneticPr fontId="1"/>
  <printOptions horizontalCentered="1"/>
  <pageMargins left="0.39370078740157483" right="0.39370078740157483" top="0.78740157480314965" bottom="0.59055118110236227" header="0.31496062992125984" footer="0.31496062992125984"/>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4558391540C394190DFAB5F5BA1EA1B" ma:contentTypeVersion="19" ma:contentTypeDescription="新しいドキュメントを作成します。" ma:contentTypeScope="" ma:versionID="4db26bc12f90f33c1868b7c9c81e2a0e">
  <xsd:schema xmlns:xsd="http://www.w3.org/2001/XMLSchema" xmlns:xs="http://www.w3.org/2001/XMLSchema" xmlns:p="http://schemas.microsoft.com/office/2006/metadata/properties" xmlns:ns2="d887d9cb-2ab0-4ca0-885d-a610ef90dbf3" xmlns:ns3="598c0bfa-121a-4027-8ae1-407dee0aa16e" targetNamespace="http://schemas.microsoft.com/office/2006/metadata/properties" ma:root="true" ma:fieldsID="6d7269e0f55717d0a896a8b0aa06af79" ns2:_="" ns3:_="">
    <xsd:import namespace="d887d9cb-2ab0-4ca0-885d-a610ef90dbf3"/>
    <xsd:import namespace="598c0bfa-121a-4027-8ae1-407dee0aa1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_Flow_SignoffStatu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87d9cb-2ab0-4ca0-885d-a610ef90d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2" nillable="true" ma:displayName="承認の状態" ma:internalName="_x627f__x8a8d__x306e__x72b6__x614b_">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c2c431ff-e41d-437c-b092-5cd5010aa7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Location" ma:index="25" nillable="true" ma:displayName="Loca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8c0bfa-121a-4027-8ae1-407dee0aa16e" elementFormDefault="qualified">
    <xsd:import namespace="http://schemas.microsoft.com/office/2006/documentManagement/types"/>
    <xsd:import namespace="http://schemas.microsoft.com/office/infopath/2007/PartnerControls"/>
    <xsd:element name="SharedWithUsers" ma:index="1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823069d4-f6f0-45b3-83f2-d793f24c1f8b}" ma:internalName="TaxCatchAll" ma:showField="CatchAllData" ma:web="598c0bfa-121a-4027-8ae1-407dee0aa1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98c0bfa-121a-4027-8ae1-407dee0aa16e" xsi:nil="true"/>
    <lcf76f155ced4ddcb4097134ff3c332f xmlns="d887d9cb-2ab0-4ca0-885d-a610ef90dbf3">
      <Terms xmlns="http://schemas.microsoft.com/office/infopath/2007/PartnerControls"/>
    </lcf76f155ced4ddcb4097134ff3c332f>
    <_Flow_SignoffStatus xmlns="d887d9cb-2ab0-4ca0-885d-a610ef90dbf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E55B82-ECAD-4DD8-B868-76846424C1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87d9cb-2ab0-4ca0-885d-a610ef90dbf3"/>
    <ds:schemaRef ds:uri="598c0bfa-121a-4027-8ae1-407dee0aa1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D22B84-3838-498D-BE3E-6CDE400FF829}">
  <ds:schemaRefs>
    <ds:schemaRef ds:uri="http://schemas.microsoft.com/office/2006/metadata/properties"/>
    <ds:schemaRef ds:uri="http://schemas.microsoft.com/office/infopath/2007/PartnerControls"/>
    <ds:schemaRef ds:uri="598c0bfa-121a-4027-8ae1-407dee0aa16e"/>
    <ds:schemaRef ds:uri="d887d9cb-2ab0-4ca0-885d-a610ef90dbf3"/>
  </ds:schemaRefs>
</ds:datastoreItem>
</file>

<file path=customXml/itemProps3.xml><?xml version="1.0" encoding="utf-8"?>
<ds:datastoreItem xmlns:ds="http://schemas.openxmlformats.org/officeDocument/2006/customXml" ds:itemID="{B2F6A11D-8FEB-4AB7-B101-B81B9D1469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Sheet1</vt:lpstr>
      <vt:lpstr>入力マスター</vt:lpstr>
      <vt:lpstr>開拓先リスト</vt:lpstr>
      <vt:lpstr>Sheet2</vt:lpstr>
      <vt:lpstr>Sheet2!Print_Area</vt:lpstr>
      <vt:lpstr>開拓先リスト!Print_Area</vt:lpstr>
      <vt:lpstr>開拓先リスト!Print_Titles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yukihiko</dc:creator>
  <cp:keywords/>
  <dc:description/>
  <cp:lastModifiedBy>草川仁</cp:lastModifiedBy>
  <cp:revision/>
  <dcterms:created xsi:type="dcterms:W3CDTF">2005-01-08T03:01:57Z</dcterms:created>
  <dcterms:modified xsi:type="dcterms:W3CDTF">2025-02-17T07:53:07Z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0x01010024558391540C394190DFAB5F5BA1EA1B</vt:lpwstr>
  </property>
  <property fmtid="{D5CDD505-2E9C-101B-9397-08002B2CF9AE}" pid="3" name="MediaServiceImageTags">
    <vt:lpwstr/>
  </property>
</Properties>
</file>