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56" windowHeight="8927"/>
  </bookViews>
  <sheets>
    <sheet name="Conclusion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G</t>
        </r>
      </text>
    </comment>
    <comment ref="F6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过长，放弃</t>
        </r>
      </text>
    </comment>
  </commentList>
</comments>
</file>

<file path=xl/sharedStrings.xml><?xml version="1.0" encoding="utf-8"?>
<sst xmlns="http://schemas.openxmlformats.org/spreadsheetml/2006/main" count="280" uniqueCount="164">
  <si>
    <t>Number</t>
  </si>
  <si>
    <t>Descriptor/Descriptor Family</t>
  </si>
  <si>
    <t>Notes</t>
  </si>
  <si>
    <t>Language</t>
  </si>
  <si>
    <t>Status</t>
  </si>
  <si>
    <t>Counts</t>
  </si>
  <si>
    <t>Code</t>
  </si>
  <si>
    <t>List of Available Descriptors</t>
  </si>
  <si>
    <t>Gasteiger/Marsili Partial Charges</t>
  </si>
  <si>
    <r>
      <rPr>
        <sz val="11"/>
        <color theme="1"/>
        <rFont val="Cambria"/>
        <charset val="134"/>
      </rPr>
      <t>Tetrahedron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36</t>
    </r>
    <r>
      <rPr>
        <sz val="11"/>
        <color rgb="FF000000"/>
        <rFont val="Cambria"/>
        <charset val="134"/>
      </rPr>
      <t>:3219-28 (1980)</t>
    </r>
  </si>
  <si>
    <t>C++</t>
  </si>
  <si>
    <t>BalabanJ</t>
  </si>
  <si>
    <r>
      <rPr>
        <sz val="11"/>
        <color theme="1"/>
        <rFont val="Cambria"/>
        <charset val="134"/>
      </rPr>
      <t>Chem. Phys. Lett.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89</t>
    </r>
    <r>
      <rPr>
        <sz val="11"/>
        <color rgb="FF000000"/>
        <rFont val="Cambria"/>
        <charset val="134"/>
      </rPr>
      <t>:399-404 (1982)</t>
    </r>
  </si>
  <si>
    <t>Python</t>
  </si>
  <si>
    <t>√</t>
  </si>
  <si>
    <t>BertzCT</t>
  </si>
  <si>
    <r>
      <rPr>
        <sz val="11"/>
        <color theme="1"/>
        <rFont val="Cambria"/>
        <charset val="134"/>
      </rPr>
      <t>J. Am. Chem. Soc.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103</t>
    </r>
    <r>
      <rPr>
        <sz val="11"/>
        <color rgb="FF000000"/>
        <rFont val="Cambria"/>
        <charset val="134"/>
      </rPr>
      <t>:3599-601 (1981)</t>
    </r>
  </si>
  <si>
    <t>Ipc</t>
  </si>
  <si>
    <r>
      <rPr>
        <sz val="11"/>
        <color theme="1"/>
        <rFont val="Cambria"/>
        <charset val="134"/>
      </rPr>
      <t>J. Chem. Phys.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67</t>
    </r>
    <r>
      <rPr>
        <sz val="11"/>
        <color rgb="FF000000"/>
        <rFont val="Cambria"/>
        <charset val="134"/>
      </rPr>
      <t>:4517-33 (1977)</t>
    </r>
  </si>
  <si>
    <t>HallKierAlpha</t>
  </si>
  <si>
    <r>
      <rPr>
        <sz val="11"/>
        <color theme="1"/>
        <rFont val="Cambria"/>
        <charset val="134"/>
      </rPr>
      <t>Rev. Comput. Chem.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2</t>
    </r>
    <r>
      <rPr>
        <sz val="11"/>
        <color rgb="FF000000"/>
        <rFont val="Cambria"/>
        <charset val="134"/>
      </rPr>
      <t>:367-422 (1991)</t>
    </r>
  </si>
  <si>
    <t>Kappa1 - Kappa3</t>
  </si>
  <si>
    <t>Phi</t>
  </si>
  <si>
    <r>
      <rPr>
        <sz val="11"/>
        <color theme="1"/>
        <rFont val="Cambria"/>
        <charset val="134"/>
      </rPr>
      <t>New in 2021.03 release </t>
    </r>
    <r>
      <rPr>
        <i/>
        <sz val="11"/>
        <color rgb="FF000000"/>
        <rFont val="Cambria"/>
        <charset val="134"/>
      </rPr>
      <t>Quant. Struct.-Act. Rel.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8</t>
    </r>
    <r>
      <rPr>
        <sz val="11"/>
        <color rgb="FF000000"/>
        <rFont val="Cambria"/>
        <charset val="134"/>
      </rPr>
      <t>:221-224 (1989)</t>
    </r>
  </si>
  <si>
    <t>Chi0, Chi1</t>
  </si>
  <si>
    <t>Chi0n - Chi4n</t>
  </si>
  <si>
    <t>Chi0v - Chi4v</t>
  </si>
  <si>
    <t>MolLogP</t>
  </si>
  <si>
    <r>
      <rPr>
        <sz val="11"/>
        <color theme="1"/>
        <rFont val="Cambria"/>
        <charset val="134"/>
      </rPr>
      <t>Wildman and Crippen </t>
    </r>
    <r>
      <rPr>
        <i/>
        <sz val="11"/>
        <color rgb="FF000000"/>
        <rFont val="Cambria"/>
        <charset val="134"/>
      </rPr>
      <t>JCICS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39</t>
    </r>
    <r>
      <rPr>
        <sz val="11"/>
        <color rgb="FF000000"/>
        <rFont val="Cambria"/>
        <charset val="134"/>
      </rPr>
      <t>:868-73 (1999)</t>
    </r>
  </si>
  <si>
    <t>MolMR</t>
  </si>
  <si>
    <t>MolWt</t>
  </si>
  <si>
    <t>ExactMolWt</t>
  </si>
  <si>
    <t>HeavyAtomCount</t>
  </si>
  <si>
    <t>HeavyAtomMolWt</t>
  </si>
  <si>
    <t>NHOHCount</t>
  </si>
  <si>
    <t>NOCount</t>
  </si>
  <si>
    <t>NumHAcceptors</t>
  </si>
  <si>
    <t>NumHDonors</t>
  </si>
  <si>
    <t>NumHeteroatoms</t>
  </si>
  <si>
    <t>NumRotatableBonds</t>
  </si>
  <si>
    <t>NumValenceElectrons</t>
  </si>
  <si>
    <t>NumAmideBonds</t>
  </si>
  <si>
    <t>Num{Aromatic,Saturated,Aliphatic}Rings</t>
  </si>
  <si>
    <t>Num{Aromatic,Saturated,Aliphatic}{Hetero,Carbo}cycles</t>
  </si>
  <si>
    <t>RingCount</t>
  </si>
  <si>
    <t>FractionCSP3</t>
  </si>
  <si>
    <t>NumSpiroAtoms</t>
  </si>
  <si>
    <t>Number of spiro atoms (atoms shared between rings that share exactly one atom)</t>
  </si>
  <si>
    <t>NumBridgeheadAtoms</t>
  </si>
  <si>
    <t>Number of bridgehead atoms (atoms shared between rings that share at least two bonds)</t>
  </si>
  <si>
    <t>TPSA</t>
  </si>
  <si>
    <r>
      <rPr>
        <sz val="11"/>
        <color theme="1"/>
        <rFont val="Cambria"/>
        <charset val="134"/>
      </rPr>
      <t>J. Med. Chem.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43</t>
    </r>
    <r>
      <rPr>
        <sz val="11"/>
        <color rgb="FF000000"/>
        <rFont val="Cambria"/>
        <charset val="134"/>
      </rPr>
      <t>:3714-7, (2000) See the section in the RDKit book describing differences to the original publication.</t>
    </r>
  </si>
  <si>
    <t>LabuteASA</t>
  </si>
  <si>
    <r>
      <rPr>
        <sz val="11"/>
        <color theme="1"/>
        <rFont val="Cambria"/>
        <charset val="134"/>
      </rPr>
      <t>J. Mol. Graph. Mod.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18</t>
    </r>
    <r>
      <rPr>
        <sz val="11"/>
        <color rgb="FF000000"/>
        <rFont val="Cambria"/>
        <charset val="134"/>
      </rPr>
      <t>:464-77 (2000)</t>
    </r>
  </si>
  <si>
    <t>PEOE_VSA1 - PEOE_VSA14</t>
  </si>
  <si>
    <r>
      <rPr>
        <sz val="11"/>
        <color theme="1"/>
        <rFont val="Cambria"/>
        <charset val="134"/>
      </rPr>
      <t>MOE-type descriptors using partial charges and surface area contributions </t>
    </r>
    <r>
      <rPr>
        <u/>
        <sz val="11"/>
        <color theme="10"/>
        <rFont val="Cambria"/>
        <charset val="134"/>
      </rPr>
      <t>http://www.chemcomp.com/journal/vsadesc.htm</t>
    </r>
  </si>
  <si>
    <t>SMR_VSA1 - SMR_VSA10</t>
  </si>
  <si>
    <r>
      <rPr>
        <sz val="11"/>
        <color theme="1"/>
        <rFont val="Cambria"/>
        <charset val="134"/>
      </rPr>
      <t>MOE-type descriptors using MR contributions and surface area contributions </t>
    </r>
    <r>
      <rPr>
        <u/>
        <sz val="11"/>
        <color theme="10"/>
        <rFont val="Cambria"/>
        <charset val="134"/>
      </rPr>
      <t>http://www.chemcomp.com/journal/vsadesc.htm</t>
    </r>
  </si>
  <si>
    <t>SlogP_VSA1 - SlogP_VSA12</t>
  </si>
  <si>
    <r>
      <rPr>
        <sz val="11"/>
        <color theme="1"/>
        <rFont val="Cambria"/>
        <charset val="134"/>
      </rPr>
      <t>MOE-type descriptors using LogP contributions and surface area contributions </t>
    </r>
    <r>
      <rPr>
        <u/>
        <sz val="11"/>
        <color theme="10"/>
        <rFont val="Cambria"/>
        <charset val="134"/>
      </rPr>
      <t>http://www.chemcomp.com/journal/vsadesc.htm</t>
    </r>
  </si>
  <si>
    <t>EState_VSA1 - EState_VSA11</t>
  </si>
  <si>
    <t>MOE-type descriptors using EState indices and surface area contributions (developed at RD, not described in the CCG paper)</t>
  </si>
  <si>
    <t>VSA_EState1 - VSA_EState10</t>
  </si>
  <si>
    <t>MQNs</t>
  </si>
  <si>
    <r>
      <rPr>
        <sz val="11"/>
        <color theme="1"/>
        <rFont val="Cambria"/>
        <charset val="134"/>
      </rPr>
      <t>Nguyen et al. </t>
    </r>
    <r>
      <rPr>
        <i/>
        <sz val="11"/>
        <color rgb="FF000000"/>
        <rFont val="Cambria"/>
        <charset val="134"/>
      </rPr>
      <t>ChemMedChem</t>
    </r>
    <r>
      <rPr>
        <sz val="11"/>
        <color rgb="FF000000"/>
        <rFont val="Cambria"/>
        <charset val="134"/>
      </rPr>
      <t> </t>
    </r>
    <r>
      <rPr>
        <b/>
        <sz val="11"/>
        <color rgb="FF000000"/>
        <rFont val="Cambria"/>
        <charset val="134"/>
      </rPr>
      <t>4</t>
    </r>
    <r>
      <rPr>
        <sz val="11"/>
        <color rgb="FF000000"/>
        <rFont val="Cambria"/>
        <charset val="134"/>
      </rPr>
      <t>:1803-5 (2009)</t>
    </r>
  </si>
  <si>
    <t>Topliss fragments</t>
  </si>
  <si>
    <t>implemented using a set of SMARTS definitions in $(RDBASE)/Data/FragmentDescriptors.csv</t>
  </si>
  <si>
    <t>Autocorr2D</t>
  </si>
  <si>
    <r>
      <rPr>
        <sz val="11"/>
        <color theme="1"/>
        <rFont val="Cambria"/>
        <charset val="134"/>
      </rPr>
      <t>New in 2017.09 release. Todeschini and Consoni “Descriptors from Molecular Geometry” Handbook of Chemoinformatics </t>
    </r>
    <r>
      <rPr>
        <u/>
        <sz val="11"/>
        <color theme="10"/>
        <rFont val="Cambria"/>
        <charset val="134"/>
      </rPr>
      <t>https://doi.org/10.1002/9783527618279.ch37</t>
    </r>
  </si>
  <si>
    <t>CalcAUTOCORR2D</t>
  </si>
  <si>
    <t>BCUT2D</t>
  </si>
  <si>
    <t>New in 2020.09 release. Pearlman and Smith in “3D-QSAR and Drug design: Recent Advances” (1997)</t>
  </si>
  <si>
    <t>List of Available 3D Descriptors</t>
  </si>
  <si>
    <t>Plane of best fit (PBF)</t>
  </si>
  <si>
    <t>Nicholas C. Firth, Nathan Brown, and Julian Blagg, JCIM 52:2516-25</t>
  </si>
  <si>
    <t>PMI1, PMI2, PMI3</t>
  </si>
  <si>
    <t>Principal moments of inertia</t>
  </si>
  <si>
    <t>NPR1, NPR2</t>
  </si>
  <si>
    <t>Normalized principal moments ratios Sauer and Schwarz JCIM 43:987-1003 (2003)</t>
  </si>
  <si>
    <t>Radius of gyration</t>
  </si>
  <si>
    <t>G. A. Arteca “Molecular Shape Descriptors” Reviews in Computational Chemistry vol 9 https://doi.org/10.1002/9780470125861.ch5</t>
  </si>
  <si>
    <t>Inertial shape factor</t>
  </si>
  <si>
    <t>Todeschini and Consoni “Descriptors from Molecular Geometry” Handbook of Chemoinformatics https://doi.org/10.1002/9783527618279.ch37</t>
  </si>
  <si>
    <t>Eccentricity</t>
  </si>
  <si>
    <t>Asphericity</t>
  </si>
  <si>
    <t>A. Baumgaertner, “Shapes of flexible vesicles” J. Chem. Phys. 98:7496 (1993) https://doi.org/10.1063/1.464689</t>
  </si>
  <si>
    <t>Spherocity Index</t>
  </si>
  <si>
    <t>Autocorr3D</t>
  </si>
  <si>
    <t>New in 2017.09 release. Todeschini and Consoni “Descriptors from Molecular Geometry” Handbook of Chemoinformatics https://doi.org/10.1002/9783527618279.ch37</t>
  </si>
  <si>
    <t>CalcAUTOCORR3D</t>
  </si>
  <si>
    <t>RDF</t>
  </si>
  <si>
    <t>CalcRDF</t>
  </si>
  <si>
    <t>MORSE</t>
  </si>
  <si>
    <t>CalcMORSE</t>
  </si>
  <si>
    <t>WHIM</t>
  </si>
  <si>
    <t>New in 2017.09 release. Todeschini and Consoni “Descriptors from Molecular Geometry” Handbook of Chemoinformatics https://doi.org/10.1002/9783527618279.ch37
Note insufficient information is available to exactly reproduce values from DRAGON for these descriptors. We believe that this is close.</t>
  </si>
  <si>
    <t>CalcWHIM</t>
  </si>
  <si>
    <t>GETAWAY</t>
  </si>
  <si>
    <t>CalcGETAWAY</t>
  </si>
  <si>
    <t>List of Available Fingerprints</t>
  </si>
  <si>
    <t>rdkit_summary-master/FP_similarity_and_application - Jupyter Notebook</t>
  </si>
  <si>
    <t>RDKit</t>
  </si>
  <si>
    <t>a Daylight-like fingerprint based on hashing molecular subgraphs</t>
  </si>
  <si>
    <t>rdkit.Chem.rdmolops.RDKFingerprint()</t>
  </si>
  <si>
    <t>也叫RDKit topological fingerprint。该算法受Daylight fingerprint启发而产生,它会计算所有介于minPath和maxPath之间的分子路径（子图，subgraphs），对每个子图进行哈希运算，产生一个原始的bit ID。对bit ID取模（除数是fpSize），并在相应的位上进行设置。 对子图做哈希运算，其实就是对原子和键做哈希，它考虑了原子类型、芳香性、键的类型三种特征</t>
  </si>
  <si>
    <t>Atom Pairs</t>
  </si>
  <si>
    <r>
      <rPr>
        <sz val="11"/>
        <color theme="1"/>
        <rFont val="Cambria"/>
        <charset val="134"/>
      </rPr>
      <t>JCICS</t>
    </r>
    <r>
      <rPr>
        <sz val="8"/>
        <color rgb="FF000000"/>
        <rFont val="Cambria"/>
        <charset val="134"/>
      </rPr>
      <t> </t>
    </r>
    <r>
      <rPr>
        <b/>
        <sz val="8"/>
        <color rgb="FF000000"/>
        <rFont val="Cambria"/>
        <charset val="134"/>
      </rPr>
      <t>25</t>
    </r>
    <r>
      <rPr>
        <sz val="8"/>
        <color rgb="FF000000"/>
        <rFont val="Cambria"/>
        <charset val="134"/>
      </rPr>
      <t>:64-73 (1985)</t>
    </r>
  </si>
  <si>
    <t>rdkit.Chem.AtomPairs.Pairs</t>
  </si>
  <si>
    <t>无nBits</t>
  </si>
  <si>
    <r>
      <rPr>
        <sz val="11"/>
        <color theme="1"/>
        <rFont val="Times New Roman"/>
        <charset val="134"/>
      </rPr>
      <t xml:space="preserve"># </t>
    </r>
    <r>
      <rPr>
        <sz val="11"/>
        <color theme="1"/>
        <rFont val="宋体"/>
        <charset val="134"/>
      </rPr>
      <t xml:space="preserve">由于包含在原子对指纹中的位空间很大，因此他们以稀疏的方式存储为字典形式
</t>
    </r>
    <r>
      <rPr>
        <sz val="11"/>
        <color theme="1"/>
        <rFont val="Times New Roman"/>
        <charset val="134"/>
      </rPr>
      <t>d = pairFps[-1].GetNonzeroElements()
print(d)  # {541732: 1, 558113: 2, 558115: 2, 558146: 1, 1606690: 2, 1606721: 2}</t>
    </r>
  </si>
  <si>
    <t>Topological Torsions</t>
  </si>
  <si>
    <r>
      <rPr>
        <sz val="11"/>
        <color theme="1"/>
        <rFont val="Cambria"/>
        <charset val="134"/>
      </rPr>
      <t>JCICS</t>
    </r>
    <r>
      <rPr>
        <sz val="8"/>
        <color rgb="FF000000"/>
        <rFont val="Cambria"/>
        <charset val="134"/>
      </rPr>
      <t> </t>
    </r>
    <r>
      <rPr>
        <b/>
        <sz val="8"/>
        <color rgb="FF000000"/>
        <rFont val="Cambria"/>
        <charset val="134"/>
      </rPr>
      <t>27</t>
    </r>
    <r>
      <rPr>
        <sz val="8"/>
        <color rgb="FF000000"/>
        <rFont val="Cambria"/>
        <charset val="134"/>
      </rPr>
      <t>:82-5 (1987)</t>
    </r>
  </si>
  <si>
    <t>rdkit.Chem.AtomPairs.Torsions</t>
  </si>
  <si>
    <r>
      <rPr>
        <sz val="11"/>
        <color theme="1"/>
        <rFont val="宋体"/>
        <charset val="134"/>
      </rPr>
      <t>无</t>
    </r>
    <r>
      <rPr>
        <sz val="11"/>
        <color theme="1"/>
        <rFont val="Times New Roman"/>
        <charset val="134"/>
      </rPr>
      <t>nBits</t>
    </r>
  </si>
  <si>
    <t>MACCS keys</t>
  </si>
  <si>
    <t>Using the 166 public keys implemented as SMARTS</t>
  </si>
  <si>
    <t>rdkit.Chem.MACCSkeys</t>
  </si>
  <si>
    <t>openbabel/data/MACCS.txt</t>
  </si>
  <si>
    <t>Morgan/Circular</t>
  </si>
  <si>
    <r>
      <rPr>
        <sz val="11"/>
        <color theme="1"/>
        <rFont val="Cambria"/>
        <charset val="134"/>
      </rPr>
      <t>Fingerprints based on the Morgan algorithm, similar to the ECFP/FCFP fingerprints </t>
    </r>
    <r>
      <rPr>
        <i/>
        <sz val="8"/>
        <color rgb="FF000000"/>
        <rFont val="Cambria"/>
        <charset val="134"/>
      </rPr>
      <t>JCIM</t>
    </r>
    <r>
      <rPr>
        <sz val="8"/>
        <color rgb="FF000000"/>
        <rFont val="Cambria"/>
        <charset val="134"/>
      </rPr>
      <t> </t>
    </r>
    <r>
      <rPr>
        <b/>
        <sz val="8"/>
        <color rgb="FF000000"/>
        <rFont val="Cambria"/>
        <charset val="134"/>
      </rPr>
      <t>50</t>
    </r>
    <r>
      <rPr>
        <sz val="8"/>
        <color rgb="FF000000"/>
        <rFont val="Cambria"/>
        <charset val="134"/>
      </rPr>
      <t>:742-54 (2010).</t>
    </r>
  </si>
  <si>
    <t>rdkit.Chem.AllChem.DetMorganFingerprint()</t>
  </si>
  <si>
    <r>
      <rPr>
        <sz val="11"/>
        <color theme="1"/>
        <rFont val="宋体"/>
        <charset val="134"/>
      </rPr>
      <t>有nBits
CSDN：https://blog.csdn.net/dreadlesss/article/details/105976113
官方：http://www.rdkit.org/docs/GettingStartedInPython.html
1）ExplicitBitVects，以ExplicitBitVects方式生成</t>
    </r>
    <r>
      <rPr>
        <sz val="11"/>
        <color rgb="FFC00000"/>
        <rFont val="宋体"/>
        <charset val="134"/>
      </rPr>
      <t>ECFPs指纹</t>
    </r>
    <r>
      <rPr>
        <sz val="11"/>
        <color theme="1"/>
        <rFont val="宋体"/>
        <charset val="134"/>
      </rPr>
      <t>：GetMorganFingerprintAsBitVect(mol, radius, nBits, …)#官方给出</t>
    </r>
    <r>
      <rPr>
        <sz val="11"/>
        <color rgb="FFC00000"/>
        <rFont val="宋体"/>
        <charset val="134"/>
      </rPr>
      <t>radius=2，nBits=1024，大致等同于ECFP4</t>
    </r>
    <r>
      <rPr>
        <sz val="11"/>
        <color theme="1"/>
        <rFont val="宋体"/>
        <charset val="134"/>
      </rPr>
      <t xml:space="preserve">
2）通过设置useFeatures=True生成FCFPs，忽略卤素
3）通过设置invariants，忽略原子类型，关注分子骨架
4）通过设置useBondTypes，忽略键的类型</t>
    </r>
  </si>
  <si>
    <r>
      <rPr>
        <sz val="11"/>
        <color theme="1"/>
        <rFont val="宋体"/>
        <charset val="134"/>
      </rPr>
      <t>摩根分子指纹（</t>
    </r>
    <r>
      <rPr>
        <sz val="11"/>
        <color theme="1"/>
        <rFont val="Times New Roman"/>
        <charset val="134"/>
      </rPr>
      <t>Morgan Fingerprints</t>
    </r>
    <r>
      <rPr>
        <sz val="11"/>
        <color theme="1"/>
        <rFont val="宋体"/>
        <charset val="134"/>
      </rPr>
      <t>），是一种圆形指纹，也属于拓扑型指纹，是通过对标准的摩根算法进行改造后得到。可以大致等同于扩展连通性指纹（</t>
    </r>
    <r>
      <rPr>
        <sz val="11"/>
        <color theme="1"/>
        <rFont val="Times New Roman"/>
        <charset val="134"/>
      </rPr>
      <t>Extended-Connectivity Fingerprints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ECFPs</t>
    </r>
    <r>
      <rPr>
        <sz val="11"/>
        <color theme="1"/>
        <rFont val="宋体"/>
        <charset val="134"/>
      </rPr>
      <t>）。
链接：</t>
    </r>
    <r>
      <rPr>
        <sz val="11"/>
        <color theme="1"/>
        <rFont val="Times New Roman"/>
        <charset val="134"/>
      </rPr>
      <t>https://www.jianshu.com/p/215defebb77d</t>
    </r>
  </si>
  <si>
    <t>2D Pharmacophore</t>
  </si>
  <si>
    <t>Uses topological distances between pharmacophoric points.</t>
  </si>
  <si>
    <t>Gobbi_Pharm2D</t>
  </si>
  <si>
    <t>药效学，2D Pharmacophore包含在其中</t>
  </si>
  <si>
    <r>
      <rPr>
        <sz val="11"/>
        <color theme="1"/>
        <rFont val="宋体"/>
        <charset val="134"/>
      </rPr>
      <t>将近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万，很多</t>
    </r>
  </si>
  <si>
    <r>
      <rPr>
        <sz val="11"/>
        <color theme="1"/>
        <rFont val="Times New Roman"/>
        <charset val="134"/>
      </rPr>
      <t xml:space="preserve">''# </t>
    </r>
    <r>
      <rPr>
        <sz val="11"/>
        <color theme="1"/>
        <rFont val="宋体"/>
        <charset val="134"/>
      </rPr>
      <t>查看现有的药效团（特征家族）列表：</t>
    </r>
    <r>
      <rPr>
        <sz val="11"/>
        <color theme="1"/>
        <rFont val="Times New Roman"/>
        <charset val="134"/>
      </rPr>
      <t>GetFeatureFamilies()
featFactory.GetFeatureFamilies()
('Donor',
 'Acceptor',
 'NegIonizable',
 'PosIonizable',</t>
    </r>
    <r>
      <rPr>
        <sz val="11"/>
        <color theme="1"/>
        <rFont val="宋体"/>
        <charset val="134"/>
      </rPr>
      <t xml:space="preserve">可电离的
</t>
    </r>
    <r>
      <rPr>
        <sz val="11"/>
        <color theme="1"/>
        <rFont val="Times New Roman"/>
        <charset val="134"/>
      </rPr>
      <t xml:space="preserve"> 'ZnBinder',
 'Aromatic',
 'Hydrophobe',
 'LumpedHydrophobe')</t>
    </r>
  </si>
  <si>
    <t>Pattern</t>
  </si>
  <si>
    <t>a topological fingerprint optimized for substructure screening</t>
  </si>
  <si>
    <t>rdkit.Chem.rdmolops.PatternFingerprint()</t>
  </si>
  <si>
    <t>Extended Reduced Graphs</t>
  </si>
  <si>
    <r>
      <rPr>
        <sz val="11"/>
        <color theme="1"/>
        <rFont val="Cambria"/>
        <charset val="134"/>
      </rPr>
      <t>Derived from the ErG fingerprint published by Stiefl et al. in </t>
    </r>
    <r>
      <rPr>
        <i/>
        <sz val="8"/>
        <color rgb="FF000000"/>
        <rFont val="Cambria"/>
        <charset val="134"/>
      </rPr>
      <t>JCIM</t>
    </r>
    <r>
      <rPr>
        <sz val="8"/>
        <color rgb="FF000000"/>
        <rFont val="Cambria"/>
        <charset val="134"/>
      </rPr>
      <t> </t>
    </r>
    <r>
      <rPr>
        <b/>
        <sz val="8"/>
        <color rgb="FF000000"/>
        <rFont val="Cambria"/>
        <charset val="134"/>
      </rPr>
      <t>46</t>
    </r>
    <r>
      <rPr>
        <sz val="8"/>
        <color rgb="FF000000"/>
        <rFont val="Cambria"/>
        <charset val="134"/>
      </rPr>
      <t>:208–20 (2006). NOTE: these functions return an array of floats, not the usual fingerprint types</t>
    </r>
  </si>
  <si>
    <t>rdkit.Chem.rdReducedGraphs.GetErGFingerprint()</t>
  </si>
  <si>
    <t>https://www.rdkit.org/docs/source/rdkit.Chem.rdReducedGraphs.html</t>
  </si>
  <si>
    <t>MHFP and SECFP</t>
  </si>
  <si>
    <r>
      <rPr>
        <sz val="11"/>
        <color theme="1"/>
        <rFont val="Cambria"/>
        <charset val="134"/>
      </rPr>
      <t>Derived from the ErG fingerprint published by Probst et al. in </t>
    </r>
    <r>
      <rPr>
        <i/>
        <sz val="8"/>
        <color rgb="FF000000"/>
        <rFont val="Cambria"/>
        <charset val="134"/>
      </rPr>
      <t>J Cheminformatics</t>
    </r>
    <r>
      <rPr>
        <sz val="8"/>
        <color rgb="FF000000"/>
        <rFont val="Cambria"/>
        <charset val="134"/>
      </rPr>
      <t> </t>
    </r>
    <r>
      <rPr>
        <b/>
        <sz val="8"/>
        <color rgb="FF000000"/>
        <rFont val="Cambria"/>
        <charset val="134"/>
      </rPr>
      <t>10</t>
    </r>
    <r>
      <rPr>
        <sz val="8"/>
        <color rgb="FF000000"/>
        <rFont val="Cambria"/>
        <charset val="134"/>
      </rPr>
      <t> (2018). NOTE: these functions return different types of values</t>
    </r>
  </si>
  <si>
    <t>MHFP 不是长度为2048的二分向量</t>
  </si>
  <si>
    <t>http://rdkit.org/docs/source/rdkit.Chem.rdMHFPFingerprint.html</t>
  </si>
  <si>
    <t>Estate fingerprint</t>
  </si>
  <si>
    <t>counts</t>
  </si>
  <si>
    <t>sums</t>
  </si>
  <si>
    <t>FunctionalGroupsFP</t>
  </si>
  <si>
    <t>官能团碎片</t>
  </si>
  <si>
    <r>
      <rPr>
        <sz val="11"/>
        <color rgb="FFFF0000"/>
        <rFont val="Cambria"/>
        <charset val="134"/>
      </rPr>
      <t>7132</t>
    </r>
    <r>
      <rPr>
        <sz val="11"/>
        <color rgb="FFFF0000"/>
        <rFont val="宋体"/>
        <charset val="134"/>
      </rPr>
      <t>变为</t>
    </r>
    <r>
      <rPr>
        <sz val="11"/>
        <color rgb="FFFF0000"/>
        <rFont val="Cambria"/>
        <charset val="134"/>
      </rPr>
      <t>6554</t>
    </r>
  </si>
  <si>
    <r>
      <rPr>
        <sz val="11"/>
        <color theme="1"/>
        <rFont val="宋体"/>
        <charset val="134"/>
      </rPr>
      <t>片段有重复，需要整合，</t>
    </r>
    <r>
      <rPr>
        <sz val="11"/>
        <color rgb="FFFF0000"/>
        <rFont val="宋体"/>
        <charset val="134"/>
      </rPr>
      <t>改写代码(改写失败，定义的片段有合并片段）</t>
    </r>
    <r>
      <rPr>
        <sz val="11"/>
        <color theme="1"/>
        <rFont val="宋体"/>
        <charset val="134"/>
      </rPr>
      <t>/内部进行特征重要性分析</t>
    </r>
  </si>
  <si>
    <t>批量生成包括：</t>
  </si>
  <si>
    <t>MaxEStateIndex</t>
  </si>
  <si>
    <t>MinEStateIndex</t>
  </si>
  <si>
    <t>MaxAbsEStateIndex</t>
  </si>
  <si>
    <t>MinAbsEStateIndex</t>
  </si>
  <si>
    <t>qed</t>
  </si>
  <si>
    <t>Calculate the weighted sum of ADS mapped properties</t>
  </si>
  <si>
    <t>NumRadicalElectrons</t>
  </si>
  <si>
    <t>The number of radical electrons the molecule has (says nothing about spin state)</t>
  </si>
  <si>
    <t>MaxPartialCharge</t>
  </si>
  <si>
    <t>N/A</t>
  </si>
  <si>
    <t>MinPartialCharge</t>
  </si>
  <si>
    <t>MaxAbsPartialCharge</t>
  </si>
  <si>
    <t>MinAbsPartialCharge</t>
  </si>
  <si>
    <t>FpDensityMorgan1</t>
  </si>
  <si>
    <t>FpDensityMorgan2</t>
  </si>
  <si>
    <t>FpDensityMorgan3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</si>
</sst>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i/>
      <sz val="11"/>
      <color theme="1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rgb="FF000000"/>
      <name val="Cambria"/>
      <charset val="134"/>
    </font>
    <font>
      <sz val="11"/>
      <color rgb="FFFF0000"/>
      <name val="Cambria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Arial"/>
      <charset val="134"/>
    </font>
    <font>
      <u/>
      <sz val="10"/>
      <color theme="10"/>
      <name val="Arial"/>
      <charset val="134"/>
    </font>
    <font>
      <b/>
      <sz val="11"/>
      <color rgb="FF000000"/>
      <name val="Cambria"/>
      <charset val="134"/>
    </font>
    <font>
      <i/>
      <sz val="11"/>
      <color rgb="FF000000"/>
      <name val="Cambria"/>
      <charset val="134"/>
    </font>
    <font>
      <u/>
      <sz val="11"/>
      <color theme="10"/>
      <name val="Cambria"/>
      <charset val="134"/>
    </font>
    <font>
      <sz val="8"/>
      <color rgb="FF000000"/>
      <name val="Cambria"/>
      <charset val="134"/>
    </font>
    <font>
      <b/>
      <sz val="8"/>
      <color rgb="FF000000"/>
      <name val="Cambria"/>
      <charset val="134"/>
    </font>
    <font>
      <i/>
      <sz val="8"/>
      <color rgb="FF000000"/>
      <name val="Cambria"/>
      <charset val="134"/>
    </font>
    <font>
      <sz val="11"/>
      <color rgb="FFC00000"/>
      <name val="宋体"/>
      <charset val="134"/>
    </font>
    <font>
      <sz val="11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24" fillId="15" borderId="1" applyNumberFormat="0" applyAlignment="0" applyProtection="0">
      <alignment vertical="center"/>
    </xf>
    <xf numFmtId="0" fontId="25" fillId="16" borderId="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 applyBorder="1" applyAlignment="1">
      <alignment horizontal="center" vertical="center" wrapText="1"/>
    </xf>
    <xf numFmtId="0" fontId="7" fillId="4" borderId="0" xfId="0" applyFont="1" applyFill="1" applyAlignment="1">
      <alignment wrapText="1"/>
    </xf>
    <xf numFmtId="0" fontId="7" fillId="4" borderId="0" xfId="0" applyFont="1" applyFill="1" applyAlignment="1"/>
    <xf numFmtId="0" fontId="2" fillId="0" borderId="0" xfId="0" applyFont="1" applyAlignment="1"/>
    <xf numFmtId="0" fontId="2" fillId="4" borderId="0" xfId="0" applyFont="1" applyFill="1"/>
    <xf numFmtId="0" fontId="7" fillId="4" borderId="0" xfId="0" applyFont="1" applyFill="1"/>
    <xf numFmtId="0" fontId="9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2" fillId="0" borderId="0" xfId="0" applyFont="1" applyAlignme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oi.org/10.1002/9783527618279.ch37" TargetMode="External"/><Relationship Id="rId3" Type="http://schemas.openxmlformats.org/officeDocument/2006/relationships/hyperlink" Target="http://www.chemcomp.com/journal/vsadesc.ht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abSelected="1" workbookViewId="0">
      <selection activeCell="G81" sqref="G81"/>
    </sheetView>
  </sheetViews>
  <sheetFormatPr defaultColWidth="9" defaultRowHeight="14.4"/>
  <cols>
    <col min="1" max="1" width="8.88695652173913" style="3"/>
    <col min="2" max="2" width="34.1130434782609" customWidth="1"/>
    <col min="3" max="3" width="17.7739130434783" customWidth="1"/>
    <col min="4" max="4" width="12.2173913043478" customWidth="1"/>
    <col min="5" max="5" width="8.88695652173913" style="3"/>
    <col min="6" max="6" width="14.7739130434783" customWidth="1"/>
    <col min="7" max="7" width="37" style="4" customWidth="1"/>
    <col min="8" max="8" width="26.3304347826087" style="4" customWidth="1"/>
    <col min="9" max="9" width="78.7739130434783" customWidth="1"/>
  </cols>
  <sheetData>
    <row r="1" s="1" customFormat="1" ht="13.8" spans="1:8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/>
    </row>
    <row r="2" s="2" customFormat="1" spans="1:8">
      <c r="A2" s="7"/>
      <c r="B2" s="6" t="s">
        <v>7</v>
      </c>
      <c r="C2" s="8"/>
      <c r="D2" s="8"/>
      <c r="E2" s="7"/>
      <c r="F2" s="5">
        <f>SUM(F3:F43)</f>
        <v>387</v>
      </c>
      <c r="G2" s="9"/>
      <c r="H2" s="9"/>
    </row>
    <row r="3" spans="1:6">
      <c r="A3" s="7">
        <v>1</v>
      </c>
      <c r="B3" s="10" t="s">
        <v>8</v>
      </c>
      <c r="C3" s="10" t="s">
        <v>9</v>
      </c>
      <c r="D3" s="10" t="s">
        <v>10</v>
      </c>
      <c r="E3" s="11"/>
      <c r="F3" s="7"/>
    </row>
    <row r="4" spans="1:6">
      <c r="A4" s="7">
        <v>2</v>
      </c>
      <c r="B4" s="10" t="s">
        <v>11</v>
      </c>
      <c r="C4" s="10" t="s">
        <v>12</v>
      </c>
      <c r="D4" s="10" t="s">
        <v>13</v>
      </c>
      <c r="E4" s="11" t="s">
        <v>14</v>
      </c>
      <c r="F4" s="7">
        <v>1</v>
      </c>
    </row>
    <row r="5" spans="1:6">
      <c r="A5" s="7">
        <v>3</v>
      </c>
      <c r="B5" s="10" t="s">
        <v>15</v>
      </c>
      <c r="C5" s="10" t="s">
        <v>16</v>
      </c>
      <c r="D5" s="10" t="s">
        <v>13</v>
      </c>
      <c r="E5" s="11" t="s">
        <v>14</v>
      </c>
      <c r="F5" s="7">
        <v>1</v>
      </c>
    </row>
    <row r="6" spans="1:6">
      <c r="A6" s="7">
        <v>4</v>
      </c>
      <c r="B6" s="10" t="s">
        <v>17</v>
      </c>
      <c r="C6" s="10" t="s">
        <v>18</v>
      </c>
      <c r="D6" s="10" t="s">
        <v>13</v>
      </c>
      <c r="E6" s="11" t="s">
        <v>14</v>
      </c>
      <c r="F6" s="7">
        <v>1</v>
      </c>
    </row>
    <row r="7" spans="1:6">
      <c r="A7" s="7">
        <v>5</v>
      </c>
      <c r="B7" s="10" t="s">
        <v>19</v>
      </c>
      <c r="C7" s="10" t="s">
        <v>20</v>
      </c>
      <c r="D7" s="10" t="s">
        <v>10</v>
      </c>
      <c r="E7" s="11" t="s">
        <v>14</v>
      </c>
      <c r="F7" s="7">
        <v>1</v>
      </c>
    </row>
    <row r="8" spans="1:6">
      <c r="A8" s="7">
        <v>6</v>
      </c>
      <c r="B8" s="10" t="s">
        <v>21</v>
      </c>
      <c r="C8" s="10" t="s">
        <v>20</v>
      </c>
      <c r="D8" s="10" t="s">
        <v>10</v>
      </c>
      <c r="E8" s="11" t="s">
        <v>14</v>
      </c>
      <c r="F8" s="7">
        <v>3</v>
      </c>
    </row>
    <row r="9" spans="1:6">
      <c r="A9" s="7">
        <v>7</v>
      </c>
      <c r="B9" s="10" t="s">
        <v>22</v>
      </c>
      <c r="C9" s="10" t="s">
        <v>23</v>
      </c>
      <c r="D9" s="10" t="s">
        <v>10</v>
      </c>
      <c r="E9" s="7"/>
      <c r="F9" s="7"/>
    </row>
    <row r="10" spans="1:6">
      <c r="A10" s="7">
        <v>8</v>
      </c>
      <c r="B10" s="10" t="s">
        <v>24</v>
      </c>
      <c r="C10" s="10" t="s">
        <v>20</v>
      </c>
      <c r="D10" s="10" t="s">
        <v>13</v>
      </c>
      <c r="E10" s="11" t="s">
        <v>14</v>
      </c>
      <c r="F10" s="7">
        <v>2</v>
      </c>
    </row>
    <row r="11" spans="1:6">
      <c r="A11" s="7">
        <v>9</v>
      </c>
      <c r="B11" s="10" t="s">
        <v>25</v>
      </c>
      <c r="C11" s="10" t="s">
        <v>20</v>
      </c>
      <c r="D11" s="10" t="s">
        <v>10</v>
      </c>
      <c r="E11" s="11" t="s">
        <v>14</v>
      </c>
      <c r="F11" s="7">
        <v>5</v>
      </c>
    </row>
    <row r="12" spans="1:6">
      <c r="A12" s="7">
        <v>10</v>
      </c>
      <c r="B12" s="10" t="s">
        <v>26</v>
      </c>
      <c r="C12" s="10" t="s">
        <v>20</v>
      </c>
      <c r="D12" s="10" t="s">
        <v>10</v>
      </c>
      <c r="E12" s="11" t="s">
        <v>14</v>
      </c>
      <c r="F12" s="7">
        <v>5</v>
      </c>
    </row>
    <row r="13" spans="1:6">
      <c r="A13" s="7">
        <v>11</v>
      </c>
      <c r="B13" s="10" t="s">
        <v>27</v>
      </c>
      <c r="C13" s="10" t="s">
        <v>28</v>
      </c>
      <c r="D13" s="10" t="s">
        <v>10</v>
      </c>
      <c r="E13" s="11" t="s">
        <v>14</v>
      </c>
      <c r="F13" s="7">
        <v>1</v>
      </c>
    </row>
    <row r="14" spans="1:6">
      <c r="A14" s="7">
        <v>12</v>
      </c>
      <c r="B14" s="10" t="s">
        <v>29</v>
      </c>
      <c r="C14" s="10" t="s">
        <v>28</v>
      </c>
      <c r="D14" s="10" t="s">
        <v>10</v>
      </c>
      <c r="E14" s="11" t="s">
        <v>14</v>
      </c>
      <c r="F14" s="7">
        <v>1</v>
      </c>
    </row>
    <row r="15" spans="1:6">
      <c r="A15" s="7">
        <v>13</v>
      </c>
      <c r="B15" s="10" t="s">
        <v>30</v>
      </c>
      <c r="C15" s="10"/>
      <c r="D15" s="10" t="s">
        <v>10</v>
      </c>
      <c r="E15" s="11" t="s">
        <v>14</v>
      </c>
      <c r="F15" s="7">
        <v>1</v>
      </c>
    </row>
    <row r="16" spans="1:6">
      <c r="A16" s="7">
        <v>14</v>
      </c>
      <c r="B16" s="10" t="s">
        <v>31</v>
      </c>
      <c r="C16" s="10"/>
      <c r="D16" s="10" t="s">
        <v>10</v>
      </c>
      <c r="E16" s="11" t="s">
        <v>14</v>
      </c>
      <c r="F16" s="7">
        <v>1</v>
      </c>
    </row>
    <row r="17" spans="1:6">
      <c r="A17" s="7">
        <v>15</v>
      </c>
      <c r="B17" s="10" t="s">
        <v>32</v>
      </c>
      <c r="C17" s="10"/>
      <c r="D17" s="10" t="s">
        <v>10</v>
      </c>
      <c r="E17" s="11" t="s">
        <v>14</v>
      </c>
      <c r="F17" s="7">
        <v>1</v>
      </c>
    </row>
    <row r="18" spans="1:6">
      <c r="A18" s="7">
        <v>16</v>
      </c>
      <c r="B18" s="10" t="s">
        <v>33</v>
      </c>
      <c r="C18" s="10"/>
      <c r="D18" s="10" t="s">
        <v>10</v>
      </c>
      <c r="E18" s="11" t="s">
        <v>14</v>
      </c>
      <c r="F18" s="7">
        <v>1</v>
      </c>
    </row>
    <row r="19" spans="1:6">
      <c r="A19" s="7">
        <v>17</v>
      </c>
      <c r="B19" s="10" t="s">
        <v>34</v>
      </c>
      <c r="C19" s="10"/>
      <c r="D19" s="10" t="s">
        <v>10</v>
      </c>
      <c r="E19" s="11" t="s">
        <v>14</v>
      </c>
      <c r="F19" s="7">
        <v>1</v>
      </c>
    </row>
    <row r="20" spans="1:6">
      <c r="A20" s="7">
        <v>18</v>
      </c>
      <c r="B20" s="10" t="s">
        <v>35</v>
      </c>
      <c r="C20" s="10"/>
      <c r="D20" s="10" t="s">
        <v>10</v>
      </c>
      <c r="E20" s="11" t="s">
        <v>14</v>
      </c>
      <c r="F20" s="7">
        <v>1</v>
      </c>
    </row>
    <row r="21" spans="1:6">
      <c r="A21" s="7">
        <v>19</v>
      </c>
      <c r="B21" s="10" t="s">
        <v>36</v>
      </c>
      <c r="C21" s="10"/>
      <c r="D21" s="10" t="s">
        <v>10</v>
      </c>
      <c r="E21" s="11" t="s">
        <v>14</v>
      </c>
      <c r="F21" s="7">
        <v>1</v>
      </c>
    </row>
    <row r="22" spans="1:6">
      <c r="A22" s="7">
        <v>20</v>
      </c>
      <c r="B22" s="10" t="s">
        <v>37</v>
      </c>
      <c r="C22" s="10"/>
      <c r="D22" s="10" t="s">
        <v>10</v>
      </c>
      <c r="E22" s="11" t="s">
        <v>14</v>
      </c>
      <c r="F22" s="7">
        <v>1</v>
      </c>
    </row>
    <row r="23" spans="1:6">
      <c r="A23" s="7">
        <v>21</v>
      </c>
      <c r="B23" s="10" t="s">
        <v>38</v>
      </c>
      <c r="C23" s="10"/>
      <c r="D23" s="10" t="s">
        <v>10</v>
      </c>
      <c r="E23" s="11" t="s">
        <v>14</v>
      </c>
      <c r="F23" s="7">
        <v>1</v>
      </c>
    </row>
    <row r="24" spans="1:6">
      <c r="A24" s="7">
        <v>22</v>
      </c>
      <c r="B24" s="10" t="s">
        <v>39</v>
      </c>
      <c r="C24" s="10"/>
      <c r="D24" s="10" t="s">
        <v>10</v>
      </c>
      <c r="E24" s="11" t="s">
        <v>14</v>
      </c>
      <c r="F24" s="7">
        <v>1</v>
      </c>
    </row>
    <row r="25" spans="1:6">
      <c r="A25" s="7">
        <v>23</v>
      </c>
      <c r="B25" s="10" t="s">
        <v>40</v>
      </c>
      <c r="C25" s="10"/>
      <c r="D25" s="10" t="s">
        <v>10</v>
      </c>
      <c r="E25" s="11" t="s">
        <v>14</v>
      </c>
      <c r="F25" s="7">
        <v>1</v>
      </c>
    </row>
    <row r="26" spans="1:6">
      <c r="A26" s="7">
        <v>24</v>
      </c>
      <c r="B26" s="10" t="s">
        <v>41</v>
      </c>
      <c r="C26" s="10"/>
      <c r="D26" s="10" t="s">
        <v>10</v>
      </c>
      <c r="E26" s="7"/>
      <c r="F26" s="7"/>
    </row>
    <row r="27" spans="1:6">
      <c r="A27" s="7">
        <v>25</v>
      </c>
      <c r="B27" s="10" t="s">
        <v>42</v>
      </c>
      <c r="C27" s="10"/>
      <c r="D27" s="10" t="s">
        <v>10</v>
      </c>
      <c r="E27" s="11" t="s">
        <v>14</v>
      </c>
      <c r="F27" s="7">
        <v>3</v>
      </c>
    </row>
    <row r="28" spans="1:6">
      <c r="A28" s="7">
        <v>26</v>
      </c>
      <c r="B28" s="10" t="s">
        <v>43</v>
      </c>
      <c r="C28" s="10"/>
      <c r="D28" s="10" t="s">
        <v>10</v>
      </c>
      <c r="E28" s="11" t="s">
        <v>14</v>
      </c>
      <c r="F28" s="7">
        <v>6</v>
      </c>
    </row>
    <row r="29" spans="1:6">
      <c r="A29" s="7">
        <v>27</v>
      </c>
      <c r="B29" s="10" t="s">
        <v>44</v>
      </c>
      <c r="C29" s="10"/>
      <c r="D29" s="10" t="s">
        <v>10</v>
      </c>
      <c r="E29" s="11" t="s">
        <v>14</v>
      </c>
      <c r="F29" s="7">
        <v>1</v>
      </c>
    </row>
    <row r="30" spans="1:6">
      <c r="A30" s="7">
        <v>28</v>
      </c>
      <c r="B30" s="10" t="s">
        <v>45</v>
      </c>
      <c r="C30" s="10"/>
      <c r="D30" s="10" t="s">
        <v>10</v>
      </c>
      <c r="E30" s="11" t="s">
        <v>14</v>
      </c>
      <c r="F30" s="7">
        <v>1</v>
      </c>
    </row>
    <row r="31" spans="1:6">
      <c r="A31" s="7">
        <v>29</v>
      </c>
      <c r="B31" s="10" t="s">
        <v>46</v>
      </c>
      <c r="C31" s="10" t="s">
        <v>47</v>
      </c>
      <c r="D31" s="10" t="s">
        <v>10</v>
      </c>
      <c r="E31" s="7"/>
      <c r="F31" s="7"/>
    </row>
    <row r="32" spans="1:6">
      <c r="A32" s="7">
        <v>30</v>
      </c>
      <c r="B32" s="10" t="s">
        <v>48</v>
      </c>
      <c r="C32" s="10" t="s">
        <v>49</v>
      </c>
      <c r="D32" s="10" t="s">
        <v>10</v>
      </c>
      <c r="E32" s="7"/>
      <c r="F32" s="7"/>
    </row>
    <row r="33" spans="1:6">
      <c r="A33" s="7">
        <v>31</v>
      </c>
      <c r="B33" s="10" t="s">
        <v>50</v>
      </c>
      <c r="C33" s="10" t="s">
        <v>51</v>
      </c>
      <c r="D33" s="10" t="s">
        <v>10</v>
      </c>
      <c r="E33" s="11" t="s">
        <v>14</v>
      </c>
      <c r="F33" s="7">
        <v>1</v>
      </c>
    </row>
    <row r="34" spans="1:6">
      <c r="A34" s="7">
        <v>32</v>
      </c>
      <c r="B34" s="10" t="s">
        <v>52</v>
      </c>
      <c r="C34" s="10" t="s">
        <v>53</v>
      </c>
      <c r="D34" s="10" t="s">
        <v>10</v>
      </c>
      <c r="E34" s="11" t="s">
        <v>14</v>
      </c>
      <c r="F34" s="7">
        <v>1</v>
      </c>
    </row>
    <row r="35" spans="1:8">
      <c r="A35" s="7">
        <v>33</v>
      </c>
      <c r="B35" s="10" t="s">
        <v>54</v>
      </c>
      <c r="C35" s="10" t="s">
        <v>55</v>
      </c>
      <c r="D35" s="10" t="s">
        <v>10</v>
      </c>
      <c r="E35" s="11" t="s">
        <v>14</v>
      </c>
      <c r="F35" s="7">
        <v>14</v>
      </c>
      <c r="G35" s="10"/>
      <c r="H35" s="10"/>
    </row>
    <row r="36" spans="1:8">
      <c r="A36" s="7">
        <v>34</v>
      </c>
      <c r="B36" s="10" t="s">
        <v>56</v>
      </c>
      <c r="C36" s="10" t="s">
        <v>57</v>
      </c>
      <c r="D36" s="10" t="s">
        <v>10</v>
      </c>
      <c r="E36" s="11" t="s">
        <v>14</v>
      </c>
      <c r="F36" s="7">
        <v>10</v>
      </c>
      <c r="G36" s="10"/>
      <c r="H36" s="10"/>
    </row>
    <row r="37" spans="1:8">
      <c r="A37" s="7">
        <v>35</v>
      </c>
      <c r="B37" s="10" t="s">
        <v>58</v>
      </c>
      <c r="C37" s="10" t="s">
        <v>59</v>
      </c>
      <c r="D37" s="10" t="s">
        <v>10</v>
      </c>
      <c r="E37" s="11" t="s">
        <v>14</v>
      </c>
      <c r="F37" s="7">
        <v>12</v>
      </c>
      <c r="G37" s="10"/>
      <c r="H37" s="10"/>
    </row>
    <row r="38" spans="1:8">
      <c r="A38" s="7">
        <v>36</v>
      </c>
      <c r="B38" s="10" t="s">
        <v>60</v>
      </c>
      <c r="C38" s="10" t="s">
        <v>61</v>
      </c>
      <c r="D38" s="10" t="s">
        <v>13</v>
      </c>
      <c r="E38" s="11" t="s">
        <v>14</v>
      </c>
      <c r="F38" s="7">
        <v>11</v>
      </c>
      <c r="G38" s="10"/>
      <c r="H38" s="10"/>
    </row>
    <row r="39" spans="1:8">
      <c r="A39" s="7">
        <v>37</v>
      </c>
      <c r="B39" s="10" t="s">
        <v>62</v>
      </c>
      <c r="C39" s="10" t="s">
        <v>61</v>
      </c>
      <c r="D39" s="10" t="s">
        <v>13</v>
      </c>
      <c r="E39" s="11" t="s">
        <v>14</v>
      </c>
      <c r="F39" s="7">
        <v>10</v>
      </c>
      <c r="G39" s="10"/>
      <c r="H39" s="10"/>
    </row>
    <row r="40" ht="13.8" spans="1:8">
      <c r="A40" s="7">
        <v>38</v>
      </c>
      <c r="B40" s="10" t="s">
        <v>63</v>
      </c>
      <c r="C40" s="10" t="s">
        <v>64</v>
      </c>
      <c r="D40" s="10" t="s">
        <v>10</v>
      </c>
      <c r="E40" s="7"/>
      <c r="F40" s="7"/>
      <c r="G40" s="10"/>
      <c r="H40" s="10"/>
    </row>
    <row r="41" spans="1:8">
      <c r="A41" s="7">
        <v>39</v>
      </c>
      <c r="B41" s="10" t="s">
        <v>65</v>
      </c>
      <c r="C41" s="10" t="s">
        <v>66</v>
      </c>
      <c r="D41" s="10" t="s">
        <v>13</v>
      </c>
      <c r="E41" s="11" t="s">
        <v>14</v>
      </c>
      <c r="F41" s="7">
        <v>85</v>
      </c>
      <c r="G41" s="10"/>
      <c r="H41" s="10"/>
    </row>
    <row r="42" ht="13.8" spans="1:8">
      <c r="A42" s="7">
        <v>40</v>
      </c>
      <c r="B42" s="10" t="s">
        <v>67</v>
      </c>
      <c r="C42" s="10" t="s">
        <v>68</v>
      </c>
      <c r="D42" s="10" t="s">
        <v>10</v>
      </c>
      <c r="E42" s="7"/>
      <c r="F42" s="7">
        <v>192</v>
      </c>
      <c r="G42" s="10" t="s">
        <v>69</v>
      </c>
      <c r="H42" s="10"/>
    </row>
    <row r="43" spans="1:8">
      <c r="A43" s="7">
        <v>41</v>
      </c>
      <c r="B43" s="10" t="s">
        <v>70</v>
      </c>
      <c r="C43" s="10" t="s">
        <v>71</v>
      </c>
      <c r="D43" s="10" t="s">
        <v>10</v>
      </c>
      <c r="E43" s="11" t="s">
        <v>14</v>
      </c>
      <c r="F43" s="7">
        <v>8</v>
      </c>
      <c r="G43" s="10"/>
      <c r="H43" s="10"/>
    </row>
    <row r="44" ht="13.8" spans="1:8">
      <c r="A44" s="7"/>
      <c r="B44" s="8" t="s">
        <v>72</v>
      </c>
      <c r="C44" s="10"/>
      <c r="D44" s="10"/>
      <c r="E44" s="7"/>
      <c r="F44" s="7"/>
      <c r="G44" s="10"/>
      <c r="H44" s="10"/>
    </row>
    <row r="45" ht="13.8" spans="1:8">
      <c r="A45" s="7">
        <v>42</v>
      </c>
      <c r="B45" s="10" t="s">
        <v>73</v>
      </c>
      <c r="C45" s="10" t="s">
        <v>74</v>
      </c>
      <c r="D45" s="10" t="s">
        <v>10</v>
      </c>
      <c r="E45" s="7"/>
      <c r="F45" s="7"/>
      <c r="G45" s="10"/>
      <c r="H45" s="10"/>
    </row>
    <row r="46" ht="13.8" spans="1:8">
      <c r="A46" s="7">
        <v>43</v>
      </c>
      <c r="B46" s="10" t="s">
        <v>75</v>
      </c>
      <c r="C46" s="10" t="s">
        <v>76</v>
      </c>
      <c r="D46" s="10" t="s">
        <v>10</v>
      </c>
      <c r="E46" s="7"/>
      <c r="F46" s="7"/>
      <c r="G46" s="10"/>
      <c r="H46" s="10"/>
    </row>
    <row r="47" ht="13.8" spans="1:8">
      <c r="A47" s="7">
        <v>44</v>
      </c>
      <c r="B47" s="10" t="s">
        <v>77</v>
      </c>
      <c r="C47" s="10" t="s">
        <v>78</v>
      </c>
      <c r="D47" s="10" t="s">
        <v>10</v>
      </c>
      <c r="E47" s="7"/>
      <c r="F47" s="7"/>
      <c r="G47" s="10"/>
      <c r="H47" s="10"/>
    </row>
    <row r="48" ht="13.8" spans="1:8">
      <c r="A48" s="7">
        <v>45</v>
      </c>
      <c r="B48" s="10" t="s">
        <v>79</v>
      </c>
      <c r="C48" s="10" t="s">
        <v>80</v>
      </c>
      <c r="D48" s="10" t="s">
        <v>10</v>
      </c>
      <c r="E48" s="7"/>
      <c r="F48" s="7"/>
      <c r="G48" s="10"/>
      <c r="H48" s="10"/>
    </row>
    <row r="49" ht="13.8" spans="1:8">
      <c r="A49" s="7">
        <v>46</v>
      </c>
      <c r="B49" s="10" t="s">
        <v>81</v>
      </c>
      <c r="C49" s="10" t="s">
        <v>82</v>
      </c>
      <c r="D49" s="10" t="s">
        <v>10</v>
      </c>
      <c r="E49" s="7"/>
      <c r="F49" s="7"/>
      <c r="G49" s="10"/>
      <c r="H49" s="10"/>
    </row>
    <row r="50" ht="13.8" spans="1:8">
      <c r="A50" s="7">
        <v>47</v>
      </c>
      <c r="B50" s="10" t="s">
        <v>83</v>
      </c>
      <c r="C50" s="10" t="s">
        <v>80</v>
      </c>
      <c r="D50" s="10" t="s">
        <v>10</v>
      </c>
      <c r="E50" s="7"/>
      <c r="F50" s="7"/>
      <c r="G50" s="10"/>
      <c r="H50" s="10"/>
    </row>
    <row r="51" ht="13.8" spans="1:8">
      <c r="A51" s="7">
        <v>48</v>
      </c>
      <c r="B51" s="10" t="s">
        <v>84</v>
      </c>
      <c r="C51" s="10" t="s">
        <v>85</v>
      </c>
      <c r="D51" s="10" t="s">
        <v>10</v>
      </c>
      <c r="E51" s="7"/>
      <c r="F51" s="7"/>
      <c r="G51" s="10"/>
      <c r="H51" s="10"/>
    </row>
    <row r="52" ht="13.8" spans="1:8">
      <c r="A52" s="7">
        <v>49</v>
      </c>
      <c r="B52" s="10" t="s">
        <v>86</v>
      </c>
      <c r="C52" s="10" t="s">
        <v>82</v>
      </c>
      <c r="D52" s="10" t="s">
        <v>10</v>
      </c>
      <c r="E52" s="7"/>
      <c r="F52" s="7"/>
      <c r="G52" s="10"/>
      <c r="H52" s="10"/>
    </row>
    <row r="53" spans="1:9">
      <c r="A53" s="7">
        <v>50</v>
      </c>
      <c r="B53" s="12" t="s">
        <v>87</v>
      </c>
      <c r="C53" s="10" t="s">
        <v>88</v>
      </c>
      <c r="D53" s="10" t="s">
        <v>10</v>
      </c>
      <c r="E53" s="11" t="s">
        <v>14</v>
      </c>
      <c r="F53" s="7">
        <v>80</v>
      </c>
      <c r="G53" s="10" t="s">
        <v>89</v>
      </c>
      <c r="H53" s="10"/>
      <c r="I53" s="4"/>
    </row>
    <row r="54" spans="1:9">
      <c r="A54" s="7">
        <v>51</v>
      </c>
      <c r="B54" s="12" t="s">
        <v>90</v>
      </c>
      <c r="C54" s="10" t="s">
        <v>88</v>
      </c>
      <c r="D54" s="10" t="s">
        <v>10</v>
      </c>
      <c r="E54" s="11" t="s">
        <v>14</v>
      </c>
      <c r="F54" s="7">
        <v>210</v>
      </c>
      <c r="G54" s="10" t="s">
        <v>91</v>
      </c>
      <c r="H54" s="10"/>
      <c r="I54" s="4"/>
    </row>
    <row r="55" spans="1:9">
      <c r="A55" s="7">
        <v>52</v>
      </c>
      <c r="B55" s="12" t="s">
        <v>92</v>
      </c>
      <c r="C55" s="10" t="s">
        <v>88</v>
      </c>
      <c r="D55" s="10" t="s">
        <v>10</v>
      </c>
      <c r="E55" s="11" t="s">
        <v>14</v>
      </c>
      <c r="F55" s="7">
        <v>224</v>
      </c>
      <c r="G55" s="10" t="s">
        <v>93</v>
      </c>
      <c r="H55" s="10"/>
      <c r="I55" s="4"/>
    </row>
    <row r="56" spans="1:9">
      <c r="A56" s="7">
        <v>53</v>
      </c>
      <c r="B56" s="12" t="s">
        <v>94</v>
      </c>
      <c r="C56" s="10" t="s">
        <v>95</v>
      </c>
      <c r="D56" s="10" t="s">
        <v>10</v>
      </c>
      <c r="E56" s="11" t="s">
        <v>14</v>
      </c>
      <c r="F56" s="7">
        <v>114</v>
      </c>
      <c r="G56" s="10" t="s">
        <v>96</v>
      </c>
      <c r="H56" s="10"/>
      <c r="I56" s="4"/>
    </row>
    <row r="57" spans="1:9">
      <c r="A57" s="7">
        <v>54</v>
      </c>
      <c r="B57" s="12" t="s">
        <v>97</v>
      </c>
      <c r="C57" s="10" t="s">
        <v>95</v>
      </c>
      <c r="D57" s="10" t="s">
        <v>10</v>
      </c>
      <c r="E57" s="11" t="s">
        <v>14</v>
      </c>
      <c r="F57" s="7">
        <v>273</v>
      </c>
      <c r="G57" s="10" t="s">
        <v>98</v>
      </c>
      <c r="H57" s="10"/>
      <c r="I57" s="4"/>
    </row>
    <row r="58" spans="1:9">
      <c r="A58" s="7"/>
      <c r="B58" s="8" t="s">
        <v>99</v>
      </c>
      <c r="C58" s="10" t="s">
        <v>100</v>
      </c>
      <c r="D58" s="10"/>
      <c r="E58" s="7"/>
      <c r="F58" s="7"/>
      <c r="I58" s="4"/>
    </row>
    <row r="59" spans="1:9">
      <c r="A59" s="7">
        <v>55</v>
      </c>
      <c r="B59" s="10" t="s">
        <v>101</v>
      </c>
      <c r="C59" s="10" t="s">
        <v>102</v>
      </c>
      <c r="D59" s="10" t="s">
        <v>10</v>
      </c>
      <c r="E59" s="7"/>
      <c r="F59" s="7">
        <v>2048</v>
      </c>
      <c r="G59" s="4" t="s">
        <v>103</v>
      </c>
      <c r="I59" s="4" t="s">
        <v>104</v>
      </c>
    </row>
    <row r="60" spans="1:9">
      <c r="A60" s="7">
        <v>56</v>
      </c>
      <c r="B60" s="10" t="s">
        <v>105</v>
      </c>
      <c r="C60" s="10" t="s">
        <v>106</v>
      </c>
      <c r="D60" s="10" t="s">
        <v>10</v>
      </c>
      <c r="E60" s="7"/>
      <c r="F60" s="13">
        <v>8388608</v>
      </c>
      <c r="G60" s="4" t="s">
        <v>107</v>
      </c>
      <c r="H60" s="14" t="s">
        <v>108</v>
      </c>
      <c r="I60" s="18" t="s">
        <v>109</v>
      </c>
    </row>
    <row r="61" spans="1:9">
      <c r="A61" s="7">
        <v>57</v>
      </c>
      <c r="B61" s="10" t="s">
        <v>110</v>
      </c>
      <c r="C61" s="10" t="s">
        <v>111</v>
      </c>
      <c r="D61" s="10" t="s">
        <v>10</v>
      </c>
      <c r="E61" s="7"/>
      <c r="F61" s="13">
        <v>68719476735</v>
      </c>
      <c r="G61" s="4" t="s">
        <v>112</v>
      </c>
      <c r="H61" s="4" t="s">
        <v>113</v>
      </c>
      <c r="I61" s="4"/>
    </row>
    <row r="62" spans="1:9">
      <c r="A62" s="7">
        <v>58</v>
      </c>
      <c r="B62" s="10" t="s">
        <v>114</v>
      </c>
      <c r="C62" s="10" t="s">
        <v>115</v>
      </c>
      <c r="D62" s="10" t="s">
        <v>10</v>
      </c>
      <c r="E62" s="7"/>
      <c r="F62" s="7">
        <v>166</v>
      </c>
      <c r="G62" s="4" t="s">
        <v>116</v>
      </c>
      <c r="I62" s="4" t="s">
        <v>117</v>
      </c>
    </row>
    <row r="63" ht="345.6" spans="1:9">
      <c r="A63" s="7">
        <v>59</v>
      </c>
      <c r="B63" s="10" t="s">
        <v>118</v>
      </c>
      <c r="C63" s="10" t="s">
        <v>119</v>
      </c>
      <c r="D63" s="10" t="s">
        <v>10</v>
      </c>
      <c r="E63" s="7"/>
      <c r="F63" s="15">
        <v>4294967295</v>
      </c>
      <c r="G63" s="4" t="s">
        <v>120</v>
      </c>
      <c r="H63" s="16" t="s">
        <v>121</v>
      </c>
      <c r="I63" s="18" t="s">
        <v>122</v>
      </c>
    </row>
    <row r="64" spans="1:9">
      <c r="A64" s="7"/>
      <c r="B64" s="10"/>
      <c r="C64" s="10"/>
      <c r="D64" s="10"/>
      <c r="E64" s="7"/>
      <c r="F64" s="15">
        <v>2048</v>
      </c>
      <c r="H64" s="17">
        <v>1024</v>
      </c>
      <c r="I64" s="18"/>
    </row>
    <row r="65" spans="1:9">
      <c r="A65" s="7"/>
      <c r="B65" s="10"/>
      <c r="C65" s="10"/>
      <c r="D65" s="10"/>
      <c r="E65" s="7"/>
      <c r="F65" s="15">
        <v>2048</v>
      </c>
      <c r="H65" s="17">
        <v>10</v>
      </c>
      <c r="I65" s="18"/>
    </row>
    <row r="66" spans="1:9">
      <c r="A66" s="7">
        <v>60</v>
      </c>
      <c r="B66" s="10" t="s">
        <v>123</v>
      </c>
      <c r="C66" s="10" t="s">
        <v>124</v>
      </c>
      <c r="D66" s="10" t="s">
        <v>10</v>
      </c>
      <c r="E66" s="7"/>
      <c r="F66" s="7">
        <v>2100</v>
      </c>
      <c r="I66" s="4"/>
    </row>
    <row r="67" spans="1:9">
      <c r="A67" s="7"/>
      <c r="B67" s="10" t="s">
        <v>125</v>
      </c>
      <c r="C67" s="14" t="s">
        <v>126</v>
      </c>
      <c r="D67" s="10"/>
      <c r="E67" s="7"/>
      <c r="F67" s="7">
        <v>39972</v>
      </c>
      <c r="H67" s="19" t="s">
        <v>127</v>
      </c>
      <c r="I67" s="23" t="s">
        <v>128</v>
      </c>
    </row>
    <row r="68" spans="1:9">
      <c r="A68" s="7">
        <v>61</v>
      </c>
      <c r="B68" s="10" t="s">
        <v>129</v>
      </c>
      <c r="C68" s="10" t="s">
        <v>130</v>
      </c>
      <c r="D68" s="10" t="s">
        <v>10</v>
      </c>
      <c r="E68" s="7"/>
      <c r="F68" s="7">
        <v>2048</v>
      </c>
      <c r="G68" s="4" t="s">
        <v>131</v>
      </c>
      <c r="I68" s="4"/>
    </row>
    <row r="69" spans="1:9">
      <c r="A69" s="7">
        <v>62</v>
      </c>
      <c r="B69" s="10" t="s">
        <v>132</v>
      </c>
      <c r="C69" s="10" t="s">
        <v>133</v>
      </c>
      <c r="D69" s="10" t="s">
        <v>10</v>
      </c>
      <c r="E69" s="7"/>
      <c r="F69" s="7">
        <v>315</v>
      </c>
      <c r="G69" s="4" t="s">
        <v>134</v>
      </c>
      <c r="I69" s="4" t="s">
        <v>135</v>
      </c>
    </row>
    <row r="70" spans="1:9">
      <c r="A70" s="7">
        <v>63</v>
      </c>
      <c r="B70" s="10" t="s">
        <v>136</v>
      </c>
      <c r="C70" s="10" t="s">
        <v>137</v>
      </c>
      <c r="D70" s="10" t="s">
        <v>10</v>
      </c>
      <c r="E70" s="7"/>
      <c r="F70" s="7">
        <f>2048*2</f>
        <v>4096</v>
      </c>
      <c r="H70" s="20" t="s">
        <v>138</v>
      </c>
      <c r="I70" s="4" t="s">
        <v>139</v>
      </c>
    </row>
    <row r="71" spans="1:9">
      <c r="A71" s="7"/>
      <c r="B71" s="10" t="s">
        <v>140</v>
      </c>
      <c r="C71" s="10" t="s">
        <v>141</v>
      </c>
      <c r="D71" s="10"/>
      <c r="E71" s="7"/>
      <c r="F71" s="7">
        <v>79</v>
      </c>
      <c r="I71" s="4"/>
    </row>
    <row r="72" spans="1:9">
      <c r="A72" s="7"/>
      <c r="B72" s="10"/>
      <c r="C72" s="10" t="s">
        <v>142</v>
      </c>
      <c r="D72" s="10"/>
      <c r="E72" s="7"/>
      <c r="F72" s="7">
        <v>79</v>
      </c>
      <c r="I72" s="4"/>
    </row>
    <row r="73" spans="1:9">
      <c r="A73" s="7"/>
      <c r="B73" s="10" t="s">
        <v>143</v>
      </c>
      <c r="C73" s="14" t="s">
        <v>144</v>
      </c>
      <c r="D73" s="10"/>
      <c r="E73" s="7"/>
      <c r="F73" s="21" t="s">
        <v>145</v>
      </c>
      <c r="G73" s="4">
        <v>39</v>
      </c>
      <c r="H73" s="20" t="s">
        <v>146</v>
      </c>
      <c r="I73" s="4"/>
    </row>
    <row r="74" spans="1:9">
      <c r="A74" s="7"/>
      <c r="B74" s="10"/>
      <c r="C74" s="10"/>
      <c r="D74" s="10"/>
      <c r="E74" s="7"/>
      <c r="F74" s="22">
        <f>SUM(F64:F73,F62,F59)</f>
        <v>54999</v>
      </c>
      <c r="I74" s="4"/>
    </row>
    <row r="75" spans="1:9">
      <c r="A75" s="7"/>
      <c r="B75" s="10"/>
      <c r="C75" s="10"/>
      <c r="D75" s="10"/>
      <c r="E75" s="7"/>
      <c r="F75" s="7"/>
      <c r="I75" s="4"/>
    </row>
    <row r="76" spans="1:6">
      <c r="A76" s="7"/>
      <c r="B76" s="10"/>
      <c r="C76" s="10"/>
      <c r="D76" s="10"/>
      <c r="E76" s="7"/>
      <c r="F76" s="5"/>
    </row>
    <row r="77" spans="2:6">
      <c r="B77" s="14" t="s">
        <v>147</v>
      </c>
      <c r="C77" s="4"/>
      <c r="D77" s="4"/>
      <c r="F77" s="5">
        <v>13</v>
      </c>
    </row>
    <row r="78" spans="1:6">
      <c r="A78" s="10"/>
      <c r="B78" s="10" t="s">
        <v>148</v>
      </c>
      <c r="C78" s="10"/>
      <c r="D78" s="10"/>
      <c r="E78" s="7"/>
      <c r="F78" s="7">
        <v>1</v>
      </c>
    </row>
    <row r="79" spans="1:6">
      <c r="A79" s="10"/>
      <c r="B79" s="10" t="s">
        <v>149</v>
      </c>
      <c r="C79" s="10"/>
      <c r="D79" s="10"/>
      <c r="E79" s="7"/>
      <c r="F79" s="7">
        <v>1</v>
      </c>
    </row>
    <row r="80" spans="1:6">
      <c r="A80" s="10"/>
      <c r="B80" s="10" t="s">
        <v>150</v>
      </c>
      <c r="C80" s="10"/>
      <c r="D80" s="10"/>
      <c r="E80" s="7"/>
      <c r="F80" s="7">
        <v>1</v>
      </c>
    </row>
    <row r="81" spans="1:6">
      <c r="A81" s="10"/>
      <c r="B81" s="10" t="s">
        <v>151</v>
      </c>
      <c r="C81" s="10"/>
      <c r="D81" s="10"/>
      <c r="E81" s="7"/>
      <c r="F81" s="7">
        <v>1</v>
      </c>
    </row>
    <row r="82" spans="2:6">
      <c r="B82" s="10" t="s">
        <v>152</v>
      </c>
      <c r="C82" s="10" t="s">
        <v>153</v>
      </c>
      <c r="D82" s="4"/>
      <c r="F82" s="7">
        <v>1</v>
      </c>
    </row>
    <row r="83" spans="2:6">
      <c r="B83" s="10" t="s">
        <v>154</v>
      </c>
      <c r="C83" s="10" t="s">
        <v>155</v>
      </c>
      <c r="F83" s="7">
        <v>1</v>
      </c>
    </row>
    <row r="84" spans="2:6">
      <c r="B84" s="10" t="s">
        <v>156</v>
      </c>
      <c r="C84" s="10" t="s">
        <v>157</v>
      </c>
      <c r="F84" s="7">
        <v>1</v>
      </c>
    </row>
    <row r="85" spans="2:6">
      <c r="B85" s="10" t="s">
        <v>158</v>
      </c>
      <c r="C85" s="10" t="s">
        <v>157</v>
      </c>
      <c r="F85" s="7">
        <v>1</v>
      </c>
    </row>
    <row r="86" spans="2:6">
      <c r="B86" s="10" t="s">
        <v>159</v>
      </c>
      <c r="C86" s="10" t="s">
        <v>157</v>
      </c>
      <c r="F86" s="7">
        <v>1</v>
      </c>
    </row>
    <row r="87" spans="2:6">
      <c r="B87" s="10" t="s">
        <v>160</v>
      </c>
      <c r="C87" s="10" t="s">
        <v>157</v>
      </c>
      <c r="F87" s="7">
        <v>1</v>
      </c>
    </row>
    <row r="88" spans="2:6">
      <c r="B88" s="10" t="s">
        <v>161</v>
      </c>
      <c r="C88" s="10" t="s">
        <v>157</v>
      </c>
      <c r="F88" s="7">
        <v>1</v>
      </c>
    </row>
    <row r="89" spans="2:6">
      <c r="B89" s="10" t="s">
        <v>162</v>
      </c>
      <c r="C89" s="10" t="s">
        <v>157</v>
      </c>
      <c r="F89" s="7">
        <v>1</v>
      </c>
    </row>
    <row r="90" spans="2:6">
      <c r="B90" s="10" t="s">
        <v>163</v>
      </c>
      <c r="C90" s="10" t="s">
        <v>157</v>
      </c>
      <c r="F90" s="7">
        <v>1</v>
      </c>
    </row>
  </sheetData>
  <hyperlinks>
    <hyperlink ref="C35" r:id="rId3" display="MOE-type descriptors using partial charges and surface area contributions http://www.chemcomp.com/journal/vsadesc.htm"/>
    <hyperlink ref="C36" r:id="rId3" display="MOE-type descriptors using MR contributions and surface area contributions http://www.chemcomp.com/journal/vsadesc.htm"/>
    <hyperlink ref="C37" r:id="rId3" display="MOE-type descriptors using LogP contributions and surface area contributions http://www.chemcomp.com/journal/vsadesc.htm"/>
    <hyperlink ref="C42" r:id="rId4" display="New in 2017.09 release. Todeschini and Consoni “Descriptors from Molecular Geometry” Handbook of Chemoinformatics https://doi.org/10.1002/9783527618279.ch37"/>
  </hyperlink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Conclusion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浪里小白雕</cp:lastModifiedBy>
  <dcterms:created xsi:type="dcterms:W3CDTF">2015-06-05T18:19:00Z</dcterms:created>
  <dcterms:modified xsi:type="dcterms:W3CDTF">2022-12-07T07:17:43Z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28E47F6B85E147BBB96D70D0412CF6DB</vt:lpwstr>
  </property>
  <property fmtid="{D5CDD505-2E9C-101B-9397-08002B2CF9AE}" pid="3" name="KSOProductBuildVer">
    <vt:lpwstr>2052-11.1.0.12763</vt:lpwstr>
  </property>
</Properties>
</file>