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David\Desktop\"/>
    </mc:Choice>
  </mc:AlternateContent>
  <xr:revisionPtr revIDLastSave="0" documentId="8_{26EEEB35-3F80-4B05-BA45-DDFE2FEEC5A6}" xr6:coauthVersionLast="47" xr6:coauthVersionMax="47" xr10:uidLastSave="{00000000-0000-0000-0000-000000000000}"/>
  <bookViews>
    <workbookView xWindow="-120" yWindow="-120" windowWidth="20730" windowHeight="11310" xr2:uid="{6FD7A21D-7C10-40BE-B2DE-A2E260C1E25D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E45" i="1"/>
  <c r="F22" i="1"/>
  <c r="E22" i="1"/>
  <c r="E43" i="1"/>
  <c r="E36" i="1"/>
  <c r="E30" i="1"/>
  <c r="E20" i="1"/>
  <c r="E13" i="1"/>
  <c r="E7" i="1"/>
  <c r="F7" i="1"/>
  <c r="F13" i="1"/>
  <c r="F20" i="1"/>
  <c r="F30" i="1"/>
  <c r="F43" i="1"/>
  <c r="F36" i="1"/>
</calcChain>
</file>

<file path=xl/sharedStrings.xml><?xml version="1.0" encoding="utf-8"?>
<sst xmlns="http://schemas.openxmlformats.org/spreadsheetml/2006/main" count="98" uniqueCount="24">
  <si>
    <t>JAVA</t>
  </si>
  <si>
    <t>Ejecucion 1</t>
  </si>
  <si>
    <t>Equipo</t>
  </si>
  <si>
    <t>Procesador</t>
  </si>
  <si>
    <t>RAM</t>
  </si>
  <si>
    <t>Tiempo de Ejecucion(seg)</t>
  </si>
  <si>
    <t>Memoria Usada(bytes)</t>
  </si>
  <si>
    <t>Jose</t>
  </si>
  <si>
    <t>HP</t>
  </si>
  <si>
    <t>AMD E1-1200 APU with Radeon(tm) HD Graphics   1.40 GHz</t>
  </si>
  <si>
    <t>16,00 GB (12,6 GB usable)</t>
  </si>
  <si>
    <t>Miguel</t>
  </si>
  <si>
    <t>AMD Ryzen 5 5500U with Radeon Graphics            2.10 GHz</t>
  </si>
  <si>
    <t>8,00 GB (7,33 GB utilizable)</t>
  </si>
  <si>
    <t>Camila</t>
  </si>
  <si>
    <t>Lenovo</t>
  </si>
  <si>
    <t>AMD 3020e with Radeon Graphics                    1.20 GHz</t>
  </si>
  <si>
    <t>4,00 GB (3,39 GB utilizable)</t>
  </si>
  <si>
    <t>Total</t>
  </si>
  <si>
    <t>Ejecucion 2</t>
  </si>
  <si>
    <t>Ejecucion 3</t>
  </si>
  <si>
    <t>Total ejecuciones</t>
  </si>
  <si>
    <t>Python</t>
  </si>
  <si>
    <t>Tiempo de Ejecucion 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</si>
</sst>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1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</c:v>
                </c:pt>
                <c:pt idx="4">
                  <c:v>438.86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C-4EA8-8AE7-2C096BB1558E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</c:v>
                </c:pt>
                <c:pt idx="4">
                  <c:v>330.43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C-4EA8-8AE7-2C096BB1558E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6.22</c:v>
                </c:pt>
                <c:pt idx="4">
                  <c:v>417.25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C-4EA8-8AE7-2C096BB1558E}"/>
            </c:ext>
          </c:extLst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Hoja1!$B$7:$F$7</c:f>
              <c:numCache>
                <c:formatCode>General</c:formatCode>
                <c:ptCount val="5"/>
                <c:pt idx="3">
                  <c:v>8.14</c:v>
                </c:pt>
                <c:pt idx="4">
                  <c:v>1186.54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6C-4EA8-8AE7-2C096BB1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5224"/>
        <c:axId val="31887208"/>
      </c:lineChart>
      <c:catAx>
        <c:axId val="3188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7208"/>
        <c:crosses val="autoZero"/>
        <c:auto val="1"/>
        <c:lblAlgn val="ctr"/>
        <c:lblOffset val="100"/>
        <c:noMultiLvlLbl val="0"/>
      </c:catAx>
      <c:valAx>
        <c:axId val="318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2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Hoja1!$A$10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Hoja1!$B$10:$F$10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1.7000000000000001E-2</c:v>
                </c:pt>
                <c:pt idx="4">
                  <c:v>361.67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5-493D-BE6C-068A57EBF722}"/>
            </c:ext>
          </c:extLst>
        </c:ser>
        <c:ser>
          <c:idx val="1"/>
          <c:order val="1"/>
          <c:tx>
            <c:strRef>
              <c:f>Hoja1!$A$11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Hoja1!$B$11:$F$11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</c:v>
                </c:pt>
                <c:pt idx="4">
                  <c:v>407.86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5-493D-BE6C-068A57EBF722}"/>
            </c:ext>
          </c:extLst>
        </c:ser>
        <c:ser>
          <c:idx val="2"/>
          <c:order val="2"/>
          <c:tx>
            <c:strRef>
              <c:f>Hoja1!$A$12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Hoja1!$B$12:$F$12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2.4049999999999998</c:v>
                </c:pt>
                <c:pt idx="4">
                  <c:v>399.92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85-493D-BE6C-068A57EBF722}"/>
            </c:ext>
          </c:extLst>
        </c:ser>
        <c:ser>
          <c:idx val="3"/>
          <c:order val="3"/>
          <c:tx>
            <c:strRef>
              <c:f>Hoja1!$A$13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Hoja1!$B$13:$F$13</c:f>
              <c:numCache>
                <c:formatCode>General</c:formatCode>
                <c:ptCount val="5"/>
                <c:pt idx="3">
                  <c:v>3.3619999999999997</c:v>
                </c:pt>
                <c:pt idx="4">
                  <c:v>1169.45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85-493D-BE6C-068A57EB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550888"/>
        <c:axId val="1309543944"/>
      </c:lineChart>
      <c:catAx>
        <c:axId val="130955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43944"/>
        <c:crosses val="autoZero"/>
        <c:auto val="1"/>
        <c:lblAlgn val="ctr"/>
        <c:lblOffset val="100"/>
        <c:noMultiLvlLbl val="0"/>
      </c:catAx>
      <c:valAx>
        <c:axId val="13095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3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Hoja1!$A$17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Hoja1!$B$17:$F$17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421.52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F-4C96-A39F-CCFF9B1FA1D3}"/>
            </c:ext>
          </c:extLst>
        </c:ser>
        <c:ser>
          <c:idx val="1"/>
          <c:order val="1"/>
          <c:tx>
            <c:strRef>
              <c:f>Hoja1!$A$18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Hoja1!$B$18:$F$18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0.76</c:v>
                </c:pt>
                <c:pt idx="4">
                  <c:v>313.14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F-4C96-A39F-CCFF9B1FA1D3}"/>
            </c:ext>
          </c:extLst>
        </c:ser>
        <c:ser>
          <c:idx val="2"/>
          <c:order val="2"/>
          <c:tx>
            <c:strRef>
              <c:f>Hoja1!$A$19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Hoja1!$B$19:$F$19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2.226</c:v>
                </c:pt>
                <c:pt idx="4">
                  <c:v>403.4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F-4C96-A39F-CCFF9B1FA1D3}"/>
            </c:ext>
          </c:extLst>
        </c:ser>
        <c:ser>
          <c:idx val="3"/>
          <c:order val="3"/>
          <c:tx>
            <c:strRef>
              <c:f>Hoja1!$A$20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Hoja1!$B$20:$F$20</c:f>
              <c:numCache>
                <c:formatCode>General</c:formatCode>
                <c:ptCount val="5"/>
                <c:pt idx="3">
                  <c:v>3.1109999999999998</c:v>
                </c:pt>
                <c:pt idx="4">
                  <c:v>1138.06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7F-4C96-A39F-CCFF9B1F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445719"/>
        <c:axId val="607444231"/>
      </c:lineChart>
      <c:catAx>
        <c:axId val="607445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4231"/>
        <c:crosses val="autoZero"/>
        <c:auto val="1"/>
        <c:lblAlgn val="ctr"/>
        <c:lblOffset val="100"/>
        <c:noMultiLvlLbl val="0"/>
      </c:catAx>
      <c:valAx>
        <c:axId val="607444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5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1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Hoja1!$A$27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</c:v>
                </c:pt>
                <c:pt idx="4">
                  <c:v>27500544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8-49F0-9B55-AB9DB6D9883E}"/>
            </c:ext>
          </c:extLst>
        </c:ser>
        <c:ser>
          <c:idx val="1"/>
          <c:order val="1"/>
          <c:tx>
            <c:strRef>
              <c:f>Hoja1!$A$28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</c:v>
                </c:pt>
                <c:pt idx="4">
                  <c:v>191617187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8-49F0-9B55-AB9DB6D9883E}"/>
            </c:ext>
          </c:extLst>
        </c:ser>
        <c:ser>
          <c:idx val="2"/>
          <c:order val="2"/>
          <c:tx>
            <c:strRef>
              <c:f>Hoja1!$A$29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44.619</c:v>
                </c:pt>
                <c:pt idx="4">
                  <c:v>173433593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88-49F0-9B55-AB9DB6D9883E}"/>
            </c:ext>
          </c:extLst>
        </c:ser>
        <c:ser>
          <c:idx val="3"/>
          <c:order val="3"/>
          <c:tx>
            <c:strRef>
              <c:f>Hoja1!$A$30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Hoja1!$B$30:$F$30</c:f>
              <c:numCache>
                <c:formatCode>General</c:formatCode>
                <c:ptCount val="5"/>
                <c:pt idx="3">
                  <c:v>165.619</c:v>
                </c:pt>
                <c:pt idx="4">
                  <c:v>392551324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88-49F0-9B55-AB9DB6D9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434792"/>
        <c:axId val="1058414952"/>
      </c:lineChart>
      <c:catAx>
        <c:axId val="105843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14952"/>
        <c:crosses val="autoZero"/>
        <c:auto val="1"/>
        <c:lblAlgn val="ctr"/>
        <c:lblOffset val="100"/>
        <c:noMultiLvlLbl val="0"/>
      </c:catAx>
      <c:valAx>
        <c:axId val="10584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3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2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Hoja1!$A$33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135888896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E-43D3-9756-1C5AB66DE603}"/>
            </c:ext>
          </c:extLst>
        </c:ser>
        <c:ser>
          <c:idx val="1"/>
          <c:order val="1"/>
          <c:tx>
            <c:strRef>
              <c:f>Hoja1!$A$34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Hoja1!$B$34:$F$34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</c:v>
                </c:pt>
                <c:pt idx="4">
                  <c:v>191765625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1E-43D3-9756-1C5AB66DE603}"/>
            </c:ext>
          </c:extLst>
        </c:ser>
        <c:ser>
          <c:idx val="2"/>
          <c:order val="2"/>
          <c:tx>
            <c:strRef>
              <c:f>Hoja1!$A$35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Hoja1!$B$35:$F$35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34.731000000000002</c:v>
                </c:pt>
                <c:pt idx="4">
                  <c:v>173441406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1E-43D3-9756-1C5AB66DE603}"/>
            </c:ext>
          </c:extLst>
        </c:ser>
        <c:ser>
          <c:idx val="3"/>
          <c:order val="3"/>
          <c:tx>
            <c:strRef>
              <c:f>Hoja1!$A$36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Hoja1!$B$36:$F$36</c:f>
              <c:numCache>
                <c:formatCode>General</c:formatCode>
                <c:ptCount val="5"/>
                <c:pt idx="3">
                  <c:v>145.73099999999999</c:v>
                </c:pt>
                <c:pt idx="4">
                  <c:v>501095927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1E-43D3-9756-1C5AB66DE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780696"/>
        <c:axId val="267776728"/>
      </c:lineChart>
      <c:catAx>
        <c:axId val="26778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76728"/>
        <c:crosses val="autoZero"/>
        <c:auto val="1"/>
        <c:lblAlgn val="ctr"/>
        <c:lblOffset val="100"/>
        <c:noMultiLvlLbl val="0"/>
      </c:catAx>
      <c:valAx>
        <c:axId val="2677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8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3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Hoja1!$A$40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Hoja1!$B$40:$F$40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155688796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C-43E5-8D19-3EFAA4A66AD5}"/>
            </c:ext>
          </c:extLst>
        </c:ser>
        <c:ser>
          <c:idx val="1"/>
          <c:order val="1"/>
          <c:tx>
            <c:strRef>
              <c:f>Hoja1!$A$41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Hoja1!$B$41:$F$41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</c:v>
                </c:pt>
                <c:pt idx="4">
                  <c:v>191492187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C-43E5-8D19-3EFAA4A66AD5}"/>
            </c:ext>
          </c:extLst>
        </c:ser>
        <c:ser>
          <c:idx val="2"/>
          <c:order val="2"/>
          <c:tx>
            <c:strRef>
              <c:f>Hoja1!$A$42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32.341000000000001</c:v>
                </c:pt>
                <c:pt idx="4">
                  <c:v>183562500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4C-43E5-8D19-3EFAA4A66AD5}"/>
            </c:ext>
          </c:extLst>
        </c:ser>
        <c:ser>
          <c:idx val="3"/>
          <c:order val="3"/>
          <c:tx>
            <c:strRef>
              <c:f>Hoja1!$A$43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Hoja1!$B$43:$F$43</c:f>
              <c:numCache>
                <c:formatCode>General</c:formatCode>
                <c:ptCount val="5"/>
                <c:pt idx="3">
                  <c:v>146.34100000000001</c:v>
                </c:pt>
                <c:pt idx="4">
                  <c:v>530743483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4C-43E5-8D19-3EFAA4A6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549815"/>
        <c:axId val="2109544359"/>
      </c:lineChart>
      <c:catAx>
        <c:axId val="2109549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44359"/>
        <c:crosses val="autoZero"/>
        <c:auto val="1"/>
        <c:lblAlgn val="ctr"/>
        <c:lblOffset val="100"/>
        <c:noMultiLvlLbl val="0"/>
      </c:catAx>
      <c:valAx>
        <c:axId val="2109544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49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171450</xdr:rowOff>
    </xdr:from>
    <xdr:to>
      <xdr:col>13</xdr:col>
      <xdr:colOff>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A3AACA-2347-4089-8EC6-1A515F3A5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</xdr:row>
      <xdr:rowOff>190500</xdr:rowOff>
    </xdr:from>
    <xdr:to>
      <xdr:col>19</xdr:col>
      <xdr:colOff>314325</xdr:colOff>
      <xdr:row>15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DDB1A2-B4FA-6045-7CB1-E16A179A729C}"/>
            </a:ext>
            <a:ext uri="{147F2762-F138-4A5C-976F-8EAC2B608ADB}">
              <a16:predDERef xmlns:a16="http://schemas.microsoft.com/office/drawing/2014/main" pred="{C2A3AACA-2347-4089-8EC6-1A515F3A5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542925</xdr:colOff>
      <xdr:row>2</xdr:row>
      <xdr:rowOff>19050</xdr:rowOff>
    </xdr:from>
    <xdr:to>
      <xdr:col>25</xdr:col>
      <xdr:colOff>542925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A701EA-BB8A-53F8-DBE3-BCAE59CDDDC0}"/>
            </a:ext>
            <a:ext uri="{147F2762-F138-4A5C-976F-8EAC2B608ADB}">
              <a16:predDERef xmlns:a16="http://schemas.microsoft.com/office/drawing/2014/main" pred="{C5DDB1A2-B4FA-6045-7CB1-E16A179A7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24</xdr:row>
      <xdr:rowOff>0</xdr:rowOff>
    </xdr:from>
    <xdr:to>
      <xdr:col>12</xdr:col>
      <xdr:colOff>257175</xdr:colOff>
      <xdr:row>37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B16C19-5D2B-AC83-66AE-FE651E4774CC}"/>
            </a:ext>
            <a:ext uri="{147F2762-F138-4A5C-976F-8EAC2B608ADB}">
              <a16:predDERef xmlns:a16="http://schemas.microsoft.com/office/drawing/2014/main" pred="{54A701EA-BB8A-53F8-DBE3-BCAE59CDD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504825</xdr:colOff>
      <xdr:row>24</xdr:row>
      <xdr:rowOff>0</xdr:rowOff>
    </xdr:from>
    <xdr:to>
      <xdr:col>18</xdr:col>
      <xdr:colOff>504825</xdr:colOff>
      <xdr:row>37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67301A8-07C3-E8FD-0F39-CA3BCF7705F9}"/>
            </a:ext>
            <a:ext uri="{147F2762-F138-4A5C-976F-8EAC2B608ADB}">
              <a16:predDERef xmlns:a16="http://schemas.microsoft.com/office/drawing/2014/main" pred="{38B16C19-5D2B-AC83-66AE-FE651E47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752475</xdr:colOff>
      <xdr:row>24</xdr:row>
      <xdr:rowOff>0</xdr:rowOff>
    </xdr:from>
    <xdr:to>
      <xdr:col>24</xdr:col>
      <xdr:colOff>752475</xdr:colOff>
      <xdr:row>37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354337-ACF8-C5AB-3A21-4EE739E5F21F}"/>
            </a:ext>
            <a:ext uri="{147F2762-F138-4A5C-976F-8EAC2B608ADB}">
              <a16:predDERef xmlns:a16="http://schemas.microsoft.com/office/drawing/2014/main" pred="{D67301A8-07C3-E8FD-0F39-CA3BCF770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6AC5-93AC-469C-AC25-034087689B2A}">
  <dimension ref="A1:F46"/>
  <sheetViews>
    <sheetView tabSelected="1" topLeftCell="G1" workbookViewId="0">
      <selection activeCell="C46" sqref="C46"/>
    </sheetView>
  </sheetViews>
  <sheetFormatPr defaultColWidth="11.42578125" defaultRowHeight="15"/>
  <cols>
    <col min="3" max="3" width="55.85546875" customWidth="1"/>
    <col min="4" max="4" width="28.140625" customWidth="1"/>
    <col min="5" max="5" width="31.5703125" customWidth="1"/>
    <col min="6" max="6" width="31" customWidth="1"/>
  </cols>
  <sheetData>
    <row r="1" spans="1:6" ht="15.75" thickBot="1">
      <c r="A1" s="1" t="s">
        <v>0</v>
      </c>
    </row>
    <row r="2" spans="1:6" ht="15.75" thickBot="1">
      <c r="A2" s="2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</row>
    <row r="3" spans="1:6" ht="15.75" thickBot="1">
      <c r="A3" s="3"/>
      <c r="B3" s="3"/>
      <c r="C3" s="3"/>
      <c r="D3" s="3"/>
      <c r="E3" s="3"/>
      <c r="F3" s="3"/>
    </row>
    <row r="4" spans="1:6" ht="15.75" thickBot="1">
      <c r="A4" s="4" t="s">
        <v>7</v>
      </c>
      <c r="B4" s="4" t="s">
        <v>8</v>
      </c>
      <c r="C4" s="4" t="s">
        <v>9</v>
      </c>
      <c r="D4" s="4" t="s">
        <v>10</v>
      </c>
      <c r="E4" s="4">
        <v>1.07</v>
      </c>
      <c r="F4" s="4">
        <v>438.86</v>
      </c>
    </row>
    <row r="5" spans="1:6" ht="15.75" thickBot="1">
      <c r="A5" s="4" t="s">
        <v>11</v>
      </c>
      <c r="B5" s="4" t="s">
        <v>8</v>
      </c>
      <c r="C5" s="4" t="s">
        <v>12</v>
      </c>
      <c r="D5" s="4" t="s">
        <v>13</v>
      </c>
      <c r="E5" s="4">
        <v>0.85</v>
      </c>
      <c r="F5" s="4">
        <v>330.43</v>
      </c>
    </row>
    <row r="6" spans="1:6" ht="15.75" thickBot="1">
      <c r="A6" s="4" t="s">
        <v>14</v>
      </c>
      <c r="B6" s="4" t="s">
        <v>15</v>
      </c>
      <c r="C6" s="4" t="s">
        <v>16</v>
      </c>
      <c r="D6" s="4" t="s">
        <v>17</v>
      </c>
      <c r="E6" s="4">
        <v>6.22</v>
      </c>
      <c r="F6" s="4">
        <v>417.25</v>
      </c>
    </row>
    <row r="7" spans="1:6" ht="15.75" thickBot="1">
      <c r="A7" s="8" t="s">
        <v>18</v>
      </c>
      <c r="B7" s="4"/>
      <c r="C7" s="4"/>
      <c r="D7" s="4"/>
      <c r="E7" s="9">
        <f>SUM(E4:E6)</f>
        <v>8.14</v>
      </c>
      <c r="F7" s="9">
        <f>SUM(F4:F6)</f>
        <v>1186.54</v>
      </c>
    </row>
    <row r="8" spans="1:6" ht="15.75" thickBot="1">
      <c r="A8" s="2" t="s">
        <v>19</v>
      </c>
      <c r="B8" s="3"/>
      <c r="C8" s="3"/>
      <c r="D8" s="3"/>
      <c r="E8" s="3"/>
      <c r="F8" s="3"/>
    </row>
    <row r="9" spans="1:6" ht="15.75" thickBot="1">
      <c r="A9" s="3"/>
      <c r="B9" s="3"/>
      <c r="C9" s="3"/>
      <c r="D9" s="3"/>
      <c r="E9" s="3"/>
      <c r="F9" s="3"/>
    </row>
    <row r="10" spans="1:6" ht="15.75" thickBot="1">
      <c r="A10" s="4" t="s">
        <v>7</v>
      </c>
      <c r="B10" s="4" t="s">
        <v>8</v>
      </c>
      <c r="C10" s="4" t="s">
        <v>9</v>
      </c>
      <c r="D10" s="4" t="s">
        <v>10</v>
      </c>
      <c r="E10" s="4">
        <v>1.7000000000000001E-2</v>
      </c>
      <c r="F10" s="4">
        <v>361.67</v>
      </c>
    </row>
    <row r="11" spans="1:6" ht="15.75" thickBot="1">
      <c r="A11" s="4" t="s">
        <v>11</v>
      </c>
      <c r="B11" s="4" t="s">
        <v>8</v>
      </c>
      <c r="C11" s="4" t="s">
        <v>12</v>
      </c>
      <c r="D11" s="4" t="s">
        <v>13</v>
      </c>
      <c r="E11" s="4">
        <v>0.94</v>
      </c>
      <c r="F11" s="4">
        <v>407.86</v>
      </c>
    </row>
    <row r="12" spans="1:6" ht="15.75" thickBot="1">
      <c r="A12" s="4" t="s">
        <v>14</v>
      </c>
      <c r="B12" s="4" t="s">
        <v>15</v>
      </c>
      <c r="C12" s="4" t="s">
        <v>16</v>
      </c>
      <c r="D12" s="4" t="s">
        <v>17</v>
      </c>
      <c r="E12" s="4">
        <v>2.4049999999999998</v>
      </c>
      <c r="F12" s="4">
        <v>399.92</v>
      </c>
    </row>
    <row r="13" spans="1:6" ht="15.75" thickBot="1">
      <c r="A13" s="8" t="s">
        <v>18</v>
      </c>
      <c r="B13" s="4"/>
      <c r="C13" s="4"/>
      <c r="D13" s="4"/>
      <c r="E13" s="9">
        <f>SUM(E10:E12)</f>
        <v>3.3619999999999997</v>
      </c>
      <c r="F13" s="9">
        <f>SUM(F10:F12)</f>
        <v>1169.45</v>
      </c>
    </row>
    <row r="14" spans="1:6" ht="15.75" thickBot="1">
      <c r="A14" s="5"/>
      <c r="B14" s="3"/>
      <c r="C14" s="3"/>
      <c r="D14" s="3"/>
      <c r="E14" s="3"/>
      <c r="F14" s="3"/>
    </row>
    <row r="15" spans="1:6" ht="15.75" thickBot="1">
      <c r="A15" s="2" t="s">
        <v>20</v>
      </c>
      <c r="B15" s="3"/>
      <c r="C15" s="3"/>
      <c r="D15" s="3"/>
      <c r="E15" s="3"/>
      <c r="F15" s="3"/>
    </row>
    <row r="16" spans="1:6" ht="15.75" thickBot="1">
      <c r="A16" s="3"/>
      <c r="B16" s="3"/>
      <c r="C16" s="3"/>
      <c r="D16" s="3"/>
      <c r="E16" s="3"/>
      <c r="F16" s="3"/>
    </row>
    <row r="17" spans="1:6" ht="15.75" thickBot="1">
      <c r="A17" s="4" t="s">
        <v>7</v>
      </c>
      <c r="B17" s="4" t="s">
        <v>8</v>
      </c>
      <c r="C17" s="4" t="s">
        <v>9</v>
      </c>
      <c r="D17" s="4" t="s">
        <v>10</v>
      </c>
      <c r="E17" s="4">
        <v>0.125</v>
      </c>
      <c r="F17" s="4">
        <v>421.52</v>
      </c>
    </row>
    <row r="18" spans="1:6" ht="15.75" thickBot="1">
      <c r="A18" s="4" t="s">
        <v>11</v>
      </c>
      <c r="B18" s="4" t="s">
        <v>8</v>
      </c>
      <c r="C18" s="4" t="s">
        <v>12</v>
      </c>
      <c r="D18" s="4" t="s">
        <v>13</v>
      </c>
      <c r="E18" s="4">
        <v>0.76</v>
      </c>
      <c r="F18" s="4">
        <v>313.14</v>
      </c>
    </row>
    <row r="19" spans="1:6" ht="15.75" thickBot="1">
      <c r="A19" s="4" t="s">
        <v>14</v>
      </c>
      <c r="B19" s="4" t="s">
        <v>15</v>
      </c>
      <c r="C19" s="4" t="s">
        <v>16</v>
      </c>
      <c r="D19" s="4" t="s">
        <v>17</v>
      </c>
      <c r="E19" s="4">
        <v>2.226</v>
      </c>
      <c r="F19" s="4">
        <v>403.4</v>
      </c>
    </row>
    <row r="20" spans="1:6" ht="15.75" thickBot="1">
      <c r="A20" s="8" t="s">
        <v>18</v>
      </c>
      <c r="B20" s="4"/>
      <c r="C20" s="4"/>
      <c r="D20" s="4"/>
      <c r="E20" s="9">
        <f>SUM(E17:E19)</f>
        <v>3.1109999999999998</v>
      </c>
      <c r="F20" s="9">
        <f>SUM(F17:F19)</f>
        <v>1138.06</v>
      </c>
    </row>
    <row r="22" spans="1:6">
      <c r="D22" s="15" t="s">
        <v>21</v>
      </c>
      <c r="E22" s="13">
        <f>E7+E13+E20</f>
        <v>14.613</v>
      </c>
      <c r="F22" s="14">
        <f>F7+F13+F20</f>
        <v>3494.0499999999997</v>
      </c>
    </row>
    <row r="24" spans="1:6" ht="15.75" thickBot="1">
      <c r="A24" s="1" t="s">
        <v>22</v>
      </c>
    </row>
    <row r="25" spans="1:6" ht="15.75" thickBot="1">
      <c r="A25" s="2" t="s">
        <v>1</v>
      </c>
      <c r="B25" s="6" t="s">
        <v>2</v>
      </c>
      <c r="C25" s="6" t="s">
        <v>3</v>
      </c>
      <c r="D25" s="6" t="s">
        <v>4</v>
      </c>
      <c r="E25" s="6" t="s">
        <v>23</v>
      </c>
      <c r="F25" s="7" t="s">
        <v>6</v>
      </c>
    </row>
    <row r="26" spans="1:6" ht="15.75" thickBot="1">
      <c r="A26" s="3"/>
      <c r="B26" s="3"/>
      <c r="C26" s="3"/>
      <c r="D26" s="3"/>
      <c r="E26" s="3"/>
      <c r="F26" s="3"/>
    </row>
    <row r="27" spans="1:6" ht="15.75" thickBot="1">
      <c r="A27" s="4" t="s">
        <v>7</v>
      </c>
      <c r="B27" s="4" t="s">
        <v>8</v>
      </c>
      <c r="C27" s="4" t="s">
        <v>9</v>
      </c>
      <c r="D27" s="4" t="s">
        <v>10</v>
      </c>
      <c r="E27" s="4">
        <v>53</v>
      </c>
      <c r="F27" s="4">
        <v>27500544</v>
      </c>
    </row>
    <row r="28" spans="1:6" ht="15.75" thickBot="1">
      <c r="A28" s="4" t="s">
        <v>11</v>
      </c>
      <c r="B28" s="4" t="s">
        <v>8</v>
      </c>
      <c r="C28" s="4" t="s">
        <v>12</v>
      </c>
      <c r="D28" s="4" t="s">
        <v>13</v>
      </c>
      <c r="E28" s="4">
        <v>68</v>
      </c>
      <c r="F28" s="4">
        <v>191617187</v>
      </c>
    </row>
    <row r="29" spans="1:6" ht="15.75" thickBot="1">
      <c r="A29" s="4" t="s">
        <v>14</v>
      </c>
      <c r="B29" s="4" t="s">
        <v>15</v>
      </c>
      <c r="C29" s="4" t="s">
        <v>16</v>
      </c>
      <c r="D29" s="4" t="s">
        <v>17</v>
      </c>
      <c r="E29" s="4">
        <v>44.619</v>
      </c>
      <c r="F29" s="4">
        <v>173433593</v>
      </c>
    </row>
    <row r="30" spans="1:6" ht="15.75" thickBot="1">
      <c r="A30" s="3" t="s">
        <v>18</v>
      </c>
      <c r="B30" s="4"/>
      <c r="C30" s="4"/>
      <c r="D30" s="4"/>
      <c r="E30" s="9">
        <f>SUM(E27:E29)</f>
        <v>165.619</v>
      </c>
      <c r="F30" s="9">
        <f>SUM(F27:F29)</f>
        <v>392551324</v>
      </c>
    </row>
    <row r="31" spans="1:6" ht="15.75" thickBot="1">
      <c r="A31" s="2" t="s">
        <v>19</v>
      </c>
      <c r="B31" s="3"/>
      <c r="C31" s="3"/>
      <c r="D31" s="3"/>
      <c r="E31" s="3"/>
      <c r="F31" s="3"/>
    </row>
    <row r="32" spans="1:6" ht="15.75" thickBot="1">
      <c r="A32" s="3"/>
      <c r="B32" s="3"/>
      <c r="C32" s="3"/>
      <c r="D32" s="3"/>
      <c r="E32" s="3"/>
      <c r="F32" s="3"/>
    </row>
    <row r="33" spans="1:6" ht="15.75" thickBot="1">
      <c r="A33" s="4" t="s">
        <v>7</v>
      </c>
      <c r="B33" s="4" t="s">
        <v>8</v>
      </c>
      <c r="C33" s="4" t="s">
        <v>9</v>
      </c>
      <c r="D33" s="4" t="s">
        <v>10</v>
      </c>
      <c r="E33" s="4">
        <v>50</v>
      </c>
      <c r="F33" s="4">
        <v>135888896</v>
      </c>
    </row>
    <row r="34" spans="1:6" ht="15.75" thickBot="1">
      <c r="A34" s="4" t="s">
        <v>11</v>
      </c>
      <c r="B34" s="4" t="s">
        <v>8</v>
      </c>
      <c r="C34" s="4" t="s">
        <v>12</v>
      </c>
      <c r="D34" s="4" t="s">
        <v>13</v>
      </c>
      <c r="E34" s="4">
        <v>61</v>
      </c>
      <c r="F34" s="4">
        <v>191765625</v>
      </c>
    </row>
    <row r="35" spans="1:6" ht="15.75" thickBot="1">
      <c r="A35" s="4" t="s">
        <v>14</v>
      </c>
      <c r="B35" s="4" t="s">
        <v>15</v>
      </c>
      <c r="C35" s="4" t="s">
        <v>16</v>
      </c>
      <c r="D35" s="4" t="s">
        <v>17</v>
      </c>
      <c r="E35" s="4">
        <v>34.731000000000002</v>
      </c>
      <c r="F35" s="10">
        <v>173441406</v>
      </c>
    </row>
    <row r="36" spans="1:6" ht="15.75" thickBot="1">
      <c r="A36" s="8" t="s">
        <v>18</v>
      </c>
      <c r="B36" s="4"/>
      <c r="C36" s="4"/>
      <c r="D36" s="4"/>
      <c r="E36" s="9">
        <f>SUM(E33:E35)</f>
        <v>145.73099999999999</v>
      </c>
      <c r="F36" s="9">
        <f>SUM(F33:F35)</f>
        <v>501095927</v>
      </c>
    </row>
    <row r="37" spans="1:6" ht="15.75" thickBot="1">
      <c r="A37" s="5"/>
      <c r="B37" s="3"/>
      <c r="C37" s="3"/>
      <c r="D37" s="3"/>
      <c r="E37" s="3"/>
      <c r="F37" s="3"/>
    </row>
    <row r="38" spans="1:6" ht="15.75" thickBot="1">
      <c r="A38" s="2" t="s">
        <v>20</v>
      </c>
      <c r="B38" s="3"/>
      <c r="C38" s="3"/>
      <c r="D38" s="3"/>
      <c r="E38" s="3"/>
      <c r="F38" s="3"/>
    </row>
    <row r="39" spans="1:6" ht="15.75" thickBot="1">
      <c r="A39" s="3"/>
      <c r="B39" s="3"/>
      <c r="C39" s="3"/>
      <c r="D39" s="3"/>
      <c r="E39" s="3"/>
      <c r="F39" s="3"/>
    </row>
    <row r="40" spans="1:6" ht="15.75" thickBot="1">
      <c r="A40" s="4" t="s">
        <v>7</v>
      </c>
      <c r="B40" s="4" t="s">
        <v>8</v>
      </c>
      <c r="C40" s="4" t="s">
        <v>9</v>
      </c>
      <c r="D40" s="4" t="s">
        <v>10</v>
      </c>
      <c r="E40" s="4">
        <v>56</v>
      </c>
      <c r="F40" s="4">
        <v>155688796</v>
      </c>
    </row>
    <row r="41" spans="1:6" ht="15.75" thickBot="1">
      <c r="A41" s="4" t="s">
        <v>11</v>
      </c>
      <c r="B41" s="4" t="s">
        <v>8</v>
      </c>
      <c r="C41" s="4" t="s">
        <v>12</v>
      </c>
      <c r="D41" s="4" t="s">
        <v>13</v>
      </c>
      <c r="E41" s="4">
        <v>58</v>
      </c>
      <c r="F41" s="4">
        <v>191492187</v>
      </c>
    </row>
    <row r="42" spans="1:6" ht="15.75" thickBot="1">
      <c r="A42" s="4" t="s">
        <v>14</v>
      </c>
      <c r="B42" s="4" t="s">
        <v>15</v>
      </c>
      <c r="C42" s="4" t="s">
        <v>16</v>
      </c>
      <c r="D42" s="4" t="s">
        <v>17</v>
      </c>
      <c r="E42" s="4">
        <v>32.341000000000001</v>
      </c>
      <c r="F42" s="4">
        <v>183562500</v>
      </c>
    </row>
    <row r="43" spans="1:6" ht="15.75" thickBot="1">
      <c r="A43" s="8" t="s">
        <v>18</v>
      </c>
      <c r="B43" s="4"/>
      <c r="C43" s="4"/>
      <c r="D43" s="4"/>
      <c r="E43" s="9">
        <f>SUM(E40:E42)</f>
        <v>146.34100000000001</v>
      </c>
      <c r="F43" s="9">
        <f>SUM(F40:F42)</f>
        <v>530743483</v>
      </c>
    </row>
    <row r="45" spans="1:6">
      <c r="D45" s="16" t="s">
        <v>21</v>
      </c>
      <c r="E45" s="12">
        <f>E30+E36+E43</f>
        <v>457.69100000000003</v>
      </c>
      <c r="F45" s="11">
        <f>F30+F36+F43</f>
        <v>1424390734</v>
      </c>
    </row>
    <row r="46" spans="1:6">
      <c r="C46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David</dc:creator>
  <cp:keywords/>
  <dc:description/>
  <cp:lastModifiedBy/>
  <cp:revision/>
  <dcterms:created xsi:type="dcterms:W3CDTF">2023-09-03T21:27:24Z</dcterms:created>
  <dcterms:modified xsi:type="dcterms:W3CDTF">2023-09-10T17:42:07Z</dcterms:modified>
  <cp:category/>
  <cp:contentStatus/>
</cp:coreProperties>
</file>