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9825" windowHeight="12540" activeTab="1"/>
  </bookViews>
  <sheets>
    <sheet name="Sheet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<sst xmlns="http://schemas.openxmlformats.org/spreadsheetml/2006/main" count="206" uniqueCount="165">
  <si>
    <t>hkl</t>
  </si>
  <si>
    <t>2θ</t>
  </si>
  <si>
    <t>2θ/°</t>
  </si>
  <si>
    <t>d/Å</t>
  </si>
  <si>
    <t>计算强度 I</t>
  </si>
  <si>
    <t>归一化强度 I'</t>
  </si>
  <si>
    <t>参考值 I0</t>
  </si>
  <si>
    <t>{040}</t>
  </si>
  <si>
    <t>{121}</t>
  </si>
  <si>
    <t>{050}</t>
  </si>
  <si>
    <t>{140}</t>
  </si>
  <si>
    <t>{041}</t>
  </si>
  <si>
    <t>{221}</t>
  </si>
  <si>
    <t>{122}</t>
  </si>
  <si>
    <t>{010}</t>
  </si>
  <si>
    <t>{051}</t>
  </si>
  <si>
    <t>{151}</t>
  </si>
  <si>
    <t>{110}</t>
  </si>
  <si>
    <t>{011}</t>
  </si>
  <si>
    <t>{160}</t>
  </si>
  <si>
    <t>{230}</t>
  </si>
  <si>
    <t>{061}</t>
  </si>
  <si>
    <t>{201}</t>
  </si>
  <si>
    <t>{111}</t>
  </si>
  <si>
    <t>{211}</t>
  </si>
  <si>
    <t>{032}</t>
  </si>
  <si>
    <t>{102}</t>
  </si>
  <si>
    <t>{001}</t>
  </si>
  <si>
    <t>{020}</t>
  </si>
  <si>
    <t>{030}</t>
  </si>
  <si>
    <t>{100}</t>
  </si>
  <si>
    <t>{002}</t>
  </si>
  <si>
    <t>{131}</t>
  </si>
  <si>
    <t>{132}</t>
  </si>
  <si>
    <t>{060}</t>
  </si>
  <si>
    <t>{200}</t>
  </si>
  <si>
    <t>{161}</t>
  </si>
  <si>
    <t>{231}</t>
  </si>
  <si>
    <t>{130}</t>
  </si>
  <si>
    <t>{031}</t>
  </si>
  <si>
    <t>{101}</t>
  </si>
  <si>
    <t>{120}</t>
  </si>
  <si>
    <t>{021}</t>
  </si>
  <si>
    <t>{150}</t>
  </si>
  <si>
    <t>{141}</t>
  </si>
  <si>
    <t>{210}</t>
  </si>
  <si>
    <t>{012}</t>
  </si>
  <si>
    <t>{220}</t>
  </si>
  <si>
    <t>{022}</t>
  </si>
  <si>
    <t>{112}</t>
  </si>
  <si>
    <t>{240}</t>
  </si>
  <si>
    <t>{042}</t>
  </si>
  <si>
    <t>{250}</t>
  </si>
  <si>
    <t>{241}</t>
  </si>
  <si>
    <t>{052}</t>
  </si>
  <si>
    <t>{142}</t>
  </si>
  <si>
    <t>{251}</t>
  </si>
  <si>
    <t>{152}</t>
  </si>
  <si>
    <t>{260}</t>
  </si>
  <si>
    <t>{062}</t>
  </si>
  <si>
    <t>{202}</t>
  </si>
  <si>
    <t>{212}</t>
  </si>
  <si>
    <t>{222}</t>
  </si>
  <si>
    <t>{300}</t>
  </si>
  <si>
    <t>{261}</t>
  </si>
  <si>
    <t>{310}</t>
  </si>
  <si>
    <t>{162}</t>
  </si>
  <si>
    <t>{232}</t>
  </si>
  <si>
    <t>{003}</t>
  </si>
  <si>
    <t>{320}</t>
  </si>
  <si>
    <t>{013}</t>
  </si>
  <si>
    <t>{023}</t>
  </si>
  <si>
    <t>{242}</t>
  </si>
  <si>
    <t>{330}</t>
  </si>
  <si>
    <t>{301}</t>
  </si>
  <si>
    <t>{311}</t>
  </si>
  <si>
    <t>{033}</t>
  </si>
  <si>
    <t>{103}</t>
  </si>
  <si>
    <t>{113}</t>
  </si>
  <si>
    <t>{321}</t>
  </si>
  <si>
    <t>{340}</t>
  </si>
  <si>
    <t>{123}</t>
  </si>
  <si>
    <t>{252}</t>
  </si>
  <si>
    <t>{331}</t>
  </si>
  <si>
    <t>{043}</t>
  </si>
  <si>
    <t>{133}</t>
  </si>
  <si>
    <t>{350}</t>
  </si>
  <si>
    <t>{341}</t>
  </si>
  <si>
    <t>{053}</t>
  </si>
  <si>
    <t>{143}</t>
  </si>
  <si>
    <t>{262}</t>
  </si>
  <si>
    <t>{351}</t>
  </si>
  <si>
    <t>{360}</t>
  </si>
  <si>
    <t>{153}</t>
  </si>
  <si>
    <t>{302}</t>
  </si>
  <si>
    <t>{312}</t>
  </si>
  <si>
    <t>{063}</t>
  </si>
  <si>
    <t>{203}</t>
  </si>
  <si>
    <t>{213}</t>
  </si>
  <si>
    <t>{322}</t>
  </si>
  <si>
    <t>{223}</t>
  </si>
  <si>
    <t>{361}</t>
  </si>
  <si>
    <t>{332}</t>
  </si>
  <si>
    <t>{163}</t>
  </si>
  <si>
    <t>{233}</t>
  </si>
  <si>
    <t>{342}</t>
  </si>
  <si>
    <t>{243}</t>
  </si>
  <si>
    <t>{352}</t>
  </si>
  <si>
    <t>{400}</t>
  </si>
  <si>
    <t>{410}</t>
  </si>
  <si>
    <t>{253}</t>
  </si>
  <si>
    <t>{420}</t>
  </si>
  <si>
    <t>{004}</t>
  </si>
  <si>
    <t>{014}</t>
  </si>
  <si>
    <t>{430}</t>
  </si>
  <si>
    <t>{401}</t>
  </si>
  <si>
    <t>{024}</t>
  </si>
  <si>
    <t>{362}</t>
  </si>
  <si>
    <t>{411}</t>
  </si>
  <si>
    <t>{263}</t>
  </si>
  <si>
    <t>{421}</t>
  </si>
  <si>
    <t>{034}</t>
  </si>
  <si>
    <t>{104}</t>
  </si>
  <si>
    <t>{114}</t>
  </si>
  <si>
    <t>{440}</t>
  </si>
  <si>
    <t>{431}</t>
  </si>
  <si>
    <t>{124}</t>
  </si>
  <si>
    <t>{303}</t>
  </si>
  <si>
    <t>{044}</t>
  </si>
  <si>
    <t>{313}</t>
  </si>
  <si>
    <t>{134}</t>
  </si>
  <si>
    <t>{450}</t>
  </si>
  <si>
    <t>{323}</t>
  </si>
  <si>
    <t>{441}</t>
  </si>
  <si>
    <t>{333}</t>
  </si>
  <si>
    <t>{054}</t>
  </si>
  <si>
    <t>{144}</t>
  </si>
  <si>
    <t>{451}</t>
  </si>
  <si>
    <t>{460}</t>
  </si>
  <si>
    <t>{343}</t>
  </si>
  <si>
    <t>{402}</t>
  </si>
  <si>
    <t>{412}</t>
  </si>
  <si>
    <t>{154}</t>
  </si>
  <si>
    <t>{422}</t>
  </si>
  <si>
    <t>{064}</t>
  </si>
  <si>
    <t>{204}</t>
  </si>
  <si>
    <t>{214}</t>
  </si>
  <si>
    <t>{461}</t>
  </si>
  <si>
    <t>{224}</t>
  </si>
  <si>
    <t>{353}</t>
  </si>
  <si>
    <t>{432}</t>
  </si>
  <si>
    <t>{164}</t>
  </si>
  <si>
    <t>{234}</t>
  </si>
  <si>
    <t>{442}</t>
  </si>
  <si>
    <t>{363}</t>
  </si>
  <si>
    <t>{244}</t>
  </si>
  <si>
    <t>{452}</t>
  </si>
  <si>
    <t>{254}</t>
  </si>
  <si>
    <t>{462}</t>
  </si>
  <si>
    <t>{264}</t>
  </si>
  <si>
    <t>{500}</t>
  </si>
  <si>
    <t>{510}</t>
  </si>
  <si>
    <t>{403}</t>
  </si>
  <si>
    <t>{520}</t>
  </si>
  <si>
    <t>{413}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</si>
</sst>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5">
    <font>
      <sz val="11"/>
      <color theme="1"/>
      <name val="宋体"/>
      <charset val="134"/>
      <scheme val="minor"/>
    </font>
    <font>
      <sz val="11"/>
      <color rgb="FFFFFFFF"/>
      <name val="宋体"/>
      <charset val="134"/>
      <scheme val="minor"/>
    </font>
    <font>
      <sz val="11"/>
      <color rgb="FF3A3A3A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n">
        <color rgb="FF3A3A3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3A3A3A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2" borderId="8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4" borderId="11" applyNumberFormat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23" fillId="23" borderId="1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0" applyNumberFormat="1"/>
    <xf numFmtId="176" fontId="1" fillId="2" borderId="1" xfId="0" applyNumberFormat="1" applyFont="1" applyFill="1" applyBorder="1" applyAlignment="1">
      <alignment horizontal="center"/>
    </xf>
    <xf numFmtId="176" fontId="2" fillId="3" borderId="2" xfId="0" applyNumberFormat="1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176" fontId="3" fillId="4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3A3A3A"/>
      </font>
      <fill>
        <patternFill patternType="solid">
          <bgColor rgb="FFD9D9D9"/>
        </patternFill>
      </fill>
      <border>
        <left/>
        <right style="medium">
          <color rgb="FFFFFFFF"/>
        </right>
        <top style="medium">
          <color rgb="FFFFFFFF"/>
        </top>
        <bottom style="thin">
          <color rgb="FF3A3A3A"/>
        </bottom>
        <vertical style="medium">
          <color rgb="FFFFFFFF"/>
        </vertical>
        <horizontal style="medium">
          <color rgb="FFFFFFFF"/>
        </horizontal>
      </border>
    </dxf>
    <dxf>
      <font>
        <b val="0"/>
        <i val="0"/>
        <color rgb="FFFFFFFF"/>
      </font>
      <fill>
        <patternFill patternType="solid">
          <bgColor rgb="FF3A3A3A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color auto="1"/>
      </font>
      <fill>
        <patternFill patternType="solid">
          <bgColor rgb="FFF2F2F2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thin">
          <color rgb="FF3A3A3A"/>
        </bottom>
        <vertical style="medium">
          <color rgb="FFFFFFFF"/>
        </vertical>
        <horizontal style="medium">
          <color rgb="FFFFFFFF"/>
        </horizontal>
      </border>
    </dxf>
  </dxfs>
  <tableStyles count="1" defaultTableStyle="TableStyleMedium9" defaultPivotStyle="PivotStyleLight16">
    <tableStyle name="纵横双标题行填充系列8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0"/>
  <sheetViews>
    <sheetView zoomScale="130" zoomScaleNormal="130" workbookViewId="0">
      <selection activeCell="G1" sqref="G1"/>
    </sheetView>
  </sheetViews>
  <sheetFormatPr defaultColWidth="9" defaultRowHeight="13.5" outlineLevelCol="6"/>
  <cols>
    <col min="1" max="1" width="9" style="7"/>
    <col min="2" max="6" width="12.625" style="7"/>
    <col min="7" max="16384" width="9" style="7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8" t="s">
        <v>7</v>
      </c>
      <c r="B2" s="9">
        <v>0.533966401812353</v>
      </c>
      <c r="C2" s="9">
        <v>30.5940212256345</v>
      </c>
      <c r="D2" s="9">
        <v>2.922</v>
      </c>
      <c r="E2" s="9">
        <v>38915.9426295681</v>
      </c>
      <c r="F2" s="9">
        <f>E2*100/3147854.868</f>
        <v>1.23626864202585</v>
      </c>
      <c r="G2" s="10">
        <v>0.2</v>
      </c>
    </row>
    <row r="3" spans="1:7">
      <c r="A3" s="11" t="s">
        <v>8</v>
      </c>
      <c r="B3" s="10">
        <v>0.634571356154166</v>
      </c>
      <c r="C3" s="10">
        <v>36.3582605075267</v>
      </c>
      <c r="D3" s="10">
        <v>2.47088939076833</v>
      </c>
      <c r="E3" s="10">
        <v>907.587817258539</v>
      </c>
      <c r="F3" s="10">
        <f>E3*100/3147854.868</f>
        <v>0.028831946049507</v>
      </c>
      <c r="G3" s="10">
        <v>0.3</v>
      </c>
    </row>
    <row r="4" spans="1:7">
      <c r="A4" s="11" t="s">
        <v>9</v>
      </c>
      <c r="B4" s="10">
        <v>0.672137679578224</v>
      </c>
      <c r="C4" s="10">
        <v>38.5106522915487</v>
      </c>
      <c r="D4" s="10">
        <v>2.3376</v>
      </c>
      <c r="E4" s="10">
        <v>228.362706682378</v>
      </c>
      <c r="F4" s="10">
        <f>E4*100/3147854.868</f>
        <v>0.00725455004307327</v>
      </c>
      <c r="G4" s="10">
        <v>0.3</v>
      </c>
    </row>
    <row r="5" spans="1:7">
      <c r="A5" s="11" t="s">
        <v>10</v>
      </c>
      <c r="B5" s="10">
        <v>0.67233154802042</v>
      </c>
      <c r="C5" s="10">
        <v>38.5217601350673</v>
      </c>
      <c r="D5" s="10">
        <v>2.33695152071502</v>
      </c>
      <c r="E5" s="10">
        <v>11709.1158584665</v>
      </c>
      <c r="F5" s="10">
        <f>E5*100/3147854.868</f>
        <v>0.371971274072934</v>
      </c>
      <c r="G5" s="10">
        <v>0.3</v>
      </c>
    </row>
    <row r="6" spans="1:7">
      <c r="A6" s="11" t="s">
        <v>11</v>
      </c>
      <c r="B6" s="10">
        <v>0.67717540192608</v>
      </c>
      <c r="C6" s="10">
        <v>38.7992925204396</v>
      </c>
      <c r="D6" s="10">
        <v>2.32087213508258</v>
      </c>
      <c r="E6" s="10">
        <v>11467.4113574906</v>
      </c>
      <c r="F6" s="10">
        <f>E6*100/3147854.868</f>
        <v>0.36429288637365</v>
      </c>
      <c r="G6" s="10">
        <v>0.3</v>
      </c>
    </row>
    <row r="7" spans="1:7">
      <c r="A7" s="11" t="s">
        <v>12</v>
      </c>
      <c r="B7" s="10">
        <v>0.964222925819634</v>
      </c>
      <c r="C7" s="10">
        <v>55.2459041592209</v>
      </c>
      <c r="D7" s="10">
        <v>1.6626514279869</v>
      </c>
      <c r="E7" s="10">
        <v>8033.40670859445</v>
      </c>
      <c r="F7" s="10">
        <f>E7*100/3147854.868</f>
        <v>0.255202575895708</v>
      </c>
      <c r="G7" s="10">
        <v>0.3</v>
      </c>
    </row>
    <row r="8" spans="1:7">
      <c r="A8" s="11" t="s">
        <v>13</v>
      </c>
      <c r="B8" s="10">
        <v>0.975230118299161</v>
      </c>
      <c r="C8" s="10">
        <v>55.8765698325859</v>
      </c>
      <c r="D8" s="10">
        <v>1.64537181986212</v>
      </c>
      <c r="E8" s="10">
        <v>7766.42742249684</v>
      </c>
      <c r="F8" s="10">
        <f>E8*100/3147854.868</f>
        <v>0.246721267281019</v>
      </c>
      <c r="G8" s="10">
        <v>0.3</v>
      </c>
    </row>
    <row r="9" spans="1:7">
      <c r="A9" s="11" t="s">
        <v>14</v>
      </c>
      <c r="B9" s="10">
        <v>0.132007188863235</v>
      </c>
      <c r="C9" s="10">
        <v>7.56345478724973</v>
      </c>
      <c r="D9" s="10">
        <v>11.688</v>
      </c>
      <c r="E9" s="10">
        <v>38.3770032884271</v>
      </c>
      <c r="F9" s="10">
        <f>E9*100/3147854.868</f>
        <v>0.00121914779739544</v>
      </c>
      <c r="G9" s="12">
        <v>0.5</v>
      </c>
    </row>
    <row r="10" spans="1:7">
      <c r="A10" s="11" t="s">
        <v>15</v>
      </c>
      <c r="B10" s="10">
        <v>0.793937334708108</v>
      </c>
      <c r="C10" s="10">
        <v>45.48925847664</v>
      </c>
      <c r="D10" s="10">
        <v>1.99389839442888</v>
      </c>
      <c r="E10" s="10">
        <v>7177.11798044054</v>
      </c>
      <c r="F10" s="10">
        <f>E10*100/3147854.868</f>
        <v>0.22800028214136</v>
      </c>
      <c r="G10" s="12">
        <v>0.8</v>
      </c>
    </row>
    <row r="11" spans="1:7">
      <c r="A11" s="11" t="s">
        <v>16</v>
      </c>
      <c r="B11" s="10">
        <v>0.898710557528581</v>
      </c>
      <c r="C11" s="10">
        <v>51.4923219502369</v>
      </c>
      <c r="D11" s="10">
        <v>1.77467031812694</v>
      </c>
      <c r="E11" s="10">
        <v>28780.2865026199</v>
      </c>
      <c r="F11" s="10">
        <f>E11*100/3147854.868</f>
        <v>0.914282510136993</v>
      </c>
      <c r="G11" s="10">
        <v>0.8</v>
      </c>
    </row>
    <row r="12" spans="1:7">
      <c r="A12" s="8" t="s">
        <v>17</v>
      </c>
      <c r="B12" s="9">
        <v>0.420521341184689</v>
      </c>
      <c r="C12" s="9">
        <v>24.0940980450636</v>
      </c>
      <c r="D12" s="9">
        <v>3.69350838848328</v>
      </c>
      <c r="E12" s="9">
        <v>42272.6204557586</v>
      </c>
      <c r="F12" s="9">
        <f>E12*100/3147854.868</f>
        <v>1.34290245987791</v>
      </c>
      <c r="G12" s="10">
        <v>1</v>
      </c>
    </row>
    <row r="13" spans="1:7">
      <c r="A13" s="8" t="s">
        <v>18</v>
      </c>
      <c r="B13" s="9">
        <v>0.427873287126179</v>
      </c>
      <c r="C13" s="9">
        <v>24.5153335187193</v>
      </c>
      <c r="D13" s="9">
        <v>3.63099094284294</v>
      </c>
      <c r="E13" s="9">
        <v>40437.1478188736</v>
      </c>
      <c r="F13" s="9">
        <f>E13*100/3147854.868</f>
        <v>1.28459377940018</v>
      </c>
      <c r="G13" s="10">
        <v>1</v>
      </c>
    </row>
    <row r="14" spans="1:7">
      <c r="A14" s="8" t="s">
        <v>19</v>
      </c>
      <c r="B14" s="9">
        <v>0.916796688842977</v>
      </c>
      <c r="C14" s="9">
        <v>52.5285809422711</v>
      </c>
      <c r="D14" s="9">
        <v>1.74207559177766</v>
      </c>
      <c r="E14" s="9">
        <v>32002.374037065</v>
      </c>
      <c r="F14" s="9">
        <f>E14*100/3147854.868</f>
        <v>1.01664070864226</v>
      </c>
      <c r="G14" s="10">
        <v>1</v>
      </c>
    </row>
    <row r="15" spans="1:7">
      <c r="A15" s="8" t="s">
        <v>20</v>
      </c>
      <c r="B15" s="9">
        <v>0.917252960615407</v>
      </c>
      <c r="C15" s="9">
        <v>52.5547233891424</v>
      </c>
      <c r="D15" s="9">
        <v>1.74127060749683</v>
      </c>
      <c r="E15" s="9">
        <v>51221.3709582885</v>
      </c>
      <c r="F15" s="9">
        <f>E15*100/3147854.868</f>
        <v>1.62718337109462</v>
      </c>
      <c r="G15" s="10">
        <v>1</v>
      </c>
    </row>
    <row r="16" spans="1:7">
      <c r="A16" s="8" t="s">
        <v>21</v>
      </c>
      <c r="B16" s="9">
        <v>0.920603843168523</v>
      </c>
      <c r="C16" s="9">
        <v>52.7467148170799</v>
      </c>
      <c r="D16" s="9">
        <v>1.73538424055475</v>
      </c>
      <c r="E16" s="9">
        <v>31692.4788785973</v>
      </c>
      <c r="F16" s="9">
        <f>E16*100/3147854.868</f>
        <v>1.00679606295614</v>
      </c>
      <c r="G16" s="10">
        <v>1</v>
      </c>
    </row>
    <row r="17" spans="1:7">
      <c r="A17" s="8" t="s">
        <v>22</v>
      </c>
      <c r="B17" s="9">
        <v>0.921210405883486</v>
      </c>
      <c r="C17" s="9">
        <v>52.7814683006573</v>
      </c>
      <c r="D17" s="9">
        <v>1.73432348610597</v>
      </c>
      <c r="E17" s="9">
        <v>31643.5376843237</v>
      </c>
      <c r="F17" s="9">
        <f>E17*100/3147854.868</f>
        <v>1.0052413154749</v>
      </c>
      <c r="G17" s="10">
        <v>1</v>
      </c>
    </row>
    <row r="18" spans="1:7">
      <c r="A18" s="8" t="s">
        <v>23</v>
      </c>
      <c r="B18" s="9">
        <v>0.589125686194626</v>
      </c>
      <c r="C18" s="9">
        <v>33.7544154217006</v>
      </c>
      <c r="D18" s="9">
        <v>2.65529720687371</v>
      </c>
      <c r="E18" s="9">
        <v>115509.226291231</v>
      </c>
      <c r="F18" s="9">
        <f>E18*100/3147854.868</f>
        <v>3.66945844503373</v>
      </c>
      <c r="G18" s="10">
        <v>2</v>
      </c>
    </row>
    <row r="19" spans="1:7">
      <c r="A19" s="11" t="s">
        <v>24</v>
      </c>
      <c r="B19" s="10">
        <v>0.932091100611935</v>
      </c>
      <c r="C19" s="10">
        <v>53.4048861867677</v>
      </c>
      <c r="D19" s="10">
        <v>1.71553985557881</v>
      </c>
      <c r="E19" s="10">
        <v>8888.26940167791</v>
      </c>
      <c r="F19" s="10">
        <f>E19*100/3147854.868</f>
        <v>0.282359567845169</v>
      </c>
      <c r="G19" s="10">
        <v>2</v>
      </c>
    </row>
    <row r="20" spans="1:7">
      <c r="A20" s="8" t="s">
        <v>25</v>
      </c>
      <c r="B20" s="9">
        <v>0.932411034636502</v>
      </c>
      <c r="C20" s="9">
        <v>53.423217056098</v>
      </c>
      <c r="D20" s="9">
        <v>1.71499446603544</v>
      </c>
      <c r="E20" s="9">
        <v>48994.8095283956</v>
      </c>
      <c r="F20" s="9">
        <f>E20*100/3147854.868</f>
        <v>1.55645071272058</v>
      </c>
      <c r="G20" s="10">
        <v>2</v>
      </c>
    </row>
    <row r="21" spans="1:7">
      <c r="A21" s="11" t="s">
        <v>26</v>
      </c>
      <c r="B21" s="10">
        <v>0.932561362469213</v>
      </c>
      <c r="C21" s="10">
        <v>53.4318302064557</v>
      </c>
      <c r="D21" s="10">
        <v>1.71473833799365</v>
      </c>
      <c r="E21" s="10">
        <v>30749.0253326679</v>
      </c>
      <c r="F21" s="10">
        <f>E21*100/3147854.868</f>
        <v>0.976824746440879</v>
      </c>
      <c r="G21" s="10">
        <v>2</v>
      </c>
    </row>
    <row r="22" spans="1:7">
      <c r="A22" s="8" t="s">
        <v>27</v>
      </c>
      <c r="B22" s="9">
        <v>0.406398251252887</v>
      </c>
      <c r="C22" s="9">
        <v>23.2849045982876</v>
      </c>
      <c r="D22" s="9">
        <v>3.82</v>
      </c>
      <c r="E22" s="9">
        <v>110103.062964423</v>
      </c>
      <c r="F22" s="9">
        <f>E22*100/3147854.868</f>
        <v>3.49771725766942</v>
      </c>
      <c r="G22" s="10">
        <v>3</v>
      </c>
    </row>
    <row r="23" spans="1:7">
      <c r="A23" s="8" t="s">
        <v>28</v>
      </c>
      <c r="B23" s="9">
        <v>0.264593890608761</v>
      </c>
      <c r="C23" s="9">
        <v>15.1601132168282</v>
      </c>
      <c r="D23" s="9">
        <v>5.844</v>
      </c>
      <c r="E23" s="9">
        <v>246480.339466164</v>
      </c>
      <c r="F23" s="9">
        <f>E23*100/3147854.868</f>
        <v>7.83010493818498</v>
      </c>
      <c r="G23" s="12">
        <v>6</v>
      </c>
    </row>
    <row r="24" spans="1:7">
      <c r="A24" s="8" t="s">
        <v>29</v>
      </c>
      <c r="B24" s="9">
        <v>0.398362925076615</v>
      </c>
      <c r="C24" s="9">
        <v>22.8245143213763</v>
      </c>
      <c r="D24" s="9">
        <v>3.896</v>
      </c>
      <c r="E24" s="9">
        <v>232131.066632212</v>
      </c>
      <c r="F24" s="9">
        <f>E24*100/3147854.868</f>
        <v>7.37426204085759</v>
      </c>
      <c r="G24" s="10">
        <v>9</v>
      </c>
    </row>
    <row r="25" spans="1:7">
      <c r="A25" s="8" t="s">
        <v>30</v>
      </c>
      <c r="B25" s="9">
        <v>0.398674039139537</v>
      </c>
      <c r="C25" s="9">
        <v>22.8423398441289</v>
      </c>
      <c r="D25" s="9">
        <v>3.893</v>
      </c>
      <c r="E25" s="9">
        <v>114944.396774077</v>
      </c>
      <c r="F25" s="9">
        <f>E25*100/3147854.868</f>
        <v>3.65151512995603</v>
      </c>
      <c r="G25" s="10">
        <v>9</v>
      </c>
    </row>
    <row r="26" spans="1:7">
      <c r="A26" s="8" t="s">
        <v>31</v>
      </c>
      <c r="B26" s="9">
        <v>0.830912324282934</v>
      </c>
      <c r="C26" s="9">
        <v>47.6077693268177</v>
      </c>
      <c r="D26" s="9">
        <v>1.91</v>
      </c>
      <c r="E26" s="9">
        <v>824611.274768954</v>
      </c>
      <c r="F26" s="9">
        <f>E26*100/3147854.868</f>
        <v>26.1959750162457</v>
      </c>
      <c r="G26" s="12">
        <v>13</v>
      </c>
    </row>
    <row r="27" spans="1:7">
      <c r="A27" s="8" t="s">
        <v>32</v>
      </c>
      <c r="B27" s="9">
        <v>0.704671537043366</v>
      </c>
      <c r="C27" s="9">
        <v>40.3747050155815</v>
      </c>
      <c r="D27" s="9">
        <v>2.23387436664446</v>
      </c>
      <c r="E27" s="9">
        <v>829071.252291349</v>
      </c>
      <c r="F27" s="9">
        <f>E27*100/3147854.868</f>
        <v>26.3376580896216</v>
      </c>
      <c r="G27" s="10">
        <v>16</v>
      </c>
    </row>
    <row r="28" spans="1:7">
      <c r="A28" s="8" t="s">
        <v>33</v>
      </c>
      <c r="B28" s="9">
        <v>1.02689759629082</v>
      </c>
      <c r="C28" s="9">
        <v>58.836898259593</v>
      </c>
      <c r="D28" s="9">
        <v>1.56945176584084</v>
      </c>
      <c r="E28" s="9">
        <v>1044658.12651997</v>
      </c>
      <c r="F28" s="9">
        <f>E28*100/3147854.868</f>
        <v>33.1863497628053</v>
      </c>
      <c r="G28" s="12">
        <v>16</v>
      </c>
    </row>
    <row r="29" spans="1:7">
      <c r="A29" s="8" t="s">
        <v>34</v>
      </c>
      <c r="B29" s="9">
        <v>0.813734107595822</v>
      </c>
      <c r="C29" s="9">
        <v>46.623530011085</v>
      </c>
      <c r="D29" s="9">
        <v>1.948</v>
      </c>
      <c r="E29" s="9">
        <v>880918.08774877</v>
      </c>
      <c r="F29" s="9">
        <f>E29*100/3147854.868</f>
        <v>27.9847110076096</v>
      </c>
      <c r="G29" s="12">
        <v>28</v>
      </c>
    </row>
    <row r="30" spans="1:7">
      <c r="A30" s="8" t="s">
        <v>35</v>
      </c>
      <c r="B30" s="9">
        <v>0.814398287908921</v>
      </c>
      <c r="C30" s="9">
        <v>46.6615847398613</v>
      </c>
      <c r="D30" s="9">
        <v>1.9465</v>
      </c>
      <c r="E30" s="9">
        <v>878655.21474643</v>
      </c>
      <c r="F30" s="9">
        <f>E30*100/3147854.868</f>
        <v>27.9128248153539</v>
      </c>
      <c r="G30" s="12">
        <v>28</v>
      </c>
    </row>
    <row r="31" spans="1:7">
      <c r="A31" s="8" t="s">
        <v>36</v>
      </c>
      <c r="B31" s="9">
        <v>1.01582825368063</v>
      </c>
      <c r="C31" s="9">
        <v>58.2026716460449</v>
      </c>
      <c r="D31" s="9">
        <v>1.5850331718045</v>
      </c>
      <c r="E31" s="9">
        <v>1195864.69005629</v>
      </c>
      <c r="F31" s="9">
        <f>E31*100/3147854.868</f>
        <v>37.9898292711343</v>
      </c>
      <c r="G31" s="10">
        <v>35</v>
      </c>
    </row>
    <row r="32" spans="1:7">
      <c r="A32" s="8" t="s">
        <v>37</v>
      </c>
      <c r="B32" s="9">
        <v>1.01625434072996</v>
      </c>
      <c r="C32" s="9">
        <v>58.2270846356767</v>
      </c>
      <c r="D32" s="9">
        <v>1.58442678003135</v>
      </c>
      <c r="E32" s="9">
        <v>1078439.98241254</v>
      </c>
      <c r="F32" s="9">
        <f>E32*100/3147854.868</f>
        <v>34.2595204555198</v>
      </c>
      <c r="G32" s="10">
        <v>35</v>
      </c>
    </row>
    <row r="33" spans="1:7">
      <c r="A33" s="8" t="s">
        <v>38</v>
      </c>
      <c r="B33" s="9">
        <v>0.5674509191591</v>
      </c>
      <c r="C33" s="9">
        <v>32.5125427486357</v>
      </c>
      <c r="D33" s="9">
        <v>2.75382674654755</v>
      </c>
      <c r="E33" s="9">
        <v>2827276.74356071</v>
      </c>
      <c r="F33" s="9">
        <f>E33*100/3147854.868</f>
        <v>89.8159814260124</v>
      </c>
      <c r="G33" s="10">
        <v>48</v>
      </c>
    </row>
    <row r="34" spans="1:7">
      <c r="A34" s="8" t="s">
        <v>39</v>
      </c>
      <c r="B34" s="9">
        <v>0.57305618947888</v>
      </c>
      <c r="C34" s="9">
        <v>32.833701080989</v>
      </c>
      <c r="D34" s="9">
        <v>2.72762099276176</v>
      </c>
      <c r="E34" s="9">
        <v>2756485.64001322</v>
      </c>
      <c r="F34" s="9">
        <f>E34*100/3147854.868</f>
        <v>87.5671133391406</v>
      </c>
      <c r="G34" s="10">
        <v>100</v>
      </c>
    </row>
    <row r="35" spans="1:7">
      <c r="A35" s="8" t="s">
        <v>40</v>
      </c>
      <c r="B35" s="9">
        <v>0.573278814834357</v>
      </c>
      <c r="C35" s="9">
        <v>32.8464565742705</v>
      </c>
      <c r="D35" s="9">
        <v>2.72659090966319</v>
      </c>
      <c r="E35" s="9">
        <v>3147854.86797866</v>
      </c>
      <c r="F35" s="9">
        <f>E35*100/3147854.868</f>
        <v>99.9999999993221</v>
      </c>
      <c r="G35" s="10">
        <v>100</v>
      </c>
    </row>
    <row r="36" spans="1:7">
      <c r="A36" s="13" t="s">
        <v>41</v>
      </c>
      <c r="B36" s="13">
        <v>0.480475335064513</v>
      </c>
      <c r="C36" s="13">
        <v>27.5292088593307</v>
      </c>
      <c r="D36" s="13">
        <v>3.23993922803981</v>
      </c>
      <c r="E36" s="13">
        <v>29867.4219469997</v>
      </c>
      <c r="F36" s="13">
        <f>E36*100/3147854.868</f>
        <v>0.948818265118304</v>
      </c>
      <c r="G36" s="14"/>
    </row>
    <row r="37" spans="1:7">
      <c r="A37" s="13" t="s">
        <v>42</v>
      </c>
      <c r="B37" s="13">
        <v>0.486981658826507</v>
      </c>
      <c r="C37" s="13">
        <v>27.9019937510386</v>
      </c>
      <c r="D37" s="13">
        <v>3.1974937839792</v>
      </c>
      <c r="E37" s="13">
        <v>28816.1061648252</v>
      </c>
      <c r="F37" s="13">
        <f>E37*100/3147854.868</f>
        <v>0.915420417178688</v>
      </c>
      <c r="G37" s="14"/>
    </row>
    <row r="38" spans="1:7">
      <c r="A38" s="13" t="s">
        <v>43</v>
      </c>
      <c r="B38" s="13">
        <v>0.789685137220816</v>
      </c>
      <c r="C38" s="13">
        <v>45.245625506962</v>
      </c>
      <c r="D38" s="13">
        <v>2.00406654575494</v>
      </c>
      <c r="E38" s="13">
        <v>7292.72605106865</v>
      </c>
      <c r="F38" s="13">
        <f>E38*100/3147854.868</f>
        <v>0.231672880640209</v>
      </c>
      <c r="G38" s="13"/>
    </row>
    <row r="39" spans="1:6">
      <c r="A39" s="13" t="s">
        <v>44</v>
      </c>
      <c r="B39" s="13">
        <v>0.794106617538957</v>
      </c>
      <c r="C39" s="13">
        <v>45.4989576683916</v>
      </c>
      <c r="D39" s="13">
        <v>1.99349591488016</v>
      </c>
      <c r="E39" s="13">
        <v>902.543373490699</v>
      </c>
      <c r="F39" s="13">
        <f>E39*100/3147854.868</f>
        <v>0.0286716958480406</v>
      </c>
    </row>
    <row r="40" spans="1:7">
      <c r="A40" s="13" t="s">
        <v>45</v>
      </c>
      <c r="B40" s="13">
        <v>0.826294062714386</v>
      </c>
      <c r="C40" s="13">
        <v>47.3431624302525</v>
      </c>
      <c r="D40" s="13">
        <v>1.92005571675198</v>
      </c>
      <c r="E40" s="13">
        <v>446.994675423101</v>
      </c>
      <c r="F40" s="13">
        <f>E40*100/3147854.868</f>
        <v>0.01419997725966</v>
      </c>
      <c r="G40" s="14"/>
    </row>
    <row r="41" spans="1:7">
      <c r="A41" s="13" t="s">
        <v>46</v>
      </c>
      <c r="B41" s="13">
        <v>0.842630221647582</v>
      </c>
      <c r="C41" s="13">
        <v>48.2791553905795</v>
      </c>
      <c r="D41" s="13">
        <v>1.88499676870824</v>
      </c>
      <c r="E41" s="13">
        <v>444.477457282497</v>
      </c>
      <c r="F41" s="13">
        <f>E41*100/3147854.868</f>
        <v>0.01412001111617</v>
      </c>
      <c r="G41" s="14"/>
    </row>
    <row r="42" spans="1:6">
      <c r="A42" s="13" t="s">
        <v>47</v>
      </c>
      <c r="B42" s="13">
        <v>0.861229858751185</v>
      </c>
      <c r="C42" s="13">
        <v>49.3448360970909</v>
      </c>
      <c r="D42" s="13">
        <v>1.84675419424164</v>
      </c>
      <c r="E42" s="13">
        <v>16654.9565155548</v>
      </c>
      <c r="F42" s="13">
        <f>E42*100/3147854.868</f>
        <v>0.529089084915041</v>
      </c>
    </row>
    <row r="43" spans="1:6">
      <c r="A43" s="13" t="s">
        <v>48</v>
      </c>
      <c r="B43" s="13">
        <v>0.87707733444561</v>
      </c>
      <c r="C43" s="13">
        <v>50.2528295703176</v>
      </c>
      <c r="D43" s="13">
        <v>1.81549547142147</v>
      </c>
      <c r="E43" s="13">
        <v>15646.3086716214</v>
      </c>
      <c r="F43" s="13">
        <f>E43*100/3147854.868</f>
        <v>0.497046697758413</v>
      </c>
    </row>
    <row r="44" spans="1:7">
      <c r="A44" s="13" t="s">
        <v>49</v>
      </c>
      <c r="B44" s="13">
        <v>0.943351137078384</v>
      </c>
      <c r="C44" s="13">
        <v>54.0500387534586</v>
      </c>
      <c r="D44" s="13">
        <v>1.69657729828797</v>
      </c>
      <c r="E44" s="13">
        <v>8575.1975710314</v>
      </c>
      <c r="F44" s="13">
        <f>E44*100/3147854.868</f>
        <v>0.272414006700369</v>
      </c>
      <c r="G44" s="14"/>
    </row>
    <row r="45" spans="1:7">
      <c r="A45" s="13" t="s">
        <v>50</v>
      </c>
      <c r="B45" s="13">
        <v>0.991898961613188</v>
      </c>
      <c r="C45" s="13">
        <v>56.8316242038445</v>
      </c>
      <c r="D45" s="13">
        <v>1.6199696140199</v>
      </c>
      <c r="E45" s="13">
        <v>10241.5595015249</v>
      </c>
      <c r="F45" s="13">
        <f>E45*100/3147854.868</f>
        <v>0.32535043485127</v>
      </c>
      <c r="G45" s="14"/>
    </row>
    <row r="46" spans="1:7">
      <c r="A46" s="13" t="s">
        <v>51</v>
      </c>
      <c r="B46" s="13">
        <v>1.00629167247587</v>
      </c>
      <c r="C46" s="13">
        <v>57.6562657920285</v>
      </c>
      <c r="D46" s="13">
        <v>1.5987468919896</v>
      </c>
      <c r="E46" s="13">
        <v>9745.67760204339</v>
      </c>
      <c r="F46" s="13">
        <f>E46*100/3147854.868</f>
        <v>0.309597424618097</v>
      </c>
      <c r="G46" s="14"/>
    </row>
    <row r="47" spans="1:6">
      <c r="A47" s="13" t="s">
        <v>52</v>
      </c>
      <c r="B47" s="13">
        <v>1.08286620756208</v>
      </c>
      <c r="C47" s="13">
        <v>62.0436634706444</v>
      </c>
      <c r="D47" s="13">
        <v>1.49581466590521</v>
      </c>
      <c r="E47" s="13">
        <v>389.586225385146</v>
      </c>
      <c r="F47" s="13">
        <f>E47*100/3147854.868</f>
        <v>0.012376244830902</v>
      </c>
    </row>
    <row r="48" spans="1:6">
      <c r="A48" s="13" t="s">
        <v>53</v>
      </c>
      <c r="B48" s="13">
        <v>1.08642527490172</v>
      </c>
      <c r="C48" s="13">
        <v>62.2475830082088</v>
      </c>
      <c r="D48" s="13">
        <v>1.49140383626589</v>
      </c>
      <c r="E48" s="13">
        <v>5649.35516643289</v>
      </c>
      <c r="F48" s="13">
        <f>E48*100/3147854.868</f>
        <v>0.179466824340038</v>
      </c>
    </row>
    <row r="49" spans="1:6">
      <c r="A49" s="13" t="s">
        <v>54</v>
      </c>
      <c r="B49" s="13">
        <v>1.09652013111972</v>
      </c>
      <c r="C49" s="13">
        <v>62.8259756642918</v>
      </c>
      <c r="D49" s="13">
        <v>1.47905873441463</v>
      </c>
      <c r="E49" s="13">
        <v>385.863145677286</v>
      </c>
      <c r="F49" s="13">
        <f>E49*100/3147854.868</f>
        <v>0.0122579712806914</v>
      </c>
    </row>
    <row r="50" spans="1:6">
      <c r="A50" s="13" t="s">
        <v>55</v>
      </c>
      <c r="B50" s="13">
        <v>1.09665583419702</v>
      </c>
      <c r="C50" s="13">
        <v>62.8337508778878</v>
      </c>
      <c r="D50" s="13">
        <v>1.47889442965333</v>
      </c>
      <c r="E50" s="13">
        <v>5497.64707509346</v>
      </c>
      <c r="F50" s="13">
        <f>E50*100/3147854.868</f>
        <v>0.174647412464299</v>
      </c>
    </row>
    <row r="51" spans="1:6">
      <c r="A51" s="13" t="s">
        <v>56</v>
      </c>
      <c r="B51" s="13">
        <v>1.17304182752736</v>
      </c>
      <c r="C51" s="13">
        <v>67.2103459096305</v>
      </c>
      <c r="D51" s="13">
        <v>1.39283887185123</v>
      </c>
      <c r="E51" s="13">
        <v>4534.84675741789</v>
      </c>
      <c r="F51" s="13">
        <f>E51*100/3147854.868</f>
        <v>0.144061494178705</v>
      </c>
    </row>
    <row r="52" spans="1:6">
      <c r="A52" s="13" t="s">
        <v>57</v>
      </c>
      <c r="B52" s="13">
        <v>1.18286832426076</v>
      </c>
      <c r="C52" s="13">
        <v>67.7733626998538</v>
      </c>
      <c r="D52" s="13">
        <v>1.38263298685399</v>
      </c>
      <c r="E52" s="13">
        <v>4429.9623123224</v>
      </c>
      <c r="F52" s="13">
        <f>E52*100/3147854.868</f>
        <v>0.140729560227057</v>
      </c>
    </row>
    <row r="53" spans="1:6">
      <c r="A53" s="15" t="s">
        <v>58</v>
      </c>
      <c r="B53" s="15">
        <v>1.18845342813234</v>
      </c>
      <c r="C53" s="15">
        <v>68.0933655798376</v>
      </c>
      <c r="D53" s="15">
        <v>1.37691337327378</v>
      </c>
      <c r="E53" s="15">
        <v>515622.299137847</v>
      </c>
      <c r="F53" s="15">
        <f>E53*100/3147854.868</f>
        <v>16.3801166432254</v>
      </c>
    </row>
    <row r="54" spans="1:6">
      <c r="A54" s="15" t="s">
        <v>59</v>
      </c>
      <c r="B54" s="15">
        <v>1.20146566084921</v>
      </c>
      <c r="C54" s="15">
        <v>68.8389115965561</v>
      </c>
      <c r="D54" s="15">
        <v>1.36381049638088</v>
      </c>
      <c r="E54" s="15">
        <v>498110.184651683</v>
      </c>
      <c r="F54" s="15">
        <f>E54*100/3147854.868</f>
        <v>15.8237976507525</v>
      </c>
    </row>
    <row r="55" spans="1:6">
      <c r="A55" s="15" t="s">
        <v>60</v>
      </c>
      <c r="B55" s="15">
        <v>1.20198344232238</v>
      </c>
      <c r="C55" s="15">
        <v>68.8685782896787</v>
      </c>
      <c r="D55" s="15">
        <v>1.36329545483159</v>
      </c>
      <c r="E55" s="15">
        <v>497431.751143725</v>
      </c>
      <c r="F55" s="15">
        <f>E55*100/3147854.868</f>
        <v>15.8022454021132</v>
      </c>
    </row>
    <row r="56" spans="1:6">
      <c r="A56" s="13" t="s">
        <v>61</v>
      </c>
      <c r="B56" s="13">
        <v>1.21129434769311</v>
      </c>
      <c r="C56" s="13">
        <v>69.4020538708672</v>
      </c>
      <c r="D56" s="13">
        <v>1.35411518361135</v>
      </c>
      <c r="E56" s="13">
        <v>708.40353115554</v>
      </c>
      <c r="F56" s="13">
        <f>E56*100/3147854.868</f>
        <v>0.0225043263066835</v>
      </c>
    </row>
    <row r="57" spans="1:6">
      <c r="A57" s="13" t="s">
        <v>62</v>
      </c>
      <c r="B57" s="13">
        <v>1.23903672651112</v>
      </c>
      <c r="C57" s="13">
        <v>70.9915750907923</v>
      </c>
      <c r="D57" s="13">
        <v>1.32764860343686</v>
      </c>
      <c r="E57" s="13">
        <v>9711.37205391093</v>
      </c>
      <c r="F57" s="13">
        <f>E57*100/3147854.868</f>
        <v>0.308507617445562</v>
      </c>
    </row>
    <row r="58" spans="1:6">
      <c r="A58" s="13" t="s">
        <v>63</v>
      </c>
      <c r="B58" s="13">
        <v>1.27218963846854</v>
      </c>
      <c r="C58" s="13">
        <v>72.8910970245217</v>
      </c>
      <c r="D58" s="13">
        <v>1.29766666666667</v>
      </c>
      <c r="E58" s="13">
        <v>7914.24523101355</v>
      </c>
      <c r="F58" s="13">
        <f>E58*100/3147854.868</f>
        <v>0.25141709395395</v>
      </c>
    </row>
    <row r="59" spans="1:6">
      <c r="A59" s="15" t="s">
        <v>64</v>
      </c>
      <c r="B59" s="15">
        <v>1.27484936136515</v>
      </c>
      <c r="C59" s="15">
        <v>73.0434879211716</v>
      </c>
      <c r="D59" s="15">
        <v>1.29533519743625</v>
      </c>
      <c r="E59" s="15">
        <v>31536.5017446859</v>
      </c>
      <c r="F59" s="15">
        <f>E59*100/3147854.868</f>
        <v>1.00184103356463</v>
      </c>
    </row>
    <row r="60" spans="1:6">
      <c r="A60" s="13" t="s">
        <v>65</v>
      </c>
      <c r="B60" s="13">
        <v>1.28128018755706</v>
      </c>
      <c r="C60" s="13">
        <v>73.4119471207503</v>
      </c>
      <c r="D60" s="13">
        <v>1.28974189973595</v>
      </c>
      <c r="E60" s="13">
        <v>1782.80267409383</v>
      </c>
      <c r="F60" s="13">
        <f>E60*100/3147854.868</f>
        <v>0.0566354787260741</v>
      </c>
    </row>
    <row r="61" spans="1:6">
      <c r="A61" s="13" t="s">
        <v>66</v>
      </c>
      <c r="B61" s="13">
        <v>1.28432632620489</v>
      </c>
      <c r="C61" s="13">
        <v>73.5864780090822</v>
      </c>
      <c r="D61" s="13">
        <v>1.28711393607111</v>
      </c>
      <c r="E61" s="13">
        <v>31116.2964242798</v>
      </c>
      <c r="F61" s="13">
        <f>E61*100/3147854.868</f>
        <v>0.988492091569953</v>
      </c>
    </row>
    <row r="62" spans="1:6">
      <c r="A62" s="15" t="s">
        <v>67</v>
      </c>
      <c r="B62" s="15">
        <v>1.28470387892003</v>
      </c>
      <c r="C62" s="15">
        <v>73.6081101862037</v>
      </c>
      <c r="D62" s="15">
        <v>1.28678916742595</v>
      </c>
      <c r="E62" s="15">
        <v>44093.1516431865</v>
      </c>
      <c r="F62" s="15">
        <f>E62*100/3147854.868</f>
        <v>1.40073648538953</v>
      </c>
    </row>
    <row r="63" spans="1:6">
      <c r="A63" s="13" t="s">
        <v>68</v>
      </c>
      <c r="B63" s="13">
        <v>1.30056429516682</v>
      </c>
      <c r="C63" s="13">
        <v>74.5168450984656</v>
      </c>
      <c r="D63" s="13">
        <v>1.27333333333333</v>
      </c>
      <c r="E63" s="13">
        <v>7607.09054778287</v>
      </c>
      <c r="F63" s="13">
        <f>E63*100/3147854.868</f>
        <v>0.241659506768051</v>
      </c>
    </row>
    <row r="64" spans="1:6">
      <c r="A64" s="13" t="s">
        <v>69</v>
      </c>
      <c r="B64" s="13">
        <v>1.30840825648041</v>
      </c>
      <c r="C64" s="13">
        <v>74.9662709763982</v>
      </c>
      <c r="D64" s="13">
        <v>1.26681129609346</v>
      </c>
      <c r="E64" s="13">
        <v>1688.69260528843</v>
      </c>
      <c r="F64" s="13">
        <f>E64*100/3147854.868</f>
        <v>0.0536458215547068</v>
      </c>
    </row>
    <row r="65" spans="1:6">
      <c r="A65" s="13" t="s">
        <v>70</v>
      </c>
      <c r="B65" s="13">
        <v>1.30958109343727</v>
      </c>
      <c r="C65" s="13">
        <v>75.0334695840831</v>
      </c>
      <c r="D65" s="13">
        <v>1.26584352151266</v>
      </c>
      <c r="E65" s="13">
        <v>1684.8313303575</v>
      </c>
      <c r="F65" s="13">
        <f>E65*100/3147854.868</f>
        <v>0.0535231578648975</v>
      </c>
    </row>
    <row r="66" spans="1:6">
      <c r="A66" s="13" t="s">
        <v>71</v>
      </c>
      <c r="B66" s="13">
        <v>1.33650488927605</v>
      </c>
      <c r="C66" s="13">
        <v>76.5760894541173</v>
      </c>
      <c r="D66" s="13">
        <v>1.24414300312613</v>
      </c>
      <c r="E66" s="13">
        <v>1600.61762973005</v>
      </c>
      <c r="F66" s="13">
        <f>E66*100/3147854.868</f>
        <v>0.0508478852059342</v>
      </c>
    </row>
    <row r="67" spans="1:6">
      <c r="A67" s="13" t="s">
        <v>72</v>
      </c>
      <c r="B67" s="13">
        <v>1.34764537795395</v>
      </c>
      <c r="C67" s="13">
        <v>77.214392437074</v>
      </c>
      <c r="D67" s="13">
        <v>1.23544469538417</v>
      </c>
      <c r="E67" s="13">
        <v>7523.65829486694</v>
      </c>
      <c r="F67" s="13">
        <f>E67*100/3147854.868</f>
        <v>0.239009058878471</v>
      </c>
    </row>
    <row r="68" spans="1:6">
      <c r="A68" s="15" t="s">
        <v>73</v>
      </c>
      <c r="B68" s="15">
        <v>1.35319708230775</v>
      </c>
      <c r="C68" s="15">
        <v>77.5324816656512</v>
      </c>
      <c r="D68" s="15">
        <v>1.23116946282776</v>
      </c>
      <c r="E68" s="15">
        <v>232411.274476699</v>
      </c>
      <c r="F68" s="15">
        <f>E68*100/3147854.868</f>
        <v>7.38316358988819</v>
      </c>
    </row>
    <row r="69" spans="1:6">
      <c r="A69" s="15" t="s">
        <v>74</v>
      </c>
      <c r="B69" s="15">
        <v>1.35641864133879</v>
      </c>
      <c r="C69" s="15">
        <v>77.717063401582</v>
      </c>
      <c r="D69" s="15">
        <v>1.22870648810103</v>
      </c>
      <c r="E69" s="15">
        <v>252068.228114857</v>
      </c>
      <c r="F69" s="15">
        <f>E69*100/3147854.868</f>
        <v>8.00761911475955</v>
      </c>
    </row>
    <row r="70" spans="1:6">
      <c r="A70" s="13" t="s">
        <v>75</v>
      </c>
      <c r="B70" s="13">
        <v>1.36531427260337</v>
      </c>
      <c r="C70" s="13">
        <v>78.2267455291469</v>
      </c>
      <c r="D70" s="13">
        <v>1.22197280771105</v>
      </c>
      <c r="E70" s="13">
        <v>7249.36599222654</v>
      </c>
      <c r="F70" s="13">
        <f>E70*100/3147854.868</f>
        <v>0.230295432801591</v>
      </c>
    </row>
    <row r="71" spans="1:6">
      <c r="A71" s="15" t="s">
        <v>76</v>
      </c>
      <c r="B71" s="15">
        <v>1.3810066817633</v>
      </c>
      <c r="C71" s="15">
        <v>79.1258543444032</v>
      </c>
      <c r="D71" s="15">
        <v>1.21033031428098</v>
      </c>
      <c r="E71" s="15">
        <v>220465.023717986</v>
      </c>
      <c r="F71" s="15">
        <f>E71*100/3147854.868</f>
        <v>7.0036590936627</v>
      </c>
    </row>
    <row r="72" spans="1:6">
      <c r="A72" s="15" t="s">
        <v>77</v>
      </c>
      <c r="B72" s="15">
        <v>1.38112961661651</v>
      </c>
      <c r="C72" s="15">
        <v>79.1328979926476</v>
      </c>
      <c r="D72" s="15">
        <v>1.21024027551636</v>
      </c>
      <c r="E72" s="15">
        <v>240374.824647368</v>
      </c>
      <c r="F72" s="15">
        <f>E72*100/3147854.868</f>
        <v>7.63614698666496</v>
      </c>
    </row>
    <row r="73" spans="1:6">
      <c r="A73" s="13" t="s">
        <v>78</v>
      </c>
      <c r="B73" s="13">
        <v>1.38998138548666</v>
      </c>
      <c r="C73" s="13">
        <v>79.6400669901322</v>
      </c>
      <c r="D73" s="13">
        <v>1.20380408080279</v>
      </c>
      <c r="E73" s="13">
        <v>6897.50206545433</v>
      </c>
      <c r="F73" s="13">
        <f>E73*100/3147854.868</f>
        <v>0.219117537329053</v>
      </c>
    </row>
    <row r="74" spans="1:6">
      <c r="A74" s="13" t="s">
        <v>79</v>
      </c>
      <c r="B74" s="13">
        <v>1.39190552534837</v>
      </c>
      <c r="C74" s="13">
        <v>79.7503120834012</v>
      </c>
      <c r="D74" s="13">
        <v>1.20241717844748</v>
      </c>
      <c r="E74" s="13">
        <v>618.421189742082</v>
      </c>
      <c r="F74" s="13">
        <f>E74*100/3147854.868</f>
        <v>0.019645797397737</v>
      </c>
    </row>
    <row r="75" spans="1:6">
      <c r="A75" s="13" t="s">
        <v>80</v>
      </c>
      <c r="B75" s="13">
        <v>1.41518509022645</v>
      </c>
      <c r="C75" s="13">
        <v>81.0841328998161</v>
      </c>
      <c r="D75" s="13">
        <v>1.18597337268557</v>
      </c>
      <c r="E75" s="13">
        <v>1397.62603987616</v>
      </c>
      <c r="F75" s="13">
        <f>E75*100/3147854.868</f>
        <v>0.0443993163116871</v>
      </c>
    </row>
    <row r="76" spans="1:6">
      <c r="A76" s="13" t="s">
        <v>81</v>
      </c>
      <c r="B76" s="13">
        <v>1.4164538984486</v>
      </c>
      <c r="C76" s="13">
        <v>81.1568302559567</v>
      </c>
      <c r="D76" s="13">
        <v>1.18509464025722</v>
      </c>
      <c r="E76" s="13">
        <v>608.12370496341</v>
      </c>
      <c r="F76" s="13">
        <f>E76*100/3147854.868</f>
        <v>0.019318670347397</v>
      </c>
    </row>
    <row r="77" spans="1:6">
      <c r="A77" s="13" t="s">
        <v>82</v>
      </c>
      <c r="B77" s="13">
        <v>1.42730360638937</v>
      </c>
      <c r="C77" s="13">
        <v>81.7784727299125</v>
      </c>
      <c r="D77" s="13">
        <v>1.17765262005556</v>
      </c>
      <c r="E77" s="13">
        <v>603.759850607145</v>
      </c>
      <c r="F77" s="13">
        <f>E77*100/3147854.868</f>
        <v>0.0191800408825946</v>
      </c>
    </row>
    <row r="78" spans="1:6">
      <c r="A78" s="15" t="s">
        <v>83</v>
      </c>
      <c r="B78" s="15">
        <v>1.43595138006155</v>
      </c>
      <c r="C78" s="15">
        <v>82.2739536635128</v>
      </c>
      <c r="D78" s="15">
        <v>1.17181211722739</v>
      </c>
      <c r="E78" s="15">
        <v>89425.8100235773</v>
      </c>
      <c r="F78" s="15">
        <f>E78*100/3147854.868</f>
        <v>2.84084920599895</v>
      </c>
    </row>
    <row r="79" spans="1:6">
      <c r="A79" s="13" t="s">
        <v>84</v>
      </c>
      <c r="B79" s="13">
        <v>1.4426960716008</v>
      </c>
      <c r="C79" s="13">
        <v>82.6603960228293</v>
      </c>
      <c r="D79" s="13">
        <v>1.16731205190117</v>
      </c>
      <c r="E79" s="13">
        <v>1339.71987032003</v>
      </c>
      <c r="F79" s="13">
        <f>E79*100/3147854.868</f>
        <v>0.0425597724958401</v>
      </c>
    </row>
    <row r="80" spans="1:6">
      <c r="A80" s="15" t="s">
        <v>85</v>
      </c>
      <c r="B80" s="15">
        <v>1.46034301761143</v>
      </c>
      <c r="C80" s="15">
        <v>83.6714915505341</v>
      </c>
      <c r="D80" s="15">
        <v>1.1557615761173</v>
      </c>
      <c r="E80" s="15">
        <v>86201.6456098621</v>
      </c>
      <c r="F80" s="15">
        <f>E80*100/3147854.868</f>
        <v>2.73842502988807</v>
      </c>
    </row>
    <row r="81" spans="1:6">
      <c r="A81" s="13" t="s">
        <v>86</v>
      </c>
      <c r="B81" s="13">
        <v>1.4940397337769</v>
      </c>
      <c r="C81" s="13">
        <v>85.6021711702658</v>
      </c>
      <c r="D81" s="13">
        <v>1.13457074583899</v>
      </c>
      <c r="E81" s="13">
        <v>1246.95875544678</v>
      </c>
      <c r="F81" s="13">
        <f>E81*100/3147854.868</f>
        <v>0.0396129684415546</v>
      </c>
    </row>
    <row r="82" spans="1:6">
      <c r="A82" s="13" t="s">
        <v>87</v>
      </c>
      <c r="B82" s="13">
        <v>1.49719535327087</v>
      </c>
      <c r="C82" s="13">
        <v>85.7829748490193</v>
      </c>
      <c r="D82" s="13">
        <v>1.13264234372547</v>
      </c>
      <c r="E82" s="13">
        <v>578.600903163903</v>
      </c>
      <c r="F82" s="13">
        <f>E82*100/3147854.868</f>
        <v>0.0183807998597953</v>
      </c>
    </row>
    <row r="83" spans="1:6">
      <c r="A83" s="13" t="s">
        <v>88</v>
      </c>
      <c r="B83" s="13">
        <v>1.52132869256517</v>
      </c>
      <c r="C83" s="13">
        <v>87.1657133361399</v>
      </c>
      <c r="D83" s="13">
        <v>1.11819963697593</v>
      </c>
      <c r="E83" s="13">
        <v>1204.94746252035</v>
      </c>
      <c r="F83" s="13">
        <f>E83*100/3147854.868</f>
        <v>0.0382783677471738</v>
      </c>
    </row>
    <row r="84" spans="1:6">
      <c r="A84" s="13" t="s">
        <v>89</v>
      </c>
      <c r="B84" s="13">
        <v>1.52144956892208</v>
      </c>
      <c r="C84" s="13">
        <v>87.1726390412337</v>
      </c>
      <c r="D84" s="13">
        <v>1.11812863295674</v>
      </c>
      <c r="E84" s="13">
        <v>571.13009111853</v>
      </c>
      <c r="F84" s="13">
        <f>E84*100/3147854.868</f>
        <v>0.0181434696028854</v>
      </c>
    </row>
    <row r="85" spans="1:6">
      <c r="A85" s="15" t="s">
        <v>90</v>
      </c>
      <c r="B85" s="15">
        <v>1.5234812114278</v>
      </c>
      <c r="C85" s="15">
        <v>87.2890435822907</v>
      </c>
      <c r="D85" s="15">
        <v>1.11693718332223</v>
      </c>
      <c r="E85" s="15">
        <v>516863.094851192</v>
      </c>
      <c r="F85" s="15">
        <f>E85*100/3147854.868</f>
        <v>16.4195338262079</v>
      </c>
    </row>
    <row r="86" spans="1:6">
      <c r="A86" s="13" t="s">
        <v>91</v>
      </c>
      <c r="B86" s="13">
        <v>1.57556453752935</v>
      </c>
      <c r="C86" s="13">
        <v>90.2731983509135</v>
      </c>
      <c r="D86" s="13">
        <v>1.08761320205434</v>
      </c>
      <c r="E86" s="13">
        <v>5137.44012593208</v>
      </c>
      <c r="F86" s="13">
        <f>E86*100/3147854.868</f>
        <v>0.16320447864854</v>
      </c>
    </row>
    <row r="87" spans="1:6">
      <c r="A87" s="13" t="s">
        <v>92</v>
      </c>
      <c r="B87" s="13">
        <v>1.58981956940905</v>
      </c>
      <c r="C87" s="13">
        <v>91.0899515144443</v>
      </c>
      <c r="D87" s="13">
        <v>1.07997974267994</v>
      </c>
      <c r="E87" s="13">
        <v>11714.3236085475</v>
      </c>
      <c r="F87" s="13">
        <f>E87*100/3147854.868</f>
        <v>0.372136712134706</v>
      </c>
    </row>
    <row r="88" spans="1:6">
      <c r="A88" s="13" t="s">
        <v>93</v>
      </c>
      <c r="B88" s="13">
        <v>1.59977638367583</v>
      </c>
      <c r="C88" s="13">
        <v>91.6604349493263</v>
      </c>
      <c r="D88" s="13">
        <v>1.07474340069039</v>
      </c>
      <c r="E88" s="13">
        <v>4995.62425873856</v>
      </c>
      <c r="F88" s="13">
        <f>E88*100/3147854.868</f>
        <v>0.158699319638982</v>
      </c>
    </row>
    <row r="89" spans="1:6">
      <c r="A89" s="13" t="s">
        <v>94</v>
      </c>
      <c r="B89" s="13">
        <v>1.60241050734329</v>
      </c>
      <c r="C89" s="13">
        <v>91.8113591181876</v>
      </c>
      <c r="D89" s="13">
        <v>1.07337102265654</v>
      </c>
      <c r="E89" s="13">
        <v>11651.6136805438</v>
      </c>
      <c r="F89" s="13">
        <f>E89*100/3147854.868</f>
        <v>0.370144564128101</v>
      </c>
    </row>
    <row r="90" spans="1:6">
      <c r="A90" s="13" t="s">
        <v>95</v>
      </c>
      <c r="B90" s="13">
        <v>1.61111646911136</v>
      </c>
      <c r="C90" s="13">
        <v>92.3101739840999</v>
      </c>
      <c r="D90" s="13">
        <v>1.06887319592885</v>
      </c>
      <c r="E90" s="13">
        <v>2194.37139496491</v>
      </c>
      <c r="F90" s="13">
        <f>E90*100/3147854.868</f>
        <v>0.0697100561170125</v>
      </c>
    </row>
    <row r="91" spans="1:6">
      <c r="A91" s="13" t="s">
        <v>96</v>
      </c>
      <c r="B91" s="13">
        <v>1.61706871678366</v>
      </c>
      <c r="C91" s="13">
        <v>92.6512126543393</v>
      </c>
      <c r="D91" s="13">
        <v>1.0658312613264</v>
      </c>
      <c r="E91" s="13">
        <v>11586.3349863611</v>
      </c>
      <c r="F91" s="13">
        <f>E91*100/3147854.868</f>
        <v>0.368070812417171</v>
      </c>
    </row>
    <row r="92" spans="1:6">
      <c r="A92" s="13" t="s">
        <v>97</v>
      </c>
      <c r="B92" s="13">
        <v>1.61755215508036</v>
      </c>
      <c r="C92" s="13">
        <v>92.6789116283955</v>
      </c>
      <c r="D92" s="13">
        <v>1.06558537107942</v>
      </c>
      <c r="E92" s="13">
        <v>11584.3217914924</v>
      </c>
      <c r="F92" s="13">
        <f>E92*100/3147854.868</f>
        <v>0.368006857916311</v>
      </c>
    </row>
    <row r="93" spans="1:6">
      <c r="A93" s="13" t="s">
        <v>98</v>
      </c>
      <c r="B93" s="13">
        <v>1.62626386308957</v>
      </c>
      <c r="C93" s="13">
        <v>93.1780557296736</v>
      </c>
      <c r="D93" s="13">
        <v>1.06118431123469</v>
      </c>
      <c r="E93" s="13">
        <v>2166.19118523027</v>
      </c>
      <c r="F93" s="13">
        <f>E93*100/3147854.868</f>
        <v>0.0688148366448219</v>
      </c>
    </row>
    <row r="94" spans="1:6">
      <c r="A94" s="13" t="s">
        <v>99</v>
      </c>
      <c r="B94" s="13">
        <v>1.6372553682918</v>
      </c>
      <c r="C94" s="13">
        <v>93.8078225882575</v>
      </c>
      <c r="D94" s="13">
        <v>1.05571156471587</v>
      </c>
      <c r="E94" s="13">
        <v>2147.07941078624</v>
      </c>
      <c r="F94" s="13">
        <f>E94*100/3147854.868</f>
        <v>0.0682077001901422</v>
      </c>
    </row>
    <row r="95" spans="1:6">
      <c r="A95" s="13" t="s">
        <v>100</v>
      </c>
      <c r="B95" s="13">
        <v>1.65242696454537</v>
      </c>
      <c r="C95" s="13">
        <v>94.6770910220634</v>
      </c>
      <c r="D95" s="13">
        <v>1.04830127710721</v>
      </c>
      <c r="E95" s="13">
        <v>2122.48551442877</v>
      </c>
      <c r="F95" s="13">
        <f>E95*100/3147854.868</f>
        <v>0.0674264095211382</v>
      </c>
    </row>
    <row r="96" spans="1:6">
      <c r="A96" s="15" t="s">
        <v>101</v>
      </c>
      <c r="B96" s="15">
        <v>1.67143766837935</v>
      </c>
      <c r="C96" s="15">
        <v>95.7663241173237</v>
      </c>
      <c r="D96" s="15">
        <v>1.03924514280363</v>
      </c>
      <c r="E96" s="15">
        <v>327451.457855288</v>
      </c>
      <c r="F96" s="15">
        <f>E96*100/3147854.868</f>
        <v>10.4023683297488</v>
      </c>
    </row>
    <row r="97" spans="1:6">
      <c r="A97" s="15" t="s">
        <v>102</v>
      </c>
      <c r="B97" s="15">
        <v>1.68093048594347</v>
      </c>
      <c r="C97" s="15">
        <v>96.3102224994351</v>
      </c>
      <c r="D97" s="15">
        <v>1.0348161673752</v>
      </c>
      <c r="E97" s="15">
        <v>300095.20705649</v>
      </c>
      <c r="F97" s="15">
        <f>E97*100/3147854.868</f>
        <v>9.53332410928961</v>
      </c>
    </row>
    <row r="98" spans="1:6">
      <c r="A98" s="15" t="s">
        <v>103</v>
      </c>
      <c r="B98" s="15">
        <v>1.69580097119947</v>
      </c>
      <c r="C98" s="15">
        <v>97.1622385439156</v>
      </c>
      <c r="D98" s="15">
        <v>1.02799984903525</v>
      </c>
      <c r="E98" s="15">
        <v>321766.546296491</v>
      </c>
      <c r="F98" s="15">
        <f>E98*100/3147854.868</f>
        <v>10.2217719618353</v>
      </c>
    </row>
    <row r="99" spans="1:6">
      <c r="A99" s="15" t="s">
        <v>104</v>
      </c>
      <c r="B99" s="15">
        <v>1.69616601447405</v>
      </c>
      <c r="C99" s="15">
        <v>97.1831539828886</v>
      </c>
      <c r="D99" s="15">
        <v>1.02783436283345</v>
      </c>
      <c r="E99" s="15">
        <v>296975.265040288</v>
      </c>
      <c r="F99" s="15">
        <f>E99*100/3147854.868</f>
        <v>9.43421083542433</v>
      </c>
    </row>
    <row r="100" spans="1:6">
      <c r="A100" s="13" t="s">
        <v>105</v>
      </c>
      <c r="B100" s="13">
        <v>1.74245184927291</v>
      </c>
      <c r="C100" s="13">
        <v>99.8351369681032</v>
      </c>
      <c r="D100" s="13">
        <v>1.00754278712836</v>
      </c>
      <c r="E100" s="13">
        <v>2015.59631254561</v>
      </c>
      <c r="F100" s="13">
        <f>E100*100/3147854.868</f>
        <v>0.0640307891267624</v>
      </c>
    </row>
    <row r="101" spans="1:6">
      <c r="A101" s="13" t="s">
        <v>106</v>
      </c>
      <c r="B101" s="13">
        <v>1.75782850522263</v>
      </c>
      <c r="C101" s="13">
        <v>100.716154457047</v>
      </c>
      <c r="D101" s="13">
        <v>1.00109520697127</v>
      </c>
      <c r="E101" s="13">
        <v>2003.47026768351</v>
      </c>
      <c r="F101" s="13">
        <f>E101*100/3147854.868</f>
        <v>0.0636455729916299</v>
      </c>
    </row>
    <row r="102" spans="1:6">
      <c r="A102" s="13" t="s">
        <v>107</v>
      </c>
      <c r="B102" s="13">
        <v>1.82256422237029</v>
      </c>
      <c r="C102" s="13">
        <v>104.42523783336</v>
      </c>
      <c r="D102" s="13">
        <v>0.975452072862304</v>
      </c>
      <c r="E102" s="13">
        <v>1970.01960540126</v>
      </c>
      <c r="F102" s="13">
        <f>E102*100/3147854.868</f>
        <v>0.0625829235466919</v>
      </c>
    </row>
    <row r="103" spans="1:6">
      <c r="A103" s="15" t="s">
        <v>108</v>
      </c>
      <c r="B103" s="15">
        <v>1.82841175590113</v>
      </c>
      <c r="C103" s="15">
        <v>104.760276825239</v>
      </c>
      <c r="D103" s="15">
        <v>0.97325</v>
      </c>
      <c r="E103" s="15">
        <v>101056.732405684</v>
      </c>
      <c r="F103" s="15">
        <f>E103*100/3147854.868</f>
        <v>3.21033645588275</v>
      </c>
    </row>
    <row r="104" spans="1:6">
      <c r="A104" s="13" t="s">
        <v>109</v>
      </c>
      <c r="B104" s="13">
        <v>1.83741977652886</v>
      </c>
      <c r="C104" s="13">
        <v>105.276398388975</v>
      </c>
      <c r="D104" s="13">
        <v>0.969893307847719</v>
      </c>
      <c r="E104" s="13">
        <v>269.300300833055</v>
      </c>
      <c r="F104" s="13">
        <f>E104*100/3147854.868</f>
        <v>0.00855504183406512</v>
      </c>
    </row>
    <row r="105" spans="1:6">
      <c r="A105" s="13" t="s">
        <v>110</v>
      </c>
      <c r="B105" s="13">
        <v>1.83821877882965</v>
      </c>
      <c r="C105" s="13">
        <v>105.322177848631</v>
      </c>
      <c r="D105" s="13">
        <v>0.969597638687705</v>
      </c>
      <c r="E105" s="13">
        <v>1965.98333282188</v>
      </c>
      <c r="F105" s="13">
        <f>E105*100/3147854.868</f>
        <v>0.0624547005901507</v>
      </c>
    </row>
    <row r="106" spans="1:6">
      <c r="A106" s="13" t="s">
        <v>111</v>
      </c>
      <c r="B106" s="13">
        <v>1.86458079547385</v>
      </c>
      <c r="C106" s="13">
        <v>106.832610141797</v>
      </c>
      <c r="D106" s="13">
        <v>0.96002785837599</v>
      </c>
      <c r="E106" s="13">
        <v>2134.04851755043</v>
      </c>
      <c r="F106" s="13">
        <f>E106*100/3147854.868</f>
        <v>0.0677937391346858</v>
      </c>
    </row>
    <row r="107" spans="1:6">
      <c r="A107" s="15" t="s">
        <v>112</v>
      </c>
      <c r="B107" s="15">
        <v>1.87883583960095</v>
      </c>
      <c r="C107" s="15">
        <v>107.649364007053</v>
      </c>
      <c r="D107" s="15">
        <v>0.955</v>
      </c>
      <c r="E107" s="15">
        <v>100265.794613821</v>
      </c>
      <c r="F107" s="15">
        <f>E107*100/3147854.868</f>
        <v>3.18521020880245</v>
      </c>
    </row>
    <row r="108" spans="1:6">
      <c r="A108" s="13" t="s">
        <v>113</v>
      </c>
      <c r="B108" s="13">
        <v>1.88797932414837</v>
      </c>
      <c r="C108" s="13">
        <v>108.173247081663</v>
      </c>
      <c r="D108" s="13">
        <v>0.951828010241217</v>
      </c>
      <c r="E108" s="13">
        <v>272.413779617515</v>
      </c>
      <c r="F108" s="13">
        <f>E108*100/3147854.868</f>
        <v>0.00865394978614736</v>
      </c>
    </row>
    <row r="109" spans="1:6">
      <c r="A109" s="13" t="s">
        <v>114</v>
      </c>
      <c r="B109" s="13">
        <v>1.9103625665288</v>
      </c>
      <c r="C109" s="13">
        <v>109.45571240188</v>
      </c>
      <c r="D109" s="13">
        <v>0.944233942151496</v>
      </c>
      <c r="E109" s="13">
        <v>15273.2267661604</v>
      </c>
      <c r="F109" s="13">
        <f>E109*100/3147854.868</f>
        <v>0.485194756639602</v>
      </c>
    </row>
    <row r="110" spans="1:6">
      <c r="A110" s="13" t="s">
        <v>115</v>
      </c>
      <c r="B110" s="13">
        <v>1.9137018074485</v>
      </c>
      <c r="C110" s="13">
        <v>109.647036813357</v>
      </c>
      <c r="D110" s="13">
        <v>0.943121488336356</v>
      </c>
      <c r="E110" s="13">
        <v>11854.1229410627</v>
      </c>
      <c r="F110" s="13">
        <f>E110*100/3147854.868</f>
        <v>0.376577810545448</v>
      </c>
    </row>
    <row r="111" spans="1:6">
      <c r="A111" s="13" t="s">
        <v>116</v>
      </c>
      <c r="B111" s="13">
        <v>1.91557908517747</v>
      </c>
      <c r="C111" s="13">
        <v>109.7545969042</v>
      </c>
      <c r="D111" s="13">
        <v>0.942498384354121</v>
      </c>
      <c r="E111" s="13">
        <v>2130.2413174671</v>
      </c>
      <c r="F111" s="13">
        <f>E111*100/3147854.868</f>
        <v>0.0676727932765387</v>
      </c>
    </row>
    <row r="112" spans="1:6">
      <c r="A112" s="13" t="s">
        <v>117</v>
      </c>
      <c r="B112" s="13">
        <v>1.92284318300023</v>
      </c>
      <c r="C112" s="13">
        <v>110.170799051415</v>
      </c>
      <c r="D112" s="13">
        <v>0.940102818365097</v>
      </c>
      <c r="E112" s="13">
        <v>23813.9169946826</v>
      </c>
      <c r="F112" s="13">
        <f>E112*100/3147854.868</f>
        <v>0.756512545631204</v>
      </c>
    </row>
    <row r="113" spans="1:6">
      <c r="A113" s="13" t="s">
        <v>118</v>
      </c>
      <c r="B113" s="13">
        <v>1.92295535602724</v>
      </c>
      <c r="C113" s="13">
        <v>110.177226092438</v>
      </c>
      <c r="D113" s="13">
        <v>0.940066018378594</v>
      </c>
      <c r="E113" s="13">
        <v>1969.57217972765</v>
      </c>
      <c r="F113" s="13">
        <f>E113*100/3147854.868</f>
        <v>0.062568709877626</v>
      </c>
    </row>
    <row r="114" spans="1:6">
      <c r="A114" s="13" t="s">
        <v>119</v>
      </c>
      <c r="B114" s="13">
        <v>1.93901033661278</v>
      </c>
      <c r="C114" s="13">
        <v>111.097108720154</v>
      </c>
      <c r="D114" s="13">
        <v>0.934858718252809</v>
      </c>
      <c r="E114" s="13">
        <v>24013.508360196</v>
      </c>
      <c r="F114" s="13">
        <f>E114*100/3147854.868</f>
        <v>0.762853097336507</v>
      </c>
    </row>
    <row r="115" spans="1:6">
      <c r="A115" s="13" t="s">
        <v>120</v>
      </c>
      <c r="B115" s="13">
        <v>1.95091002121546</v>
      </c>
      <c r="C115" s="13">
        <v>111.778910425424</v>
      </c>
      <c r="D115" s="13">
        <v>0.931074765655927</v>
      </c>
      <c r="E115" s="13">
        <v>1979.77963851822</v>
      </c>
      <c r="F115" s="13">
        <f>E115*100/3147854.868</f>
        <v>0.0628929770125039</v>
      </c>
    </row>
    <row r="116" spans="1:6">
      <c r="A116" s="13" t="s">
        <v>121</v>
      </c>
      <c r="B116" s="13">
        <v>1.96220804535817</v>
      </c>
      <c r="C116" s="13">
        <v>112.426239525638</v>
      </c>
      <c r="D116" s="13">
        <v>0.927540641821429</v>
      </c>
      <c r="E116" s="13">
        <v>15641.5128877668</v>
      </c>
      <c r="F116" s="13">
        <f>E116*100/3147854.868</f>
        <v>0.496894346901853</v>
      </c>
    </row>
    <row r="117" spans="1:6">
      <c r="A117" s="13" t="s">
        <v>122</v>
      </c>
      <c r="B117" s="13">
        <v>1.96233865531075</v>
      </c>
      <c r="C117" s="13">
        <v>112.433722924683</v>
      </c>
      <c r="D117" s="13">
        <v>0.927500115550857</v>
      </c>
      <c r="E117" s="13">
        <v>12165.1222377382</v>
      </c>
      <c r="F117" s="13">
        <f>E117*100/3147854.868</f>
        <v>0.386457532124641</v>
      </c>
    </row>
    <row r="118" spans="1:6">
      <c r="A118" s="13" t="s">
        <v>123</v>
      </c>
      <c r="B118" s="13">
        <v>1.97176979332852</v>
      </c>
      <c r="C118" s="13">
        <v>112.974087329107</v>
      </c>
      <c r="D118" s="13">
        <v>0.924593508769937</v>
      </c>
      <c r="E118" s="13">
        <v>1990.22135156041</v>
      </c>
      <c r="F118" s="13">
        <f>E118*100/3147854.868</f>
        <v>0.0632246858580524</v>
      </c>
    </row>
    <row r="119" spans="1:6">
      <c r="A119" s="13" t="s">
        <v>124</v>
      </c>
      <c r="B119" s="13">
        <v>1.975754435165</v>
      </c>
      <c r="C119" s="13">
        <v>113.202390489209</v>
      </c>
      <c r="D119" s="13">
        <v>0.923377097120819</v>
      </c>
      <c r="E119" s="13">
        <v>2147.77120827396</v>
      </c>
      <c r="F119" s="13">
        <f>E119*100/3147854.868</f>
        <v>0.0682296769812184</v>
      </c>
    </row>
    <row r="120" spans="1:6">
      <c r="A120" s="15" t="s">
        <v>125</v>
      </c>
      <c r="B120" s="15">
        <v>1.99821993505274</v>
      </c>
      <c r="C120" s="15">
        <v>114.489568817428</v>
      </c>
      <c r="D120" s="15">
        <v>0.916646114015453</v>
      </c>
      <c r="E120" s="15">
        <v>283814.901316544</v>
      </c>
      <c r="F120" s="15">
        <f>E120*100/3147854.868</f>
        <v>9.01613680483518</v>
      </c>
    </row>
    <row r="121" spans="1:6">
      <c r="A121" s="13" t="s">
        <v>126</v>
      </c>
      <c r="B121" s="13">
        <v>2.00029569260516</v>
      </c>
      <c r="C121" s="13">
        <v>114.608500964473</v>
      </c>
      <c r="D121" s="13">
        <v>0.916034952973512</v>
      </c>
      <c r="E121" s="13">
        <v>2008.37067209182</v>
      </c>
      <c r="F121" s="7">
        <f>E121*100/3147854.868</f>
        <v>0.0638012473989261</v>
      </c>
    </row>
    <row r="122" spans="1:6">
      <c r="A122" s="15" t="s">
        <v>127</v>
      </c>
      <c r="B122" s="15">
        <v>2.02512157036323</v>
      </c>
      <c r="C122" s="15">
        <v>116.030918982719</v>
      </c>
      <c r="D122" s="15">
        <v>0.908863636554396</v>
      </c>
      <c r="E122" s="15">
        <v>154667.985856589</v>
      </c>
      <c r="F122" s="15">
        <f>E122*100/3147854.868</f>
        <v>4.91344081421573</v>
      </c>
    </row>
    <row r="123" spans="1:6">
      <c r="A123" s="13" t="s">
        <v>128</v>
      </c>
      <c r="B123" s="13">
        <v>2.02906476641349</v>
      </c>
      <c r="C123" s="13">
        <v>116.256847474192</v>
      </c>
      <c r="D123" s="13">
        <v>0.907747735710734</v>
      </c>
      <c r="E123" s="13">
        <v>2182.32211118383</v>
      </c>
      <c r="F123" s="13">
        <f>E123*100/3147854.868</f>
        <v>0.0693272785022131</v>
      </c>
    </row>
    <row r="124" spans="1:6">
      <c r="A124" s="13" t="s">
        <v>129</v>
      </c>
      <c r="B124" s="13">
        <v>2.03482725094147</v>
      </c>
      <c r="C124" s="13">
        <v>116.587013517154</v>
      </c>
      <c r="D124" s="13">
        <v>0.906128231223093</v>
      </c>
      <c r="E124" s="13">
        <v>4374.21653358856</v>
      </c>
      <c r="F124" s="13">
        <f>E124*100/3147854.868</f>
        <v>0.138958646983866</v>
      </c>
    </row>
    <row r="125" spans="1:6">
      <c r="A125" s="15" t="s">
        <v>130</v>
      </c>
      <c r="B125" s="15">
        <v>2.04869828649589</v>
      </c>
      <c r="C125" s="15">
        <v>117.381765311898</v>
      </c>
      <c r="D125" s="15">
        <v>0.902284082366106</v>
      </c>
      <c r="E125" s="15">
        <v>289189.522196138</v>
      </c>
      <c r="F125" s="15">
        <f>E125*100/3147854.868</f>
        <v>9.18687596229225</v>
      </c>
    </row>
    <row r="126" spans="1:6">
      <c r="A126" s="13" t="s">
        <v>131</v>
      </c>
      <c r="B126" s="13">
        <v>2.06267536196773</v>
      </c>
      <c r="C126" s="13">
        <v>118.182592746371</v>
      </c>
      <c r="D126" s="13">
        <v>0.898486926980863</v>
      </c>
      <c r="E126" s="13">
        <v>295.81840531724</v>
      </c>
      <c r="F126" s="13">
        <f>E126*100/3147854.868</f>
        <v>0.0093974601028919</v>
      </c>
    </row>
    <row r="127" spans="1:6">
      <c r="A127" s="13" t="s">
        <v>132</v>
      </c>
      <c r="B127" s="13">
        <v>2.06423518983928</v>
      </c>
      <c r="C127" s="13">
        <v>118.271964300177</v>
      </c>
      <c r="D127" s="13">
        <v>0.898067865518677</v>
      </c>
      <c r="E127" s="13">
        <v>592.240926468211</v>
      </c>
      <c r="F127" s="13">
        <f>E127*100/3147854.868</f>
        <v>0.0188141115554191</v>
      </c>
    </row>
    <row r="128" spans="1:6">
      <c r="A128" s="13" t="s">
        <v>133</v>
      </c>
      <c r="B128" s="13">
        <v>2.06624872132601</v>
      </c>
      <c r="C128" s="13">
        <v>118.387331156283</v>
      </c>
      <c r="D128" s="13">
        <v>0.897528297016347</v>
      </c>
      <c r="E128" s="13">
        <v>2067.40711863497</v>
      </c>
      <c r="F128" s="13">
        <f>E128*100/3147854.868</f>
        <v>0.0656766974758434</v>
      </c>
    </row>
    <row r="129" spans="1:6">
      <c r="A129" s="15" t="s">
        <v>134</v>
      </c>
      <c r="B129" s="15">
        <v>2.11432439452895</v>
      </c>
      <c r="C129" s="15">
        <v>121.141864328062</v>
      </c>
      <c r="D129" s="15">
        <v>0.885099068957905</v>
      </c>
      <c r="E129" s="15">
        <v>73863.7711603995</v>
      </c>
      <c r="F129" s="15">
        <f>E129*100/3147854.868</f>
        <v>2.34647956331383</v>
      </c>
    </row>
    <row r="130" spans="1:6">
      <c r="A130" s="13" t="s">
        <v>135</v>
      </c>
      <c r="B130" s="13">
        <v>2.11846536270163</v>
      </c>
      <c r="C130" s="13">
        <v>121.379124327454</v>
      </c>
      <c r="D130" s="13">
        <v>0.884068335577929</v>
      </c>
      <c r="E130" s="13">
        <v>307.735261877896</v>
      </c>
      <c r="F130" s="13">
        <f>E130*100/3147854.868</f>
        <v>0.00977603081407044</v>
      </c>
    </row>
    <row r="131" spans="1:6">
      <c r="A131" s="13" t="s">
        <v>136</v>
      </c>
      <c r="B131" s="13">
        <v>2.11860678043942</v>
      </c>
      <c r="C131" s="13">
        <v>121.387226966978</v>
      </c>
      <c r="D131" s="13">
        <v>0.884033244403094</v>
      </c>
      <c r="E131" s="13">
        <v>2131.51038145138</v>
      </c>
      <c r="F131" s="13">
        <f>E131*100/3147854.868</f>
        <v>0.0677131084764921</v>
      </c>
    </row>
    <row r="132" spans="1:6">
      <c r="A132" s="13" t="s">
        <v>137</v>
      </c>
      <c r="B132" s="13">
        <v>2.15763626944648</v>
      </c>
      <c r="C132" s="13">
        <v>123.623451963635</v>
      </c>
      <c r="D132" s="13">
        <v>0.874619779535653</v>
      </c>
      <c r="E132" s="13">
        <v>2189.61247201559</v>
      </c>
      <c r="F132" s="13">
        <f>E132*100/3147854.868</f>
        <v>0.0695588762453577</v>
      </c>
    </row>
    <row r="133" spans="1:6">
      <c r="A133" s="15" t="s">
        <v>138</v>
      </c>
      <c r="B133" s="15">
        <v>2.17485348204578</v>
      </c>
      <c r="C133" s="15">
        <v>124.609925580554</v>
      </c>
      <c r="D133" s="15">
        <v>0.870635303748414</v>
      </c>
      <c r="E133" s="15">
        <v>222205.947268342</v>
      </c>
      <c r="F133" s="15">
        <f>E133*100/3147854.868</f>
        <v>7.05896417040094</v>
      </c>
    </row>
    <row r="134" spans="1:6">
      <c r="A134" s="13" t="s">
        <v>139</v>
      </c>
      <c r="B134" s="13">
        <v>2.18714672584285</v>
      </c>
      <c r="C134" s="13">
        <v>125.314276566652</v>
      </c>
      <c r="D134" s="13">
        <v>0.867851705173387</v>
      </c>
      <c r="E134" s="13">
        <v>651.526181347385</v>
      </c>
      <c r="F134" s="13">
        <f>E134*100/3147854.868</f>
        <v>0.0206974656922901</v>
      </c>
    </row>
    <row r="135" spans="1:6">
      <c r="A135" s="15" t="s">
        <v>140</v>
      </c>
      <c r="B135" s="15">
        <v>2.1902287779014</v>
      </c>
      <c r="C135" s="15">
        <v>125.490865141846</v>
      </c>
      <c r="D135" s="15">
        <v>0.867161743052984</v>
      </c>
      <c r="E135" s="15">
        <v>224745.189144551</v>
      </c>
      <c r="F135" s="15">
        <f>E135*100/3147854.868</f>
        <v>7.13962995655334</v>
      </c>
    </row>
    <row r="136" spans="1:6">
      <c r="A136" s="13" t="s">
        <v>141</v>
      </c>
      <c r="B136" s="13">
        <v>2.20095560902101</v>
      </c>
      <c r="C136" s="13">
        <v>126.105467292549</v>
      </c>
      <c r="D136" s="13">
        <v>0.864784894575522</v>
      </c>
      <c r="E136" s="13">
        <v>659.747495334812</v>
      </c>
      <c r="F136" s="13">
        <f>E136*100/3147854.868</f>
        <v>0.0209586376437356</v>
      </c>
    </row>
    <row r="137" spans="1:6">
      <c r="A137" s="13" t="s">
        <v>142</v>
      </c>
      <c r="B137" s="13">
        <v>2.21320047293896</v>
      </c>
      <c r="C137" s="13">
        <v>126.80704631576</v>
      </c>
      <c r="D137" s="13">
        <v>0.862117779002454</v>
      </c>
      <c r="E137" s="13">
        <v>2288.48015787176</v>
      </c>
      <c r="F137" s="13">
        <f>E137*100/3147854.868</f>
        <v>0.0726996718030318</v>
      </c>
    </row>
    <row r="138" spans="1:6">
      <c r="A138" s="13" t="s">
        <v>143</v>
      </c>
      <c r="B138" s="13">
        <v>2.23365714749619</v>
      </c>
      <c r="C138" s="13">
        <v>127.979127430762</v>
      </c>
      <c r="D138" s="13">
        <v>0.857769927789404</v>
      </c>
      <c r="E138" s="13">
        <v>4963.28938536838</v>
      </c>
      <c r="F138" s="13">
        <f>E138*100/3147854.868</f>
        <v>0.157672116202798</v>
      </c>
    </row>
    <row r="139" spans="1:6">
      <c r="A139" s="15" t="s">
        <v>144</v>
      </c>
      <c r="B139" s="15">
        <v>2.23496146074587</v>
      </c>
      <c r="C139" s="15">
        <v>128.053859075131</v>
      </c>
      <c r="D139" s="15">
        <v>0.857497233017721</v>
      </c>
      <c r="E139" s="15">
        <v>233007.100839498</v>
      </c>
      <c r="F139" s="15">
        <f>E139*100/3147854.868</f>
        <v>7.40209160238508</v>
      </c>
    </row>
    <row r="140" spans="1:6">
      <c r="A140" s="15" t="s">
        <v>145</v>
      </c>
      <c r="B140" s="15">
        <v>2.2355748871961</v>
      </c>
      <c r="C140" s="15">
        <v>128.089005821772</v>
      </c>
      <c r="D140" s="15">
        <v>0.857369168996823</v>
      </c>
      <c r="E140" s="15">
        <v>233129.758956631</v>
      </c>
      <c r="F140" s="15">
        <f>E140*100/3147854.868</f>
        <v>7.40598816440197</v>
      </c>
    </row>
    <row r="141" spans="1:6">
      <c r="A141" s="13" t="s">
        <v>146</v>
      </c>
      <c r="B141" s="13">
        <v>2.2466776983029</v>
      </c>
      <c r="C141" s="13">
        <v>128.725150038922</v>
      </c>
      <c r="D141" s="13">
        <v>0.855071725601752</v>
      </c>
      <c r="E141" s="13">
        <v>689.511732329964</v>
      </c>
      <c r="F141" s="7">
        <f>E141*100/3147854.868</f>
        <v>0.021904177963835</v>
      </c>
    </row>
    <row r="142" spans="1:6">
      <c r="A142" s="15" t="s">
        <v>147</v>
      </c>
      <c r="B142" s="15">
        <v>2.27763852707447</v>
      </c>
      <c r="C142" s="15">
        <v>130.49907485776</v>
      </c>
      <c r="D142" s="15">
        <v>0.848867107541494</v>
      </c>
      <c r="E142" s="15">
        <v>32339.7341348865</v>
      </c>
      <c r="F142" s="15">
        <f>E142*100/3147854.868</f>
        <v>1.02735785133047</v>
      </c>
    </row>
    <row r="143" spans="1:6">
      <c r="A143" s="13" t="s">
        <v>148</v>
      </c>
      <c r="B143" s="13">
        <v>2.28060159033437</v>
      </c>
      <c r="C143" s="13">
        <v>130.668845876983</v>
      </c>
      <c r="D143" s="13">
        <v>0.848288649143984</v>
      </c>
      <c r="E143" s="13">
        <v>5182.92223179242</v>
      </c>
      <c r="F143" s="13">
        <f>E143*100/3147854.868</f>
        <v>0.164649338966679</v>
      </c>
    </row>
    <row r="144" spans="1:6">
      <c r="A144" s="13" t="s">
        <v>149</v>
      </c>
      <c r="B144" s="13">
        <v>2.28678508333583</v>
      </c>
      <c r="C144" s="13">
        <v>131.023133928615</v>
      </c>
      <c r="D144" s="13">
        <v>0.847090005806827</v>
      </c>
      <c r="E144" s="13">
        <v>5214.49406125904</v>
      </c>
      <c r="F144" s="13">
        <f>E144*100/3147854.868</f>
        <v>0.165652302279491</v>
      </c>
    </row>
    <row r="145" spans="1:6">
      <c r="A145" s="15" t="s">
        <v>150</v>
      </c>
      <c r="B145" s="15">
        <v>2.29011977378392</v>
      </c>
      <c r="C145" s="15">
        <v>131.214197617273</v>
      </c>
      <c r="D145" s="15">
        <v>0.846448350432078</v>
      </c>
      <c r="E145" s="15">
        <v>41583.9785259698</v>
      </c>
      <c r="F145" s="15">
        <f>E145*100/3147854.868</f>
        <v>1.32102591351012</v>
      </c>
    </row>
    <row r="146" spans="1:6">
      <c r="A146" s="15" t="s">
        <v>151</v>
      </c>
      <c r="B146" s="15">
        <v>2.33897343602076</v>
      </c>
      <c r="C146" s="15">
        <v>134.013306277202</v>
      </c>
      <c r="D146" s="15">
        <v>0.837423080680617</v>
      </c>
      <c r="E146" s="15">
        <v>34912.3790032903</v>
      </c>
      <c r="F146" s="15">
        <f>E146*100/3147854.868</f>
        <v>1.10908477256043</v>
      </c>
    </row>
    <row r="147" spans="1:6">
      <c r="A147" s="15" t="s">
        <v>152</v>
      </c>
      <c r="B147" s="15">
        <v>2.33947717014568</v>
      </c>
      <c r="C147" s="15">
        <v>134.042168116557</v>
      </c>
      <c r="D147" s="15">
        <v>0.837333615778063</v>
      </c>
      <c r="E147" s="15">
        <v>44188.4113093224</v>
      </c>
      <c r="F147" s="15">
        <f>E147*100/3147854.868</f>
        <v>1.40376266258418</v>
      </c>
    </row>
    <row r="148" spans="1:6">
      <c r="A148" s="13" t="s">
        <v>153</v>
      </c>
      <c r="B148" s="13">
        <v>2.37427881757045</v>
      </c>
      <c r="C148" s="13">
        <v>136.036155634098</v>
      </c>
      <c r="D148" s="13">
        <v>0.831325713993448</v>
      </c>
      <c r="E148" s="13">
        <v>5735.43783251599</v>
      </c>
      <c r="F148" s="13">
        <f>E148*100/3147854.868</f>
        <v>0.182201469668137</v>
      </c>
    </row>
    <row r="149" spans="1:6">
      <c r="A149" s="15" t="s">
        <v>154</v>
      </c>
      <c r="B149" s="15">
        <v>2.42198903884175</v>
      </c>
      <c r="C149" s="15">
        <v>138.769749952579</v>
      </c>
      <c r="D149" s="15">
        <v>0.823629796922778</v>
      </c>
      <c r="E149" s="15">
        <v>431052.696231748</v>
      </c>
      <c r="F149" s="15">
        <f>E149*100/3147854.868</f>
        <v>13.6935377997785</v>
      </c>
    </row>
    <row r="150" spans="1:6">
      <c r="A150" s="13" t="s">
        <v>155</v>
      </c>
      <c r="B150" s="13">
        <v>2.42811389981304</v>
      </c>
      <c r="C150" s="13">
        <v>139.120678636339</v>
      </c>
      <c r="D150" s="13">
        <v>0.822685909931061</v>
      </c>
      <c r="E150" s="13">
        <v>6135.73878081837</v>
      </c>
      <c r="F150" s="13">
        <f>E150*100/3147854.868</f>
        <v>0.194918096230934</v>
      </c>
    </row>
    <row r="151" spans="1:6">
      <c r="A151" s="13" t="s">
        <v>156</v>
      </c>
      <c r="B151" s="13">
        <v>2.49489957223048</v>
      </c>
      <c r="C151" s="13">
        <v>142.947215797801</v>
      </c>
      <c r="D151" s="13">
        <v>0.813022968255023</v>
      </c>
      <c r="E151" s="13">
        <v>943.737123944476</v>
      </c>
      <c r="F151" s="13">
        <f>E151*100/3147854.868</f>
        <v>0.0299803251267452</v>
      </c>
    </row>
    <row r="152" spans="1:6">
      <c r="A152" s="13" t="s">
        <v>157</v>
      </c>
      <c r="B152" s="13">
        <v>2.55782591181661</v>
      </c>
      <c r="C152" s="13">
        <v>146.552629476294</v>
      </c>
      <c r="D152" s="13">
        <v>0.804935871694357</v>
      </c>
      <c r="E152" s="13">
        <v>1046.05880083488</v>
      </c>
      <c r="F152" s="13">
        <f>E152*100/3147854.868</f>
        <v>0.0332308459156981</v>
      </c>
    </row>
    <row r="153" spans="1:6">
      <c r="A153" s="15" t="s">
        <v>158</v>
      </c>
      <c r="B153" s="15">
        <v>2.67650907779593</v>
      </c>
      <c r="C153" s="15">
        <v>153.352673986159</v>
      </c>
      <c r="D153" s="15">
        <v>0.792213390015675</v>
      </c>
      <c r="E153" s="15">
        <v>867929.157232724</v>
      </c>
      <c r="F153" s="15">
        <f>E153*100/3147854.868</f>
        <v>27.5720830097916</v>
      </c>
    </row>
    <row r="154" spans="1:6">
      <c r="A154" s="15" t="s">
        <v>159</v>
      </c>
      <c r="B154" s="15">
        <v>2.76546988741466</v>
      </c>
      <c r="C154" s="15">
        <v>158.449752919379</v>
      </c>
      <c r="D154" s="15">
        <v>0.784725882920422</v>
      </c>
      <c r="E154" s="15">
        <v>1071737.70167517</v>
      </c>
      <c r="F154" s="15">
        <f>E154*100/3147854.868</f>
        <v>34.0466046440098</v>
      </c>
    </row>
    <row r="155" spans="1:6">
      <c r="A155" s="13" t="s">
        <v>160</v>
      </c>
      <c r="B155" s="13">
        <v>2.85990097702177</v>
      </c>
      <c r="C155" s="13">
        <v>163.860255808688</v>
      </c>
      <c r="D155" s="13">
        <v>0.7786</v>
      </c>
      <c r="E155" s="13">
        <v>25896.6560511696</v>
      </c>
      <c r="F155" s="13">
        <f>E155*100/3147854.868</f>
        <v>0.822676302977815</v>
      </c>
    </row>
    <row r="156" spans="1:6">
      <c r="A156" s="13" t="s">
        <v>161</v>
      </c>
      <c r="B156" s="13">
        <v>2.89311064663522</v>
      </c>
      <c r="C156" s="13">
        <v>165.763029716563</v>
      </c>
      <c r="D156" s="13">
        <v>0.776878169848942</v>
      </c>
      <c r="E156" s="13">
        <v>4141.50354018394</v>
      </c>
      <c r="F156" s="13">
        <f>E156*100/3147854.868</f>
        <v>0.131565898488047</v>
      </c>
    </row>
    <row r="157" spans="1:6">
      <c r="A157" s="15" t="s">
        <v>162</v>
      </c>
      <c r="B157" s="15">
        <v>2.98535909956253</v>
      </c>
      <c r="C157" s="15">
        <v>171.048476735909</v>
      </c>
      <c r="D157" s="15">
        <v>0.773248069623242</v>
      </c>
      <c r="E157" s="15">
        <v>93909.7125147688</v>
      </c>
      <c r="F157" s="15">
        <f>E157*100/3147854.868</f>
        <v>2.98329231977695</v>
      </c>
    </row>
    <row r="158" spans="1:6">
      <c r="A158" s="13" t="s">
        <v>163</v>
      </c>
      <c r="B158" s="13">
        <v>3.04551168862754</v>
      </c>
      <c r="C158" s="13">
        <v>174.494966216119</v>
      </c>
      <c r="D158" s="13">
        <v>0.77178042009959</v>
      </c>
      <c r="E158" s="13">
        <v>10728.6586517518</v>
      </c>
      <c r="F158" s="13">
        <f>E158*100/3147854.868</f>
        <v>0.340824437645318</v>
      </c>
    </row>
    <row r="159" spans="1:6">
      <c r="A159" s="13" t="s">
        <v>164</v>
      </c>
      <c r="B159" s="13">
        <v>3.05814958463529</v>
      </c>
      <c r="C159" s="13">
        <v>175.219064319288</v>
      </c>
      <c r="D159" s="13">
        <v>0.771561425851837</v>
      </c>
      <c r="E159" s="13">
        <v>24709.1496492775</v>
      </c>
      <c r="F159" s="13">
        <f>E159*100/3147854.868</f>
        <v>0.784951997007935</v>
      </c>
    </row>
    <row r="160" spans="5:5">
      <c r="E160" s="7">
        <f>MAX(E1:E158)</f>
        <v>3147854.86797866</v>
      </c>
    </row>
  </sheetData>
  <sortState ref="A2:G160">
    <sortCondition ref="G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workbookViewId="0">
      <selection activeCell="H26" sqref="H26"/>
    </sheetView>
  </sheetViews>
  <sheetFormatPr defaultColWidth="9" defaultRowHeight="13.5" outlineLevelCol="6"/>
  <cols>
    <col min="1" max="1" width="9" style="1"/>
    <col min="2" max="4" width="12.625" style="1"/>
    <col min="5" max="5" width="14.875" style="1"/>
    <col min="6" max="6" width="12.625" style="1"/>
    <col min="7" max="7" width="10.375" style="1" customWidth="1"/>
    <col min="8" max="16384" width="9" style="1"/>
  </cols>
  <sheetData>
    <row r="1" ht="14.2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spans="1:7">
      <c r="A2" s="3" t="s">
        <v>14</v>
      </c>
      <c r="B2" s="4">
        <v>0.132007188863235</v>
      </c>
      <c r="C2" s="4">
        <v>7.56345478724973</v>
      </c>
      <c r="D2" s="4">
        <v>11.688</v>
      </c>
      <c r="E2" s="4">
        <v>38.3770032884271</v>
      </c>
      <c r="F2" s="4">
        <f>E2*100/3147854.868</f>
        <v>0.00121914779739544</v>
      </c>
      <c r="G2" s="4">
        <v>0.5</v>
      </c>
    </row>
    <row r="3" ht="14.25" spans="1:7">
      <c r="A3" s="3" t="s">
        <v>28</v>
      </c>
      <c r="B3" s="4">
        <v>0.264593890608761</v>
      </c>
      <c r="C3" s="4">
        <v>15.1601132168282</v>
      </c>
      <c r="D3" s="4">
        <v>5.844</v>
      </c>
      <c r="E3" s="4">
        <v>246480.339466164</v>
      </c>
      <c r="F3" s="4">
        <f>E3*100/3147854.868</f>
        <v>7.83010493818498</v>
      </c>
      <c r="G3" s="4">
        <v>6</v>
      </c>
    </row>
    <row r="4" ht="14.25" spans="1:7">
      <c r="A4" s="3" t="s">
        <v>29</v>
      </c>
      <c r="B4" s="4">
        <v>0.398362925076615</v>
      </c>
      <c r="C4" s="4">
        <v>22.8245143213763</v>
      </c>
      <c r="D4" s="4">
        <v>3.896</v>
      </c>
      <c r="E4" s="4">
        <v>232131.066632212</v>
      </c>
      <c r="F4" s="4">
        <f>E4*100/3147854.868</f>
        <v>7.37426204085759</v>
      </c>
      <c r="G4" s="4">
        <v>9</v>
      </c>
    </row>
    <row r="5" ht="14.25" spans="1:7">
      <c r="A5" s="3" t="s">
        <v>30</v>
      </c>
      <c r="B5" s="4">
        <v>0.398674039139537</v>
      </c>
      <c r="C5" s="4">
        <v>22.8423398441289</v>
      </c>
      <c r="D5" s="4">
        <v>3.893</v>
      </c>
      <c r="E5" s="4">
        <v>114944.396774077</v>
      </c>
      <c r="F5" s="4">
        <f>E5*100/3147854.868</f>
        <v>3.65151512995603</v>
      </c>
      <c r="G5" s="4">
        <v>9</v>
      </c>
    </row>
    <row r="6" ht="14.25" spans="1:7">
      <c r="A6" s="3" t="s">
        <v>27</v>
      </c>
      <c r="B6" s="4">
        <v>0.406398251252887</v>
      </c>
      <c r="C6" s="4">
        <v>23.2849045982876</v>
      </c>
      <c r="D6" s="4">
        <v>3.82</v>
      </c>
      <c r="E6" s="4">
        <v>110103.062964423</v>
      </c>
      <c r="F6" s="4">
        <f>E6*100/3147854.868</f>
        <v>3.49771725766942</v>
      </c>
      <c r="G6" s="4">
        <v>3</v>
      </c>
    </row>
    <row r="7" ht="14.25" spans="1:7">
      <c r="A7" s="3" t="s">
        <v>17</v>
      </c>
      <c r="B7" s="4">
        <v>0.420521341184689</v>
      </c>
      <c r="C7" s="4">
        <v>24.0940980450636</v>
      </c>
      <c r="D7" s="4">
        <v>3.69350838848328</v>
      </c>
      <c r="E7" s="4">
        <v>42272.6204557586</v>
      </c>
      <c r="F7" s="4">
        <f>E7*100/3147854.868</f>
        <v>1.34290245987791</v>
      </c>
      <c r="G7" s="4">
        <v>1</v>
      </c>
    </row>
    <row r="8" ht="14.25" spans="1:7">
      <c r="A8" s="3" t="s">
        <v>18</v>
      </c>
      <c r="B8" s="4">
        <v>0.427873287126179</v>
      </c>
      <c r="C8" s="4">
        <v>24.5153335187193</v>
      </c>
      <c r="D8" s="4">
        <v>3.63099094284294</v>
      </c>
      <c r="E8" s="4">
        <v>40437.1478188736</v>
      </c>
      <c r="F8" s="4">
        <f>E8*100/3147854.868</f>
        <v>1.28459377940018</v>
      </c>
      <c r="G8" s="4">
        <v>1</v>
      </c>
    </row>
    <row r="9" ht="14.25" spans="1:7">
      <c r="A9" s="3" t="s">
        <v>7</v>
      </c>
      <c r="B9" s="4">
        <v>0.533966401812353</v>
      </c>
      <c r="C9" s="4">
        <v>30.5940212256345</v>
      </c>
      <c r="D9" s="4">
        <v>2.922</v>
      </c>
      <c r="E9" s="4">
        <v>38915.9426295681</v>
      </c>
      <c r="F9" s="4">
        <f>E9*100/3147854.868</f>
        <v>1.23626864202585</v>
      </c>
      <c r="G9" s="4">
        <v>0.2</v>
      </c>
    </row>
    <row r="10" ht="14.25" spans="1:7">
      <c r="A10" s="3" t="s">
        <v>38</v>
      </c>
      <c r="B10" s="4">
        <v>0.5674509191591</v>
      </c>
      <c r="C10" s="4">
        <v>32.5125427486357</v>
      </c>
      <c r="D10" s="4">
        <v>2.75382674654755</v>
      </c>
      <c r="E10" s="4">
        <v>2827276.74356071</v>
      </c>
      <c r="F10" s="4">
        <f>E10*100/3147854.868</f>
        <v>89.8159814260124</v>
      </c>
      <c r="G10" s="4">
        <v>48</v>
      </c>
    </row>
    <row r="11" ht="14.25" spans="1:7">
      <c r="A11" s="3" t="s">
        <v>39</v>
      </c>
      <c r="B11" s="4">
        <v>0.57305618947888</v>
      </c>
      <c r="C11" s="4">
        <v>32.833701080989</v>
      </c>
      <c r="D11" s="4">
        <v>2.72762099276176</v>
      </c>
      <c r="E11" s="4">
        <v>2756485.64001322</v>
      </c>
      <c r="F11" s="4">
        <f>E11*100/3147854.868</f>
        <v>87.5671133391406</v>
      </c>
      <c r="G11" s="4">
        <v>100</v>
      </c>
    </row>
    <row r="12" ht="14.25" spans="1:7">
      <c r="A12" s="3" t="s">
        <v>40</v>
      </c>
      <c r="B12" s="4">
        <v>0.573278814834357</v>
      </c>
      <c r="C12" s="4">
        <v>32.8464565742705</v>
      </c>
      <c r="D12" s="4">
        <v>2.72659090966319</v>
      </c>
      <c r="E12" s="4">
        <v>3147854.86797866</v>
      </c>
      <c r="F12" s="4">
        <f>E12*100/3147854.868</f>
        <v>99.9999999993221</v>
      </c>
      <c r="G12" s="4">
        <v>100</v>
      </c>
    </row>
    <row r="13" ht="14.25" spans="1:7">
      <c r="A13" s="3" t="s">
        <v>23</v>
      </c>
      <c r="B13" s="4">
        <v>0.589125686194626</v>
      </c>
      <c r="C13" s="4">
        <v>33.7544154217006</v>
      </c>
      <c r="D13" s="4">
        <v>2.65529720687371</v>
      </c>
      <c r="E13" s="4">
        <v>115509.226291231</v>
      </c>
      <c r="F13" s="4">
        <f>E13*100/3147854.868</f>
        <v>3.66945844503373</v>
      </c>
      <c r="G13" s="4">
        <v>2</v>
      </c>
    </row>
    <row r="14" ht="14.25" spans="1:7">
      <c r="A14" s="3" t="s">
        <v>8</v>
      </c>
      <c r="B14" s="4">
        <v>0.634571356154166</v>
      </c>
      <c r="C14" s="4">
        <v>36.3582605075267</v>
      </c>
      <c r="D14" s="4">
        <v>2.47088939076833</v>
      </c>
      <c r="E14" s="4">
        <v>907.587817258539</v>
      </c>
      <c r="F14" s="4">
        <f>E14*100/3147854.868</f>
        <v>0.028831946049507</v>
      </c>
      <c r="G14" s="4">
        <v>0.3</v>
      </c>
    </row>
    <row r="15" ht="14.25" spans="1:7">
      <c r="A15" s="3" t="s">
        <v>9</v>
      </c>
      <c r="B15" s="4">
        <v>0.672137679578224</v>
      </c>
      <c r="C15" s="4">
        <v>38.5106522915487</v>
      </c>
      <c r="D15" s="4">
        <v>2.3376</v>
      </c>
      <c r="E15" s="4">
        <v>228.362706682378</v>
      </c>
      <c r="F15" s="4">
        <f>E15*100/3147854.868</f>
        <v>0.00725455004307327</v>
      </c>
      <c r="G15" s="4">
        <v>0.3</v>
      </c>
    </row>
    <row r="16" ht="14.25" spans="1:7">
      <c r="A16" s="3" t="s">
        <v>10</v>
      </c>
      <c r="B16" s="4">
        <v>0.67233154802042</v>
      </c>
      <c r="C16" s="4">
        <v>38.5217601350673</v>
      </c>
      <c r="D16" s="4">
        <v>2.33695152071502</v>
      </c>
      <c r="E16" s="4">
        <v>11709.1158584665</v>
      </c>
      <c r="F16" s="4">
        <f>E16*100/3147854.868</f>
        <v>0.371971274072934</v>
      </c>
      <c r="G16" s="4">
        <v>0.3</v>
      </c>
    </row>
    <row r="17" ht="14.25" spans="1:7">
      <c r="A17" s="3" t="s">
        <v>11</v>
      </c>
      <c r="B17" s="4">
        <v>0.67717540192608</v>
      </c>
      <c r="C17" s="4">
        <v>38.7992925204396</v>
      </c>
      <c r="D17" s="4">
        <v>2.32087213508258</v>
      </c>
      <c r="E17" s="4">
        <v>11467.4113574906</v>
      </c>
      <c r="F17" s="4">
        <f>E17*100/3147854.868</f>
        <v>0.36429288637365</v>
      </c>
      <c r="G17" s="4">
        <v>0.3</v>
      </c>
    </row>
    <row r="18" ht="14.25" spans="1:7">
      <c r="A18" s="3" t="s">
        <v>32</v>
      </c>
      <c r="B18" s="4">
        <v>0.704671537043366</v>
      </c>
      <c r="C18" s="4">
        <v>40.3747050155815</v>
      </c>
      <c r="D18" s="4">
        <v>2.23387436664446</v>
      </c>
      <c r="E18" s="4">
        <v>829071.252291349</v>
      </c>
      <c r="F18" s="4">
        <f>E18*100/3147854.868</f>
        <v>26.3376580896216</v>
      </c>
      <c r="G18" s="4">
        <v>16</v>
      </c>
    </row>
    <row r="19" ht="14.25" spans="1:7">
      <c r="A19" s="3" t="s">
        <v>15</v>
      </c>
      <c r="B19" s="4">
        <v>0.793937334708108</v>
      </c>
      <c r="C19" s="4">
        <v>45.48925847664</v>
      </c>
      <c r="D19" s="4">
        <v>1.99389839442888</v>
      </c>
      <c r="E19" s="4">
        <v>7177.11798044054</v>
      </c>
      <c r="F19" s="4">
        <f>E19*100/3147854.868</f>
        <v>0.22800028214136</v>
      </c>
      <c r="G19" s="4">
        <v>0.8</v>
      </c>
    </row>
    <row r="20" ht="14.25" spans="1:7">
      <c r="A20" s="3" t="s">
        <v>34</v>
      </c>
      <c r="B20" s="4">
        <v>0.813734107595822</v>
      </c>
      <c r="C20" s="4">
        <v>46.623530011085</v>
      </c>
      <c r="D20" s="4">
        <v>1.948</v>
      </c>
      <c r="E20" s="4">
        <v>880918.08774877</v>
      </c>
      <c r="F20" s="4">
        <f>E20*100/3147854.868</f>
        <v>27.9847110076096</v>
      </c>
      <c r="G20" s="4">
        <v>28</v>
      </c>
    </row>
    <row r="21" ht="14.25" spans="1:7">
      <c r="A21" s="3" t="s">
        <v>35</v>
      </c>
      <c r="B21" s="4">
        <v>0.814398287908921</v>
      </c>
      <c r="C21" s="4">
        <v>46.6615847398613</v>
      </c>
      <c r="D21" s="4">
        <v>1.9465</v>
      </c>
      <c r="E21" s="4">
        <v>878655.21474643</v>
      </c>
      <c r="F21" s="4">
        <f>E21*100/3147854.868</f>
        <v>27.9128248153539</v>
      </c>
      <c r="G21" s="4">
        <v>28</v>
      </c>
    </row>
    <row r="22" ht="14.25" spans="1:7">
      <c r="A22" s="3" t="s">
        <v>31</v>
      </c>
      <c r="B22" s="4">
        <v>0.830912324282934</v>
      </c>
      <c r="C22" s="4">
        <v>47.6077693268177</v>
      </c>
      <c r="D22" s="4">
        <v>1.91</v>
      </c>
      <c r="E22" s="4">
        <v>824611.274768954</v>
      </c>
      <c r="F22" s="4">
        <f>E22*100/3147854.868</f>
        <v>26.1959750162457</v>
      </c>
      <c r="G22" s="4">
        <v>13</v>
      </c>
    </row>
    <row r="23" ht="14.25" spans="1:7">
      <c r="A23" s="3" t="s">
        <v>16</v>
      </c>
      <c r="B23" s="4">
        <v>0.898710557528581</v>
      </c>
      <c r="C23" s="4">
        <v>51.4923219502369</v>
      </c>
      <c r="D23" s="4">
        <v>1.77467031812694</v>
      </c>
      <c r="E23" s="4">
        <v>28780.2865026199</v>
      </c>
      <c r="F23" s="4">
        <f>E23*100/3147854.868</f>
        <v>0.914282510136993</v>
      </c>
      <c r="G23" s="4">
        <v>0.8</v>
      </c>
    </row>
    <row r="24" ht="14.25" spans="1:7">
      <c r="A24" s="3" t="s">
        <v>19</v>
      </c>
      <c r="B24" s="4">
        <v>0.916796688842977</v>
      </c>
      <c r="C24" s="4">
        <v>52.5285809422711</v>
      </c>
      <c r="D24" s="4">
        <v>1.74207559177766</v>
      </c>
      <c r="E24" s="4">
        <v>32002.374037065</v>
      </c>
      <c r="F24" s="4">
        <f>E24*100/3147854.868</f>
        <v>1.01664070864226</v>
      </c>
      <c r="G24" s="4">
        <v>1</v>
      </c>
    </row>
    <row r="25" ht="14.25" spans="1:7">
      <c r="A25" s="3" t="s">
        <v>20</v>
      </c>
      <c r="B25" s="4">
        <v>0.917252960615407</v>
      </c>
      <c r="C25" s="4">
        <v>52.5547233891424</v>
      </c>
      <c r="D25" s="4">
        <v>1.74127060749683</v>
      </c>
      <c r="E25" s="4">
        <v>51221.3709582885</v>
      </c>
      <c r="F25" s="4">
        <f>E25*100/3147854.868</f>
        <v>1.62718337109462</v>
      </c>
      <c r="G25" s="4">
        <v>1</v>
      </c>
    </row>
    <row r="26" ht="14.25" spans="1:7">
      <c r="A26" s="3" t="s">
        <v>21</v>
      </c>
      <c r="B26" s="4">
        <v>0.920603843168523</v>
      </c>
      <c r="C26" s="4">
        <v>52.7467148170799</v>
      </c>
      <c r="D26" s="4">
        <v>1.73538424055475</v>
      </c>
      <c r="E26" s="4">
        <v>31692.4788785973</v>
      </c>
      <c r="F26" s="4">
        <f>E26*100/3147854.868</f>
        <v>1.00679606295614</v>
      </c>
      <c r="G26" s="4">
        <v>1</v>
      </c>
    </row>
    <row r="27" ht="14.25" spans="1:7">
      <c r="A27" s="3" t="s">
        <v>22</v>
      </c>
      <c r="B27" s="4">
        <v>0.921210405883486</v>
      </c>
      <c r="C27" s="4">
        <v>52.7814683006573</v>
      </c>
      <c r="D27" s="4">
        <v>1.73432348610597</v>
      </c>
      <c r="E27" s="4">
        <v>31643.5376843237</v>
      </c>
      <c r="F27" s="4">
        <f>E27*100/3147854.868</f>
        <v>1.0052413154749</v>
      </c>
      <c r="G27" s="4">
        <v>1</v>
      </c>
    </row>
    <row r="28" ht="14.25" spans="1:7">
      <c r="A28" s="3" t="s">
        <v>24</v>
      </c>
      <c r="B28" s="4">
        <v>0.932091100611935</v>
      </c>
      <c r="C28" s="4">
        <v>53.4048861867677</v>
      </c>
      <c r="D28" s="4">
        <v>1.71553985557881</v>
      </c>
      <c r="E28" s="4">
        <v>8888.26940167791</v>
      </c>
      <c r="F28" s="4">
        <f>E28*100/3147854.868</f>
        <v>0.282359567845169</v>
      </c>
      <c r="G28" s="4">
        <v>2</v>
      </c>
    </row>
    <row r="29" ht="14.25" spans="1:7">
      <c r="A29" s="3" t="s">
        <v>25</v>
      </c>
      <c r="B29" s="4">
        <v>0.932411034636502</v>
      </c>
      <c r="C29" s="4">
        <v>53.423217056098</v>
      </c>
      <c r="D29" s="4">
        <v>1.71499446603544</v>
      </c>
      <c r="E29" s="4">
        <v>48994.8095283956</v>
      </c>
      <c r="F29" s="4">
        <f>E29*100/3147854.868</f>
        <v>1.55645071272058</v>
      </c>
      <c r="G29" s="4">
        <v>2</v>
      </c>
    </row>
    <row r="30" ht="14.25" spans="1:7">
      <c r="A30" s="3" t="s">
        <v>26</v>
      </c>
      <c r="B30" s="4">
        <v>0.932561362469213</v>
      </c>
      <c r="C30" s="4">
        <v>53.4318302064557</v>
      </c>
      <c r="D30" s="4">
        <v>1.71473833799365</v>
      </c>
      <c r="E30" s="4">
        <v>30749.0253326679</v>
      </c>
      <c r="F30" s="4">
        <f>E30*100/3147854.868</f>
        <v>0.976824746440879</v>
      </c>
      <c r="G30" s="4">
        <v>2</v>
      </c>
    </row>
    <row r="31" ht="14.25" spans="1:7">
      <c r="A31" s="3" t="s">
        <v>12</v>
      </c>
      <c r="B31" s="4">
        <v>0.964222925819634</v>
      </c>
      <c r="C31" s="4">
        <v>55.2459041592209</v>
      </c>
      <c r="D31" s="4">
        <v>1.6626514279869</v>
      </c>
      <c r="E31" s="4">
        <v>8033.40670859445</v>
      </c>
      <c r="F31" s="4">
        <f>E31*100/3147854.868</f>
        <v>0.255202575895708</v>
      </c>
      <c r="G31" s="4">
        <v>0.3</v>
      </c>
    </row>
    <row r="32" ht="14.25" spans="1:7">
      <c r="A32" s="3" t="s">
        <v>13</v>
      </c>
      <c r="B32" s="4">
        <v>0.975230118299161</v>
      </c>
      <c r="C32" s="4">
        <v>55.8765698325859</v>
      </c>
      <c r="D32" s="4">
        <v>1.64537181986212</v>
      </c>
      <c r="E32" s="4">
        <v>7766.42742249684</v>
      </c>
      <c r="F32" s="4">
        <f>E32*100/3147854.868</f>
        <v>0.246721267281019</v>
      </c>
      <c r="G32" s="4">
        <v>0.3</v>
      </c>
    </row>
    <row r="33" ht="14.25" spans="1:7">
      <c r="A33" s="3" t="s">
        <v>36</v>
      </c>
      <c r="B33" s="4">
        <v>1.01582825368063</v>
      </c>
      <c r="C33" s="4">
        <v>58.2026716460449</v>
      </c>
      <c r="D33" s="4">
        <v>1.5850331718045</v>
      </c>
      <c r="E33" s="4">
        <v>1195864.69005629</v>
      </c>
      <c r="F33" s="4">
        <f>E33*100/3147854.868</f>
        <v>37.9898292711343</v>
      </c>
      <c r="G33" s="4">
        <v>35</v>
      </c>
    </row>
    <row r="34" ht="14.25" spans="1:7">
      <c r="A34" s="3" t="s">
        <v>37</v>
      </c>
      <c r="B34" s="4">
        <v>1.01625434072996</v>
      </c>
      <c r="C34" s="4">
        <v>58.2270846356767</v>
      </c>
      <c r="D34" s="4">
        <v>1.58442678003135</v>
      </c>
      <c r="E34" s="4">
        <v>1078439.98241254</v>
      </c>
      <c r="F34" s="4">
        <f>E34*100/3147854.868</f>
        <v>34.2595204555198</v>
      </c>
      <c r="G34" s="4">
        <v>35</v>
      </c>
    </row>
    <row r="35" spans="1:7">
      <c r="A35" s="5" t="s">
        <v>33</v>
      </c>
      <c r="B35" s="6">
        <v>1.02689759629082</v>
      </c>
      <c r="C35" s="6">
        <v>58.836898259593</v>
      </c>
      <c r="D35" s="6">
        <v>1.56945176584084</v>
      </c>
      <c r="E35" s="6">
        <v>1044658.12651997</v>
      </c>
      <c r="F35" s="6">
        <f>E35*100/3147854.868</f>
        <v>33.1863497628053</v>
      </c>
      <c r="G35" s="6">
        <v>16</v>
      </c>
    </row>
  </sheetData>
  <sortState ref="A2:G35">
    <sortCondition ref="C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邵东一中_张锦程</cp:lastModifiedBy>
  <dcterms:created xsi:type="dcterms:W3CDTF">2020-10-19T03:25:00Z</dcterms:created>
  <dcterms:modified xsi:type="dcterms:W3CDTF">2020-10-19T04:12:22Z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